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docserve\docserve\free_space(1370030000)\Kaiseki(X)\06_刊行物\04_京都市統計書\R05年版\06_web用データ\【完】chap01高塚\"/>
    </mc:Choice>
  </mc:AlternateContent>
  <xr:revisionPtr revIDLastSave="0" documentId="13_ncr:1_{8A9F04E8-D3C3-4B58-93E2-76883378C056}" xr6:coauthVersionLast="47" xr6:coauthVersionMax="47" xr10:uidLastSave="{00000000-0000-0000-0000-000000000000}"/>
  <bookViews>
    <workbookView xWindow="-120" yWindow="-120" windowWidth="20730" windowHeight="11310" tabRatio="829" xr2:uid="{00000000-000D-0000-FFFF-FFFF00000000}"/>
  </bookViews>
  <sheets>
    <sheet name="R05" sheetId="23" r:id="rId1"/>
    <sheet name="R04" sheetId="22" r:id="rId2"/>
    <sheet name="R03" sheetId="21" r:id="rId3"/>
    <sheet name="R02" sheetId="20" r:id="rId4"/>
    <sheet name="R01" sheetId="19" r:id="rId5"/>
    <sheet name="H30" sheetId="18" r:id="rId6"/>
    <sheet name="H29" sheetId="17" r:id="rId7"/>
    <sheet name="H28" sheetId="16" r:id="rId8"/>
    <sheet name="H27" sheetId="15" r:id="rId9"/>
    <sheet name="H26" sheetId="14" r:id="rId10"/>
    <sheet name="H25" sheetId="13" r:id="rId11"/>
    <sheet name="H24" sheetId="6" r:id="rId12"/>
    <sheet name="H23" sheetId="7" r:id="rId13"/>
    <sheet name="H22" sheetId="8" r:id="rId14"/>
    <sheet name="H21" sheetId="9" r:id="rId15"/>
    <sheet name="H20" sheetId="10" r:id="rId16"/>
    <sheet name="H19" sheetId="11" r:id="rId17"/>
    <sheet name="H18" sheetId="12" r:id="rId18"/>
    <sheet name="H17" sheetId="5" r:id="rId19"/>
    <sheet name="H16" sheetId="4" r:id="rId20"/>
    <sheet name="H15" sheetId="3" r:id="rId21"/>
    <sheet name="H14" sheetId="2" r:id="rId22"/>
  </sheets>
  <definedNames>
    <definedName name="_xlnm.Print_Area" localSheetId="21">'H14'!$A$1:$EF$54,'H14'!$A$55:$L$90</definedName>
    <definedName name="_xlnm.Print_Area" localSheetId="20">'H15'!$A$1:$EF$54,'H15'!$A$58:$L$93</definedName>
    <definedName name="_xlnm.Print_Area" localSheetId="16">'H19'!$A$1:$N$78,'H19'!$O$1:$AB$78,'H19'!$AC$1:$AL$78,'H19'!$AM$1:$AU$78,'H19'!#REF!,'H19'!#REF!,'H19'!#REF!,'H19'!#REF!,'H19'!#REF!,'H19'!#REF!,'H19'!#REF!</definedName>
    <definedName name="_xlnm.Print_Area" localSheetId="14">'H21'!$A$1:$AB$85,'H21'!$AC$1:$AL$85,'H21'!$AM$1:$AU$85,'H21'!#REF!,'H21'!#REF!,'H21'!#REF!,'H21'!#REF!,'H21'!#REF!,'H21'!#REF!,'H21'!#REF!</definedName>
    <definedName name="_xlnm.Print_Area" localSheetId="13">'H22'!$A$1:$AU$58</definedName>
    <definedName name="_xlnm.Print_Area" localSheetId="12">'H23'!$A$1:$AU$59</definedName>
    <definedName name="_xlnm.Print_Area" localSheetId="11">'H24'!$A$1:$AU$58</definedName>
    <definedName name="_xlnm.Print_Area" localSheetId="9">'H26'!$A$1:$DV$78</definedName>
    <definedName name="_xlnm.Print_Area" localSheetId="8">'H27'!$A$1:$DW$78</definedName>
    <definedName name="_xlnm.Print_Area" localSheetId="7">'H28'!$A$1:$I$76,'H28'!$J$1:$Q$77,'H28'!$R$1:$Z$77,'H28'!$AA$1:$AL$77,'H28'!$AM$1:$AX$77,'H28'!$AY$1:$BH$77,'H28'!$BI$1:$BS$77,'H28'!$BT$1:$CB$77,'H28'!$CC$1:$CL$77,'H28'!$CM$1:$CX$77,'H28'!$CY$1:$DG$77,'H28'!$DH$1:$DQ$77</definedName>
    <definedName name="_xlnm.Print_Area" localSheetId="6">'H29'!$A$1:$I$77,'H29'!$J$1:$Q$77,'H29'!$R$1:$Z$77,'H29'!$AA$1:$AL$77,'H29'!$AM$1:$AX$77,'H29'!$AY$1:$BH$77,'H29'!$BI$1:$BS$77,'H29'!$BT$1:$CB$77,'H29'!$CC$1:$CL$77,'H29'!$CM$1:$CX$77,'H29'!$CY$1:$DG$77,'H29'!$DH$1:$DQ$77</definedName>
    <definedName name="_xlnm.Print_Area" localSheetId="5">'H30'!$A$1:$I$77,'H30'!$J$1:$P$77,'H30'!$Q$1:$V$77,'H30'!$W$1:$AG$77,'H30'!$AH$1:$AP$77,'H30'!$AQ$1:$AY$77,'H30'!$AZ$1:$BH$77,'H30'!$BI$1:$BP$77,'H30'!$BQ$1:$BY$77,'H30'!$BZ$1:$CH$77,'H30'!$CI$1:$CP$77,'H30'!$CQ$1:$CX$77</definedName>
    <definedName name="_xlnm.Print_Area" localSheetId="4">'R01'!$A$1:$DQ$77</definedName>
    <definedName name="_xlnm.Print_Area" localSheetId="3">'R02'!$A$1:$DQ$77</definedName>
    <definedName name="_xlnm.Print_Area" localSheetId="2">'R03'!$A$1:$I$76,'R03'!$J$1:$Q$76,'R03'!$R$1:$Y$76,'R03'!$Z$1:$AK$76,'R03'!$AL$1:$AW$76,'R03'!$AX$1:$BG$76,'R03'!$BH$1:$BR$76,'R03'!$BS$1:$CA$76,'R03'!$CB$1:$CK$76,'R03'!$CL$1:$CW$76,'R03'!$CX$1:$DF$76,'R03'!$DG$1:$DP$76</definedName>
    <definedName name="_xlnm.Print_Area" localSheetId="1">'R04'!$A$1:$I$77,'R04'!$J$1:$Q$77,'R04'!$R$1:$Y$77,'R04'!$Z$1:$AK$77,'R04'!$AL$1:$AW$77,'R04'!$AX$1:$BG$77,'R04'!$BH$1:$BR$80,'R04'!$BS$1:$CA$79,'R04'!$CB$1:$CK$77,'R04'!$CL$1:$CW$77,'R04'!$CX$1:$DF$77,'R04'!$DG$1:$DQ$77</definedName>
    <definedName name="_xlnm.Print_Area" localSheetId="0">'R05'!$A$1:$I$74,'R05'!$J$1:$Q$74,'R05'!$R$1:$Y$73,'R05'!$Z$1:$AK$73,'R05'!$AL$1:$AW$73,'R05'!$AX$1:$BG$73,'R05'!$BH$1:$BR$79,'R05'!$BS$1:$CA$79,'R05'!$CB$1:$CK$74,'R05'!$CL$1:$CW$74,'R05'!$CX$1:$DF$74,'R05'!$DG$1:$DQ$74</definedName>
    <definedName name="_xlnm.Print_Titles" localSheetId="13">'H22'!$A:$A</definedName>
    <definedName name="_xlnm.Print_Titles" localSheetId="12">'H23'!$A:$A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G55" i="23" l="1"/>
  <c r="CF55" i="23"/>
  <c r="CG54" i="23"/>
  <c r="CF54" i="23"/>
  <c r="CG53" i="23"/>
  <c r="CF53" i="23"/>
  <c r="CG52" i="23"/>
  <c r="CF52" i="23"/>
  <c r="CG51" i="23"/>
  <c r="CF51" i="23"/>
  <c r="CG50" i="23"/>
  <c r="CF50" i="23"/>
  <c r="CG49" i="23"/>
  <c r="CF49" i="23"/>
  <c r="CG48" i="23"/>
  <c r="CF48" i="23"/>
  <c r="CG47" i="23"/>
  <c r="CF47" i="23"/>
  <c r="CG46" i="23"/>
  <c r="CF46" i="23"/>
  <c r="CG45" i="23"/>
  <c r="CF45" i="23"/>
  <c r="CG44" i="23"/>
  <c r="CF44" i="23"/>
  <c r="CF29" i="23" l="1"/>
  <c r="CG29" i="23"/>
  <c r="CG56" i="21" l="1"/>
  <c r="CF56" i="21"/>
  <c r="AE56" i="21"/>
  <c r="AB56" i="21"/>
  <c r="CG55" i="21"/>
  <c r="CF55" i="21"/>
  <c r="AE55" i="21"/>
  <c r="AB55" i="21"/>
  <c r="CG54" i="21"/>
  <c r="CF54" i="21"/>
  <c r="AE54" i="21"/>
  <c r="AB54" i="21"/>
  <c r="CG53" i="21"/>
  <c r="CF53" i="21"/>
  <c r="AE53" i="21"/>
  <c r="AB53" i="21"/>
  <c r="CG52" i="21"/>
  <c r="CF52" i="21"/>
  <c r="AE52" i="21"/>
  <c r="AB52" i="21"/>
  <c r="CG51" i="21"/>
  <c r="CF51" i="21"/>
  <c r="AE51" i="21"/>
  <c r="AB51" i="21"/>
  <c r="CG50" i="21"/>
  <c r="CF50" i="21"/>
  <c r="AE50" i="21"/>
  <c r="AB50" i="21"/>
  <c r="CG49" i="21"/>
  <c r="CF49" i="21"/>
  <c r="AE49" i="21"/>
  <c r="AB49" i="21"/>
  <c r="CG48" i="21"/>
  <c r="CF48" i="21"/>
  <c r="AE48" i="21"/>
  <c r="AB48" i="21"/>
  <c r="CG47" i="21"/>
  <c r="CF47" i="21"/>
  <c r="AE47" i="21"/>
  <c r="AB47" i="21"/>
  <c r="CG46" i="21"/>
  <c r="CF46" i="21"/>
  <c r="AE46" i="21"/>
  <c r="AB46" i="21"/>
  <c r="CG45" i="21"/>
  <c r="CF45" i="21"/>
  <c r="AE45" i="21"/>
  <c r="AB45" i="21"/>
  <c r="AE43" i="21"/>
  <c r="AB43" i="21"/>
  <c r="AE42" i="21"/>
  <c r="AB42" i="21"/>
  <c r="AE41" i="21"/>
  <c r="AB41" i="21"/>
  <c r="AE40" i="21"/>
  <c r="AB40" i="21"/>
  <c r="AE39" i="21"/>
  <c r="AB39" i="21"/>
  <c r="AE38" i="21"/>
  <c r="AB38" i="21"/>
  <c r="AE37" i="21"/>
  <c r="AB37" i="21"/>
  <c r="AE36" i="21"/>
  <c r="AB36" i="21"/>
  <c r="AE35" i="21"/>
  <c r="AB35" i="21"/>
  <c r="AE34" i="21"/>
  <c r="AB34" i="21"/>
  <c r="AE33" i="21"/>
  <c r="AB33" i="21"/>
  <c r="AE32" i="21"/>
  <c r="AB32" i="21"/>
  <c r="DM29" i="21"/>
  <c r="DL29" i="21"/>
  <c r="DK29" i="21"/>
  <c r="DH29" i="21"/>
  <c r="DG29" i="21"/>
  <c r="DD29" i="21"/>
  <c r="DC29" i="21"/>
  <c r="DB29" i="21"/>
  <c r="CZ29" i="21"/>
  <c r="CK29" i="21"/>
  <c r="CJ29" i="21"/>
  <c r="CI29" i="21"/>
  <c r="CH29" i="21"/>
  <c r="CE29" i="21"/>
  <c r="CD29" i="21"/>
  <c r="CC29" i="21"/>
  <c r="CB29" i="21"/>
  <c r="BX29" i="21"/>
  <c r="BW29" i="21"/>
  <c r="BV29" i="21"/>
  <c r="BU29" i="21"/>
  <c r="BO29" i="21"/>
  <c r="BN29" i="21"/>
  <c r="BM29" i="21"/>
  <c r="AE29" i="21"/>
  <c r="AB29" i="21"/>
  <c r="O29" i="21"/>
  <c r="N29" i="21"/>
  <c r="M29" i="21"/>
  <c r="L29" i="21"/>
  <c r="CF29" i="21" l="1"/>
  <c r="CG29" i="21"/>
  <c r="AF56" i="20" l="1"/>
  <c r="AC56" i="20"/>
  <c r="AF55" i="20"/>
  <c r="AC55" i="20"/>
  <c r="AF54" i="20"/>
  <c r="AC54" i="20"/>
  <c r="AF53" i="20"/>
  <c r="AC53" i="20"/>
  <c r="AF52" i="20"/>
  <c r="AC52" i="20"/>
  <c r="AF51" i="20"/>
  <c r="AC51" i="20"/>
  <c r="AF50" i="20"/>
  <c r="AC50" i="20"/>
  <c r="AF49" i="20"/>
  <c r="AC49" i="20"/>
  <c r="AF48" i="20"/>
  <c r="AC48" i="20"/>
  <c r="AF47" i="20"/>
  <c r="AC47" i="20"/>
  <c r="AF46" i="20"/>
  <c r="AC46" i="20"/>
  <c r="AF45" i="20"/>
  <c r="AC45" i="20"/>
  <c r="DN29" i="20"/>
  <c r="DM29" i="20"/>
  <c r="DL29" i="20"/>
  <c r="DI29" i="20"/>
  <c r="DH29" i="20"/>
  <c r="DE29" i="20"/>
  <c r="DD29" i="20"/>
  <c r="DC29" i="20"/>
  <c r="DB29" i="20"/>
  <c r="CL29" i="20"/>
  <c r="CK29" i="20"/>
  <c r="CJ29" i="20"/>
  <c r="CI29" i="20"/>
  <c r="CH29" i="20"/>
  <c r="CG29" i="20"/>
  <c r="CF29" i="20"/>
  <c r="CE29" i="20"/>
  <c r="CD29" i="20"/>
  <c r="BY29" i="20"/>
  <c r="BX29" i="20"/>
  <c r="BW29" i="20"/>
  <c r="BV29" i="20"/>
  <c r="BS29" i="20"/>
  <c r="BR29" i="20"/>
  <c r="BO29" i="20"/>
  <c r="BN29" i="20"/>
  <c r="AU29" i="20"/>
  <c r="AS29" i="20"/>
  <c r="AQ29" i="20"/>
  <c r="AF29" i="20"/>
  <c r="AC29" i="20"/>
  <c r="N29" i="20"/>
  <c r="L29" i="20"/>
  <c r="DC28" i="20"/>
  <c r="CH56" i="18" l="1"/>
  <c r="CG56" i="18"/>
  <c r="AF56" i="18"/>
  <c r="AC56" i="18"/>
  <c r="CH55" i="18"/>
  <c r="CG55" i="18"/>
  <c r="AF55" i="18"/>
  <c r="AC55" i="18"/>
  <c r="CH54" i="18"/>
  <c r="CG54" i="18"/>
  <c r="AF54" i="18"/>
  <c r="AC54" i="18"/>
  <c r="CH53" i="18"/>
  <c r="CG53" i="18"/>
  <c r="AF53" i="18"/>
  <c r="AC53" i="18"/>
  <c r="CH52" i="18"/>
  <c r="CG52" i="18"/>
  <c r="AF52" i="18"/>
  <c r="AC52" i="18"/>
  <c r="CH51" i="18"/>
  <c r="CG51" i="18"/>
  <c r="AF51" i="18"/>
  <c r="AC51" i="18"/>
  <c r="CH50" i="18"/>
  <c r="CG50" i="18"/>
  <c r="AF50" i="18"/>
  <c r="AC50" i="18"/>
  <c r="CH49" i="18"/>
  <c r="CG49" i="18"/>
  <c r="AF49" i="18"/>
  <c r="AC49" i="18"/>
  <c r="CH48" i="18"/>
  <c r="CG48" i="18"/>
  <c r="AF48" i="18"/>
  <c r="AC48" i="18"/>
  <c r="CH47" i="18"/>
  <c r="CG47" i="18"/>
  <c r="AF47" i="18"/>
  <c r="AC47" i="18"/>
  <c r="CH46" i="18"/>
  <c r="CG46" i="18"/>
  <c r="AF46" i="18"/>
  <c r="AC46" i="18"/>
  <c r="CH45" i="18"/>
  <c r="CG45" i="18"/>
  <c r="AF45" i="18"/>
  <c r="AC45" i="18"/>
  <c r="CH43" i="18"/>
  <c r="CG43" i="18"/>
  <c r="CH42" i="18"/>
  <c r="CG42" i="18"/>
  <c r="CH41" i="18"/>
  <c r="CG41" i="18"/>
  <c r="CH40" i="18"/>
  <c r="CG40" i="18"/>
  <c r="CH39" i="18"/>
  <c r="CG39" i="18"/>
  <c r="CH38" i="18"/>
  <c r="CG38" i="18"/>
  <c r="CH37" i="18"/>
  <c r="CG37" i="18"/>
  <c r="CH36" i="18"/>
  <c r="CG36" i="18"/>
  <c r="CH35" i="18"/>
  <c r="CG35" i="18"/>
  <c r="CH34" i="18"/>
  <c r="CG34" i="18"/>
  <c r="CH33" i="18"/>
  <c r="CG33" i="18"/>
  <c r="CH32" i="18"/>
  <c r="CG32" i="18"/>
  <c r="DQ29" i="18"/>
  <c r="DP29" i="18"/>
  <c r="DO29" i="18"/>
  <c r="DN29" i="18"/>
  <c r="DM29" i="18"/>
  <c r="DL29" i="18"/>
  <c r="DK29" i="18"/>
  <c r="DJ29" i="18"/>
  <c r="DH29" i="18"/>
  <c r="DE29" i="18"/>
  <c r="DD29" i="18"/>
  <c r="DC29" i="18"/>
  <c r="CZ29" i="18"/>
  <c r="CY29" i="18"/>
  <c r="CH29" i="18"/>
  <c r="CG29" i="18"/>
  <c r="CB29" i="18"/>
  <c r="BY29" i="18"/>
  <c r="BX29" i="18"/>
  <c r="BW29" i="18"/>
  <c r="BV29" i="18"/>
  <c r="BT29" i="18"/>
  <c r="BR29" i="18"/>
  <c r="BO29" i="18"/>
  <c r="BN29" i="18"/>
  <c r="BM29" i="18"/>
  <c r="BL29" i="18"/>
  <c r="AV29" i="18"/>
  <c r="AU29" i="18"/>
  <c r="AT29" i="18"/>
  <c r="AS29" i="18"/>
  <c r="AR29" i="18"/>
  <c r="AQ29" i="18"/>
  <c r="AF29" i="18"/>
  <c r="AC29" i="18"/>
  <c r="U29" i="18"/>
  <c r="T29" i="18"/>
  <c r="S29" i="18"/>
  <c r="R29" i="18"/>
  <c r="O29" i="18"/>
  <c r="N29" i="18"/>
  <c r="M29" i="18"/>
  <c r="L29" i="18"/>
  <c r="I29" i="18"/>
  <c r="H29" i="18"/>
  <c r="DC28" i="18"/>
  <c r="CH56" i="17"/>
  <c r="CG56" i="17"/>
  <c r="AF56" i="17"/>
  <c r="AC56" i="17"/>
  <c r="CH55" i="17"/>
  <c r="CG55" i="17"/>
  <c r="AF55" i="17"/>
  <c r="AC55" i="17"/>
  <c r="CH54" i="17"/>
  <c r="CG54" i="17"/>
  <c r="AF54" i="17"/>
  <c r="AC54" i="17"/>
  <c r="CH53" i="17"/>
  <c r="CG53" i="17"/>
  <c r="AF53" i="17"/>
  <c r="AC53" i="17"/>
  <c r="CH52" i="17"/>
  <c r="CG52" i="17"/>
  <c r="AF52" i="17"/>
  <c r="AC52" i="17"/>
  <c r="CH51" i="17"/>
  <c r="CG51" i="17"/>
  <c r="AF51" i="17"/>
  <c r="AC51" i="17"/>
  <c r="CH50" i="17"/>
  <c r="CG50" i="17"/>
  <c r="AF50" i="17"/>
  <c r="AC50" i="17"/>
  <c r="CH49" i="17"/>
  <c r="CG49" i="17"/>
  <c r="AF49" i="17"/>
  <c r="AC49" i="17"/>
  <c r="CH48" i="17"/>
  <c r="CG48" i="17"/>
  <c r="AF48" i="17"/>
  <c r="AC48" i="17"/>
  <c r="CH47" i="17"/>
  <c r="CG47" i="17"/>
  <c r="AF47" i="17"/>
  <c r="AC47" i="17"/>
  <c r="CH46" i="17"/>
  <c r="CG46" i="17"/>
  <c r="AF46" i="17"/>
  <c r="AC46" i="17"/>
  <c r="CH45" i="17"/>
  <c r="CG45" i="17"/>
  <c r="AF45" i="17"/>
  <c r="AC45" i="17"/>
  <c r="CH43" i="17"/>
  <c r="CG43" i="17"/>
  <c r="AC43" i="17"/>
  <c r="CH42" i="17"/>
  <c r="CG42" i="17"/>
  <c r="AC42" i="17"/>
  <c r="CH41" i="17"/>
  <c r="CG41" i="17"/>
  <c r="AC41" i="17"/>
  <c r="CH40" i="17"/>
  <c r="CG40" i="17"/>
  <c r="AC40" i="17"/>
  <c r="CH39" i="17"/>
  <c r="CG39" i="17"/>
  <c r="AC39" i="17"/>
  <c r="CH38" i="17"/>
  <c r="CG38" i="17"/>
  <c r="AC38" i="17"/>
  <c r="CH37" i="17"/>
  <c r="CG37" i="17"/>
  <c r="AC37" i="17"/>
  <c r="CH36" i="17"/>
  <c r="CG36" i="17"/>
  <c r="AC36" i="17"/>
  <c r="CH35" i="17"/>
  <c r="CG35" i="17"/>
  <c r="AC35" i="17"/>
  <c r="CH34" i="17"/>
  <c r="CG34" i="17"/>
  <c r="AC34" i="17"/>
  <c r="CH33" i="17"/>
  <c r="CG33" i="17"/>
  <c r="AC33" i="17"/>
  <c r="CH32" i="17"/>
  <c r="CG32" i="17"/>
  <c r="AC32" i="17"/>
  <c r="DN29" i="17"/>
  <c r="DM29" i="17"/>
  <c r="DL29" i="17"/>
  <c r="DK29" i="17"/>
  <c r="DJ29" i="17"/>
  <c r="DH29" i="17"/>
  <c r="DE29" i="17"/>
  <c r="DD29" i="17"/>
  <c r="DC29" i="17"/>
  <c r="DA29" i="17"/>
  <c r="CZ29" i="17"/>
  <c r="CY29" i="17"/>
  <c r="CH29" i="17"/>
  <c r="CG29" i="17"/>
  <c r="CB29" i="17"/>
  <c r="BY29" i="17"/>
  <c r="BX29" i="17"/>
  <c r="BW29" i="17"/>
  <c r="BV29" i="17"/>
  <c r="BR29" i="17"/>
  <c r="BO29" i="17"/>
  <c r="BN29" i="17"/>
  <c r="BM29" i="17"/>
  <c r="BL29" i="17"/>
  <c r="AU29" i="17"/>
  <c r="AS29" i="17"/>
  <c r="AQ29" i="17"/>
  <c r="AF29" i="17"/>
  <c r="AC29" i="17"/>
  <c r="Q29" i="17"/>
  <c r="P29" i="17"/>
  <c r="O29" i="17"/>
  <c r="N29" i="17"/>
  <c r="M29" i="17"/>
  <c r="L29" i="17"/>
  <c r="CM56" i="13"/>
  <c r="CL56" i="13"/>
  <c r="CM55" i="13"/>
  <c r="CL55" i="13"/>
  <c r="CM54" i="13"/>
  <c r="CL54" i="13"/>
  <c r="CM53" i="13"/>
  <c r="CL53" i="13"/>
  <c r="CM52" i="13"/>
  <c r="CL52" i="13"/>
  <c r="CM51" i="13"/>
  <c r="CL51" i="13"/>
  <c r="CM50" i="13"/>
  <c r="CL50" i="13"/>
  <c r="CM49" i="13"/>
  <c r="CL49" i="13"/>
  <c r="CM48" i="13"/>
  <c r="CL48" i="13"/>
  <c r="CM47" i="13"/>
  <c r="CL47" i="13"/>
  <c r="CM46" i="13"/>
  <c r="CL46" i="13"/>
  <c r="CM45" i="13"/>
  <c r="CL45" i="13"/>
  <c r="CM29" i="13"/>
  <c r="CL29" i="13"/>
</calcChain>
</file>

<file path=xl/sharedStrings.xml><?xml version="1.0" encoding="utf-8"?>
<sst xmlns="http://schemas.openxmlformats.org/spreadsheetml/2006/main" count="17076" uniqueCount="2957">
  <si>
    <t>年月次</t>
  </si>
  <si>
    <t>全国</t>
  </si>
  <si>
    <t>京都市</t>
  </si>
  <si>
    <t>…</t>
  </si>
  <si>
    <t>㎡</t>
  </si>
  <si>
    <t>56年</t>
  </si>
  <si>
    <t>57年</t>
  </si>
  <si>
    <t>58年</t>
  </si>
  <si>
    <t>59年</t>
  </si>
  <si>
    <t>60年</t>
  </si>
  <si>
    <t>61年</t>
  </si>
  <si>
    <t>62年</t>
  </si>
  <si>
    <t>63年</t>
  </si>
  <si>
    <t>3年</t>
  </si>
  <si>
    <t>4年</t>
  </si>
  <si>
    <t>5年</t>
  </si>
  <si>
    <t>6年</t>
  </si>
  <si>
    <t>7年</t>
  </si>
  <si>
    <t>8年</t>
  </si>
  <si>
    <t>9年</t>
  </si>
  <si>
    <t>人</t>
  </si>
  <si>
    <t>件</t>
  </si>
  <si>
    <t>家計</t>
  </si>
  <si>
    <t>金融</t>
  </si>
  <si>
    <t>運輸</t>
  </si>
  <si>
    <t>－</t>
  </si>
  <si>
    <t>　　　　　　　　　有効求人倍率は，平均月間有効求人数を平均月間有効求職者数で除した数値である。</t>
    <phoneticPr fontId="4"/>
  </si>
  <si>
    <t>昭和56年</t>
    <rPh sb="0" eb="2">
      <t>ショウワ</t>
    </rPh>
    <phoneticPr fontId="4"/>
  </si>
  <si>
    <t>平成13年1月</t>
    <rPh sb="0" eb="2">
      <t>ヘイセイ</t>
    </rPh>
    <rPh sb="4" eb="5">
      <t>ネン</t>
    </rPh>
    <rPh sb="6" eb="7">
      <t>ツキ</t>
    </rPh>
    <phoneticPr fontId="4"/>
  </si>
  <si>
    <r>
      <t>平成13年</t>
    </r>
    <r>
      <rPr>
        <sz val="8"/>
        <rFont val="ＭＳ 明朝"/>
        <family val="1"/>
        <charset val="128"/>
      </rPr>
      <t>2月</t>
    </r>
    <r>
      <rPr>
        <sz val="11"/>
        <rFont val="ＭＳ Ｐゴシック"/>
        <family val="3"/>
        <charset val="128"/>
      </rPr>
      <t/>
    </r>
    <rPh sb="0" eb="2">
      <t>ヘイセイ</t>
    </rPh>
    <rPh sb="4" eb="5">
      <t>ネン</t>
    </rPh>
    <phoneticPr fontId="4"/>
  </si>
  <si>
    <r>
      <t>平成13年</t>
    </r>
    <r>
      <rPr>
        <sz val="8"/>
        <rFont val="ＭＳ 明朝"/>
        <family val="1"/>
        <charset val="128"/>
      </rPr>
      <t>3月</t>
    </r>
    <r>
      <rPr>
        <sz val="11"/>
        <rFont val="ＭＳ Ｐゴシック"/>
        <family val="3"/>
        <charset val="128"/>
      </rPr>
      <t/>
    </r>
    <rPh sb="0" eb="2">
      <t>ヘイセイ</t>
    </rPh>
    <rPh sb="4" eb="5">
      <t>ネン</t>
    </rPh>
    <phoneticPr fontId="4"/>
  </si>
  <si>
    <r>
      <t>平成13年</t>
    </r>
    <r>
      <rPr>
        <sz val="8"/>
        <rFont val="ＭＳ 明朝"/>
        <family val="1"/>
        <charset val="128"/>
      </rPr>
      <t>4月</t>
    </r>
    <r>
      <rPr>
        <sz val="11"/>
        <rFont val="ＭＳ Ｐゴシック"/>
        <family val="3"/>
        <charset val="128"/>
      </rPr>
      <t/>
    </r>
    <rPh sb="0" eb="2">
      <t>ヘイセイ</t>
    </rPh>
    <rPh sb="4" eb="5">
      <t>ネン</t>
    </rPh>
    <phoneticPr fontId="4"/>
  </si>
  <si>
    <r>
      <t>平成13年</t>
    </r>
    <r>
      <rPr>
        <sz val="8"/>
        <rFont val="ＭＳ 明朝"/>
        <family val="1"/>
        <charset val="128"/>
      </rPr>
      <t>5月</t>
    </r>
    <r>
      <rPr>
        <sz val="11"/>
        <rFont val="ＭＳ Ｐゴシック"/>
        <family val="3"/>
        <charset val="128"/>
      </rPr>
      <t/>
    </r>
    <rPh sb="0" eb="2">
      <t>ヘイセイ</t>
    </rPh>
    <rPh sb="4" eb="5">
      <t>ネン</t>
    </rPh>
    <phoneticPr fontId="4"/>
  </si>
  <si>
    <r>
      <t>平成13年</t>
    </r>
    <r>
      <rPr>
        <sz val="8"/>
        <rFont val="ＭＳ 明朝"/>
        <family val="1"/>
        <charset val="128"/>
      </rPr>
      <t>6月</t>
    </r>
    <r>
      <rPr>
        <sz val="11"/>
        <rFont val="ＭＳ Ｐゴシック"/>
        <family val="3"/>
        <charset val="128"/>
      </rPr>
      <t/>
    </r>
    <rPh sb="0" eb="2">
      <t>ヘイセイ</t>
    </rPh>
    <rPh sb="4" eb="5">
      <t>ネン</t>
    </rPh>
    <phoneticPr fontId="4"/>
  </si>
  <si>
    <r>
      <t>平成13年</t>
    </r>
    <r>
      <rPr>
        <sz val="8"/>
        <rFont val="ＭＳ 明朝"/>
        <family val="1"/>
        <charset val="128"/>
      </rPr>
      <t>7月</t>
    </r>
    <r>
      <rPr>
        <sz val="11"/>
        <rFont val="ＭＳ Ｐゴシック"/>
        <family val="3"/>
        <charset val="128"/>
      </rPr>
      <t/>
    </r>
    <rPh sb="0" eb="2">
      <t>ヘイセイ</t>
    </rPh>
    <rPh sb="4" eb="5">
      <t>ネン</t>
    </rPh>
    <phoneticPr fontId="4"/>
  </si>
  <si>
    <r>
      <t>平成13年</t>
    </r>
    <r>
      <rPr>
        <sz val="8"/>
        <rFont val="ＭＳ 明朝"/>
        <family val="1"/>
        <charset val="128"/>
      </rPr>
      <t>8月</t>
    </r>
    <r>
      <rPr>
        <sz val="11"/>
        <rFont val="ＭＳ Ｐゴシック"/>
        <family val="3"/>
        <charset val="128"/>
      </rPr>
      <t/>
    </r>
    <rPh sb="0" eb="2">
      <t>ヘイセイ</t>
    </rPh>
    <rPh sb="4" eb="5">
      <t>ネン</t>
    </rPh>
    <phoneticPr fontId="4"/>
  </si>
  <si>
    <r>
      <t>平成13年</t>
    </r>
    <r>
      <rPr>
        <sz val="8"/>
        <rFont val="ＭＳ 明朝"/>
        <family val="1"/>
        <charset val="128"/>
      </rPr>
      <t>9月</t>
    </r>
    <r>
      <rPr>
        <sz val="11"/>
        <rFont val="ＭＳ Ｐゴシック"/>
        <family val="3"/>
        <charset val="128"/>
      </rPr>
      <t/>
    </r>
    <rPh sb="0" eb="2">
      <t>ヘイセイ</t>
    </rPh>
    <rPh sb="4" eb="5">
      <t>ネン</t>
    </rPh>
    <phoneticPr fontId="4"/>
  </si>
  <si>
    <r>
      <t>平成13年</t>
    </r>
    <r>
      <rPr>
        <sz val="8"/>
        <rFont val="ＭＳ 明朝"/>
        <family val="1"/>
        <charset val="128"/>
      </rPr>
      <t>10月</t>
    </r>
    <r>
      <rPr>
        <sz val="11"/>
        <rFont val="ＭＳ Ｐゴシック"/>
        <family val="3"/>
        <charset val="128"/>
      </rPr>
      <t/>
    </r>
    <rPh sb="0" eb="2">
      <t>ヘイセイ</t>
    </rPh>
    <rPh sb="4" eb="5">
      <t>ネン</t>
    </rPh>
    <phoneticPr fontId="4"/>
  </si>
  <si>
    <r>
      <t>平成13年</t>
    </r>
    <r>
      <rPr>
        <sz val="8"/>
        <rFont val="ＭＳ 明朝"/>
        <family val="1"/>
        <charset val="128"/>
      </rPr>
      <t>11月</t>
    </r>
    <r>
      <rPr>
        <sz val="11"/>
        <rFont val="ＭＳ Ｐゴシック"/>
        <family val="3"/>
        <charset val="128"/>
      </rPr>
      <t/>
    </r>
    <rPh sb="0" eb="2">
      <t>ヘイセイ</t>
    </rPh>
    <rPh sb="4" eb="5">
      <t>ネン</t>
    </rPh>
    <phoneticPr fontId="4"/>
  </si>
  <si>
    <r>
      <t>平成13年</t>
    </r>
    <r>
      <rPr>
        <sz val="8"/>
        <rFont val="ＭＳ 明朝"/>
        <family val="1"/>
        <charset val="128"/>
      </rPr>
      <t>12月</t>
    </r>
    <r>
      <rPr>
        <sz val="11"/>
        <rFont val="ＭＳ Ｐゴシック"/>
        <family val="3"/>
        <charset val="128"/>
      </rPr>
      <t/>
    </r>
    <rPh sb="0" eb="2">
      <t>ヘイセイ</t>
    </rPh>
    <rPh sb="4" eb="5">
      <t>ネン</t>
    </rPh>
    <phoneticPr fontId="4"/>
  </si>
  <si>
    <t>13年1月</t>
    <rPh sb="2" eb="3">
      <t>ネン</t>
    </rPh>
    <rPh sb="4" eb="5">
      <t>ガツ</t>
    </rPh>
    <phoneticPr fontId="4"/>
  </si>
  <si>
    <r>
      <t>13年</t>
    </r>
    <r>
      <rPr>
        <sz val="8"/>
        <rFont val="ＭＳ 明朝"/>
        <family val="1"/>
        <charset val="128"/>
      </rPr>
      <t>2月</t>
    </r>
    <rPh sb="2" eb="3">
      <t>ネン</t>
    </rPh>
    <rPh sb="4" eb="5">
      <t>ガツ</t>
    </rPh>
    <phoneticPr fontId="4"/>
  </si>
  <si>
    <r>
      <t>13年</t>
    </r>
    <r>
      <rPr>
        <sz val="8"/>
        <rFont val="ＭＳ 明朝"/>
        <family val="1"/>
        <charset val="128"/>
      </rPr>
      <t>3月</t>
    </r>
    <rPh sb="2" eb="3">
      <t>ネン</t>
    </rPh>
    <rPh sb="4" eb="5">
      <t>ガツ</t>
    </rPh>
    <phoneticPr fontId="4"/>
  </si>
  <si>
    <r>
      <t>13年</t>
    </r>
    <r>
      <rPr>
        <sz val="8"/>
        <rFont val="ＭＳ 明朝"/>
        <family val="1"/>
        <charset val="128"/>
      </rPr>
      <t>4月</t>
    </r>
    <rPh sb="2" eb="3">
      <t>ネン</t>
    </rPh>
    <rPh sb="4" eb="5">
      <t>ガツ</t>
    </rPh>
    <phoneticPr fontId="4"/>
  </si>
  <si>
    <r>
      <t>13年</t>
    </r>
    <r>
      <rPr>
        <sz val="8"/>
        <rFont val="ＭＳ 明朝"/>
        <family val="1"/>
        <charset val="128"/>
      </rPr>
      <t>5月</t>
    </r>
    <rPh sb="2" eb="3">
      <t>ネン</t>
    </rPh>
    <rPh sb="4" eb="5">
      <t>ガツ</t>
    </rPh>
    <phoneticPr fontId="4"/>
  </si>
  <si>
    <r>
      <t>13年</t>
    </r>
    <r>
      <rPr>
        <sz val="8"/>
        <rFont val="ＭＳ 明朝"/>
        <family val="1"/>
        <charset val="128"/>
      </rPr>
      <t>6月</t>
    </r>
    <rPh sb="2" eb="3">
      <t>ネン</t>
    </rPh>
    <rPh sb="4" eb="5">
      <t>ガツ</t>
    </rPh>
    <phoneticPr fontId="4"/>
  </si>
  <si>
    <r>
      <t>13年</t>
    </r>
    <r>
      <rPr>
        <sz val="8"/>
        <rFont val="ＭＳ 明朝"/>
        <family val="1"/>
        <charset val="128"/>
      </rPr>
      <t>7月</t>
    </r>
    <rPh sb="2" eb="3">
      <t>ネン</t>
    </rPh>
    <rPh sb="4" eb="5">
      <t>ガツ</t>
    </rPh>
    <phoneticPr fontId="4"/>
  </si>
  <si>
    <r>
      <t>13年</t>
    </r>
    <r>
      <rPr>
        <sz val="8"/>
        <rFont val="ＭＳ 明朝"/>
        <family val="1"/>
        <charset val="128"/>
      </rPr>
      <t>8月</t>
    </r>
    <rPh sb="2" eb="3">
      <t>ネン</t>
    </rPh>
    <rPh sb="4" eb="5">
      <t>ガツ</t>
    </rPh>
    <phoneticPr fontId="4"/>
  </si>
  <si>
    <r>
      <t>13年</t>
    </r>
    <r>
      <rPr>
        <sz val="8"/>
        <rFont val="ＭＳ 明朝"/>
        <family val="1"/>
        <charset val="128"/>
      </rPr>
      <t>9月</t>
    </r>
    <rPh sb="2" eb="3">
      <t>ネン</t>
    </rPh>
    <rPh sb="4" eb="5">
      <t>ガツ</t>
    </rPh>
    <phoneticPr fontId="4"/>
  </si>
  <si>
    <r>
      <t>13年</t>
    </r>
    <r>
      <rPr>
        <sz val="8"/>
        <rFont val="ＭＳ 明朝"/>
        <family val="1"/>
        <charset val="128"/>
      </rPr>
      <t>10月</t>
    </r>
    <rPh sb="2" eb="3">
      <t>ネン</t>
    </rPh>
    <rPh sb="5" eb="6">
      <t>ガツ</t>
    </rPh>
    <phoneticPr fontId="4"/>
  </si>
  <si>
    <r>
      <t>13年</t>
    </r>
    <r>
      <rPr>
        <sz val="8"/>
        <rFont val="ＭＳ 明朝"/>
        <family val="1"/>
        <charset val="128"/>
      </rPr>
      <t>11月</t>
    </r>
    <rPh sb="2" eb="3">
      <t>ネン</t>
    </rPh>
    <rPh sb="5" eb="6">
      <t>ガツ</t>
    </rPh>
    <phoneticPr fontId="4"/>
  </si>
  <si>
    <r>
      <t>13年</t>
    </r>
    <r>
      <rPr>
        <sz val="8"/>
        <rFont val="ＭＳ 明朝"/>
        <family val="1"/>
        <charset val="128"/>
      </rPr>
      <t>12月</t>
    </r>
    <rPh sb="2" eb="3">
      <t>ネン</t>
    </rPh>
    <rPh sb="5" eb="6">
      <t>ガツ</t>
    </rPh>
    <phoneticPr fontId="4"/>
  </si>
  <si>
    <t>13年</t>
    <rPh sb="2" eb="3">
      <t>ネン</t>
    </rPh>
    <phoneticPr fontId="4"/>
  </si>
  <si>
    <t>平成12年＝100</t>
    <rPh sb="0" eb="2">
      <t>ヘイセイ</t>
    </rPh>
    <rPh sb="4" eb="5">
      <t>ネン</t>
    </rPh>
    <phoneticPr fontId="4"/>
  </si>
  <si>
    <t>主要指標指標</t>
    <rPh sb="0" eb="2">
      <t>シュヨウ</t>
    </rPh>
    <phoneticPr fontId="4"/>
  </si>
  <si>
    <t>γ　96.1</t>
  </si>
  <si>
    <t>γ 98.4</t>
  </si>
  <si>
    <t>γ 99.2</t>
  </si>
  <si>
    <t>γ105.0</t>
  </si>
  <si>
    <t>γ101.8</t>
  </si>
  <si>
    <t>γ101.9</t>
  </si>
  <si>
    <t>γ103.2</t>
  </si>
  <si>
    <t>γ103.9</t>
  </si>
  <si>
    <t>γ103.7</t>
  </si>
  <si>
    <t>γ105.5</t>
  </si>
  <si>
    <t>γ104.9</t>
  </si>
  <si>
    <t>γ108.1</t>
  </si>
  <si>
    <t>γ104.6</t>
  </si>
  <si>
    <t>γ106.2</t>
  </si>
  <si>
    <t>γ105.9</t>
  </si>
  <si>
    <t>γ107.5</t>
  </si>
  <si>
    <t>γ 54,514</t>
  </si>
  <si>
    <t>γ 146,049</t>
  </si>
  <si>
    <t>γ 58,526</t>
  </si>
  <si>
    <t>γ 151,159</t>
  </si>
  <si>
    <t>γ 62,454</t>
  </si>
  <si>
    <t>γ 150,426</t>
  </si>
  <si>
    <t>　家計　　　　　　家計調査結果である。年数値は１か年間を合計し１２（月数）で除して求めた数値である。　資料：総務省統計局「家計調査年報」，「家計調査報告」</t>
    <rPh sb="56" eb="57">
      <t>ショウ</t>
    </rPh>
    <phoneticPr fontId="4"/>
  </si>
  <si>
    <t>人口動態</t>
    <rPh sb="0" eb="2">
      <t>ジンコウ</t>
    </rPh>
    <rPh sb="2" eb="4">
      <t>ドウタイ</t>
    </rPh>
    <phoneticPr fontId="4"/>
  </si>
  <si>
    <t>労働</t>
    <rPh sb="0" eb="2">
      <t>ロウドウ</t>
    </rPh>
    <phoneticPr fontId="4"/>
  </si>
  <si>
    <t>推計人口（月初）</t>
    <rPh sb="0" eb="2">
      <t>スイケイ</t>
    </rPh>
    <rPh sb="2" eb="4">
      <t>ジンコウ</t>
    </rPh>
    <rPh sb="5" eb="6">
      <t>ツキ</t>
    </rPh>
    <rPh sb="6" eb="7">
      <t>ハジ</t>
    </rPh>
    <phoneticPr fontId="4"/>
  </si>
  <si>
    <t>商業</t>
    <rPh sb="0" eb="2">
      <t>ショウギョウ</t>
    </rPh>
    <phoneticPr fontId="4"/>
  </si>
  <si>
    <t>企業倒産</t>
    <rPh sb="0" eb="2">
      <t>キギョウ</t>
    </rPh>
    <rPh sb="2" eb="4">
      <t>トウサン</t>
    </rPh>
    <phoneticPr fontId="4"/>
  </si>
  <si>
    <t>物価</t>
    <phoneticPr fontId="4"/>
  </si>
  <si>
    <t>鉱工業生産指数</t>
    <rPh sb="0" eb="3">
      <t>コウコウギョウ</t>
    </rPh>
    <rPh sb="3" eb="5">
      <t>セイサン</t>
    </rPh>
    <rPh sb="5" eb="7">
      <t>シスウ</t>
    </rPh>
    <phoneticPr fontId="4"/>
  </si>
  <si>
    <t>建築</t>
    <rPh sb="0" eb="2">
      <t>ケンチク</t>
    </rPh>
    <phoneticPr fontId="4"/>
  </si>
  <si>
    <t>交通</t>
    <rPh sb="0" eb="2">
      <t>コウツウ</t>
    </rPh>
    <phoneticPr fontId="4"/>
  </si>
  <si>
    <t>エネルギー</t>
    <phoneticPr fontId="4"/>
  </si>
  <si>
    <t>文化</t>
    <rPh sb="0" eb="2">
      <t>ブンカ</t>
    </rPh>
    <phoneticPr fontId="4"/>
  </si>
  <si>
    <t>観光</t>
    <rPh sb="0" eb="2">
      <t>カンコウ</t>
    </rPh>
    <phoneticPr fontId="4"/>
  </si>
  <si>
    <t>衛生</t>
    <rPh sb="0" eb="2">
      <t>エイセイ</t>
    </rPh>
    <phoneticPr fontId="4"/>
  </si>
  <si>
    <t>民生</t>
    <rPh sb="0" eb="2">
      <t>ミンセイ</t>
    </rPh>
    <phoneticPr fontId="4"/>
  </si>
  <si>
    <t>公安</t>
    <rPh sb="0" eb="2">
      <t>コウアン</t>
    </rPh>
    <phoneticPr fontId="4"/>
  </si>
  <si>
    <t>年月次</t>
    <rPh sb="0" eb="2">
      <t>ネンゲツ</t>
    </rPh>
    <rPh sb="2" eb="3">
      <t>ジ</t>
    </rPh>
    <phoneticPr fontId="4"/>
  </si>
  <si>
    <t>人口動態率</t>
    <rPh sb="0" eb="2">
      <t>ジンコウ</t>
    </rPh>
    <rPh sb="2" eb="4">
      <t>ドウタイ</t>
    </rPh>
    <rPh sb="4" eb="5">
      <t>リツ</t>
    </rPh>
    <phoneticPr fontId="4"/>
  </si>
  <si>
    <t>百貨店販売額</t>
    <rPh sb="0" eb="3">
      <t>ヒャッカテン</t>
    </rPh>
    <rPh sb="3" eb="6">
      <t>ハンバイガク</t>
    </rPh>
    <phoneticPr fontId="4"/>
  </si>
  <si>
    <t>手形交換高</t>
    <rPh sb="0" eb="2">
      <t>テガタ</t>
    </rPh>
    <rPh sb="2" eb="4">
      <t>コウカン</t>
    </rPh>
    <rPh sb="4" eb="5">
      <t>ダカ</t>
    </rPh>
    <phoneticPr fontId="4"/>
  </si>
  <si>
    <t>銀行主要勘定</t>
    <rPh sb="0" eb="2">
      <t>ギンコウ</t>
    </rPh>
    <rPh sb="2" eb="4">
      <t>シュヨウ</t>
    </rPh>
    <rPh sb="4" eb="6">
      <t>カンジョウ</t>
    </rPh>
    <phoneticPr fontId="4"/>
  </si>
  <si>
    <t>日本銀行銀行券発行高</t>
    <rPh sb="0" eb="2">
      <t>ニホン</t>
    </rPh>
    <rPh sb="2" eb="4">
      <t>ギンコウ</t>
    </rPh>
    <rPh sb="4" eb="7">
      <t>ギンコウケン</t>
    </rPh>
    <rPh sb="7" eb="10">
      <t>ハッコウダカ</t>
    </rPh>
    <phoneticPr fontId="4"/>
  </si>
  <si>
    <t>京都市</t>
    <rPh sb="0" eb="2">
      <t>キョウトフ</t>
    </rPh>
    <rPh sb="2" eb="3">
      <t>シ</t>
    </rPh>
    <phoneticPr fontId="4"/>
  </si>
  <si>
    <t>ＪＲ貨物輸送高</t>
    <rPh sb="2" eb="4">
      <t>カモツ</t>
    </rPh>
    <rPh sb="4" eb="6">
      <t>ユソウ</t>
    </rPh>
    <rPh sb="6" eb="7">
      <t>タカ</t>
    </rPh>
    <phoneticPr fontId="4"/>
  </si>
  <si>
    <t>自動車保有台数</t>
    <rPh sb="0" eb="3">
      <t>ジドウシャ</t>
    </rPh>
    <rPh sb="3" eb="5">
      <t>ホユウ</t>
    </rPh>
    <rPh sb="5" eb="7">
      <t>ダイスウ</t>
    </rPh>
    <phoneticPr fontId="4"/>
  </si>
  <si>
    <t>卸売物価指数</t>
    <rPh sb="0" eb="2">
      <t>オロシウリ</t>
    </rPh>
    <rPh sb="2" eb="4">
      <t>ブッカ</t>
    </rPh>
    <rPh sb="4" eb="6">
      <t>シスウ</t>
    </rPh>
    <phoneticPr fontId="4"/>
  </si>
  <si>
    <t>消費者物価指数</t>
    <rPh sb="0" eb="3">
      <t>ショウヒシャ</t>
    </rPh>
    <rPh sb="3" eb="5">
      <t>ブッカ</t>
    </rPh>
    <rPh sb="5" eb="7">
      <t>シスウ</t>
    </rPh>
    <phoneticPr fontId="4"/>
  </si>
  <si>
    <t>消費者物価地域差指数</t>
    <rPh sb="0" eb="3">
      <t>ショウヒシャ</t>
    </rPh>
    <rPh sb="3" eb="5">
      <t>ブッカ</t>
    </rPh>
    <rPh sb="5" eb="8">
      <t>チイキサ</t>
    </rPh>
    <rPh sb="8" eb="10">
      <t>シスウ</t>
    </rPh>
    <phoneticPr fontId="4"/>
  </si>
  <si>
    <t>株価指数</t>
    <rPh sb="0" eb="2">
      <t>カブカ</t>
    </rPh>
    <rPh sb="2" eb="4">
      <t>シスウ</t>
    </rPh>
    <phoneticPr fontId="4"/>
  </si>
  <si>
    <t>全世帯1世帯当たり１ヶ月間の平均支出金額</t>
    <rPh sb="0" eb="3">
      <t>ゼンセタイ</t>
    </rPh>
    <rPh sb="4" eb="6">
      <t>セタイ</t>
    </rPh>
    <rPh sb="6" eb="7">
      <t>ア</t>
    </rPh>
    <rPh sb="10" eb="12">
      <t>カゲツ</t>
    </rPh>
    <rPh sb="12" eb="13">
      <t>カン</t>
    </rPh>
    <rPh sb="14" eb="16">
      <t>ヘイキン</t>
    </rPh>
    <rPh sb="16" eb="18">
      <t>シシュツ</t>
    </rPh>
    <rPh sb="18" eb="20">
      <t>キンガク</t>
    </rPh>
    <phoneticPr fontId="4"/>
  </si>
  <si>
    <t>勤労者世帯1世帯当たり１ヶ月間の平均金額</t>
    <rPh sb="0" eb="3">
      <t>キンロウシャ</t>
    </rPh>
    <rPh sb="3" eb="5">
      <t>ゼンセタイ</t>
    </rPh>
    <rPh sb="6" eb="8">
      <t>セタイ</t>
    </rPh>
    <rPh sb="8" eb="9">
      <t>ア</t>
    </rPh>
    <rPh sb="12" eb="14">
      <t>カゲツ</t>
    </rPh>
    <rPh sb="14" eb="15">
      <t>カン</t>
    </rPh>
    <rPh sb="16" eb="18">
      <t>ヘイキン</t>
    </rPh>
    <rPh sb="18" eb="20">
      <t>キンガク</t>
    </rPh>
    <phoneticPr fontId="4"/>
  </si>
  <si>
    <t>労働力</t>
    <rPh sb="0" eb="3">
      <t>ロウドウリョク</t>
    </rPh>
    <phoneticPr fontId="4"/>
  </si>
  <si>
    <t>常用雇用指数</t>
    <rPh sb="0" eb="2">
      <t>ジョウヨウ</t>
    </rPh>
    <rPh sb="2" eb="4">
      <t>コヨウ</t>
    </rPh>
    <rPh sb="4" eb="6">
      <t>シスウ</t>
    </rPh>
    <phoneticPr fontId="4"/>
  </si>
  <si>
    <t>職業紹介</t>
    <rPh sb="0" eb="2">
      <t>ショクギョウ</t>
    </rPh>
    <rPh sb="2" eb="4">
      <t>ショウカイ</t>
    </rPh>
    <phoneticPr fontId="4"/>
  </si>
  <si>
    <t>賃金</t>
    <rPh sb="0" eb="2">
      <t>チンギン</t>
    </rPh>
    <phoneticPr fontId="4"/>
  </si>
  <si>
    <t>着工延べ面積</t>
    <rPh sb="0" eb="2">
      <t>チャッコウ</t>
    </rPh>
    <rPh sb="2" eb="3">
      <t>ノ</t>
    </rPh>
    <rPh sb="4" eb="6">
      <t>メンセキ</t>
    </rPh>
    <phoneticPr fontId="4"/>
  </si>
  <si>
    <t>新設住宅着工戸数</t>
    <rPh sb="0" eb="2">
      <t>シンセツ</t>
    </rPh>
    <rPh sb="2" eb="4">
      <t>ジュウタク</t>
    </rPh>
    <rPh sb="4" eb="6">
      <t>チャッコウ</t>
    </rPh>
    <rPh sb="6" eb="8">
      <t>コスウ</t>
    </rPh>
    <phoneticPr fontId="4"/>
  </si>
  <si>
    <t>ＪＲ</t>
    <phoneticPr fontId="4"/>
  </si>
  <si>
    <t>郊外電車</t>
    <rPh sb="0" eb="2">
      <t>コウガイ</t>
    </rPh>
    <rPh sb="2" eb="4">
      <t>デンシャ</t>
    </rPh>
    <phoneticPr fontId="4"/>
  </si>
  <si>
    <t>市営</t>
    <rPh sb="0" eb="2">
      <t>シエイ</t>
    </rPh>
    <phoneticPr fontId="4"/>
  </si>
  <si>
    <t>私営バス輸送人員</t>
    <rPh sb="0" eb="2">
      <t>シエイ</t>
    </rPh>
    <rPh sb="4" eb="6">
      <t>ユソウ</t>
    </rPh>
    <rPh sb="6" eb="8">
      <t>ジンイン</t>
    </rPh>
    <phoneticPr fontId="4"/>
  </si>
  <si>
    <t>電気</t>
    <rPh sb="0" eb="2">
      <t>デンキ</t>
    </rPh>
    <phoneticPr fontId="4"/>
  </si>
  <si>
    <t>市立図書館</t>
    <rPh sb="0" eb="2">
      <t>シリツ</t>
    </rPh>
    <rPh sb="2" eb="5">
      <t>トショカン</t>
    </rPh>
    <phoneticPr fontId="4"/>
  </si>
  <si>
    <t>府立図書館</t>
    <rPh sb="0" eb="2">
      <t>フリツ</t>
    </rPh>
    <rPh sb="2" eb="5">
      <t>トショカン</t>
    </rPh>
    <phoneticPr fontId="4"/>
  </si>
  <si>
    <t>府立総合資料館</t>
    <rPh sb="0" eb="2">
      <t>フリツ</t>
    </rPh>
    <rPh sb="2" eb="4">
      <t>ソウゴウ</t>
    </rPh>
    <rPh sb="4" eb="7">
      <t>シリョウカン</t>
    </rPh>
    <phoneticPr fontId="4"/>
  </si>
  <si>
    <t>国立京都博物館</t>
    <rPh sb="0" eb="2">
      <t>コクリツ</t>
    </rPh>
    <rPh sb="2" eb="3">
      <t>キョウ</t>
    </rPh>
    <rPh sb="3" eb="4">
      <t>ト</t>
    </rPh>
    <rPh sb="4" eb="7">
      <t>ハクブツカン</t>
    </rPh>
    <phoneticPr fontId="4"/>
  </si>
  <si>
    <t>入洛観光客数</t>
    <rPh sb="0" eb="2">
      <t>ニュウラク</t>
    </rPh>
    <rPh sb="2" eb="5">
      <t>カンコウキャク</t>
    </rPh>
    <rPh sb="5" eb="6">
      <t>スウ</t>
    </rPh>
    <phoneticPr fontId="4"/>
  </si>
  <si>
    <t>外国人入洛観光客数（報告分）</t>
    <rPh sb="0" eb="3">
      <t>ガイコクジン</t>
    </rPh>
    <rPh sb="3" eb="5">
      <t>ニュウラク</t>
    </rPh>
    <rPh sb="5" eb="8">
      <t>カンコウキャク</t>
    </rPh>
    <rPh sb="8" eb="9">
      <t>スウ</t>
    </rPh>
    <rPh sb="10" eb="13">
      <t>ホウコクブン</t>
    </rPh>
    <phoneticPr fontId="4"/>
  </si>
  <si>
    <t>府内観光バス乗客数</t>
    <rPh sb="0" eb="2">
      <t>フナイ</t>
    </rPh>
    <rPh sb="2" eb="4">
      <t>カンコウ</t>
    </rPh>
    <rPh sb="6" eb="9">
      <t>ジョウキャクスウ</t>
    </rPh>
    <phoneticPr fontId="4"/>
  </si>
  <si>
    <t>法定，指定伝染病患者数</t>
    <rPh sb="0" eb="2">
      <t>ホウテイ</t>
    </rPh>
    <rPh sb="3" eb="5">
      <t>シテイ</t>
    </rPh>
    <rPh sb="5" eb="8">
      <t>デンセンビョウ</t>
    </rPh>
    <rPh sb="8" eb="11">
      <t>カンジャスウ</t>
    </rPh>
    <phoneticPr fontId="4"/>
  </si>
  <si>
    <t>届出伝染病患者数</t>
    <rPh sb="0" eb="2">
      <t>トドケデ</t>
    </rPh>
    <rPh sb="2" eb="5">
      <t>デンセンビョウ</t>
    </rPh>
    <rPh sb="5" eb="8">
      <t>カンジャスウ</t>
    </rPh>
    <phoneticPr fontId="4"/>
  </si>
  <si>
    <t>食中毒患者数</t>
    <rPh sb="0" eb="3">
      <t>ショクチュウドク</t>
    </rPh>
    <rPh sb="3" eb="6">
      <t>カンジャスウ</t>
    </rPh>
    <phoneticPr fontId="4"/>
  </si>
  <si>
    <t>在院患者延数</t>
    <rPh sb="0" eb="1">
      <t>ザイ</t>
    </rPh>
    <rPh sb="1" eb="2">
      <t>イン</t>
    </rPh>
    <rPh sb="2" eb="4">
      <t>カンジャスウ</t>
    </rPh>
    <rPh sb="4" eb="6">
      <t>ノベスウ</t>
    </rPh>
    <phoneticPr fontId="4"/>
  </si>
  <si>
    <t>生活保護</t>
    <rPh sb="0" eb="2">
      <t>セイカツ</t>
    </rPh>
    <rPh sb="2" eb="4">
      <t>ホゴ</t>
    </rPh>
    <phoneticPr fontId="4"/>
  </si>
  <si>
    <t>刑法犯発生数</t>
    <rPh sb="0" eb="3">
      <t>ケイホウハン</t>
    </rPh>
    <rPh sb="3" eb="6">
      <t>ハッセイスウ</t>
    </rPh>
    <phoneticPr fontId="4"/>
  </si>
  <si>
    <t>火災</t>
    <rPh sb="0" eb="2">
      <t>カサイ</t>
    </rPh>
    <phoneticPr fontId="4"/>
  </si>
  <si>
    <t>交通事故</t>
    <rPh sb="0" eb="2">
      <t>コウツウ</t>
    </rPh>
    <rPh sb="2" eb="4">
      <t>ジコ</t>
    </rPh>
    <phoneticPr fontId="4"/>
  </si>
  <si>
    <t>出生</t>
    <rPh sb="0" eb="2">
      <t>シュッセイ</t>
    </rPh>
    <phoneticPr fontId="4"/>
  </si>
  <si>
    <t>死亡</t>
    <rPh sb="0" eb="2">
      <t>シボウ</t>
    </rPh>
    <phoneticPr fontId="4"/>
  </si>
  <si>
    <t>自然増加</t>
    <rPh sb="0" eb="2">
      <t>シゼン</t>
    </rPh>
    <rPh sb="2" eb="4">
      <t>ゾウカ</t>
    </rPh>
    <phoneticPr fontId="4"/>
  </si>
  <si>
    <t>転入</t>
    <rPh sb="0" eb="2">
      <t>テンニュウ</t>
    </rPh>
    <phoneticPr fontId="4"/>
  </si>
  <si>
    <t>転出</t>
    <rPh sb="0" eb="2">
      <t>テンシュツ</t>
    </rPh>
    <phoneticPr fontId="4"/>
  </si>
  <si>
    <t>社会増加</t>
    <rPh sb="0" eb="2">
      <t>シャカイゾウ</t>
    </rPh>
    <rPh sb="2" eb="4">
      <t>ゾウカ</t>
    </rPh>
    <phoneticPr fontId="4"/>
  </si>
  <si>
    <t>婚姻</t>
    <rPh sb="0" eb="2">
      <t>コンイン</t>
    </rPh>
    <phoneticPr fontId="4"/>
  </si>
  <si>
    <t>離婚</t>
    <rPh sb="0" eb="2">
      <t>リコン</t>
    </rPh>
    <phoneticPr fontId="4"/>
  </si>
  <si>
    <t>出生率</t>
    <rPh sb="0" eb="3">
      <t>シュッセイリツ</t>
    </rPh>
    <phoneticPr fontId="4"/>
  </si>
  <si>
    <t>死亡率</t>
    <rPh sb="0" eb="3">
      <t>シボウリツ</t>
    </rPh>
    <phoneticPr fontId="4"/>
  </si>
  <si>
    <t>自然増加率</t>
    <rPh sb="0" eb="2">
      <t>シゼン</t>
    </rPh>
    <rPh sb="2" eb="5">
      <t>ゾウカリツ</t>
    </rPh>
    <phoneticPr fontId="4"/>
  </si>
  <si>
    <t>婚姻率</t>
    <rPh sb="0" eb="2">
      <t>コンイン</t>
    </rPh>
    <rPh sb="2" eb="3">
      <t>リツ</t>
    </rPh>
    <phoneticPr fontId="4"/>
  </si>
  <si>
    <t>離婚率</t>
    <rPh sb="0" eb="3">
      <t>リコンリツ</t>
    </rPh>
    <phoneticPr fontId="4"/>
  </si>
  <si>
    <t>預金</t>
    <rPh sb="0" eb="2">
      <t>ヨキン</t>
    </rPh>
    <phoneticPr fontId="4"/>
  </si>
  <si>
    <t>貸出</t>
    <rPh sb="0" eb="2">
      <t>カシダシ</t>
    </rPh>
    <phoneticPr fontId="4"/>
  </si>
  <si>
    <t>全国総輸送トン数</t>
    <rPh sb="0" eb="2">
      <t>ゼンコク</t>
    </rPh>
    <rPh sb="2" eb="3">
      <t>ソウ</t>
    </rPh>
    <rPh sb="3" eb="5">
      <t>ユソウ</t>
    </rPh>
    <rPh sb="7" eb="8">
      <t>スウ</t>
    </rPh>
    <phoneticPr fontId="4"/>
  </si>
  <si>
    <t>京都市内</t>
    <rPh sb="0" eb="2">
      <t>キョウト</t>
    </rPh>
    <rPh sb="2" eb="4">
      <t>シナイ</t>
    </rPh>
    <phoneticPr fontId="4"/>
  </si>
  <si>
    <t>全国</t>
    <rPh sb="0" eb="2">
      <t>ゼンコク</t>
    </rPh>
    <phoneticPr fontId="4"/>
  </si>
  <si>
    <t>都市（人口5万人以上）</t>
    <rPh sb="0" eb="2">
      <t>トシ</t>
    </rPh>
    <rPh sb="3" eb="5">
      <t>ジンコウ</t>
    </rPh>
    <rPh sb="6" eb="7">
      <t>マン</t>
    </rPh>
    <rPh sb="7" eb="8">
      <t>ニン</t>
    </rPh>
    <rPh sb="8" eb="10">
      <t>イジョウ</t>
    </rPh>
    <phoneticPr fontId="4"/>
  </si>
  <si>
    <t>京都市</t>
    <rPh sb="0" eb="3">
      <t>キョウトシ</t>
    </rPh>
    <phoneticPr fontId="4"/>
  </si>
  <si>
    <t>東証</t>
    <rPh sb="0" eb="2">
      <t>トウショウ</t>
    </rPh>
    <phoneticPr fontId="4"/>
  </si>
  <si>
    <t>京証</t>
    <rPh sb="0" eb="1">
      <t>キョウ</t>
    </rPh>
    <rPh sb="1" eb="2">
      <t>ショウ</t>
    </rPh>
    <phoneticPr fontId="4"/>
  </si>
  <si>
    <t>京都府</t>
    <rPh sb="0" eb="2">
      <t>キョウトシ</t>
    </rPh>
    <rPh sb="2" eb="3">
      <t>フ</t>
    </rPh>
    <phoneticPr fontId="4"/>
  </si>
  <si>
    <t>新規求人数</t>
    <rPh sb="0" eb="2">
      <t>シンキ</t>
    </rPh>
    <rPh sb="2" eb="5">
      <t>キュウジンスウ</t>
    </rPh>
    <phoneticPr fontId="4"/>
  </si>
  <si>
    <t>新規求職件数</t>
    <rPh sb="0" eb="2">
      <t>シンキ</t>
    </rPh>
    <rPh sb="2" eb="4">
      <t>キュウショク</t>
    </rPh>
    <rPh sb="4" eb="6">
      <t>ケンスウ</t>
    </rPh>
    <phoneticPr fontId="4"/>
  </si>
  <si>
    <t>就職件数</t>
    <rPh sb="0" eb="2">
      <t>シュウショク</t>
    </rPh>
    <rPh sb="2" eb="4">
      <t>ケンスウ</t>
    </rPh>
    <phoneticPr fontId="4"/>
  </si>
  <si>
    <t>有効求人倍率</t>
    <rPh sb="0" eb="2">
      <t>ユウコウ</t>
    </rPh>
    <rPh sb="2" eb="4">
      <t>キュウジン</t>
    </rPh>
    <rPh sb="4" eb="6">
      <t>バイリツ</t>
    </rPh>
    <phoneticPr fontId="4"/>
  </si>
  <si>
    <t>実質賃金指数</t>
    <rPh sb="0" eb="2">
      <t>ジッシツ</t>
    </rPh>
    <rPh sb="2" eb="4">
      <t>チンギン</t>
    </rPh>
    <rPh sb="4" eb="6">
      <t>シスウ</t>
    </rPh>
    <phoneticPr fontId="4"/>
  </si>
  <si>
    <t>現金給与総額</t>
    <rPh sb="0" eb="2">
      <t>ゲンキン</t>
    </rPh>
    <rPh sb="2" eb="4">
      <t>キュウヨ</t>
    </rPh>
    <rPh sb="4" eb="6">
      <t>ソウガク</t>
    </rPh>
    <phoneticPr fontId="4"/>
  </si>
  <si>
    <t>きまって支給する給与</t>
    <rPh sb="4" eb="6">
      <t>シキュウ</t>
    </rPh>
    <rPh sb="8" eb="10">
      <t>キュウヨ</t>
    </rPh>
    <phoneticPr fontId="4"/>
  </si>
  <si>
    <t>特別に支払われた給与</t>
    <rPh sb="0" eb="2">
      <t>トクベツ</t>
    </rPh>
    <rPh sb="3" eb="5">
      <t>シハラ</t>
    </rPh>
    <rPh sb="8" eb="10">
      <t>キュウヨ</t>
    </rPh>
    <phoneticPr fontId="4"/>
  </si>
  <si>
    <t>京都府</t>
    <rPh sb="0" eb="3">
      <t>キョウトフ</t>
    </rPh>
    <phoneticPr fontId="4"/>
  </si>
  <si>
    <t>乗客数</t>
    <rPh sb="0" eb="3">
      <t>ジョウキャクスウ</t>
    </rPh>
    <phoneticPr fontId="4"/>
  </si>
  <si>
    <t>高速鉄道旅客数</t>
    <rPh sb="0" eb="2">
      <t>コウソク</t>
    </rPh>
    <rPh sb="2" eb="4">
      <t>テツドウ</t>
    </rPh>
    <rPh sb="4" eb="6">
      <t>リョキャク</t>
    </rPh>
    <rPh sb="6" eb="7">
      <t>スウ</t>
    </rPh>
    <phoneticPr fontId="4"/>
  </si>
  <si>
    <t>バス旅客数</t>
    <rPh sb="2" eb="4">
      <t>リョキャク</t>
    </rPh>
    <rPh sb="4" eb="5">
      <t>スウ</t>
    </rPh>
    <phoneticPr fontId="4"/>
  </si>
  <si>
    <t>13大都市</t>
    <phoneticPr fontId="4"/>
  </si>
  <si>
    <t>件数</t>
    <rPh sb="0" eb="2">
      <t>ケンスウ</t>
    </rPh>
    <phoneticPr fontId="4"/>
  </si>
  <si>
    <t>負債金額</t>
    <rPh sb="0" eb="2">
      <t>フサイ</t>
    </rPh>
    <rPh sb="2" eb="4">
      <t>キンガク</t>
    </rPh>
    <phoneticPr fontId="4"/>
  </si>
  <si>
    <t>発送</t>
    <rPh sb="0" eb="2">
      <t>ハッソウ</t>
    </rPh>
    <phoneticPr fontId="4"/>
  </si>
  <si>
    <t>到着</t>
    <rPh sb="0" eb="2">
      <t>トウチャク</t>
    </rPh>
    <phoneticPr fontId="4"/>
  </si>
  <si>
    <t>全国＝100</t>
    <rPh sb="0" eb="2">
      <t>ゼンコク</t>
    </rPh>
    <phoneticPr fontId="4"/>
  </si>
  <si>
    <t>東京都区部＝100</t>
    <rPh sb="0" eb="3">
      <t>トウキョウト</t>
    </rPh>
    <rPh sb="3" eb="5">
      <t>クブ</t>
    </rPh>
    <phoneticPr fontId="4"/>
  </si>
  <si>
    <t>消費支出</t>
    <rPh sb="0" eb="2">
      <t>ショウヒ</t>
    </rPh>
    <rPh sb="2" eb="4">
      <t>シシュツ</t>
    </rPh>
    <phoneticPr fontId="4"/>
  </si>
  <si>
    <t>食料費</t>
    <rPh sb="0" eb="3">
      <t>ショクリョウヒ</t>
    </rPh>
    <phoneticPr fontId="4"/>
  </si>
  <si>
    <t>割合</t>
    <rPh sb="0" eb="2">
      <t>ワリアイ</t>
    </rPh>
    <phoneticPr fontId="4"/>
  </si>
  <si>
    <t>実収入</t>
    <rPh sb="0" eb="1">
      <t>ジツ</t>
    </rPh>
    <rPh sb="1" eb="3">
      <t>シュウニュウ</t>
    </rPh>
    <phoneticPr fontId="4"/>
  </si>
  <si>
    <t>実支出</t>
    <rPh sb="0" eb="1">
      <t>ジツ</t>
    </rPh>
    <rPh sb="1" eb="3">
      <t>シシュツ</t>
    </rPh>
    <phoneticPr fontId="4"/>
  </si>
  <si>
    <t>労働力人口</t>
    <rPh sb="0" eb="3">
      <t>ロウドウリョク</t>
    </rPh>
    <rPh sb="3" eb="5">
      <t>ジンコウ</t>
    </rPh>
    <phoneticPr fontId="4"/>
  </si>
  <si>
    <t>就業者</t>
    <rPh sb="0" eb="3">
      <t>シュウギョウシャ</t>
    </rPh>
    <phoneticPr fontId="4"/>
  </si>
  <si>
    <t>完全失業者</t>
    <rPh sb="0" eb="2">
      <t>カンゼン</t>
    </rPh>
    <rPh sb="2" eb="5">
      <t>シツギョウシャ</t>
    </rPh>
    <phoneticPr fontId="4"/>
  </si>
  <si>
    <t>全産業</t>
    <rPh sb="0" eb="3">
      <t>ゼンサンギョウ</t>
    </rPh>
    <phoneticPr fontId="4"/>
  </si>
  <si>
    <t>製造業</t>
    <rPh sb="0" eb="3">
      <t>セイゾウギョウ</t>
    </rPh>
    <phoneticPr fontId="4"/>
  </si>
  <si>
    <t>全建築</t>
    <rPh sb="0" eb="1">
      <t>ゼン</t>
    </rPh>
    <rPh sb="1" eb="3">
      <t>ケンチク</t>
    </rPh>
    <phoneticPr fontId="4"/>
  </si>
  <si>
    <t>うち居住専用</t>
    <rPh sb="2" eb="4">
      <t>キョジュウ</t>
    </rPh>
    <rPh sb="4" eb="6">
      <t>センヨウ</t>
    </rPh>
    <phoneticPr fontId="4"/>
  </si>
  <si>
    <t>総発電量</t>
    <rPh sb="0" eb="1">
      <t>ソウ</t>
    </rPh>
    <rPh sb="1" eb="4">
      <t>ハツデンリョウ</t>
    </rPh>
    <phoneticPr fontId="4"/>
  </si>
  <si>
    <t>消費量</t>
    <rPh sb="0" eb="3">
      <t>ショウヒリョウ</t>
    </rPh>
    <phoneticPr fontId="4"/>
  </si>
  <si>
    <t>貸出人員</t>
    <rPh sb="0" eb="2">
      <t>カシダシ</t>
    </rPh>
    <rPh sb="2" eb="4">
      <t>ジンイン</t>
    </rPh>
    <phoneticPr fontId="4"/>
  </si>
  <si>
    <t>閲覧人員</t>
    <rPh sb="0" eb="2">
      <t>エツラン</t>
    </rPh>
    <rPh sb="2" eb="4">
      <t>ジンイン</t>
    </rPh>
    <phoneticPr fontId="4"/>
  </si>
  <si>
    <t>観覧人員</t>
    <rPh sb="0" eb="2">
      <t>カンラン</t>
    </rPh>
    <rPh sb="2" eb="4">
      <t>ジンイン</t>
    </rPh>
    <phoneticPr fontId="4"/>
  </si>
  <si>
    <t>個人客</t>
    <rPh sb="0" eb="3">
      <t>コジンキャク</t>
    </rPh>
    <phoneticPr fontId="4"/>
  </si>
  <si>
    <t>団体客</t>
    <rPh sb="0" eb="3">
      <t>ダンタイキャク</t>
    </rPh>
    <phoneticPr fontId="4"/>
  </si>
  <si>
    <t>総数</t>
    <rPh sb="0" eb="2">
      <t>ソウスウ</t>
    </rPh>
    <phoneticPr fontId="4"/>
  </si>
  <si>
    <t>うち宿泊者</t>
    <rPh sb="2" eb="5">
      <t>シュクハクシャ</t>
    </rPh>
    <phoneticPr fontId="4"/>
  </si>
  <si>
    <t>人員</t>
    <rPh sb="0" eb="2">
      <t>ジンイン</t>
    </rPh>
    <phoneticPr fontId="4"/>
  </si>
  <si>
    <t>金額</t>
    <rPh sb="0" eb="2">
      <t>キンガク</t>
    </rPh>
    <phoneticPr fontId="4"/>
  </si>
  <si>
    <t>発生件数</t>
    <rPh sb="0" eb="2">
      <t>ハッセイ</t>
    </rPh>
    <rPh sb="2" eb="4">
      <t>ケンスウ</t>
    </rPh>
    <phoneticPr fontId="4"/>
  </si>
  <si>
    <t>損害額</t>
    <rPh sb="0" eb="3">
      <t>ソンガイガク</t>
    </rPh>
    <phoneticPr fontId="4"/>
  </si>
  <si>
    <t>負傷</t>
    <rPh sb="0" eb="2">
      <t>フショウ</t>
    </rPh>
    <phoneticPr fontId="4"/>
  </si>
  <si>
    <t>単位</t>
    <rPh sb="0" eb="2">
      <t>タンイ</t>
    </rPh>
    <phoneticPr fontId="4"/>
  </si>
  <si>
    <t>1,000人</t>
    <rPh sb="5" eb="6">
      <t>ニン</t>
    </rPh>
    <phoneticPr fontId="4"/>
  </si>
  <si>
    <t>人口1,000人当たり</t>
    <rPh sb="0" eb="2">
      <t>ジンコウ</t>
    </rPh>
    <rPh sb="7" eb="8">
      <t>ニン</t>
    </rPh>
    <rPh sb="8" eb="9">
      <t>ア</t>
    </rPh>
    <phoneticPr fontId="4"/>
  </si>
  <si>
    <t>100万円</t>
    <rPh sb="3" eb="5">
      <t>マンエン</t>
    </rPh>
    <phoneticPr fontId="4"/>
  </si>
  <si>
    <t>億円</t>
    <phoneticPr fontId="4"/>
  </si>
  <si>
    <t>件</t>
    <rPh sb="0" eb="1">
      <t>ケンスウ</t>
    </rPh>
    <phoneticPr fontId="4"/>
  </si>
  <si>
    <t>1,000トン</t>
    <phoneticPr fontId="4"/>
  </si>
  <si>
    <t>台</t>
    <rPh sb="0" eb="1">
      <t>ダイ</t>
    </rPh>
    <phoneticPr fontId="4"/>
  </si>
  <si>
    <t>平成7年＝100</t>
    <rPh sb="0" eb="2">
      <t>ヘイセイ</t>
    </rPh>
    <rPh sb="3" eb="4">
      <t>ネン</t>
    </rPh>
    <phoneticPr fontId="4"/>
  </si>
  <si>
    <t>総合</t>
    <rPh sb="0" eb="2">
      <t>ソウゴウ</t>
    </rPh>
    <phoneticPr fontId="4"/>
  </si>
  <si>
    <t>食料</t>
    <rPh sb="0" eb="2">
      <t>ショクリョウ</t>
    </rPh>
    <phoneticPr fontId="4"/>
  </si>
  <si>
    <t>昭和43年1月＝100</t>
    <rPh sb="0" eb="2">
      <t>ショウワ</t>
    </rPh>
    <rPh sb="4" eb="5">
      <t>ネン</t>
    </rPh>
    <rPh sb="6" eb="7">
      <t>ガツ</t>
    </rPh>
    <phoneticPr fontId="4"/>
  </si>
  <si>
    <t>昭和34年1月＝100</t>
    <rPh sb="0" eb="2">
      <t>ショウワ</t>
    </rPh>
    <rPh sb="4" eb="5">
      <t>ネン</t>
    </rPh>
    <rPh sb="6" eb="7">
      <t>ガツ</t>
    </rPh>
    <phoneticPr fontId="4"/>
  </si>
  <si>
    <t>円</t>
    <rPh sb="0" eb="1">
      <t>エン</t>
    </rPh>
    <phoneticPr fontId="4"/>
  </si>
  <si>
    <t>％</t>
    <phoneticPr fontId="4"/>
  </si>
  <si>
    <t>万人</t>
    <rPh sb="0" eb="1">
      <t>マン</t>
    </rPh>
    <rPh sb="1" eb="2">
      <t>ニン</t>
    </rPh>
    <phoneticPr fontId="4"/>
  </si>
  <si>
    <t>平成12年＝100</t>
    <phoneticPr fontId="4"/>
  </si>
  <si>
    <t>人</t>
    <rPh sb="0" eb="1">
      <t>ニン</t>
    </rPh>
    <phoneticPr fontId="4"/>
  </si>
  <si>
    <t>倍</t>
    <rPh sb="0" eb="1">
      <t>バイ</t>
    </rPh>
    <phoneticPr fontId="4"/>
  </si>
  <si>
    <t>平成12年＝100</t>
    <phoneticPr fontId="4"/>
  </si>
  <si>
    <t>平成7年＝100</t>
    <phoneticPr fontId="4"/>
  </si>
  <si>
    <t>1,000㎡</t>
    <phoneticPr fontId="4"/>
  </si>
  <si>
    <t>戸数</t>
    <rPh sb="0" eb="1">
      <t>コ</t>
    </rPh>
    <rPh sb="1" eb="2">
      <t>スウ</t>
    </rPh>
    <phoneticPr fontId="4"/>
  </si>
  <si>
    <t>1,000万kWh</t>
    <rPh sb="5" eb="6">
      <t>マン</t>
    </rPh>
    <phoneticPr fontId="4"/>
  </si>
  <si>
    <t>10万kWh</t>
    <rPh sb="2" eb="3">
      <t>マン</t>
    </rPh>
    <phoneticPr fontId="4"/>
  </si>
  <si>
    <t>人</t>
    <rPh sb="0" eb="1">
      <t>ジンイン</t>
    </rPh>
    <phoneticPr fontId="4"/>
  </si>
  <si>
    <t>1,000円</t>
    <rPh sb="5" eb="6">
      <t>エン</t>
    </rPh>
    <phoneticPr fontId="4"/>
  </si>
  <si>
    <t>件</t>
    <rPh sb="0" eb="1">
      <t>ケン</t>
    </rPh>
    <phoneticPr fontId="4"/>
  </si>
  <si>
    <t>100万円</t>
    <rPh sb="3" eb="4">
      <t>マン</t>
    </rPh>
    <rPh sb="4" eb="5">
      <t>エン</t>
    </rPh>
    <phoneticPr fontId="4"/>
  </si>
  <si>
    <r>
      <t>昭和</t>
    </r>
    <r>
      <rPr>
        <sz val="8"/>
        <rFont val="ＭＳ 明朝"/>
        <family val="1"/>
        <charset val="128"/>
      </rPr>
      <t>57年</t>
    </r>
    <r>
      <rPr>
        <sz val="11"/>
        <rFont val="ＭＳ Ｐゴシック"/>
        <family val="3"/>
        <charset val="128"/>
      </rPr>
      <t/>
    </r>
    <rPh sb="0" eb="2">
      <t>ショウワ</t>
    </rPh>
    <phoneticPr fontId="4"/>
  </si>
  <si>
    <r>
      <t>昭和</t>
    </r>
    <r>
      <rPr>
        <sz val="8"/>
        <rFont val="ＭＳ 明朝"/>
        <family val="1"/>
        <charset val="128"/>
      </rPr>
      <t>58年</t>
    </r>
    <r>
      <rPr>
        <sz val="11"/>
        <rFont val="ＭＳ Ｐゴシック"/>
        <family val="3"/>
        <charset val="128"/>
      </rPr>
      <t/>
    </r>
    <rPh sb="0" eb="2">
      <t>ショウワ</t>
    </rPh>
    <phoneticPr fontId="4"/>
  </si>
  <si>
    <r>
      <t>昭和</t>
    </r>
    <r>
      <rPr>
        <sz val="8"/>
        <rFont val="ＭＳ 明朝"/>
        <family val="1"/>
        <charset val="128"/>
      </rPr>
      <t>59年</t>
    </r>
    <r>
      <rPr>
        <sz val="11"/>
        <rFont val="ＭＳ Ｐゴシック"/>
        <family val="3"/>
        <charset val="128"/>
      </rPr>
      <t/>
    </r>
    <rPh sb="0" eb="2">
      <t>ショウワ</t>
    </rPh>
    <phoneticPr fontId="4"/>
  </si>
  <si>
    <r>
      <t>昭和</t>
    </r>
    <r>
      <rPr>
        <sz val="8"/>
        <rFont val="ＭＳ 明朝"/>
        <family val="1"/>
        <charset val="128"/>
      </rPr>
      <t>60年</t>
    </r>
    <r>
      <rPr>
        <sz val="11"/>
        <rFont val="ＭＳ Ｐゴシック"/>
        <family val="3"/>
        <charset val="128"/>
      </rPr>
      <t/>
    </r>
    <rPh sb="0" eb="2">
      <t>ショウワ</t>
    </rPh>
    <phoneticPr fontId="4"/>
  </si>
  <si>
    <r>
      <t>昭和</t>
    </r>
    <r>
      <rPr>
        <sz val="8"/>
        <rFont val="ＭＳ 明朝"/>
        <family val="1"/>
        <charset val="128"/>
      </rPr>
      <t>61年</t>
    </r>
    <r>
      <rPr>
        <sz val="11"/>
        <rFont val="ＭＳ Ｐゴシック"/>
        <family val="3"/>
        <charset val="128"/>
      </rPr>
      <t/>
    </r>
    <rPh sb="0" eb="2">
      <t>ショウワ</t>
    </rPh>
    <phoneticPr fontId="4"/>
  </si>
  <si>
    <r>
      <t>昭和</t>
    </r>
    <r>
      <rPr>
        <sz val="8"/>
        <rFont val="ＭＳ 明朝"/>
        <family val="1"/>
        <charset val="128"/>
      </rPr>
      <t>62年</t>
    </r>
    <r>
      <rPr>
        <sz val="11"/>
        <rFont val="ＭＳ Ｐゴシック"/>
        <family val="3"/>
        <charset val="128"/>
      </rPr>
      <t/>
    </r>
    <rPh sb="0" eb="2">
      <t>ショウワ</t>
    </rPh>
    <phoneticPr fontId="4"/>
  </si>
  <si>
    <r>
      <t>昭和</t>
    </r>
    <r>
      <rPr>
        <sz val="8"/>
        <rFont val="ＭＳ 明朝"/>
        <family val="1"/>
        <charset val="128"/>
      </rPr>
      <t>63年</t>
    </r>
    <r>
      <rPr>
        <sz val="11"/>
        <rFont val="ＭＳ Ｐゴシック"/>
        <family val="3"/>
        <charset val="128"/>
      </rPr>
      <t/>
    </r>
    <rPh sb="0" eb="2">
      <t>ショウワ</t>
    </rPh>
    <phoneticPr fontId="4"/>
  </si>
  <si>
    <r>
      <t>平成元年</t>
    </r>
    <r>
      <rPr>
        <sz val="11"/>
        <rFont val="ＭＳ Ｐゴシック"/>
        <family val="3"/>
        <charset val="128"/>
      </rPr>
      <t/>
    </r>
    <rPh sb="0" eb="2">
      <t>ヘイセイ</t>
    </rPh>
    <rPh sb="2" eb="3">
      <t>ゲン</t>
    </rPh>
    <rPh sb="3" eb="4">
      <t>ネン</t>
    </rPh>
    <phoneticPr fontId="4"/>
  </si>
  <si>
    <t>元年</t>
    <rPh sb="0" eb="1">
      <t>ゲン</t>
    </rPh>
    <rPh sb="1" eb="2">
      <t>ネン</t>
    </rPh>
    <phoneticPr fontId="4"/>
  </si>
  <si>
    <r>
      <t>平成</t>
    </r>
    <r>
      <rPr>
        <sz val="8"/>
        <rFont val="ＭＳ 明朝"/>
        <family val="1"/>
        <charset val="128"/>
      </rPr>
      <t>2年</t>
    </r>
    <r>
      <rPr>
        <sz val="11"/>
        <rFont val="ＭＳ Ｐゴシック"/>
        <family val="3"/>
        <charset val="128"/>
      </rPr>
      <t/>
    </r>
    <rPh sb="0" eb="2">
      <t>ヘイセイ</t>
    </rPh>
    <rPh sb="3" eb="4">
      <t>ネン</t>
    </rPh>
    <phoneticPr fontId="4"/>
  </si>
  <si>
    <t>2年</t>
    <rPh sb="1" eb="2">
      <t>ネン</t>
    </rPh>
    <phoneticPr fontId="4"/>
  </si>
  <si>
    <r>
      <t>平成</t>
    </r>
    <r>
      <rPr>
        <sz val="8"/>
        <rFont val="ＭＳ 明朝"/>
        <family val="1"/>
        <charset val="128"/>
      </rPr>
      <t>3年</t>
    </r>
    <r>
      <rPr>
        <sz val="11"/>
        <rFont val="ＭＳ Ｐゴシック"/>
        <family val="3"/>
        <charset val="128"/>
      </rPr>
      <t/>
    </r>
    <rPh sb="0" eb="2">
      <t>ヘイセイ</t>
    </rPh>
    <phoneticPr fontId="4"/>
  </si>
  <si>
    <r>
      <t>平成</t>
    </r>
    <r>
      <rPr>
        <sz val="8"/>
        <rFont val="ＭＳ 明朝"/>
        <family val="1"/>
        <charset val="128"/>
      </rPr>
      <t>4年</t>
    </r>
    <r>
      <rPr>
        <sz val="11"/>
        <rFont val="ＭＳ Ｐゴシック"/>
        <family val="3"/>
        <charset val="128"/>
      </rPr>
      <t/>
    </r>
    <rPh sb="0" eb="2">
      <t>ヘイセイ</t>
    </rPh>
    <phoneticPr fontId="4"/>
  </si>
  <si>
    <r>
      <t>平成</t>
    </r>
    <r>
      <rPr>
        <sz val="8"/>
        <rFont val="ＭＳ 明朝"/>
        <family val="1"/>
        <charset val="128"/>
      </rPr>
      <t>5年</t>
    </r>
    <r>
      <rPr>
        <sz val="11"/>
        <rFont val="ＭＳ Ｐゴシック"/>
        <family val="3"/>
        <charset val="128"/>
      </rPr>
      <t/>
    </r>
    <rPh sb="0" eb="2">
      <t>ヘイセイ</t>
    </rPh>
    <phoneticPr fontId="4"/>
  </si>
  <si>
    <r>
      <t>平成</t>
    </r>
    <r>
      <rPr>
        <sz val="8"/>
        <rFont val="ＭＳ 明朝"/>
        <family val="1"/>
        <charset val="128"/>
      </rPr>
      <t>6年</t>
    </r>
    <r>
      <rPr>
        <sz val="11"/>
        <rFont val="ＭＳ Ｐゴシック"/>
        <family val="3"/>
        <charset val="128"/>
      </rPr>
      <t/>
    </r>
    <rPh sb="0" eb="2">
      <t>ヘイセイ</t>
    </rPh>
    <phoneticPr fontId="4"/>
  </si>
  <si>
    <r>
      <t>平成</t>
    </r>
    <r>
      <rPr>
        <sz val="8"/>
        <rFont val="ＭＳ 明朝"/>
        <family val="1"/>
        <charset val="128"/>
      </rPr>
      <t>7年</t>
    </r>
    <r>
      <rPr>
        <sz val="11"/>
        <rFont val="ＭＳ Ｐゴシック"/>
        <family val="3"/>
        <charset val="128"/>
      </rPr>
      <t/>
    </r>
    <rPh sb="0" eb="2">
      <t>ヘイセイ</t>
    </rPh>
    <phoneticPr fontId="4"/>
  </si>
  <si>
    <r>
      <t>平成</t>
    </r>
    <r>
      <rPr>
        <sz val="8"/>
        <rFont val="ＭＳ 明朝"/>
        <family val="1"/>
        <charset val="128"/>
      </rPr>
      <t>8年</t>
    </r>
    <r>
      <rPr>
        <sz val="11"/>
        <rFont val="ＭＳ Ｐゴシック"/>
        <family val="3"/>
        <charset val="128"/>
      </rPr>
      <t/>
    </r>
    <rPh sb="0" eb="2">
      <t>ヘイセイ</t>
    </rPh>
    <phoneticPr fontId="4"/>
  </si>
  <si>
    <r>
      <t>平成</t>
    </r>
    <r>
      <rPr>
        <sz val="8"/>
        <rFont val="ＭＳ 明朝"/>
        <family val="1"/>
        <charset val="128"/>
      </rPr>
      <t>9年</t>
    </r>
    <r>
      <rPr>
        <sz val="11"/>
        <rFont val="ＭＳ Ｐゴシック"/>
        <family val="3"/>
        <charset val="128"/>
      </rPr>
      <t/>
    </r>
    <rPh sb="0" eb="2">
      <t>ヘイセイ</t>
    </rPh>
    <phoneticPr fontId="4"/>
  </si>
  <si>
    <r>
      <t>平成</t>
    </r>
    <r>
      <rPr>
        <sz val="8"/>
        <rFont val="ＭＳ 明朝"/>
        <family val="1"/>
        <charset val="128"/>
      </rPr>
      <t>10年</t>
    </r>
    <r>
      <rPr>
        <sz val="11"/>
        <rFont val="ＭＳ Ｐゴシック"/>
        <family val="3"/>
        <charset val="128"/>
      </rPr>
      <t/>
    </r>
    <rPh sb="0" eb="3">
      <t>ヘイセイ</t>
    </rPh>
    <rPh sb="4" eb="5">
      <t>ネン</t>
    </rPh>
    <phoneticPr fontId="4"/>
  </si>
  <si>
    <t>10年</t>
    <rPh sb="2" eb="3">
      <t>ネン</t>
    </rPh>
    <phoneticPr fontId="4"/>
  </si>
  <si>
    <r>
      <t>平成</t>
    </r>
    <r>
      <rPr>
        <sz val="8"/>
        <rFont val="ＭＳ 明朝"/>
        <family val="1"/>
        <charset val="128"/>
      </rPr>
      <t>11年</t>
    </r>
    <phoneticPr fontId="4"/>
  </si>
  <si>
    <t>11年</t>
    <rPh sb="2" eb="3">
      <t>ネン</t>
    </rPh>
    <phoneticPr fontId="4"/>
  </si>
  <si>
    <r>
      <t>平成</t>
    </r>
    <r>
      <rPr>
        <sz val="8"/>
        <rFont val="ＭＳ 明朝"/>
        <family val="1"/>
        <charset val="128"/>
      </rPr>
      <t>12年</t>
    </r>
    <phoneticPr fontId="4"/>
  </si>
  <si>
    <t>12年</t>
    <rPh sb="2" eb="3">
      <t>ネン</t>
    </rPh>
    <phoneticPr fontId="4"/>
  </si>
  <si>
    <r>
      <t>平成</t>
    </r>
    <r>
      <rPr>
        <b/>
        <sz val="8"/>
        <rFont val="ＭＳ ゴシック"/>
        <family val="3"/>
        <charset val="128"/>
      </rPr>
      <t>13年</t>
    </r>
    <phoneticPr fontId="4"/>
  </si>
  <si>
    <t>平成12年1月</t>
    <rPh sb="0" eb="2">
      <t>ヘイセイ</t>
    </rPh>
    <rPh sb="4" eb="5">
      <t>ネン</t>
    </rPh>
    <rPh sb="6" eb="7">
      <t>ツキ</t>
    </rPh>
    <phoneticPr fontId="4"/>
  </si>
  <si>
    <t>γ4.1</t>
    <phoneticPr fontId="4"/>
  </si>
  <si>
    <t>12年1月</t>
    <rPh sb="2" eb="3">
      <t>ネン</t>
    </rPh>
    <rPh sb="4" eb="5">
      <t>ガツ</t>
    </rPh>
    <phoneticPr fontId="4"/>
  </si>
  <si>
    <r>
      <t>平成12年</t>
    </r>
    <r>
      <rPr>
        <sz val="8"/>
        <rFont val="ＭＳ 明朝"/>
        <family val="1"/>
        <charset val="128"/>
      </rPr>
      <t>2月</t>
    </r>
    <r>
      <rPr>
        <sz val="11"/>
        <rFont val="ＭＳ Ｐゴシック"/>
        <family val="3"/>
        <charset val="128"/>
      </rPr>
      <t/>
    </r>
    <rPh sb="0" eb="2">
      <t>ヘイセイ</t>
    </rPh>
    <rPh sb="4" eb="5">
      <t>ネン</t>
    </rPh>
    <phoneticPr fontId="4"/>
  </si>
  <si>
    <t>γ7.2</t>
    <phoneticPr fontId="4"/>
  </si>
  <si>
    <r>
      <t>12年</t>
    </r>
    <r>
      <rPr>
        <sz val="8"/>
        <rFont val="ＭＳ 明朝"/>
        <family val="1"/>
        <charset val="128"/>
      </rPr>
      <t>2月</t>
    </r>
    <rPh sb="2" eb="3">
      <t>ネン</t>
    </rPh>
    <phoneticPr fontId="4"/>
  </si>
  <si>
    <r>
      <t>平成12年</t>
    </r>
    <r>
      <rPr>
        <sz val="8"/>
        <rFont val="ＭＳ 明朝"/>
        <family val="1"/>
        <charset val="128"/>
      </rPr>
      <t>3月</t>
    </r>
    <r>
      <rPr>
        <sz val="11"/>
        <rFont val="ＭＳ Ｐゴシック"/>
        <family val="3"/>
        <charset val="128"/>
      </rPr>
      <t/>
    </r>
    <rPh sb="0" eb="2">
      <t>ヘイセイ</t>
    </rPh>
    <rPh sb="4" eb="5">
      <t>ネン</t>
    </rPh>
    <phoneticPr fontId="4"/>
  </si>
  <si>
    <t>γ8.0</t>
    <phoneticPr fontId="4"/>
  </si>
  <si>
    <r>
      <t>12年</t>
    </r>
    <r>
      <rPr>
        <sz val="8"/>
        <rFont val="ＭＳ 明朝"/>
        <family val="1"/>
        <charset val="128"/>
      </rPr>
      <t>3月</t>
    </r>
    <r>
      <rPr>
        <sz val="11"/>
        <rFont val="ＭＳ Ｐゴシック"/>
        <family val="3"/>
        <charset val="128"/>
      </rPr>
      <t/>
    </r>
    <rPh sb="2" eb="3">
      <t>ネン</t>
    </rPh>
    <phoneticPr fontId="4"/>
  </si>
  <si>
    <r>
      <t>平成12年</t>
    </r>
    <r>
      <rPr>
        <sz val="8"/>
        <rFont val="ＭＳ 明朝"/>
        <family val="1"/>
        <charset val="128"/>
      </rPr>
      <t>4月</t>
    </r>
    <r>
      <rPr>
        <sz val="11"/>
        <rFont val="ＭＳ Ｐゴシック"/>
        <family val="3"/>
        <charset val="128"/>
      </rPr>
      <t/>
    </r>
    <rPh sb="0" eb="2">
      <t>ヘイセイ</t>
    </rPh>
    <rPh sb="4" eb="5">
      <t>ネン</t>
    </rPh>
    <phoneticPr fontId="4"/>
  </si>
  <si>
    <t>γ6.5</t>
    <phoneticPr fontId="4"/>
  </si>
  <si>
    <r>
      <t>12年</t>
    </r>
    <r>
      <rPr>
        <sz val="8"/>
        <rFont val="ＭＳ 明朝"/>
        <family val="1"/>
        <charset val="128"/>
      </rPr>
      <t>4月</t>
    </r>
    <r>
      <rPr>
        <sz val="11"/>
        <rFont val="ＭＳ Ｐゴシック"/>
        <family val="3"/>
        <charset val="128"/>
      </rPr>
      <t/>
    </r>
    <rPh sb="2" eb="3">
      <t>ネン</t>
    </rPh>
    <phoneticPr fontId="4"/>
  </si>
  <si>
    <r>
      <t>平成12年</t>
    </r>
    <r>
      <rPr>
        <sz val="8"/>
        <rFont val="ＭＳ 明朝"/>
        <family val="1"/>
        <charset val="128"/>
      </rPr>
      <t>5月</t>
    </r>
    <r>
      <rPr>
        <sz val="11"/>
        <rFont val="ＭＳ Ｐゴシック"/>
        <family val="3"/>
        <charset val="128"/>
      </rPr>
      <t/>
    </r>
    <rPh sb="0" eb="2">
      <t>ヘイセイ</t>
    </rPh>
    <rPh sb="4" eb="5">
      <t>ネン</t>
    </rPh>
    <phoneticPr fontId="4"/>
  </si>
  <si>
    <t>γ6.4</t>
    <phoneticPr fontId="4"/>
  </si>
  <si>
    <r>
      <t>12年</t>
    </r>
    <r>
      <rPr>
        <sz val="8"/>
        <rFont val="ＭＳ 明朝"/>
        <family val="1"/>
        <charset val="128"/>
      </rPr>
      <t>5月</t>
    </r>
    <r>
      <rPr>
        <sz val="11"/>
        <rFont val="ＭＳ Ｐゴシック"/>
        <family val="3"/>
        <charset val="128"/>
      </rPr>
      <t/>
    </r>
    <rPh sb="2" eb="3">
      <t>ネン</t>
    </rPh>
    <phoneticPr fontId="4"/>
  </si>
  <si>
    <r>
      <t>平成12年</t>
    </r>
    <r>
      <rPr>
        <sz val="8"/>
        <rFont val="ＭＳ 明朝"/>
        <family val="1"/>
        <charset val="128"/>
      </rPr>
      <t>6月</t>
    </r>
    <r>
      <rPr>
        <sz val="11"/>
        <rFont val="ＭＳ Ｐゴシック"/>
        <family val="3"/>
        <charset val="128"/>
      </rPr>
      <t/>
    </r>
    <rPh sb="0" eb="2">
      <t>ヘイセイ</t>
    </rPh>
    <rPh sb="4" eb="5">
      <t>ネン</t>
    </rPh>
    <phoneticPr fontId="4"/>
  </si>
  <si>
    <t>γ7.0</t>
    <phoneticPr fontId="4"/>
  </si>
  <si>
    <r>
      <t>12年</t>
    </r>
    <r>
      <rPr>
        <sz val="8"/>
        <rFont val="ＭＳ 明朝"/>
        <family val="1"/>
        <charset val="128"/>
      </rPr>
      <t>6月</t>
    </r>
    <r>
      <rPr>
        <sz val="11"/>
        <rFont val="ＭＳ Ｐゴシック"/>
        <family val="3"/>
        <charset val="128"/>
      </rPr>
      <t/>
    </r>
    <rPh sb="2" eb="3">
      <t>ネン</t>
    </rPh>
    <phoneticPr fontId="4"/>
  </si>
  <si>
    <r>
      <t>平成12年</t>
    </r>
    <r>
      <rPr>
        <sz val="8"/>
        <rFont val="ＭＳ 明朝"/>
        <family val="1"/>
        <charset val="128"/>
      </rPr>
      <t>7月</t>
    </r>
    <r>
      <rPr>
        <sz val="11"/>
        <rFont val="ＭＳ Ｐゴシック"/>
        <family val="3"/>
        <charset val="128"/>
      </rPr>
      <t/>
    </r>
    <rPh sb="0" eb="2">
      <t>ヘイセイ</t>
    </rPh>
    <rPh sb="4" eb="5">
      <t>ネン</t>
    </rPh>
    <phoneticPr fontId="4"/>
  </si>
  <si>
    <t>γ4.9</t>
    <phoneticPr fontId="4"/>
  </si>
  <si>
    <r>
      <t>12年</t>
    </r>
    <r>
      <rPr>
        <sz val="8"/>
        <rFont val="ＭＳ 明朝"/>
        <family val="1"/>
        <charset val="128"/>
      </rPr>
      <t>7月</t>
    </r>
    <r>
      <rPr>
        <sz val="11"/>
        <rFont val="ＭＳ Ｐゴシック"/>
        <family val="3"/>
        <charset val="128"/>
      </rPr>
      <t/>
    </r>
    <rPh sb="2" eb="3">
      <t>ネン</t>
    </rPh>
    <phoneticPr fontId="4"/>
  </si>
  <si>
    <r>
      <t>平成12年</t>
    </r>
    <r>
      <rPr>
        <sz val="8"/>
        <rFont val="ＭＳ 明朝"/>
        <family val="1"/>
        <charset val="128"/>
      </rPr>
      <t>8月</t>
    </r>
    <r>
      <rPr>
        <sz val="11"/>
        <rFont val="ＭＳ Ｐゴシック"/>
        <family val="3"/>
        <charset val="128"/>
      </rPr>
      <t/>
    </r>
    <rPh sb="0" eb="2">
      <t>ヘイセイ</t>
    </rPh>
    <rPh sb="4" eb="5">
      <t>ネン</t>
    </rPh>
    <phoneticPr fontId="4"/>
  </si>
  <si>
    <t>γ3.9</t>
    <phoneticPr fontId="4"/>
  </si>
  <si>
    <r>
      <t>12年</t>
    </r>
    <r>
      <rPr>
        <sz val="8"/>
        <rFont val="ＭＳ 明朝"/>
        <family val="1"/>
        <charset val="128"/>
      </rPr>
      <t>8月</t>
    </r>
    <r>
      <rPr>
        <sz val="11"/>
        <rFont val="ＭＳ Ｐゴシック"/>
        <family val="3"/>
        <charset val="128"/>
      </rPr>
      <t/>
    </r>
    <rPh sb="2" eb="3">
      <t>ネン</t>
    </rPh>
    <phoneticPr fontId="4"/>
  </si>
  <si>
    <r>
      <t>平成12年</t>
    </r>
    <r>
      <rPr>
        <sz val="8"/>
        <rFont val="ＭＳ 明朝"/>
        <family val="1"/>
        <charset val="128"/>
      </rPr>
      <t>9月</t>
    </r>
    <r>
      <rPr>
        <sz val="11"/>
        <rFont val="ＭＳ Ｐゴシック"/>
        <family val="3"/>
        <charset val="128"/>
      </rPr>
      <t/>
    </r>
    <rPh sb="0" eb="2">
      <t>ヘイセイ</t>
    </rPh>
    <rPh sb="4" eb="5">
      <t>ネン</t>
    </rPh>
    <phoneticPr fontId="4"/>
  </si>
  <si>
    <t>γ5.3</t>
    <phoneticPr fontId="4"/>
  </si>
  <si>
    <r>
      <t>12年</t>
    </r>
    <r>
      <rPr>
        <sz val="8"/>
        <rFont val="ＭＳ 明朝"/>
        <family val="1"/>
        <charset val="128"/>
      </rPr>
      <t>9月</t>
    </r>
    <r>
      <rPr>
        <sz val="11"/>
        <rFont val="ＭＳ Ｐゴシック"/>
        <family val="3"/>
        <charset val="128"/>
      </rPr>
      <t/>
    </r>
    <rPh sb="2" eb="3">
      <t>ネン</t>
    </rPh>
    <phoneticPr fontId="4"/>
  </si>
  <si>
    <r>
      <t>平成12年</t>
    </r>
    <r>
      <rPr>
        <sz val="8"/>
        <rFont val="ＭＳ 明朝"/>
        <family val="1"/>
        <charset val="128"/>
      </rPr>
      <t>10月</t>
    </r>
    <r>
      <rPr>
        <sz val="11"/>
        <rFont val="ＭＳ Ｐゴシック"/>
        <family val="3"/>
        <charset val="128"/>
      </rPr>
      <t/>
    </r>
    <rPh sb="0" eb="2">
      <t>ヘイセイ</t>
    </rPh>
    <rPh sb="4" eb="5">
      <t>ネン</t>
    </rPh>
    <phoneticPr fontId="4"/>
  </si>
  <si>
    <t>γ8.5</t>
    <phoneticPr fontId="4"/>
  </si>
  <si>
    <r>
      <t>12年</t>
    </r>
    <r>
      <rPr>
        <sz val="8"/>
        <rFont val="ＭＳ 明朝"/>
        <family val="1"/>
        <charset val="128"/>
      </rPr>
      <t>10月</t>
    </r>
    <r>
      <rPr>
        <sz val="11"/>
        <rFont val="ＭＳ Ｐゴシック"/>
        <family val="3"/>
        <charset val="128"/>
      </rPr>
      <t/>
    </r>
    <rPh sb="2" eb="3">
      <t>ネン</t>
    </rPh>
    <phoneticPr fontId="4"/>
  </si>
  <si>
    <r>
      <t>平成12年</t>
    </r>
    <r>
      <rPr>
        <sz val="8"/>
        <rFont val="ＭＳ 明朝"/>
        <family val="1"/>
        <charset val="128"/>
      </rPr>
      <t>11月</t>
    </r>
    <r>
      <rPr>
        <sz val="11"/>
        <rFont val="ＭＳ Ｐゴシック"/>
        <family val="3"/>
        <charset val="128"/>
      </rPr>
      <t/>
    </r>
    <rPh sb="0" eb="2">
      <t>ヘイセイ</t>
    </rPh>
    <rPh sb="4" eb="5">
      <t>ネン</t>
    </rPh>
    <phoneticPr fontId="4"/>
  </si>
  <si>
    <t>γ7.6</t>
    <phoneticPr fontId="4"/>
  </si>
  <si>
    <r>
      <t>12年</t>
    </r>
    <r>
      <rPr>
        <sz val="8"/>
        <rFont val="ＭＳ 明朝"/>
        <family val="1"/>
        <charset val="128"/>
      </rPr>
      <t>11月</t>
    </r>
    <r>
      <rPr>
        <sz val="11"/>
        <rFont val="ＭＳ Ｐゴシック"/>
        <family val="3"/>
        <charset val="128"/>
      </rPr>
      <t/>
    </r>
    <rPh sb="2" eb="3">
      <t>ネン</t>
    </rPh>
    <phoneticPr fontId="4"/>
  </si>
  <si>
    <r>
      <t>平成12年</t>
    </r>
    <r>
      <rPr>
        <sz val="8"/>
        <rFont val="ＭＳ 明朝"/>
        <family val="1"/>
        <charset val="128"/>
      </rPr>
      <t>12月</t>
    </r>
    <r>
      <rPr>
        <sz val="11"/>
        <rFont val="ＭＳ Ｐゴシック"/>
        <family val="3"/>
        <charset val="128"/>
      </rPr>
      <t/>
    </r>
    <rPh sb="0" eb="2">
      <t>ヘイセイ</t>
    </rPh>
    <rPh sb="4" eb="5">
      <t>ネン</t>
    </rPh>
    <phoneticPr fontId="4"/>
  </si>
  <si>
    <t>γ6.9</t>
    <phoneticPr fontId="4"/>
  </si>
  <si>
    <r>
      <t>12年</t>
    </r>
    <r>
      <rPr>
        <sz val="8"/>
        <rFont val="ＭＳ 明朝"/>
        <family val="1"/>
        <charset val="128"/>
      </rPr>
      <t>12月</t>
    </r>
    <r>
      <rPr>
        <sz val="11"/>
        <rFont val="ＭＳ Ｐゴシック"/>
        <family val="3"/>
        <charset val="128"/>
      </rPr>
      <t/>
    </r>
    <rPh sb="2" eb="3">
      <t>ネン</t>
    </rPh>
    <phoneticPr fontId="4"/>
  </si>
  <si>
    <t>　月別率の算出は，「その月の各標識の発生数×その年の日数／その月の日数／その年の人口（各年１０月１日）× １，０００」　による。　　　　　　　</t>
    <phoneticPr fontId="4"/>
  </si>
  <si>
    <t>　推計人口　　各年の人口は，１０月１日現在の国勢調査又は推計人口である。なお，昭和６０，平成２，７，１２年は国勢調査人口。推計方法は，全国，京都市共に昭和５５，６０年，平成２，７，１２年国勢調査による人口を基準として，その後毎月の自然増加と社会増加を加減したものである。京都市推計人口の昭和５６～５９年は昭和６０年国勢調査に基づき，昭和６１年～平成元年は平成２年国勢調査に基づき，平成３～６年は平成７年国勢調査に基づき，平成８～１１年は平成１２年国勢調査に基づいて修正している。人口の範囲は全国，京都市とも外国人を含む総人口数である。ただし，駐留軍関係者は含んでいない。　資料：総務省統計局「人口推計月報」，京都市総合企画局情報化推進室情報統計課「京都市の推計人口」</t>
    <rPh sb="39" eb="41">
      <t>ショウワ</t>
    </rPh>
    <rPh sb="44" eb="46">
      <t>ヘイセイ</t>
    </rPh>
    <rPh sb="52" eb="53">
      <t>ネン</t>
    </rPh>
    <rPh sb="54" eb="56">
      <t>コクセイ</t>
    </rPh>
    <rPh sb="56" eb="58">
      <t>チョウサ</t>
    </rPh>
    <phoneticPr fontId="4"/>
  </si>
  <si>
    <t>　人口動態　　出生，死亡，自然増加は国内における日本人に関するものである。外国人その他日本人以外の者及び国外で起った事実は含まれていない。また，分類集計は住所地及び事件の発生した日をもって行っている。　資料：厚生労働省大臣官房統計情報部「人口動態統計」　転入及び転出は市外移動によるもののみで外国人を含んでいる。社会増加には，市内移動による純増加数を含み，昭和６３年からは区内移動による純増加数を，６４年（平成元年）からは職権による記載及び削除による純増加数を含んでいる。なお，昭和５６～６０年は昭和６０年国勢調査等に基づき，昭和６１年～平成２年は平成２年国勢調査等に基づき，平成３～６年は平成７年国勢調査に基づき，平成８～１１年は平成１２年国勢調査に基づいて修正している。　資料：京都市総合企画局情報化推進室情報統計課　婚姻，離婚は法律上の届出によるもので，外国人の場合，一方が日本人であるときは含まれている。　資料：厚生労働省大臣官房統計情報部「人口動態統計」</t>
    <phoneticPr fontId="4"/>
  </si>
  <si>
    <t>　人口動態率　全国の比率計算に用いられた人口は，各年１０月１日現在の日本人人口で，月別動態率は年に換算した数値である。　資料：厚生労働省大臣官房統計情報部「人口動態統計」　なお，京都市分は京都市総合企画局情報化推進室情報統計課で算出した数値である。また，京都市の比率計算に用いた国勢調査結果又は各年の１０月１日現在の推計人口で算出した数値である。</t>
    <phoneticPr fontId="4"/>
  </si>
  <si>
    <t>　百貨店販売額　　平成２年３月以前は，仙台市を除く１１大都市の数値で，平成４年３月以前は，千葉市を除く１２大都市の数値である。　資料：経済産業省経済産業政策局調査統計部「商業販売統計年報」</t>
    <phoneticPr fontId="4"/>
  </si>
  <si>
    <t>　手形交換高　　　全国交換高は全国手形交換所連合会加入の内地交換所年月末合計額で，いずれも代理交換委託者分を含む。単位未満は切り捨て。　資料：日本銀行調査統計局「金融経済統計月報」，京都銀行協会「京都銀行協会月報」</t>
    <phoneticPr fontId="4"/>
  </si>
  <si>
    <t>　銀行主要勘定　　年月末現在数で全国分は全国銀行銀行勘定（日本銀行を除く），京都市分は京都銀行協会加盟の社員銀行のみの数値である。　資料：日本銀行調査統計局「金融経済統計月報」，京都銀行協会「京都銀行協会月報」</t>
    <phoneticPr fontId="4"/>
  </si>
  <si>
    <t>　日本銀行　　　　日本銀行銀行券発行高は年月末現在の数値で単位未満は切り捨て。　資料：日本銀行調査統計局「経済統計月報」</t>
    <phoneticPr fontId="4"/>
  </si>
  <si>
    <t>　企業倒産件数　　負債総額１，０００万円以上の企業。京都市の数値のうち，平成５年以前は京都府の数値である。　資料：東京商工リサ－チ</t>
    <phoneticPr fontId="4"/>
  </si>
  <si>
    <t>　ＪＲ貨物輸送高　全国輸送トン数。京都市内の発送・到着は，昭和５８年までは４駅の合計。５９年以降は２駅（梅小路，二条），平成５年８月以降は梅小路駅取扱いの有賃貨物（車扱，小口扱，コンテナ）に関するものである。　資料：総務省統計局「日本統計月報」，京都商工会議所</t>
    <phoneticPr fontId="4"/>
  </si>
  <si>
    <t>　自動車保有台数　外交団の自動車など特別のものを除き，登録して走行する自動車及び届出により走行できる自動車を対象としている。年別数字は年度末，月別数字は月末の数値。　資料：国土交通省総合政策局情報管理部「自動車輸送統計月報」，６１年以前は「陸運統計月報」</t>
    <phoneticPr fontId="4"/>
  </si>
  <si>
    <t>　卸売物価指数　　日銀卸売物価指数（国内卸売物価基本分類類別指数）ウエイトは平成７年中の全国取引額により算定。品目は９７１で，算式は加重算術平均。平成元年４月より消費税込みの価格で作成。　資料：日本銀行調査統計局「金融経済統計年報」</t>
    <phoneticPr fontId="4"/>
  </si>
  <si>
    <t>　消費者物価指数　消費者物価指数は，小売物価統計調査による小売価格を基に算出されている。ウエイトは平成１２年の家計調査の品目分類による消費支出額の資料から作成。算式は基準時加重相対法算式である。　資料：総務省統計局「消費者物価指数年報」，「平成１２年基準消費者物価接続指数総覧」</t>
    <phoneticPr fontId="4"/>
  </si>
  <si>
    <t>　消費者物価地域差指数　「総合」は，持家の帰属家賃を除く総合である。　資料：総務省統計局「消費者物価指数年報」</t>
    <rPh sb="40" eb="41">
      <t>ショウ</t>
    </rPh>
    <phoneticPr fontId="4"/>
  </si>
  <si>
    <t>　株価指数　　　　東証指数はフィッシャー理想算式による連鎖指数である。算式に用いられる価格は各銘柄の１か月平均価格，ウエイトは１か月の売買数。銘柄は全銘柄。京証指数は銘柄数約１００種。算式は単純算術平均で，配当落，権利落は考慮されていない。　資料：東京証券取引所「東証統計年報」，京都証券取引所</t>
    <phoneticPr fontId="4"/>
  </si>
  <si>
    <t>　労働力　　　　　標本調査により，昭和５７年１０月以降は約４０，０００世帯及びその世帯員を調査対象としている。調査方法は毎月末日に終わる１週間を調査週間としてこの間における就業状態等について自計申告の方法で調査する。結果の推計数字には標本誤差を伴う。就業者とは就業中と休業中の者を加えた数値。完全失業者とは調査期間中に仕事をしなかったもので就業者を除いたうち就業を希望し，かつ就業可能で求職活動をしているものである。　資料：厚生労働省大臣官房政策調査部「労働統計年報」</t>
    <phoneticPr fontId="4"/>
  </si>
  <si>
    <t>　常用雇用指数　　毎月勤労統計調査の月末労働者数より作成。毎月勤労統計調査は日本標準産業分類により分類され，常用労働者を常時５人以上雇用する事業所（事業所規模５人以上）から抽出した事業所について行うものである。　資料：厚生労働省大臣官房政策調査部「労働統計年報」，京都府総務部統計課「京都府の勤労統計」</t>
    <phoneticPr fontId="4"/>
  </si>
  <si>
    <t xml:space="preserve">  職業紹介　　　　一般の常用と臨時の計で，パートタイムを含んでいる。昭和５３年まではパートタイムを含んでいない。　資料：厚生労働省大臣官房政策調査部「労働統計年報」，「労働統計調査月報」　京都市の数値は，市内に所在する西陣，七条，伏見の各公共職業安定所（市内の出張所，分室を含む。）の取扱い数で，京都市総合企画局情報化推進室情報統計課において集計したものである。　</t>
    <rPh sb="61" eb="63">
      <t>コウセイ</t>
    </rPh>
    <phoneticPr fontId="4"/>
  </si>
  <si>
    <t>　賃金　　　　　　毎月勤労統計調査のサービス業を除く３０人以上の事業所についての結果である。年数値は京都市総合企画局情報化推進室情報統計課で１か年間を合計し１２（月数）で除して求めた数値である。　資料：厚生労働省大臣官房政策調査部「毎月勤労統計調査月報－全国調査－」，京都府総務部統計課「京都府の勤労統計」</t>
    <phoneticPr fontId="4"/>
  </si>
  <si>
    <t>　鉱工業生産指数　生産動態統計調査等により２５５の品目を採用し，平成７年の基準時の固定ウェイトで加重算術平均した数値である。年数値は原指数で，月別数値は季節調整済指数である。　資料：経済産業省「生産，出荷，在庫統計速報」，京都府総務部統計課</t>
    <phoneticPr fontId="4"/>
  </si>
  <si>
    <t>　建築　　　　国土交通省所管による建築動態統計調査によるもので，建築物の工事に着手する場合，建築主から届出のあったものを集計したものである。ただし，床面積１０平方メートルに満たない場合は含まれていない。　資料：国土交通省「建築統計年報」，「建設統計月報」</t>
    <rPh sb="7" eb="9">
      <t>コクド</t>
    </rPh>
    <rPh sb="9" eb="11">
      <t>コウツウ</t>
    </rPh>
    <phoneticPr fontId="4"/>
  </si>
  <si>
    <t>　ＪＲ　　　　京都駅の新幹線分を除く。ただし，平成元年１２月以前は保津峡駅，２月以前は太秦駅も除く。なお，平成２年１月以降，推計方法が変更されたので，それ以前の数値とは連続しない。　資料：西日本旅客鉄道株式会社　</t>
    <phoneticPr fontId="4"/>
  </si>
  <si>
    <t>　郊外電車　　市内乗入の各私鉄会社の年１回実施される流動調査の実績を基盤として算出された推計値である。　資料：京阪電気鉄道，阪急電鉄，近畿日本鉄道，京福電鉄及び叡山電鉄</t>
    <phoneticPr fontId="4"/>
  </si>
  <si>
    <t>　私営バス　　道路運送調査規則に基づく報告資料より作成したもので，ＪＲ西日本を除く京都府バス協会加盟の京都府下私営バス会社の全営業路線の計数である。なお，貸切バスは除く。　資料：京都府バス協会</t>
    <phoneticPr fontId="4"/>
  </si>
  <si>
    <t>　電力　　　　全国の発電量は，電気事業者による発電電力量である。　資料：資源エネルギー庁「電力調査統計月報」</t>
    <rPh sb="36" eb="38">
      <t>シゲン</t>
    </rPh>
    <rPh sb="43" eb="44">
      <t>チョウ</t>
    </rPh>
    <rPh sb="45" eb="47">
      <t>デンリョク</t>
    </rPh>
    <rPh sb="47" eb="49">
      <t>チョウサ</t>
    </rPh>
    <rPh sb="49" eb="51">
      <t>トウケイ</t>
    </rPh>
    <rPh sb="51" eb="53">
      <t>ゲッポウ</t>
    </rPh>
    <phoneticPr fontId="4"/>
  </si>
  <si>
    <t>　市立図書館　中央図書館及び各区に所在する地域図書館の貸出人員である。　資料：京都市中央図書館</t>
    <phoneticPr fontId="4"/>
  </si>
  <si>
    <t>　府立図書館　京都府立図書館本館，分館の貸出人員である。資料：京都府立図書館</t>
    <phoneticPr fontId="4"/>
  </si>
  <si>
    <t>　府内観光バス乗客数　道路運送調査規則により，府内観光バス会社より報告されたものである。ただし，昭和６２年以前は市内の数値である。　資料：京都府バス協会</t>
    <phoneticPr fontId="4"/>
  </si>
  <si>
    <t>　衛生　　　　　伝染病及び食中毒患者について医師の届出に基づき作成されたものである。届出数は真性のみを計上した。なお，平成１１年４月以降「伝染病統計」は廃止されている。　資料:厚生省大臣官房統計情報部「伝染病統計」，京都市保健福祉局保健福祉総務課　</t>
    <rPh sb="59" eb="61">
      <t>ヘイセイ</t>
    </rPh>
    <phoneticPr fontId="4"/>
  </si>
  <si>
    <t>　　　　　　　　在院患者延数は，毎日の在院患者数を合計したものである。　資料：厚生労働省大臣官房統計情報部「病院報告」　　　　</t>
    <rPh sb="54" eb="56">
      <t>ビョウイン</t>
    </rPh>
    <rPh sb="56" eb="58">
      <t>ホウコク</t>
    </rPh>
    <phoneticPr fontId="4"/>
  </si>
  <si>
    <t>　生活保護　　　厚生労働省報告例に基づく生活保護法による保護状況結果である。人員は，各月ごとに保護を受けた人員の実数で施設内外及び保護停止中のものを含む。また，年数は１２月の実数である。保護費は各月に実際に支出された金額を計上したもので保護人員とは対応しない。　資料：厚生労働省大臣官房統計情報部「社会福祉行政報告」，京都市保健福祉局社会部地域福祉課</t>
    <rPh sb="10" eb="12">
      <t>ロウドウ</t>
    </rPh>
    <phoneticPr fontId="4"/>
  </si>
  <si>
    <t>　刑法犯発生数　京都市分は市内に所在する警察署の数値。月別の数値は暫定値であるため年数と異なることがある。　資料：警察庁「警察白書」，京都府警察本部</t>
    <rPh sb="57" eb="60">
      <t>ケイサツチョウ</t>
    </rPh>
    <rPh sb="61" eb="62">
      <t>ケイ</t>
    </rPh>
    <phoneticPr fontId="4"/>
  </si>
  <si>
    <t>　火災　　　　　損害額は見積損害額であり，消防活動に伴う破壊による損害を含む。　資料：消防庁「消防白書」，京都市消防局「京をまもる」</t>
    <phoneticPr fontId="4"/>
  </si>
  <si>
    <t>　交通事故　　　発生件数とは，道路交通法第２条第１項第１号に規定している道路上において，車両，路面電車及び列車の交通によって起こされた死亡又は負傷を伴った事故（人身事故）の件数をいう。　資料：京都府警察本部「交通統計」，京都市文化市民局市民生活部地域振興課「京都市の交通事故」</t>
    <phoneticPr fontId="4"/>
  </si>
  <si>
    <t>　交通事故　　　発生件数とは，道路交通法第２条第１項第１号に規定している道路上において，車両，路面電車及び列車の交通によって起こされた死亡又は負傷を伴った事故（人身事故）の件数をいう。　資料：京都府警察本部「交通統計」，京都市文化市民局市民生活部地域振興課「京都市の交通事故」</t>
    <phoneticPr fontId="4"/>
  </si>
  <si>
    <t>　火災　　　　　損害額は見積損害額であり，消防活動に伴う破壊による損害を含む。　資料：消防庁「消防白書」，京都市消防局「京をまもる」</t>
    <phoneticPr fontId="4"/>
  </si>
  <si>
    <t>　府内観光バス乗客数　道路運送調査規則により，府内観光バス会社より報告されたものである。ただし，昭和６２年以前は市内の数値である。　資料：京都府バス協会</t>
    <phoneticPr fontId="4"/>
  </si>
  <si>
    <t>　府立図書館　京都府立図書館本館，分館の貸出人員である。資料：京都府立図書館</t>
    <phoneticPr fontId="4"/>
  </si>
  <si>
    <t>　市立図書館　中央図書館及び各区に所在する地域図書館の貸出人員である。　資料：京都市中央図書館</t>
    <phoneticPr fontId="4"/>
  </si>
  <si>
    <t>　私営バス　　道路運送調査規則に基づく報告資料より作成したもので，ＪＲ西日本を除く京都府バス協会加盟の京都府下私営バス会社の全営業路線の計数である。なお，貸切バスは除く。　資料：京都府バス協会</t>
    <phoneticPr fontId="4"/>
  </si>
  <si>
    <t>　郊外電車　　市内乗入の各私鉄会社の年１回実施される流動調査の実績を基盤として算出された推計値である。　資料：京阪電気鉄道，阪急電鉄，近畿日本鉄道，京福電鉄及び叡山電鉄</t>
    <phoneticPr fontId="4"/>
  </si>
  <si>
    <t>　ＪＲ　　　　京都駅の新幹線分を除く。ただし，平成元年１２月以前は保津峡駅，２月以前は太秦駅も除く。なお，平成２年１月以降，推計方法が変更されたので，それ以前の数値とは連続しない。平成14年数値は年度計である。　資料：西日本旅客鉄道株式会社　</t>
    <rPh sb="90" eb="92">
      <t>ヘイセイ</t>
    </rPh>
    <rPh sb="94" eb="95">
      <t>ネン</t>
    </rPh>
    <rPh sb="95" eb="97">
      <t>スウチ</t>
    </rPh>
    <rPh sb="98" eb="100">
      <t>ネンド</t>
    </rPh>
    <rPh sb="100" eb="101">
      <t>ケイ</t>
    </rPh>
    <phoneticPr fontId="4"/>
  </si>
  <si>
    <t>　鉱工業生産指数　生産動態統計調査等により１８９の品目を採用し，平成１２年の基準時の固定ウェイトで加重算術平均した数値である。年数値は原指数で，月別数値は季節調整済指数である。　資料：経済産業省「生産，出荷，在庫統計速報」，京都府総務部統計課</t>
    <phoneticPr fontId="4"/>
  </si>
  <si>
    <t>　賃金　　　　　　毎月勤労統計調査のサービス業を除く３０人以上の事業所についての結果である。（ただし，実質賃金指数はサービス業を含む全産業。）年数値は京都市総合企画局情報化推進室情報統計課で１か年間を合計し１２（月数）で除して求めた数値である。　資料：厚生労働省大臣官房政策調査部「毎月勤労統計調査月報－全国調査－」，京都府総務部統計課「京都府の勤労統計」</t>
    <rPh sb="51" eb="53">
      <t>ジッシツ</t>
    </rPh>
    <rPh sb="53" eb="55">
      <t>チンギン</t>
    </rPh>
    <rPh sb="55" eb="57">
      <t>シスウ</t>
    </rPh>
    <rPh sb="62" eb="63">
      <t>ギョウ</t>
    </rPh>
    <rPh sb="64" eb="65">
      <t>フク</t>
    </rPh>
    <rPh sb="66" eb="69">
      <t>ゼンサンギョウ</t>
    </rPh>
    <phoneticPr fontId="4"/>
  </si>
  <si>
    <t>　　　　　　　　　有効求人倍率は，平均月間有効求人数を平均月間有効求職者数で除した数値である。</t>
    <phoneticPr fontId="4"/>
  </si>
  <si>
    <t>　常用雇用指数　　毎月勤労統計調査の月末労働者数より作成。毎月勤労統計調査は日本標準産業分類により分類され，常用労働者を常時５人以上雇用する事業所（事業所規模５人以上）から抽出した事業所について行うものである。　資料：厚生労働省大臣官房政策調査部「労働統計年報」，京都府総務部統計課「京都府の勤労統計」</t>
    <phoneticPr fontId="4"/>
  </si>
  <si>
    <t>　労働力　　　　　標本調査により，昭和５７年１０月以降は約４０，０００世帯及びその世帯員を調査対象としている。調査方法は毎月末日に終わる１週間を調査週間としてこの間における就業状態等について自計申告の方法で調査する。結果の推計数字には標本誤差を伴う。就業者とは就業中と休業中の者を加えた数値。完全失業者とは調査期間中に仕事をしなかったもので就業者を除いたうち就業を希望し，かつ就業可能で求職活動をしているものである。　資料：厚生労働省大臣官房政策調査部「労働統計年報」</t>
    <phoneticPr fontId="4"/>
  </si>
  <si>
    <t>　国内企業物価指数　2000年基準企業物価指数（CGPI）　ウエイト算定に際しては，は基準年（2000年）における経済産業省「工業統計表　品目編」の生産者出荷額から，財務省「日本貿易月表」の輸出額を差し引いた国内出荷額を使用。品目は９１０で，算式は加重算術平均。資料：日本銀行調査統計局「金融経済統計年報」</t>
    <rPh sb="1" eb="3">
      <t>コクナイ</t>
    </rPh>
    <rPh sb="3" eb="5">
      <t>キギョウ</t>
    </rPh>
    <rPh sb="5" eb="7">
      <t>ブッカ</t>
    </rPh>
    <rPh sb="7" eb="9">
      <t>シスウ</t>
    </rPh>
    <rPh sb="14" eb="15">
      <t>ネン</t>
    </rPh>
    <rPh sb="15" eb="17">
      <t>キジュン</t>
    </rPh>
    <rPh sb="17" eb="19">
      <t>キギョウ</t>
    </rPh>
    <rPh sb="19" eb="21">
      <t>ブッカ</t>
    </rPh>
    <rPh sb="21" eb="23">
      <t>シスウ</t>
    </rPh>
    <rPh sb="34" eb="36">
      <t>サンテイ</t>
    </rPh>
    <rPh sb="37" eb="38">
      <t>サイ</t>
    </rPh>
    <rPh sb="43" eb="45">
      <t>キジュン</t>
    </rPh>
    <rPh sb="45" eb="46">
      <t>ネン</t>
    </rPh>
    <rPh sb="57" eb="59">
      <t>ケイザイ</t>
    </rPh>
    <rPh sb="59" eb="62">
      <t>サンギョウショウ</t>
    </rPh>
    <rPh sb="63" eb="65">
      <t>コウギョウ</t>
    </rPh>
    <phoneticPr fontId="4"/>
  </si>
  <si>
    <r>
      <t>14年</t>
    </r>
    <r>
      <rPr>
        <sz val="8"/>
        <rFont val="ＭＳ 明朝"/>
        <family val="1"/>
        <charset val="128"/>
      </rPr>
      <t>12月</t>
    </r>
    <rPh sb="2" eb="3">
      <t>ネン</t>
    </rPh>
    <rPh sb="5" eb="6">
      <t>ガツ</t>
    </rPh>
    <phoneticPr fontId="4"/>
  </si>
  <si>
    <r>
      <t>平成14年</t>
    </r>
    <r>
      <rPr>
        <sz val="8"/>
        <rFont val="ＭＳ 明朝"/>
        <family val="1"/>
        <charset val="128"/>
      </rPr>
      <t>12月</t>
    </r>
    <r>
      <rPr>
        <sz val="11"/>
        <rFont val="ＭＳ Ｐゴシック"/>
        <family val="3"/>
        <charset val="128"/>
      </rPr>
      <t/>
    </r>
    <rPh sb="0" eb="2">
      <t>ヘイセイ</t>
    </rPh>
    <rPh sb="4" eb="5">
      <t>ネン</t>
    </rPh>
    <phoneticPr fontId="4"/>
  </si>
  <si>
    <r>
      <t>14年</t>
    </r>
    <r>
      <rPr>
        <sz val="8"/>
        <rFont val="ＭＳ 明朝"/>
        <family val="1"/>
        <charset val="128"/>
      </rPr>
      <t>11月</t>
    </r>
    <r>
      <rPr>
        <sz val="11"/>
        <rFont val="ＭＳ Ｐゴシック"/>
        <family val="3"/>
        <charset val="128"/>
      </rPr>
      <t/>
    </r>
    <rPh sb="2" eb="3">
      <t>ネン</t>
    </rPh>
    <rPh sb="5" eb="6">
      <t>ガツ</t>
    </rPh>
    <phoneticPr fontId="4"/>
  </si>
  <si>
    <r>
      <t>平成14年</t>
    </r>
    <r>
      <rPr>
        <sz val="8"/>
        <rFont val="ＭＳ 明朝"/>
        <family val="1"/>
        <charset val="128"/>
      </rPr>
      <t>11月</t>
    </r>
    <r>
      <rPr>
        <sz val="11"/>
        <rFont val="ＭＳ Ｐゴシック"/>
        <family val="3"/>
        <charset val="128"/>
      </rPr>
      <t/>
    </r>
    <rPh sb="0" eb="2">
      <t>ヘイセイ</t>
    </rPh>
    <rPh sb="4" eb="5">
      <t>ネン</t>
    </rPh>
    <phoneticPr fontId="4"/>
  </si>
  <si>
    <r>
      <t>14年</t>
    </r>
    <r>
      <rPr>
        <sz val="8"/>
        <rFont val="ＭＳ 明朝"/>
        <family val="1"/>
        <charset val="128"/>
      </rPr>
      <t>10月</t>
    </r>
    <r>
      <rPr>
        <sz val="11"/>
        <rFont val="ＭＳ Ｐゴシック"/>
        <family val="3"/>
        <charset val="128"/>
      </rPr>
      <t/>
    </r>
    <rPh sb="2" eb="3">
      <t>ネン</t>
    </rPh>
    <rPh sb="5" eb="6">
      <t>ガツ</t>
    </rPh>
    <phoneticPr fontId="4"/>
  </si>
  <si>
    <r>
      <t>平成14年</t>
    </r>
    <r>
      <rPr>
        <sz val="8"/>
        <rFont val="ＭＳ 明朝"/>
        <family val="1"/>
        <charset val="128"/>
      </rPr>
      <t>10月</t>
    </r>
    <r>
      <rPr>
        <sz val="11"/>
        <rFont val="ＭＳ Ｐゴシック"/>
        <family val="3"/>
        <charset val="128"/>
      </rPr>
      <t/>
    </r>
    <rPh sb="0" eb="2">
      <t>ヘイセイ</t>
    </rPh>
    <rPh sb="4" eb="5">
      <t>ネン</t>
    </rPh>
    <phoneticPr fontId="4"/>
  </si>
  <si>
    <r>
      <t>14年</t>
    </r>
    <r>
      <rPr>
        <sz val="8"/>
        <rFont val="ＭＳ 明朝"/>
        <family val="1"/>
        <charset val="128"/>
      </rPr>
      <t>9月</t>
    </r>
    <r>
      <rPr>
        <sz val="11"/>
        <rFont val="ＭＳ Ｐゴシック"/>
        <family val="3"/>
        <charset val="128"/>
      </rPr>
      <t/>
    </r>
    <rPh sb="2" eb="3">
      <t>ネン</t>
    </rPh>
    <rPh sb="4" eb="5">
      <t>ガツ</t>
    </rPh>
    <phoneticPr fontId="4"/>
  </si>
  <si>
    <r>
      <t>平成14年</t>
    </r>
    <r>
      <rPr>
        <sz val="8"/>
        <rFont val="ＭＳ 明朝"/>
        <family val="1"/>
        <charset val="128"/>
      </rPr>
      <t>9月</t>
    </r>
    <r>
      <rPr>
        <sz val="11"/>
        <rFont val="ＭＳ Ｐゴシック"/>
        <family val="3"/>
        <charset val="128"/>
      </rPr>
      <t/>
    </r>
    <rPh sb="0" eb="2">
      <t>ヘイセイ</t>
    </rPh>
    <rPh sb="4" eb="5">
      <t>ネン</t>
    </rPh>
    <phoneticPr fontId="4"/>
  </si>
  <si>
    <r>
      <t>14年</t>
    </r>
    <r>
      <rPr>
        <sz val="8"/>
        <rFont val="ＭＳ 明朝"/>
        <family val="1"/>
        <charset val="128"/>
      </rPr>
      <t>8月</t>
    </r>
    <r>
      <rPr>
        <sz val="11"/>
        <rFont val="ＭＳ Ｐゴシック"/>
        <family val="3"/>
        <charset val="128"/>
      </rPr>
      <t/>
    </r>
    <rPh sb="2" eb="3">
      <t>ネン</t>
    </rPh>
    <rPh sb="4" eb="5">
      <t>ガツ</t>
    </rPh>
    <phoneticPr fontId="4"/>
  </si>
  <si>
    <r>
      <t>平成14年</t>
    </r>
    <r>
      <rPr>
        <sz val="8"/>
        <rFont val="ＭＳ 明朝"/>
        <family val="1"/>
        <charset val="128"/>
      </rPr>
      <t>8月</t>
    </r>
    <r>
      <rPr>
        <sz val="11"/>
        <rFont val="ＭＳ Ｐゴシック"/>
        <family val="3"/>
        <charset val="128"/>
      </rPr>
      <t/>
    </r>
    <rPh sb="0" eb="2">
      <t>ヘイセイ</t>
    </rPh>
    <rPh sb="4" eb="5">
      <t>ネン</t>
    </rPh>
    <phoneticPr fontId="4"/>
  </si>
  <si>
    <r>
      <t>14年</t>
    </r>
    <r>
      <rPr>
        <sz val="8"/>
        <rFont val="ＭＳ 明朝"/>
        <family val="1"/>
        <charset val="128"/>
      </rPr>
      <t>7月</t>
    </r>
    <r>
      <rPr>
        <sz val="11"/>
        <rFont val="ＭＳ Ｐゴシック"/>
        <family val="3"/>
        <charset val="128"/>
      </rPr>
      <t/>
    </r>
    <rPh sb="2" eb="3">
      <t>ネン</t>
    </rPh>
    <rPh sb="4" eb="5">
      <t>ガツ</t>
    </rPh>
    <phoneticPr fontId="4"/>
  </si>
  <si>
    <r>
      <t>平成14年</t>
    </r>
    <r>
      <rPr>
        <sz val="8"/>
        <rFont val="ＭＳ 明朝"/>
        <family val="1"/>
        <charset val="128"/>
      </rPr>
      <t>7月</t>
    </r>
    <r>
      <rPr>
        <sz val="11"/>
        <rFont val="ＭＳ Ｐゴシック"/>
        <family val="3"/>
        <charset val="128"/>
      </rPr>
      <t/>
    </r>
    <rPh sb="0" eb="2">
      <t>ヘイセイ</t>
    </rPh>
    <rPh sb="4" eb="5">
      <t>ネン</t>
    </rPh>
    <phoneticPr fontId="4"/>
  </si>
  <si>
    <r>
      <t>14年</t>
    </r>
    <r>
      <rPr>
        <sz val="8"/>
        <rFont val="ＭＳ 明朝"/>
        <family val="1"/>
        <charset val="128"/>
      </rPr>
      <t>6月</t>
    </r>
    <r>
      <rPr>
        <sz val="11"/>
        <rFont val="ＭＳ Ｐゴシック"/>
        <family val="3"/>
        <charset val="128"/>
      </rPr>
      <t/>
    </r>
    <rPh sb="2" eb="3">
      <t>ネン</t>
    </rPh>
    <rPh sb="4" eb="5">
      <t>ガツ</t>
    </rPh>
    <phoneticPr fontId="4"/>
  </si>
  <si>
    <r>
      <t>平成14年</t>
    </r>
    <r>
      <rPr>
        <sz val="8"/>
        <rFont val="ＭＳ 明朝"/>
        <family val="1"/>
        <charset val="128"/>
      </rPr>
      <t>6月</t>
    </r>
    <r>
      <rPr>
        <sz val="11"/>
        <rFont val="ＭＳ Ｐゴシック"/>
        <family val="3"/>
        <charset val="128"/>
      </rPr>
      <t/>
    </r>
    <rPh sb="0" eb="2">
      <t>ヘイセイ</t>
    </rPh>
    <rPh sb="4" eb="5">
      <t>ネン</t>
    </rPh>
    <phoneticPr fontId="4"/>
  </si>
  <si>
    <r>
      <t>14年</t>
    </r>
    <r>
      <rPr>
        <sz val="8"/>
        <rFont val="ＭＳ 明朝"/>
        <family val="1"/>
        <charset val="128"/>
      </rPr>
      <t>5月</t>
    </r>
    <r>
      <rPr>
        <sz val="11"/>
        <rFont val="ＭＳ Ｐゴシック"/>
        <family val="3"/>
        <charset val="128"/>
      </rPr>
      <t/>
    </r>
    <rPh sb="2" eb="3">
      <t>ネン</t>
    </rPh>
    <rPh sb="4" eb="5">
      <t>ガツ</t>
    </rPh>
    <phoneticPr fontId="4"/>
  </si>
  <si>
    <r>
      <t>平成14年</t>
    </r>
    <r>
      <rPr>
        <sz val="8"/>
        <rFont val="ＭＳ 明朝"/>
        <family val="1"/>
        <charset val="128"/>
      </rPr>
      <t>5月</t>
    </r>
    <r>
      <rPr>
        <sz val="11"/>
        <rFont val="ＭＳ Ｐゴシック"/>
        <family val="3"/>
        <charset val="128"/>
      </rPr>
      <t/>
    </r>
    <rPh sb="0" eb="2">
      <t>ヘイセイ</t>
    </rPh>
    <rPh sb="4" eb="5">
      <t>ネン</t>
    </rPh>
    <phoneticPr fontId="4"/>
  </si>
  <si>
    <r>
      <t>14年</t>
    </r>
    <r>
      <rPr>
        <sz val="8"/>
        <rFont val="ＭＳ 明朝"/>
        <family val="1"/>
        <charset val="128"/>
      </rPr>
      <t>4月</t>
    </r>
    <r>
      <rPr>
        <sz val="11"/>
        <rFont val="ＭＳ Ｐゴシック"/>
        <family val="3"/>
        <charset val="128"/>
      </rPr>
      <t/>
    </r>
    <rPh sb="2" eb="3">
      <t>ネン</t>
    </rPh>
    <rPh sb="4" eb="5">
      <t>ガツ</t>
    </rPh>
    <phoneticPr fontId="4"/>
  </si>
  <si>
    <r>
      <t>平成14年</t>
    </r>
    <r>
      <rPr>
        <sz val="8"/>
        <rFont val="ＭＳ 明朝"/>
        <family val="1"/>
        <charset val="128"/>
      </rPr>
      <t>4月</t>
    </r>
    <r>
      <rPr>
        <sz val="11"/>
        <rFont val="ＭＳ Ｐゴシック"/>
        <family val="3"/>
        <charset val="128"/>
      </rPr>
      <t/>
    </r>
    <rPh sb="0" eb="2">
      <t>ヘイセイ</t>
    </rPh>
    <rPh sb="4" eb="5">
      <t>ネン</t>
    </rPh>
    <phoneticPr fontId="4"/>
  </si>
  <si>
    <r>
      <t>14年</t>
    </r>
    <r>
      <rPr>
        <sz val="8"/>
        <rFont val="ＭＳ 明朝"/>
        <family val="1"/>
        <charset val="128"/>
      </rPr>
      <t>3月</t>
    </r>
    <r>
      <rPr>
        <sz val="11"/>
        <rFont val="ＭＳ Ｐゴシック"/>
        <family val="3"/>
        <charset val="128"/>
      </rPr>
      <t/>
    </r>
    <rPh sb="2" eb="3">
      <t>ネン</t>
    </rPh>
    <rPh sb="4" eb="5">
      <t>ガツ</t>
    </rPh>
    <phoneticPr fontId="4"/>
  </si>
  <si>
    <t>…</t>
    <phoneticPr fontId="4"/>
  </si>
  <si>
    <r>
      <t>平成14年</t>
    </r>
    <r>
      <rPr>
        <sz val="8"/>
        <rFont val="ＭＳ 明朝"/>
        <family val="1"/>
        <charset val="128"/>
      </rPr>
      <t>3月</t>
    </r>
    <r>
      <rPr>
        <sz val="11"/>
        <rFont val="ＭＳ Ｐゴシック"/>
        <family val="3"/>
        <charset val="128"/>
      </rPr>
      <t/>
    </r>
    <rPh sb="0" eb="2">
      <t>ヘイセイ</t>
    </rPh>
    <rPh sb="4" eb="5">
      <t>ネン</t>
    </rPh>
    <phoneticPr fontId="4"/>
  </si>
  <si>
    <r>
      <t>14年</t>
    </r>
    <r>
      <rPr>
        <sz val="8"/>
        <rFont val="ＭＳ 明朝"/>
        <family val="1"/>
        <charset val="128"/>
      </rPr>
      <t>2月</t>
    </r>
    <rPh sb="2" eb="3">
      <t>ネン</t>
    </rPh>
    <rPh sb="4" eb="5">
      <t>ガツ</t>
    </rPh>
    <phoneticPr fontId="4"/>
  </si>
  <si>
    <r>
      <t>平成14年</t>
    </r>
    <r>
      <rPr>
        <sz val="8"/>
        <rFont val="ＭＳ 明朝"/>
        <family val="1"/>
        <charset val="128"/>
      </rPr>
      <t>2月</t>
    </r>
    <r>
      <rPr>
        <sz val="11"/>
        <rFont val="ＭＳ Ｐゴシック"/>
        <family val="3"/>
        <charset val="128"/>
      </rPr>
      <t/>
    </r>
    <rPh sb="0" eb="2">
      <t>ヘイセイ</t>
    </rPh>
    <rPh sb="4" eb="5">
      <t>ネン</t>
    </rPh>
    <phoneticPr fontId="4"/>
  </si>
  <si>
    <t>14年1月</t>
    <rPh sb="2" eb="3">
      <t>ネン</t>
    </rPh>
    <rPh sb="4" eb="5">
      <t>ガツ</t>
    </rPh>
    <phoneticPr fontId="4"/>
  </si>
  <si>
    <t>平成14年1月</t>
    <rPh sb="0" eb="2">
      <t>ヘイセイ</t>
    </rPh>
    <rPh sb="4" eb="5">
      <t>ネン</t>
    </rPh>
    <rPh sb="6" eb="7">
      <t>ツキ</t>
    </rPh>
    <phoneticPr fontId="4"/>
  </si>
  <si>
    <t>γ197.0</t>
    <phoneticPr fontId="4"/>
  </si>
  <si>
    <t>γ 4,897,859</t>
    <phoneticPr fontId="4"/>
  </si>
  <si>
    <r>
      <t>平成13年</t>
    </r>
    <r>
      <rPr>
        <sz val="8"/>
        <rFont val="ＭＳ 明朝"/>
        <family val="1"/>
        <charset val="128"/>
      </rPr>
      <t>12月</t>
    </r>
    <r>
      <rPr>
        <sz val="11"/>
        <rFont val="ＭＳ Ｐゴシック"/>
        <family val="3"/>
        <charset val="128"/>
      </rPr>
      <t/>
    </r>
    <rPh sb="0" eb="2">
      <t>ヘイセイ</t>
    </rPh>
    <rPh sb="4" eb="5">
      <t>ネン</t>
    </rPh>
    <phoneticPr fontId="4"/>
  </si>
  <si>
    <t>γ 84.1</t>
    <phoneticPr fontId="4"/>
  </si>
  <si>
    <t>γ 4,870,337</t>
    <phoneticPr fontId="4"/>
  </si>
  <si>
    <r>
      <t>平成13年</t>
    </r>
    <r>
      <rPr>
        <sz val="8"/>
        <rFont val="ＭＳ 明朝"/>
        <family val="1"/>
        <charset val="128"/>
      </rPr>
      <t>11月</t>
    </r>
    <r>
      <rPr>
        <sz val="11"/>
        <rFont val="ＭＳ Ｐゴシック"/>
        <family val="3"/>
        <charset val="128"/>
      </rPr>
      <t/>
    </r>
    <rPh sb="0" eb="2">
      <t>ヘイセイ</t>
    </rPh>
    <rPh sb="4" eb="5">
      <t>ネン</t>
    </rPh>
    <phoneticPr fontId="4"/>
  </si>
  <si>
    <t>γ 79.8</t>
    <phoneticPr fontId="4"/>
  </si>
  <si>
    <t>γ 4,798,462</t>
    <phoneticPr fontId="4"/>
  </si>
  <si>
    <r>
      <t>平成13年</t>
    </r>
    <r>
      <rPr>
        <sz val="8"/>
        <rFont val="ＭＳ 明朝"/>
        <family val="1"/>
        <charset val="128"/>
      </rPr>
      <t>10月</t>
    </r>
    <r>
      <rPr>
        <sz val="11"/>
        <rFont val="ＭＳ Ｐゴシック"/>
        <family val="3"/>
        <charset val="128"/>
      </rPr>
      <t/>
    </r>
    <rPh sb="0" eb="2">
      <t>ヘイセイ</t>
    </rPh>
    <rPh sb="4" eb="5">
      <t>ネン</t>
    </rPh>
    <phoneticPr fontId="4"/>
  </si>
  <si>
    <t>γ 79.2</t>
    <phoneticPr fontId="4"/>
  </si>
  <si>
    <t>γ 4,847,128</t>
    <phoneticPr fontId="4"/>
  </si>
  <si>
    <r>
      <t>平成13年</t>
    </r>
    <r>
      <rPr>
        <sz val="8"/>
        <rFont val="ＭＳ 明朝"/>
        <family val="1"/>
        <charset val="128"/>
      </rPr>
      <t>9月</t>
    </r>
    <r>
      <rPr>
        <sz val="11"/>
        <rFont val="ＭＳ Ｐゴシック"/>
        <family val="3"/>
        <charset val="128"/>
      </rPr>
      <t/>
    </r>
    <rPh sb="0" eb="2">
      <t>ヘイセイ</t>
    </rPh>
    <rPh sb="4" eb="5">
      <t>ネン</t>
    </rPh>
    <phoneticPr fontId="4"/>
  </si>
  <si>
    <t>γ 86.0</t>
    <phoneticPr fontId="4"/>
  </si>
  <si>
    <t>γ 4,811,807</t>
    <phoneticPr fontId="4"/>
  </si>
  <si>
    <r>
      <t>平成13年</t>
    </r>
    <r>
      <rPr>
        <sz val="8"/>
        <rFont val="ＭＳ 明朝"/>
        <family val="1"/>
        <charset val="128"/>
      </rPr>
      <t>8月</t>
    </r>
    <r>
      <rPr>
        <sz val="11"/>
        <rFont val="ＭＳ Ｐゴシック"/>
        <family val="3"/>
        <charset val="128"/>
      </rPr>
      <t/>
    </r>
    <rPh sb="0" eb="2">
      <t>ヘイセイ</t>
    </rPh>
    <rPh sb="4" eb="5">
      <t>ネン</t>
    </rPh>
    <phoneticPr fontId="4"/>
  </si>
  <si>
    <t>γ125.8</t>
    <phoneticPr fontId="4"/>
  </si>
  <si>
    <t>γ 4,821,504</t>
    <phoneticPr fontId="4"/>
  </si>
  <si>
    <r>
      <t>平成13年</t>
    </r>
    <r>
      <rPr>
        <sz val="8"/>
        <rFont val="ＭＳ 明朝"/>
        <family val="1"/>
        <charset val="128"/>
      </rPr>
      <t>7月</t>
    </r>
    <r>
      <rPr>
        <sz val="11"/>
        <rFont val="ＭＳ Ｐゴシック"/>
        <family val="3"/>
        <charset val="128"/>
      </rPr>
      <t/>
    </r>
    <rPh sb="0" eb="2">
      <t>ヘイセイ</t>
    </rPh>
    <rPh sb="4" eb="5">
      <t>ネン</t>
    </rPh>
    <phoneticPr fontId="4"/>
  </si>
  <si>
    <t>γ148.2</t>
    <phoneticPr fontId="4"/>
  </si>
  <si>
    <t>γ 4,860,450</t>
    <phoneticPr fontId="4"/>
  </si>
  <si>
    <r>
      <t>平成13年</t>
    </r>
    <r>
      <rPr>
        <sz val="8"/>
        <rFont val="ＭＳ 明朝"/>
        <family val="1"/>
        <charset val="128"/>
      </rPr>
      <t>6月</t>
    </r>
    <r>
      <rPr>
        <sz val="11"/>
        <rFont val="ＭＳ Ｐゴシック"/>
        <family val="3"/>
        <charset val="128"/>
      </rPr>
      <t/>
    </r>
    <rPh sb="0" eb="2">
      <t>ヘイセイ</t>
    </rPh>
    <rPh sb="4" eb="5">
      <t>ネン</t>
    </rPh>
    <phoneticPr fontId="4"/>
  </si>
  <si>
    <t>γ 4,909,194</t>
    <phoneticPr fontId="4"/>
  </si>
  <si>
    <r>
      <t>平成13年</t>
    </r>
    <r>
      <rPr>
        <sz val="8"/>
        <rFont val="ＭＳ 明朝"/>
        <family val="1"/>
        <charset val="128"/>
      </rPr>
      <t>5月</t>
    </r>
    <r>
      <rPr>
        <sz val="11"/>
        <rFont val="ＭＳ Ｐゴシック"/>
        <family val="3"/>
        <charset val="128"/>
      </rPr>
      <t/>
    </r>
    <rPh sb="0" eb="2">
      <t>ヘイセイ</t>
    </rPh>
    <rPh sb="4" eb="5">
      <t>ネン</t>
    </rPh>
    <phoneticPr fontId="4"/>
  </si>
  <si>
    <t>γ 80.8</t>
    <phoneticPr fontId="4"/>
  </si>
  <si>
    <t>γ 4,917,721</t>
    <phoneticPr fontId="4"/>
  </si>
  <si>
    <r>
      <t>平成13年</t>
    </r>
    <r>
      <rPr>
        <sz val="8"/>
        <rFont val="ＭＳ 明朝"/>
        <family val="1"/>
        <charset val="128"/>
      </rPr>
      <t>4月</t>
    </r>
    <r>
      <rPr>
        <sz val="11"/>
        <rFont val="ＭＳ Ｐゴシック"/>
        <family val="3"/>
        <charset val="128"/>
      </rPr>
      <t/>
    </r>
    <rPh sb="0" eb="2">
      <t>ヘイセイ</t>
    </rPh>
    <rPh sb="4" eb="5">
      <t>ネン</t>
    </rPh>
    <phoneticPr fontId="4"/>
  </si>
  <si>
    <t>γ 84.9</t>
    <phoneticPr fontId="4"/>
  </si>
  <si>
    <t>γ 4,820,618</t>
    <phoneticPr fontId="4"/>
  </si>
  <si>
    <r>
      <t>平成13年</t>
    </r>
    <r>
      <rPr>
        <sz val="8"/>
        <rFont val="ＭＳ 明朝"/>
        <family val="1"/>
        <charset val="128"/>
      </rPr>
      <t>3月</t>
    </r>
    <r>
      <rPr>
        <sz val="11"/>
        <rFont val="ＭＳ Ｐゴシック"/>
        <family val="3"/>
        <charset val="128"/>
      </rPr>
      <t/>
    </r>
    <rPh sb="0" eb="2">
      <t>ヘイセイ</t>
    </rPh>
    <rPh sb="4" eb="5">
      <t>ネン</t>
    </rPh>
    <phoneticPr fontId="4"/>
  </si>
  <si>
    <t>γ 78.5</t>
    <phoneticPr fontId="4"/>
  </si>
  <si>
    <t>γ 4,813,081</t>
    <phoneticPr fontId="4"/>
  </si>
  <si>
    <r>
      <t>平成13年</t>
    </r>
    <r>
      <rPr>
        <sz val="8"/>
        <rFont val="ＭＳ 明朝"/>
        <family val="1"/>
        <charset val="128"/>
      </rPr>
      <t>2月</t>
    </r>
    <r>
      <rPr>
        <sz val="11"/>
        <rFont val="ＭＳ Ｐゴシック"/>
        <family val="3"/>
        <charset val="128"/>
      </rPr>
      <t/>
    </r>
    <rPh sb="0" eb="2">
      <t>ヘイセイ</t>
    </rPh>
    <rPh sb="4" eb="5">
      <t>ネン</t>
    </rPh>
    <phoneticPr fontId="4"/>
  </si>
  <si>
    <t>γ 86.4</t>
    <phoneticPr fontId="4"/>
  </si>
  <si>
    <t>γ 4,819,282</t>
    <phoneticPr fontId="4"/>
  </si>
  <si>
    <t>14年</t>
    <rPh sb="2" eb="3">
      <t>ネン</t>
    </rPh>
    <phoneticPr fontId="4"/>
  </si>
  <si>
    <r>
      <t>平成</t>
    </r>
    <r>
      <rPr>
        <b/>
        <sz val="8"/>
        <rFont val="ＭＳ ゴシック"/>
        <family val="3"/>
        <charset val="128"/>
      </rPr>
      <t>14年</t>
    </r>
    <r>
      <rPr>
        <sz val="11"/>
        <rFont val="ＭＳ Ｐゴシック"/>
        <family val="3"/>
        <charset val="128"/>
      </rPr>
      <t/>
    </r>
  </si>
  <si>
    <t>γ100.7</t>
    <phoneticPr fontId="4"/>
  </si>
  <si>
    <r>
      <t>平成</t>
    </r>
    <r>
      <rPr>
        <sz val="8"/>
        <rFont val="ＭＳ 明朝"/>
        <family val="1"/>
        <charset val="128"/>
      </rPr>
      <t>13年</t>
    </r>
    <r>
      <rPr>
        <sz val="11"/>
        <rFont val="ＭＳ Ｐゴシック"/>
        <family val="3"/>
        <charset val="128"/>
      </rPr>
      <t/>
    </r>
  </si>
  <si>
    <t>γ 98.8</t>
    <phoneticPr fontId="4"/>
  </si>
  <si>
    <t>γ 99.5</t>
    <phoneticPr fontId="4"/>
  </si>
  <si>
    <r>
      <t>平成</t>
    </r>
    <r>
      <rPr>
        <sz val="8"/>
        <rFont val="ＭＳ 明朝"/>
        <family val="1"/>
        <charset val="128"/>
      </rPr>
      <t>10年</t>
    </r>
    <r>
      <rPr>
        <sz val="11"/>
        <rFont val="ＭＳ Ｐゴシック"/>
        <family val="3"/>
        <charset val="128"/>
      </rPr>
      <t/>
    </r>
    <rPh sb="0" eb="3">
      <t>ヘイセイ</t>
    </rPh>
    <rPh sb="4" eb="5">
      <t>ネン</t>
    </rPh>
    <phoneticPr fontId="4"/>
  </si>
  <si>
    <t>γ101.5</t>
    <phoneticPr fontId="4"/>
  </si>
  <si>
    <r>
      <t>平成</t>
    </r>
    <r>
      <rPr>
        <sz val="8"/>
        <rFont val="ＭＳ 明朝"/>
        <family val="1"/>
        <charset val="128"/>
      </rPr>
      <t>9年</t>
    </r>
    <r>
      <rPr>
        <sz val="11"/>
        <rFont val="ＭＳ Ｐゴシック"/>
        <family val="3"/>
        <charset val="128"/>
      </rPr>
      <t/>
    </r>
    <rPh sb="0" eb="2">
      <t>ヘイセイ</t>
    </rPh>
    <phoneticPr fontId="4"/>
  </si>
  <si>
    <t>γ101.2</t>
    <phoneticPr fontId="4"/>
  </si>
  <si>
    <r>
      <t>平成</t>
    </r>
    <r>
      <rPr>
        <sz val="8"/>
        <rFont val="ＭＳ 明朝"/>
        <family val="1"/>
        <charset val="128"/>
      </rPr>
      <t>8年</t>
    </r>
    <r>
      <rPr>
        <sz val="11"/>
        <rFont val="ＭＳ Ｐゴシック"/>
        <family val="3"/>
        <charset val="128"/>
      </rPr>
      <t/>
    </r>
    <rPh sb="0" eb="2">
      <t>ヘイセイ</t>
    </rPh>
    <phoneticPr fontId="4"/>
  </si>
  <si>
    <t>γ 99.6</t>
    <phoneticPr fontId="4"/>
  </si>
  <si>
    <r>
      <t>平成</t>
    </r>
    <r>
      <rPr>
        <sz val="8"/>
        <rFont val="ＭＳ 明朝"/>
        <family val="1"/>
        <charset val="128"/>
      </rPr>
      <t>7年</t>
    </r>
    <r>
      <rPr>
        <sz val="11"/>
        <rFont val="ＭＳ Ｐゴシック"/>
        <family val="3"/>
        <charset val="128"/>
      </rPr>
      <t/>
    </r>
    <rPh sb="0" eb="2">
      <t>ヘイセイ</t>
    </rPh>
    <phoneticPr fontId="4"/>
  </si>
  <si>
    <t>γ 97.6</t>
    <phoneticPr fontId="4"/>
  </si>
  <si>
    <r>
      <t>平成</t>
    </r>
    <r>
      <rPr>
        <sz val="8"/>
        <rFont val="ＭＳ 明朝"/>
        <family val="1"/>
        <charset val="128"/>
      </rPr>
      <t>6年</t>
    </r>
    <r>
      <rPr>
        <sz val="11"/>
        <rFont val="ＭＳ Ｐゴシック"/>
        <family val="3"/>
        <charset val="128"/>
      </rPr>
      <t/>
    </r>
    <rPh sb="0" eb="2">
      <t>ヘイセイ</t>
    </rPh>
    <phoneticPr fontId="4"/>
  </si>
  <si>
    <t>γ 96.3</t>
    <phoneticPr fontId="4"/>
  </si>
  <si>
    <r>
      <t>平成</t>
    </r>
    <r>
      <rPr>
        <sz val="8"/>
        <rFont val="ＭＳ 明朝"/>
        <family val="1"/>
        <charset val="128"/>
      </rPr>
      <t>5年</t>
    </r>
    <r>
      <rPr>
        <sz val="11"/>
        <rFont val="ＭＳ Ｐゴシック"/>
        <family val="3"/>
        <charset val="128"/>
      </rPr>
      <t/>
    </r>
    <rPh sb="0" eb="2">
      <t>ヘイセイ</t>
    </rPh>
    <phoneticPr fontId="4"/>
  </si>
  <si>
    <t>γ 96.8</t>
    <phoneticPr fontId="4"/>
  </si>
  <si>
    <r>
      <t>平成</t>
    </r>
    <r>
      <rPr>
        <sz val="8"/>
        <rFont val="ＭＳ 明朝"/>
        <family val="1"/>
        <charset val="128"/>
      </rPr>
      <t>4年</t>
    </r>
    <r>
      <rPr>
        <sz val="11"/>
        <rFont val="ＭＳ Ｐゴシック"/>
        <family val="3"/>
        <charset val="128"/>
      </rPr>
      <t/>
    </r>
    <rPh sb="0" eb="2">
      <t>ヘイセイ</t>
    </rPh>
    <phoneticPr fontId="4"/>
  </si>
  <si>
    <t>γ 96.7</t>
    <phoneticPr fontId="4"/>
  </si>
  <si>
    <r>
      <t>平成</t>
    </r>
    <r>
      <rPr>
        <sz val="8"/>
        <rFont val="ＭＳ 明朝"/>
        <family val="1"/>
        <charset val="128"/>
      </rPr>
      <t>3年</t>
    </r>
    <r>
      <rPr>
        <sz val="11"/>
        <rFont val="ＭＳ Ｐゴシック"/>
        <family val="3"/>
        <charset val="128"/>
      </rPr>
      <t/>
    </r>
    <rPh sb="0" eb="2">
      <t>ヘイセイ</t>
    </rPh>
    <phoneticPr fontId="4"/>
  </si>
  <si>
    <t>γ 96.5</t>
    <phoneticPr fontId="4"/>
  </si>
  <si>
    <r>
      <t>平成</t>
    </r>
    <r>
      <rPr>
        <sz val="8"/>
        <rFont val="ＭＳ 明朝"/>
        <family val="1"/>
        <charset val="128"/>
      </rPr>
      <t>2年</t>
    </r>
    <r>
      <rPr>
        <sz val="11"/>
        <rFont val="ＭＳ Ｐゴシック"/>
        <family val="3"/>
        <charset val="128"/>
      </rPr>
      <t/>
    </r>
    <rPh sb="0" eb="2">
      <t>ヘイセイ</t>
    </rPh>
    <rPh sb="3" eb="4">
      <t>ネン</t>
    </rPh>
    <phoneticPr fontId="4"/>
  </si>
  <si>
    <t>γ 95.0</t>
    <phoneticPr fontId="4"/>
  </si>
  <si>
    <r>
      <t>平成元年</t>
    </r>
    <r>
      <rPr>
        <sz val="11"/>
        <rFont val="ＭＳ Ｐゴシック"/>
        <family val="3"/>
        <charset val="128"/>
      </rPr>
      <t/>
    </r>
    <rPh sb="0" eb="2">
      <t>ヘイセイ</t>
    </rPh>
    <rPh sb="2" eb="3">
      <t>ゲン</t>
    </rPh>
    <rPh sb="3" eb="4">
      <t>ネン</t>
    </rPh>
    <phoneticPr fontId="4"/>
  </si>
  <si>
    <t>γ 93.4</t>
    <phoneticPr fontId="4"/>
  </si>
  <si>
    <r>
      <t>昭和</t>
    </r>
    <r>
      <rPr>
        <sz val="8"/>
        <rFont val="ＭＳ 明朝"/>
        <family val="1"/>
        <charset val="128"/>
      </rPr>
      <t>63年</t>
    </r>
    <r>
      <rPr>
        <sz val="11"/>
        <rFont val="ＭＳ Ｐゴシック"/>
        <family val="3"/>
        <charset val="128"/>
      </rPr>
      <t/>
    </r>
    <rPh sb="0" eb="2">
      <t>ショウワ</t>
    </rPh>
    <phoneticPr fontId="4"/>
  </si>
  <si>
    <t>γ 90.5</t>
    <phoneticPr fontId="4"/>
  </si>
  <si>
    <r>
      <t>昭和</t>
    </r>
    <r>
      <rPr>
        <sz val="8"/>
        <rFont val="ＭＳ 明朝"/>
        <family val="1"/>
        <charset val="128"/>
      </rPr>
      <t>62年</t>
    </r>
    <r>
      <rPr>
        <sz val="11"/>
        <rFont val="ＭＳ Ｐゴシック"/>
        <family val="3"/>
        <charset val="128"/>
      </rPr>
      <t/>
    </r>
    <rPh sb="0" eb="2">
      <t>ショウワ</t>
    </rPh>
    <phoneticPr fontId="4"/>
  </si>
  <si>
    <t>γ 88.6</t>
    <phoneticPr fontId="4"/>
  </si>
  <si>
    <r>
      <t>昭和</t>
    </r>
    <r>
      <rPr>
        <sz val="8"/>
        <rFont val="ＭＳ 明朝"/>
        <family val="1"/>
        <charset val="128"/>
      </rPr>
      <t>61年</t>
    </r>
    <r>
      <rPr>
        <sz val="11"/>
        <rFont val="ＭＳ Ｐゴシック"/>
        <family val="3"/>
        <charset val="128"/>
      </rPr>
      <t/>
    </r>
    <rPh sb="0" eb="2">
      <t>ショウワ</t>
    </rPh>
    <phoneticPr fontId="4"/>
  </si>
  <si>
    <t>γ 86.8</t>
    <phoneticPr fontId="4"/>
  </si>
  <si>
    <r>
      <t>昭和</t>
    </r>
    <r>
      <rPr>
        <sz val="8"/>
        <rFont val="ＭＳ 明朝"/>
        <family val="1"/>
        <charset val="128"/>
      </rPr>
      <t>60年</t>
    </r>
    <r>
      <rPr>
        <sz val="11"/>
        <rFont val="ＭＳ Ｐゴシック"/>
        <family val="3"/>
        <charset val="128"/>
      </rPr>
      <t/>
    </r>
    <rPh sb="0" eb="2">
      <t>ショウワ</t>
    </rPh>
    <phoneticPr fontId="4"/>
  </si>
  <si>
    <r>
      <t>昭和</t>
    </r>
    <r>
      <rPr>
        <sz val="8"/>
        <rFont val="ＭＳ 明朝"/>
        <family val="1"/>
        <charset val="128"/>
      </rPr>
      <t>59年</t>
    </r>
    <r>
      <rPr>
        <sz val="11"/>
        <rFont val="ＭＳ Ｐゴシック"/>
        <family val="3"/>
        <charset val="128"/>
      </rPr>
      <t/>
    </r>
    <rPh sb="0" eb="2">
      <t>ショウワ</t>
    </rPh>
    <phoneticPr fontId="4"/>
  </si>
  <si>
    <t>γ 85.0</t>
    <phoneticPr fontId="4"/>
  </si>
  <si>
    <r>
      <t>昭和</t>
    </r>
    <r>
      <rPr>
        <sz val="8"/>
        <rFont val="ＭＳ 明朝"/>
        <family val="1"/>
        <charset val="128"/>
      </rPr>
      <t>58年</t>
    </r>
    <r>
      <rPr>
        <sz val="11"/>
        <rFont val="ＭＳ Ｐゴシック"/>
        <family val="3"/>
        <charset val="128"/>
      </rPr>
      <t/>
    </r>
    <rPh sb="0" eb="2">
      <t>ショウワ</t>
    </rPh>
    <phoneticPr fontId="4"/>
  </si>
  <si>
    <t>昭和57年</t>
    <rPh sb="0" eb="2">
      <t>ショウワ</t>
    </rPh>
    <phoneticPr fontId="4"/>
  </si>
  <si>
    <t>1,000㎡</t>
    <phoneticPr fontId="4"/>
  </si>
  <si>
    <t>平成12年＝100</t>
    <phoneticPr fontId="4"/>
  </si>
  <si>
    <t>平成12年＝100</t>
    <phoneticPr fontId="4"/>
  </si>
  <si>
    <t>％</t>
    <phoneticPr fontId="4"/>
  </si>
  <si>
    <t>1,000トン</t>
    <phoneticPr fontId="4"/>
  </si>
  <si>
    <t>億円</t>
    <phoneticPr fontId="4"/>
  </si>
  <si>
    <t>13大都市</t>
    <phoneticPr fontId="4"/>
  </si>
  <si>
    <t>ＪＲ</t>
    <phoneticPr fontId="4"/>
  </si>
  <si>
    <t>国内企業
物価指数</t>
    <rPh sb="0" eb="2">
      <t>コクナイ</t>
    </rPh>
    <rPh sb="2" eb="4">
      <t>キギョウ</t>
    </rPh>
    <rPh sb="5" eb="7">
      <t>ブッカ</t>
    </rPh>
    <rPh sb="7" eb="9">
      <t>シスウ</t>
    </rPh>
    <phoneticPr fontId="4"/>
  </si>
  <si>
    <t>エネルギー</t>
    <phoneticPr fontId="4"/>
  </si>
  <si>
    <t>物価</t>
    <phoneticPr fontId="4"/>
  </si>
  <si>
    <t>　交通事故　　　発生件数とは，道路交通法第２条第１項第１号に規定している道路上において，車両，路面電車及び列車の交通によって起こされた死亡又は負傷を伴った事故（人身事故）の件数をいう。　資料：京都府警察本部「交通統計」，京都市文化市民局市民生活部地域振興課「京都市の交通事故」</t>
    <phoneticPr fontId="4"/>
  </si>
  <si>
    <t>　火災　　　　　損害額は見積損害額であり，消防活動に伴う破壊による損害を含む。　資料：消防庁「消防白書」，京都市消防局「京をまもる」</t>
    <phoneticPr fontId="4"/>
  </si>
  <si>
    <t>　府内観光バス乗客数　道路運送調査規則により，府内観光バス会社より報告されたものである。ただし，昭和６２年以前は市内の数値である。　資料：京都府バス協会</t>
    <phoneticPr fontId="4"/>
  </si>
  <si>
    <t>　府立図書館　京都府立図書館本館，分館の貸出人員である。資料：京都府立図書館</t>
    <phoneticPr fontId="4"/>
  </si>
  <si>
    <t>　市立図書館　中央図書館及び各区に所在する地域図書館の貸出人員である。　資料：京都市中央図書館</t>
    <phoneticPr fontId="4"/>
  </si>
  <si>
    <t>　私営バス　　道路運送調査規則に基づく報告資料より作成したもので，ＪＲ西日本を除く京都府バス協会加盟の京都府下私営バス会社の全営業路線の計数である。なお，貸切バスは除く。　資料：京都府バス協会</t>
    <phoneticPr fontId="4"/>
  </si>
  <si>
    <t>　郊外電車　　市内乗入の各私鉄会社の年１回実施される流動調査の実績を基盤として算出された推計値である。　資料：京阪電気鉄道，阪急電鉄，近畿日本鉄道，京福電鉄及び叡山電鉄</t>
    <phoneticPr fontId="4"/>
  </si>
  <si>
    <t>　鉱工業生産指数　生産動態統計調査等により１８９の品目を採用し，平成１２年の基準時の固定ウェイトで加重算術平均した数値である。年数値は原指数で，月別数値は季節調整済指数である。　資料：経済産業省「生産，出荷，在庫統計速報」，京都府総務部統計課</t>
    <phoneticPr fontId="4"/>
  </si>
  <si>
    <t>　　　　　　　　　有効求人倍率は，平均月間有効求人数を平均月間有効求職者数で除した数値である。</t>
    <phoneticPr fontId="4"/>
  </si>
  <si>
    <t>　常用雇用指数　　毎月勤労統計調査の月末労働者数より作成。毎月勤労統計調査は日本標準産業分類により分類され，常用労働者を常時５人以上雇用する事業所（事業所規模５人以上）から抽出した事業所について行うものである。　資料：厚生労働省大臣官房政策調査部「労働統計年報」，京都府総務部統計課「京都府の勤労統計」</t>
    <phoneticPr fontId="4"/>
  </si>
  <si>
    <t>　労働力　　　　　標本調査により，昭和５７年１０月以降は約４０，０００世帯及びその世帯員を調査対象としている。調査方法は毎月末日に終わる１週間を調査週間としてこの間における就業状態等について自計申告の方法で調査する。結果の推計数字には標本誤差を伴う。就業者とは就業中と休業中の者を加えた数値。完全失業者とは調査期間中に仕事をしなかったもので就業者を除いたうち就業を希望し，かつ就業可能で求職活動をしているものである。　資料：厚生労働省大臣官房政策調査部「労働統計年報」</t>
    <phoneticPr fontId="4"/>
  </si>
  <si>
    <t>　株価指数　　　　東証指数はフィッシャー理想算式による連鎖指数である。算式に用いられる価格は各銘柄の１か月平均価格，ウエイトは１か月の売買数。銘柄は全銘柄。京証指数は銘柄数約１００種。算式は単純算術平均で，配当落，権利落は考慮されていない。　資料：東京証券取引所「東証統計年報」，京都証券取引所</t>
    <phoneticPr fontId="4"/>
  </si>
  <si>
    <t>　消費者物価指数　消費者物価指数は，小売物価統計調査による小売価格を基に算出されている。ウエイトは平成１２年の家計調査の品目分類による消費支出額の資料から作成。算式は基準時加重相対法算式である。　資料：総務省統計局「消費者物価指数年報」，「平成１２年基準消費者物価接続指数総覧」</t>
    <phoneticPr fontId="4"/>
  </si>
  <si>
    <t>　自動車保有台数　外交団の自動車など特別のものを除き，登録して走行する自動車及び届出により走行できる自動車を対象としている。年別数字は年度末，月別数字は月末の数値。　資料：国土交通省総合政策局情報管理部「自動車輸送統計月報」，６１年以前は「陸運統計月報」</t>
    <phoneticPr fontId="4"/>
  </si>
  <si>
    <t>　ＪＲ貨物輸送高　全国輸送トン数。京都市内の発送・到着は，昭和５８年までは４駅の合計。５９年以降は２駅（梅小路，二条），平成５年８月以降は梅小路駅取扱いの有賃貨物（車扱，小口扱，コンテナ）に関するものである。　資料：総務省統計局「日本統計月報」，京都商工会議所</t>
    <phoneticPr fontId="4"/>
  </si>
  <si>
    <t>　企業倒産件数　　負債総額１，０００万円以上の企業。京都市の数値のうち，平成５年以前は京都府の数値である。　資料：東京商工リサ－チ</t>
    <phoneticPr fontId="4"/>
  </si>
  <si>
    <t>　日本銀行　　　　日本銀行銀行券発行高は年月末現在の数値で単位未満は切り捨て。　資料：日本銀行調査統計局「経済統計月報」</t>
    <phoneticPr fontId="4"/>
  </si>
  <si>
    <t>　銀行主要勘定　　年月末現在数で全国分は全国銀行銀行勘定（日本銀行を除く），京都市分は京都銀行協会加盟の社員銀行のみの数値である。　資料：日本銀行調査統計局「金融経済統計月報」，京都銀行協会「京都銀行協会月報」</t>
    <phoneticPr fontId="4"/>
  </si>
  <si>
    <t>　手形交換高　　　全国交換高は全国手形交換所連合会加入の内地交換所年月末合計額で，いずれも代理交換委託者分を含む。単位未満は切り捨て。　資料：日本銀行調査統計局「金融経済統計月報」，京都銀行協会「京都銀行協会月報」</t>
    <phoneticPr fontId="4"/>
  </si>
  <si>
    <t>　百貨店販売額　　平成２年３月以前は，仙台市を除く１１大都市の数値で，平成４年３月以前は，千葉市を除く１２大都市の数値である。　資料：経済産業省経済産業政策局調査統計部「商業販売統計年報」</t>
    <phoneticPr fontId="4"/>
  </si>
  <si>
    <t>　月別率の算出は，「その月の各標識の発生数×その年の日数／その月の日数／その年の人口（各年１０月１日）× １，０００」　による。　　　　　　　</t>
    <phoneticPr fontId="4"/>
  </si>
  <si>
    <t>　人口動態率　全国の比率計算に用いられた人口は，各年１０月１日現在の日本人人口で，月別動態率は年に換算した数値である。　資料：厚生労働省大臣官房統計情報部「人口動態統計」　なお，京都市分は京都市総合企画局情報化推進室情報統計課で算出した数値である。また，京都市の比率計算に用いた国勢調査結果又は各年の１０月１日現在の推計人口で算出した数値である。</t>
    <phoneticPr fontId="4"/>
  </si>
  <si>
    <t>　人口動態　　出生，死亡，自然増加は国内における日本人に関するものである。外国人その他日本人以外の者及び国外で起った事実は含まれていない。また，分類集計は住所地及び事件の発生した日をもって行っている。　資料：厚生労働省大臣官房統計情報部「人口動態統計」　転入及び転出は市外移動によるもののみで外国人を含んでいる。社会増加には，市内移動による純増加数を含み，昭和６３年からは区内移動による純増加数を，６４年（平成元年）からは職権による記載及び削除による純増加数を含んでいる。なお，昭和５６～６０年は昭和６０年国勢調査等に基づき，昭和６１年～平成２年は平成２年国勢調査等に基づき，平成３～６年は平成７年国勢調査に基づき，平成８～１１年は平成１２年国勢調査に基づいて修正している。　資料：京都市総合企画局情報化推進室情報統計課　婚姻，離婚は法律上の届出によるもので，外国人の場合，一方が日本人であるときは含まれている。　資料：厚生労働省大臣官房統計情報部「人口動態統計」</t>
    <phoneticPr fontId="4"/>
  </si>
  <si>
    <r>
      <t>15年</t>
    </r>
    <r>
      <rPr>
        <sz val="8"/>
        <rFont val="ＭＳ 明朝"/>
        <family val="1"/>
        <charset val="128"/>
      </rPr>
      <t>12月</t>
    </r>
    <r>
      <rPr>
        <sz val="11"/>
        <rFont val="ＭＳ Ｐゴシック"/>
        <family val="3"/>
        <charset val="128"/>
      </rPr>
      <t/>
    </r>
    <rPh sb="2" eb="3">
      <t>ネン</t>
    </rPh>
    <rPh sb="5" eb="6">
      <t>ガツ</t>
    </rPh>
    <phoneticPr fontId="4"/>
  </si>
  <si>
    <r>
      <t>平成15年</t>
    </r>
    <r>
      <rPr>
        <sz val="8"/>
        <rFont val="ＭＳ 明朝"/>
        <family val="1"/>
        <charset val="128"/>
      </rPr>
      <t>12月</t>
    </r>
    <r>
      <rPr>
        <sz val="11"/>
        <rFont val="ＭＳ Ｐゴシック"/>
        <family val="3"/>
        <charset val="128"/>
      </rPr>
      <t/>
    </r>
    <rPh sb="0" eb="2">
      <t>ヘイセイ</t>
    </rPh>
    <rPh sb="4" eb="5">
      <t>ネン</t>
    </rPh>
    <phoneticPr fontId="4"/>
  </si>
  <si>
    <r>
      <t>15年</t>
    </r>
    <r>
      <rPr>
        <sz val="8"/>
        <rFont val="ＭＳ 明朝"/>
        <family val="1"/>
        <charset val="128"/>
      </rPr>
      <t>11月</t>
    </r>
    <r>
      <rPr>
        <sz val="11"/>
        <rFont val="ＭＳ Ｐゴシック"/>
        <family val="3"/>
        <charset val="128"/>
      </rPr>
      <t/>
    </r>
    <rPh sb="2" eb="3">
      <t>ネン</t>
    </rPh>
    <rPh sb="5" eb="6">
      <t>ガツ</t>
    </rPh>
    <phoneticPr fontId="4"/>
  </si>
  <si>
    <r>
      <t>平成15年</t>
    </r>
    <r>
      <rPr>
        <sz val="8"/>
        <rFont val="ＭＳ 明朝"/>
        <family val="1"/>
        <charset val="128"/>
      </rPr>
      <t>11月</t>
    </r>
    <r>
      <rPr>
        <sz val="11"/>
        <rFont val="ＭＳ Ｐゴシック"/>
        <family val="3"/>
        <charset val="128"/>
      </rPr>
      <t/>
    </r>
    <rPh sb="0" eb="2">
      <t>ヘイセイ</t>
    </rPh>
    <rPh sb="4" eb="5">
      <t>ネン</t>
    </rPh>
    <phoneticPr fontId="4"/>
  </si>
  <si>
    <r>
      <t>15年</t>
    </r>
    <r>
      <rPr>
        <sz val="8"/>
        <rFont val="ＭＳ 明朝"/>
        <family val="1"/>
        <charset val="128"/>
      </rPr>
      <t>10月</t>
    </r>
    <r>
      <rPr>
        <sz val="11"/>
        <rFont val="ＭＳ Ｐゴシック"/>
        <family val="3"/>
        <charset val="128"/>
      </rPr>
      <t/>
    </r>
    <rPh sb="2" eb="3">
      <t>ネン</t>
    </rPh>
    <rPh sb="5" eb="6">
      <t>ガツ</t>
    </rPh>
    <phoneticPr fontId="4"/>
  </si>
  <si>
    <r>
      <t>平成15年</t>
    </r>
    <r>
      <rPr>
        <sz val="8"/>
        <rFont val="ＭＳ 明朝"/>
        <family val="1"/>
        <charset val="128"/>
      </rPr>
      <t>10月</t>
    </r>
    <r>
      <rPr>
        <sz val="11"/>
        <rFont val="ＭＳ Ｐゴシック"/>
        <family val="3"/>
        <charset val="128"/>
      </rPr>
      <t/>
    </r>
    <rPh sb="0" eb="2">
      <t>ヘイセイ</t>
    </rPh>
    <rPh sb="4" eb="5">
      <t>ネン</t>
    </rPh>
    <phoneticPr fontId="4"/>
  </si>
  <si>
    <r>
      <t>15年</t>
    </r>
    <r>
      <rPr>
        <sz val="8"/>
        <rFont val="ＭＳ 明朝"/>
        <family val="1"/>
        <charset val="128"/>
      </rPr>
      <t>9月</t>
    </r>
    <r>
      <rPr>
        <sz val="11"/>
        <rFont val="ＭＳ Ｐゴシック"/>
        <family val="3"/>
        <charset val="128"/>
      </rPr>
      <t/>
    </r>
    <rPh sb="2" eb="3">
      <t>ネン</t>
    </rPh>
    <rPh sb="4" eb="5">
      <t>ガツ</t>
    </rPh>
    <phoneticPr fontId="4"/>
  </si>
  <si>
    <r>
      <t>平成15年</t>
    </r>
    <r>
      <rPr>
        <sz val="8"/>
        <rFont val="ＭＳ 明朝"/>
        <family val="1"/>
        <charset val="128"/>
      </rPr>
      <t>9月</t>
    </r>
    <r>
      <rPr>
        <sz val="11"/>
        <rFont val="ＭＳ Ｐゴシック"/>
        <family val="3"/>
        <charset val="128"/>
      </rPr>
      <t/>
    </r>
    <rPh sb="0" eb="2">
      <t>ヘイセイ</t>
    </rPh>
    <rPh sb="4" eb="5">
      <t>ネン</t>
    </rPh>
    <phoneticPr fontId="4"/>
  </si>
  <si>
    <r>
      <t>15年</t>
    </r>
    <r>
      <rPr>
        <sz val="8"/>
        <rFont val="ＭＳ 明朝"/>
        <family val="1"/>
        <charset val="128"/>
      </rPr>
      <t>8月</t>
    </r>
    <r>
      <rPr>
        <sz val="11"/>
        <rFont val="ＭＳ Ｐゴシック"/>
        <family val="3"/>
        <charset val="128"/>
      </rPr>
      <t/>
    </r>
    <rPh sb="2" eb="3">
      <t>ネン</t>
    </rPh>
    <rPh sb="4" eb="5">
      <t>ガツ</t>
    </rPh>
    <phoneticPr fontId="4"/>
  </si>
  <si>
    <r>
      <t>平成15年</t>
    </r>
    <r>
      <rPr>
        <sz val="8"/>
        <rFont val="ＭＳ 明朝"/>
        <family val="1"/>
        <charset val="128"/>
      </rPr>
      <t>8月</t>
    </r>
    <r>
      <rPr>
        <sz val="11"/>
        <rFont val="ＭＳ Ｐゴシック"/>
        <family val="3"/>
        <charset val="128"/>
      </rPr>
      <t/>
    </r>
    <rPh sb="0" eb="2">
      <t>ヘイセイ</t>
    </rPh>
    <rPh sb="4" eb="5">
      <t>ネン</t>
    </rPh>
    <phoneticPr fontId="4"/>
  </si>
  <si>
    <r>
      <t>15年</t>
    </r>
    <r>
      <rPr>
        <sz val="8"/>
        <rFont val="ＭＳ 明朝"/>
        <family val="1"/>
        <charset val="128"/>
      </rPr>
      <t>7月</t>
    </r>
    <r>
      <rPr>
        <sz val="11"/>
        <rFont val="ＭＳ Ｐゴシック"/>
        <family val="3"/>
        <charset val="128"/>
      </rPr>
      <t/>
    </r>
    <rPh sb="2" eb="3">
      <t>ネン</t>
    </rPh>
    <rPh sb="4" eb="5">
      <t>ガツ</t>
    </rPh>
    <phoneticPr fontId="4"/>
  </si>
  <si>
    <r>
      <t>平成15年</t>
    </r>
    <r>
      <rPr>
        <sz val="8"/>
        <rFont val="ＭＳ 明朝"/>
        <family val="1"/>
        <charset val="128"/>
      </rPr>
      <t>7月</t>
    </r>
    <r>
      <rPr>
        <sz val="11"/>
        <rFont val="ＭＳ Ｐゴシック"/>
        <family val="3"/>
        <charset val="128"/>
      </rPr>
      <t/>
    </r>
    <rPh sb="0" eb="2">
      <t>ヘイセイ</t>
    </rPh>
    <rPh sb="4" eb="5">
      <t>ネン</t>
    </rPh>
    <phoneticPr fontId="4"/>
  </si>
  <si>
    <r>
      <t>15年</t>
    </r>
    <r>
      <rPr>
        <sz val="8"/>
        <rFont val="ＭＳ 明朝"/>
        <family val="1"/>
        <charset val="128"/>
      </rPr>
      <t>6月</t>
    </r>
    <r>
      <rPr>
        <sz val="11"/>
        <rFont val="ＭＳ Ｐゴシック"/>
        <family val="3"/>
        <charset val="128"/>
      </rPr>
      <t/>
    </r>
    <rPh sb="2" eb="3">
      <t>ネン</t>
    </rPh>
    <rPh sb="4" eb="5">
      <t>ガツ</t>
    </rPh>
    <phoneticPr fontId="4"/>
  </si>
  <si>
    <r>
      <t>平成15年</t>
    </r>
    <r>
      <rPr>
        <sz val="8"/>
        <rFont val="ＭＳ 明朝"/>
        <family val="1"/>
        <charset val="128"/>
      </rPr>
      <t>6月</t>
    </r>
    <r>
      <rPr>
        <sz val="11"/>
        <rFont val="ＭＳ Ｐゴシック"/>
        <family val="3"/>
        <charset val="128"/>
      </rPr>
      <t/>
    </r>
    <rPh sb="0" eb="2">
      <t>ヘイセイ</t>
    </rPh>
    <rPh sb="4" eb="5">
      <t>ネン</t>
    </rPh>
    <phoneticPr fontId="4"/>
  </si>
  <si>
    <r>
      <t>15年</t>
    </r>
    <r>
      <rPr>
        <sz val="8"/>
        <rFont val="ＭＳ 明朝"/>
        <family val="1"/>
        <charset val="128"/>
      </rPr>
      <t>5月</t>
    </r>
    <r>
      <rPr>
        <sz val="11"/>
        <rFont val="ＭＳ Ｐゴシック"/>
        <family val="3"/>
        <charset val="128"/>
      </rPr>
      <t/>
    </r>
    <rPh sb="2" eb="3">
      <t>ネン</t>
    </rPh>
    <rPh sb="4" eb="5">
      <t>ガツ</t>
    </rPh>
    <phoneticPr fontId="4"/>
  </si>
  <si>
    <r>
      <t>平成15年</t>
    </r>
    <r>
      <rPr>
        <sz val="8"/>
        <rFont val="ＭＳ 明朝"/>
        <family val="1"/>
        <charset val="128"/>
      </rPr>
      <t>5月</t>
    </r>
    <r>
      <rPr>
        <sz val="11"/>
        <rFont val="ＭＳ Ｐゴシック"/>
        <family val="3"/>
        <charset val="128"/>
      </rPr>
      <t/>
    </r>
    <rPh sb="0" eb="2">
      <t>ヘイセイ</t>
    </rPh>
    <rPh sb="4" eb="5">
      <t>ネン</t>
    </rPh>
    <phoneticPr fontId="4"/>
  </si>
  <si>
    <r>
      <t>15年</t>
    </r>
    <r>
      <rPr>
        <sz val="8"/>
        <rFont val="ＭＳ 明朝"/>
        <family val="1"/>
        <charset val="128"/>
      </rPr>
      <t>4月</t>
    </r>
    <r>
      <rPr>
        <sz val="11"/>
        <rFont val="ＭＳ Ｐゴシック"/>
        <family val="3"/>
        <charset val="128"/>
      </rPr>
      <t/>
    </r>
    <rPh sb="2" eb="3">
      <t>ネン</t>
    </rPh>
    <rPh sb="4" eb="5">
      <t>ガツ</t>
    </rPh>
    <phoneticPr fontId="4"/>
  </si>
  <si>
    <r>
      <t>平成15年</t>
    </r>
    <r>
      <rPr>
        <sz val="8"/>
        <rFont val="ＭＳ 明朝"/>
        <family val="1"/>
        <charset val="128"/>
      </rPr>
      <t>4月</t>
    </r>
    <r>
      <rPr>
        <sz val="11"/>
        <rFont val="ＭＳ Ｐゴシック"/>
        <family val="3"/>
        <charset val="128"/>
      </rPr>
      <t/>
    </r>
    <rPh sb="0" eb="2">
      <t>ヘイセイ</t>
    </rPh>
    <rPh sb="4" eb="5">
      <t>ネン</t>
    </rPh>
    <phoneticPr fontId="4"/>
  </si>
  <si>
    <r>
      <t>15年</t>
    </r>
    <r>
      <rPr>
        <sz val="8"/>
        <rFont val="ＭＳ 明朝"/>
        <family val="1"/>
        <charset val="128"/>
      </rPr>
      <t>3月</t>
    </r>
    <r>
      <rPr>
        <sz val="11"/>
        <rFont val="ＭＳ Ｐゴシック"/>
        <family val="3"/>
        <charset val="128"/>
      </rPr>
      <t/>
    </r>
    <rPh sb="2" eb="3">
      <t>ネン</t>
    </rPh>
    <rPh sb="4" eb="5">
      <t>ガツ</t>
    </rPh>
    <phoneticPr fontId="4"/>
  </si>
  <si>
    <r>
      <t>平成15年</t>
    </r>
    <r>
      <rPr>
        <sz val="8"/>
        <rFont val="ＭＳ 明朝"/>
        <family val="1"/>
        <charset val="128"/>
      </rPr>
      <t>3月</t>
    </r>
    <r>
      <rPr>
        <sz val="11"/>
        <rFont val="ＭＳ Ｐゴシック"/>
        <family val="3"/>
        <charset val="128"/>
      </rPr>
      <t/>
    </r>
    <rPh sb="0" eb="2">
      <t>ヘイセイ</t>
    </rPh>
    <rPh sb="4" eb="5">
      <t>ネン</t>
    </rPh>
    <phoneticPr fontId="4"/>
  </si>
  <si>
    <r>
      <t>15年</t>
    </r>
    <r>
      <rPr>
        <sz val="8"/>
        <rFont val="ＭＳ 明朝"/>
        <family val="1"/>
        <charset val="128"/>
      </rPr>
      <t>2月</t>
    </r>
    <rPh sb="2" eb="3">
      <t>ネン</t>
    </rPh>
    <rPh sb="4" eb="5">
      <t>ガツ</t>
    </rPh>
    <phoneticPr fontId="4"/>
  </si>
  <si>
    <r>
      <t>平成15年</t>
    </r>
    <r>
      <rPr>
        <sz val="8"/>
        <rFont val="ＭＳ 明朝"/>
        <family val="1"/>
        <charset val="128"/>
      </rPr>
      <t>2月</t>
    </r>
    <r>
      <rPr>
        <sz val="11"/>
        <rFont val="ＭＳ Ｐゴシック"/>
        <family val="3"/>
        <charset val="128"/>
      </rPr>
      <t/>
    </r>
    <rPh sb="0" eb="2">
      <t>ヘイセイ</t>
    </rPh>
    <rPh sb="4" eb="5">
      <t>ネン</t>
    </rPh>
    <phoneticPr fontId="4"/>
  </si>
  <si>
    <t>15年1月</t>
    <rPh sb="2" eb="3">
      <t>ネン</t>
    </rPh>
    <rPh sb="4" eb="5">
      <t>ガツ</t>
    </rPh>
    <phoneticPr fontId="4"/>
  </si>
  <si>
    <t>平成15年1月</t>
    <rPh sb="0" eb="2">
      <t>ヘイセイ</t>
    </rPh>
    <rPh sb="4" eb="5">
      <t>ネン</t>
    </rPh>
    <rPh sb="6" eb="7">
      <t>ツキ</t>
    </rPh>
    <phoneticPr fontId="4"/>
  </si>
  <si>
    <r>
      <t>14年</t>
    </r>
    <r>
      <rPr>
        <sz val="8"/>
        <rFont val="ＭＳ 明朝"/>
        <family val="1"/>
        <charset val="128"/>
      </rPr>
      <t>12月</t>
    </r>
    <r>
      <rPr>
        <sz val="11"/>
        <rFont val="ＭＳ Ｐゴシック"/>
        <family val="3"/>
        <charset val="128"/>
      </rPr>
      <t/>
    </r>
    <rPh sb="2" eb="3">
      <t>ネン</t>
    </rPh>
    <rPh sb="5" eb="6">
      <t>ガツ</t>
    </rPh>
    <phoneticPr fontId="4"/>
  </si>
  <si>
    <t>γ95.1</t>
  </si>
  <si>
    <t>γ95.2</t>
  </si>
  <si>
    <t>γ95.5</t>
  </si>
  <si>
    <t>γ95.6</t>
  </si>
  <si>
    <t>γ95.7</t>
  </si>
  <si>
    <t>γ95.9</t>
  </si>
  <si>
    <t>γ96.1</t>
  </si>
  <si>
    <t>15年</t>
    <rPh sb="2" eb="3">
      <t>ネン</t>
    </rPh>
    <phoneticPr fontId="4"/>
  </si>
  <si>
    <r>
      <t>平成</t>
    </r>
    <r>
      <rPr>
        <b/>
        <sz val="8"/>
        <rFont val="ＭＳ ゴシック"/>
        <family val="3"/>
        <charset val="128"/>
      </rPr>
      <t>15年</t>
    </r>
    <r>
      <rPr>
        <sz val="11"/>
        <rFont val="ＭＳ Ｐゴシック"/>
        <family val="3"/>
        <charset val="128"/>
      </rPr>
      <t/>
    </r>
    <rPh sb="0" eb="2">
      <t>ヘイセイ</t>
    </rPh>
    <rPh sb="4" eb="5">
      <t>ネン</t>
    </rPh>
    <phoneticPr fontId="4"/>
  </si>
  <si>
    <t>γ33,789</t>
  </si>
  <si>
    <t>γ1,265,863</t>
  </si>
  <si>
    <r>
      <t>平成</t>
    </r>
    <r>
      <rPr>
        <sz val="8"/>
        <rFont val="ＭＳ 明朝"/>
        <family val="1"/>
        <charset val="128"/>
      </rPr>
      <t>14年</t>
    </r>
    <r>
      <rPr>
        <sz val="11"/>
        <rFont val="ＭＳ Ｐゴシック"/>
        <family val="3"/>
        <charset val="128"/>
      </rPr>
      <t/>
    </r>
    <rPh sb="0" eb="2">
      <t>ヘイセイ</t>
    </rPh>
    <rPh sb="4" eb="5">
      <t>ネン</t>
    </rPh>
    <phoneticPr fontId="4"/>
  </si>
  <si>
    <t>γ4,953,179</t>
  </si>
  <si>
    <r>
      <t>平成</t>
    </r>
    <r>
      <rPr>
        <sz val="8"/>
        <rFont val="ＭＳ 明朝"/>
        <family val="1"/>
        <charset val="128"/>
      </rPr>
      <t>13年</t>
    </r>
    <r>
      <rPr>
        <sz val="11"/>
        <rFont val="ＭＳ Ｐゴシック"/>
        <family val="3"/>
        <charset val="128"/>
      </rPr>
      <t/>
    </r>
    <rPh sb="0" eb="2">
      <t>ヘイセイ</t>
    </rPh>
    <rPh sb="4" eb="5">
      <t>ネン</t>
    </rPh>
    <phoneticPr fontId="4"/>
  </si>
  <si>
    <t>γ4,864,077</t>
  </si>
  <si>
    <r>
      <t>平成</t>
    </r>
    <r>
      <rPr>
        <sz val="8"/>
        <rFont val="ＭＳ 明朝"/>
        <family val="1"/>
        <charset val="128"/>
      </rPr>
      <t>12年</t>
    </r>
    <r>
      <rPr>
        <sz val="11"/>
        <rFont val="ＭＳ Ｐゴシック"/>
        <family val="3"/>
        <charset val="128"/>
      </rPr>
      <t/>
    </r>
    <rPh sb="0" eb="2">
      <t>ヘイセイ</t>
    </rPh>
    <rPh sb="4" eb="5">
      <t>ネン</t>
    </rPh>
    <phoneticPr fontId="4"/>
  </si>
  <si>
    <r>
      <t>平成</t>
    </r>
    <r>
      <rPr>
        <sz val="8"/>
        <rFont val="ＭＳ 明朝"/>
        <family val="1"/>
        <charset val="128"/>
      </rPr>
      <t>11年</t>
    </r>
    <r>
      <rPr>
        <sz val="11"/>
        <rFont val="ＭＳ Ｐゴシック"/>
        <family val="3"/>
        <charset val="128"/>
      </rPr>
      <t/>
    </r>
    <rPh sb="0" eb="2">
      <t>ヘイセイ</t>
    </rPh>
    <rPh sb="4" eb="5">
      <t>ネン</t>
    </rPh>
    <phoneticPr fontId="4"/>
  </si>
  <si>
    <r>
      <t>平成</t>
    </r>
    <r>
      <rPr>
        <sz val="8"/>
        <rFont val="ＭＳ 明朝"/>
        <family val="1"/>
        <charset val="128"/>
      </rPr>
      <t>10年</t>
    </r>
    <r>
      <rPr>
        <sz val="11"/>
        <rFont val="ＭＳ Ｐゴシック"/>
        <family val="3"/>
        <charset val="128"/>
      </rPr>
      <t/>
    </r>
    <rPh sb="0" eb="2">
      <t>ヘイセイ</t>
    </rPh>
    <rPh sb="4" eb="5">
      <t>ネン</t>
    </rPh>
    <phoneticPr fontId="4"/>
  </si>
  <si>
    <t>9年</t>
    <rPh sb="1" eb="2">
      <t>ネン</t>
    </rPh>
    <phoneticPr fontId="4"/>
  </si>
  <si>
    <r>
      <t>平成</t>
    </r>
    <r>
      <rPr>
        <sz val="8"/>
        <rFont val="ＭＳ 明朝"/>
        <family val="1"/>
        <charset val="128"/>
      </rPr>
      <t>9年</t>
    </r>
    <r>
      <rPr>
        <sz val="11"/>
        <rFont val="ＭＳ Ｐゴシック"/>
        <family val="3"/>
        <charset val="128"/>
      </rPr>
      <t/>
    </r>
    <rPh sb="0" eb="2">
      <t>ヘイセイ</t>
    </rPh>
    <rPh sb="3" eb="4">
      <t>ネン</t>
    </rPh>
    <phoneticPr fontId="4"/>
  </si>
  <si>
    <t>8年</t>
    <rPh sb="1" eb="2">
      <t>ネン</t>
    </rPh>
    <phoneticPr fontId="4"/>
  </si>
  <si>
    <r>
      <t>平成</t>
    </r>
    <r>
      <rPr>
        <sz val="8"/>
        <rFont val="ＭＳ 明朝"/>
        <family val="1"/>
        <charset val="128"/>
      </rPr>
      <t>8年</t>
    </r>
    <r>
      <rPr>
        <sz val="11"/>
        <rFont val="ＭＳ Ｐゴシック"/>
        <family val="3"/>
        <charset val="128"/>
      </rPr>
      <t/>
    </r>
    <rPh sb="0" eb="2">
      <t>ヘイセイ</t>
    </rPh>
    <rPh sb="3" eb="4">
      <t>ネン</t>
    </rPh>
    <phoneticPr fontId="4"/>
  </si>
  <si>
    <t>7年</t>
    <rPh sb="1" eb="2">
      <t>ネン</t>
    </rPh>
    <phoneticPr fontId="4"/>
  </si>
  <si>
    <r>
      <t>平成</t>
    </r>
    <r>
      <rPr>
        <sz val="8"/>
        <rFont val="ＭＳ 明朝"/>
        <family val="1"/>
        <charset val="128"/>
      </rPr>
      <t>7年</t>
    </r>
    <r>
      <rPr>
        <sz val="11"/>
        <rFont val="ＭＳ Ｐゴシック"/>
        <family val="3"/>
        <charset val="128"/>
      </rPr>
      <t/>
    </r>
    <rPh sb="0" eb="2">
      <t>ヘイセイ</t>
    </rPh>
    <rPh sb="3" eb="4">
      <t>ネン</t>
    </rPh>
    <phoneticPr fontId="4"/>
  </si>
  <si>
    <t>6年</t>
    <rPh sb="1" eb="2">
      <t>ネン</t>
    </rPh>
    <phoneticPr fontId="4"/>
  </si>
  <si>
    <r>
      <t>平成</t>
    </r>
    <r>
      <rPr>
        <sz val="8"/>
        <rFont val="ＭＳ 明朝"/>
        <family val="1"/>
        <charset val="128"/>
      </rPr>
      <t>6年</t>
    </r>
    <r>
      <rPr>
        <sz val="11"/>
        <rFont val="ＭＳ Ｐゴシック"/>
        <family val="3"/>
        <charset val="128"/>
      </rPr>
      <t/>
    </r>
    <rPh sb="0" eb="2">
      <t>ヘイセイ</t>
    </rPh>
    <rPh sb="3" eb="4">
      <t>ネン</t>
    </rPh>
    <phoneticPr fontId="4"/>
  </si>
  <si>
    <t>5年</t>
    <rPh sb="1" eb="2">
      <t>ネン</t>
    </rPh>
    <phoneticPr fontId="4"/>
  </si>
  <si>
    <r>
      <t>平成</t>
    </r>
    <r>
      <rPr>
        <sz val="8"/>
        <rFont val="ＭＳ 明朝"/>
        <family val="1"/>
        <charset val="128"/>
      </rPr>
      <t>5年</t>
    </r>
    <r>
      <rPr>
        <sz val="11"/>
        <rFont val="ＭＳ Ｐゴシック"/>
        <family val="3"/>
        <charset val="128"/>
      </rPr>
      <t/>
    </r>
    <rPh sb="0" eb="2">
      <t>ヘイセイ</t>
    </rPh>
    <rPh sb="3" eb="4">
      <t>ネン</t>
    </rPh>
    <phoneticPr fontId="4"/>
  </si>
  <si>
    <t>4年</t>
    <rPh sb="1" eb="2">
      <t>ネン</t>
    </rPh>
    <phoneticPr fontId="4"/>
  </si>
  <si>
    <r>
      <t>平成</t>
    </r>
    <r>
      <rPr>
        <sz val="8"/>
        <rFont val="ＭＳ 明朝"/>
        <family val="1"/>
        <charset val="128"/>
      </rPr>
      <t>4年</t>
    </r>
    <r>
      <rPr>
        <sz val="11"/>
        <rFont val="ＭＳ Ｐゴシック"/>
        <family val="3"/>
        <charset val="128"/>
      </rPr>
      <t/>
    </r>
    <rPh sb="0" eb="2">
      <t>ヘイセイ</t>
    </rPh>
    <rPh sb="3" eb="4">
      <t>ネン</t>
    </rPh>
    <phoneticPr fontId="4"/>
  </si>
  <si>
    <t>3年</t>
    <rPh sb="1" eb="2">
      <t>ネン</t>
    </rPh>
    <phoneticPr fontId="4"/>
  </si>
  <si>
    <r>
      <t>平成</t>
    </r>
    <r>
      <rPr>
        <sz val="8"/>
        <rFont val="ＭＳ 明朝"/>
        <family val="1"/>
        <charset val="128"/>
      </rPr>
      <t>3年</t>
    </r>
    <r>
      <rPr>
        <sz val="11"/>
        <rFont val="ＭＳ Ｐゴシック"/>
        <family val="3"/>
        <charset val="128"/>
      </rPr>
      <t/>
    </r>
    <rPh sb="0" eb="2">
      <t>ヘイセイ</t>
    </rPh>
    <rPh sb="3" eb="4">
      <t>ネン</t>
    </rPh>
    <phoneticPr fontId="4"/>
  </si>
  <si>
    <t>59年</t>
    <phoneticPr fontId="4"/>
  </si>
  <si>
    <t>58年</t>
    <phoneticPr fontId="4"/>
  </si>
  <si>
    <t>昭和58年</t>
    <rPh sb="0" eb="2">
      <t>ショウワ</t>
    </rPh>
    <phoneticPr fontId="4"/>
  </si>
  <si>
    <t>主要指標</t>
    <rPh sb="0" eb="2">
      <t>シュヨウ</t>
    </rPh>
    <phoneticPr fontId="4"/>
  </si>
  <si>
    <t>　交通事故　　　発生件数とは，道路交通法第２条第１項第１号に規定している道路上において，車両，路面電車及び列車の交通によって起こされた死亡又は負傷を伴った事故（人身事故）の件数をいう。　資料：京都府警察本部「交通統計」，京都市文化市民局市民生活部地域振興課「京都市の交通事故」</t>
    <phoneticPr fontId="4"/>
  </si>
  <si>
    <t>　火災　　　　　損害額は見積損害額であり，消防活動に伴う破壊による損害を含む。　資料：消防庁「消防白書」，京都市消防局「京をまもる」</t>
    <phoneticPr fontId="4"/>
  </si>
  <si>
    <t>　府内観光バス乗客数　年度計。ただし，平成11年以前は年計。京都府バス協会に加盟している事業者に関するものであり，市外の実績も含んでいる。ただし，昭和６２年以前は市内の数値である。資料：京都府バス協会</t>
    <phoneticPr fontId="4"/>
  </si>
  <si>
    <t>　府立図書館　京都府立図書館本館，分館の貸出人員である。資料：京都府立図書館</t>
    <phoneticPr fontId="4"/>
  </si>
  <si>
    <t>　市立図書館　中央図書館及び各区に所在する地域図書館の貸出人員である。　資料：京都市中央図書館</t>
    <phoneticPr fontId="4"/>
  </si>
  <si>
    <t>　私営バス　　ＪＲ西日本を除く京都府バス協会加盟の京都府下私営バス会社の全営業路線の計数である。なお，貸切バスは除く。資料：京都府バス協会　</t>
    <phoneticPr fontId="4"/>
  </si>
  <si>
    <t>　郊外電車　　市内乗入の各私鉄会社の年１回実施される流動調査の実績を基盤として算出された推計値である。　資料：京阪電気鉄道，阪急電鉄，近畿日本鉄道，京福電鉄及び叡山電鉄</t>
    <phoneticPr fontId="4"/>
  </si>
  <si>
    <t>　鉱工業生産指数　生産動態統計調査等により１８９の品目を採用し，平成１２年の基準時の固定ウェイトで加重算術平均した数値である。年数値は原指数で，月別数値は季節調整済指数である。　資料：経済産業省「生産，出荷，在庫統計速報」，京都府総務部統計課</t>
    <phoneticPr fontId="4"/>
  </si>
  <si>
    <t>　　　　　　　　　有効求人倍率は，平均月間有効求人数を平均月間有効求職者数で除した数値である。</t>
    <phoneticPr fontId="4"/>
  </si>
  <si>
    <t>　常用雇用指数　　毎月勤労統計調査の月末労働者数より作成。毎月勤労統計調査は日本標準産業分類により分類され，常用労働者を常時５人以上雇用する事業所（事業所規模５人以上）から抽出した事業所について行うものである。　資料：厚生労働省大臣官房政策調査部「労働統計年報」，京都府総務部統計課「京都府の勤労統計」</t>
    <phoneticPr fontId="4"/>
  </si>
  <si>
    <t>　労働力　　　　　標本調査により，昭和５７年１０月以降は約４０，０００世帯及びその世帯員を調査対象としている。調査方法は毎月末日に終わる１週間を調査週間としてこの間における就業状態等について自計申告の方法で調査する。結果の推計数字には標本誤差を伴う。就業者とは就業中と休業中の者を加えた数値。完全失業者とは調査期間中に仕事をしなかったもので就業者を除いたうち就業を希望し，かつ就業可能で求職活動をしているものである。　資料：厚生労働省大臣官房政策調査部「労働統計年報」</t>
    <phoneticPr fontId="4"/>
  </si>
  <si>
    <t>　株価指数　　　　東証指数はフィッシャー理想算式による連鎖指数である。算式に用いられる価格は各銘柄の１か月平均価格，ウエイトは１か月の売買数。銘柄は全銘柄。京証指数は銘柄数約１００種。算式は単純算術平均で，配当落，権利落は考慮されていない。　資料：東京証券取引所「東証統計年報」，京都証券取引所</t>
    <phoneticPr fontId="4"/>
  </si>
  <si>
    <t>　消費者物価指数　消費者物価指数は，小売物価統計調査による小売価格を基に算出されている。ウエイトは平成１２年の家計調査の品目分類による消費支出額の資料から作成。算式は基準時加重相対法算式である。　資料：総務省統計局「消費者物価指数年報」，「平成１２年基準消費者物価接続指数総覧」</t>
    <phoneticPr fontId="4"/>
  </si>
  <si>
    <t>　自動車保有台数　外交団の自動車など特別のものを除き，登録して走行する自動車及び届出により走行できる自動車を対象としている。年別数字は年度末，月別数字は月末の数値。　資料：国土交通省総合政策局情報管理部「自動車輸送統計月報」，６１年以前は「陸運統計月報」</t>
    <phoneticPr fontId="4"/>
  </si>
  <si>
    <t>　ＪＲ貨物輸送高　全国輸送トン数。京都市内の発送・到着は，昭和５８年までは４駅の合計。５９年以降は２駅（梅小路，二条），平成５年８月以降は梅小路駅取扱いの有賃貨物（車扱，小口扱，コンテナ）に関するものである。　資料：総務省統計局「日本統計月報」，京都商工会議所</t>
    <phoneticPr fontId="4"/>
  </si>
  <si>
    <t>　企業倒産件数　　負債総額１，０００万円以上の企業。京都市の数値のうち，平成５年以前は京都府の数値である。　資料：東京商工リサ－チ</t>
    <phoneticPr fontId="4"/>
  </si>
  <si>
    <t>　日本銀行　　　　日本銀行銀行券発行高は年月末現在の数値で単位未満は切り捨て。　資料：日本銀行調査統計局「経済統計月報」</t>
    <phoneticPr fontId="4"/>
  </si>
  <si>
    <t>　銀行主要勘定　　年月末現在数で全国分は全国銀行銀行勘定（日本銀行を除く），京都市分は京都銀行協会加盟の社員銀行のみの数値である。　資料：日本銀行調査統計局「金融経済統計月報」，京都銀行協会「京都銀行協会月報」</t>
    <phoneticPr fontId="4"/>
  </si>
  <si>
    <t>　手形交換高　　　全国交換高は全国手形交換所連合会加入の内地交換所年月末合計額で，いずれも代理交換委託者分を含む。単位未満は切り捨て。　資料：日本銀行調査統計局「金融経済統計月報」，京都銀行協会「京都銀行協会月報」</t>
    <phoneticPr fontId="4"/>
  </si>
  <si>
    <t>　百貨店販売額　　平成２年３月以前は，仙台市を除く１１大都市の数値で，平成４年３月以前は，千葉市を除く１２大都市の数値である。　資料：経済産業省経済産業政策局調査統計部「商業販売統計年報」</t>
    <phoneticPr fontId="4"/>
  </si>
  <si>
    <t>　月別率の算出は，「その月の各標識の発生数×その年の日数／その月の日数／その年の人口（各年１０月１日）× １，０００」　による。　　　　　　　</t>
    <phoneticPr fontId="4"/>
  </si>
  <si>
    <t>　人口動態率　全国の比率計算に用いられた人口は，各年１０月１日現在の日本人人口で，月別動態率は年に換算した数値である。　資料：厚生労働省大臣官房統計情報部「人口動態統計」　なお，京都市分は京都市総合企画局情報化推進室情報統計課で算出した数値である。また，京都市の比率計算に用いた国勢調査結果又は各年の１０月１日現在の推計人口で算出した数値である。</t>
    <phoneticPr fontId="4"/>
  </si>
  <si>
    <t>　人口動態　　出生，死亡，自然増加は国内における日本人に関するものである。外国人その他日本人以外の者及び国外で起った事実は含まれていない。また，分類集計は住所地及び事件の発生した日をもって行っている。　資料：厚生労働省大臣官房統計情報部「人口動態統計」　転入及び転出は市外移動によるもののみで外国人を含んでいる。社会増加には，市内移動による純増加数を含み，昭和６３年からは区内移動による純増加数を，６４年（平成元年）からは職権による記載及び削除による純増加数を含んでいる。なお，昭和５６～６０年は昭和６０年国勢調査等に基づき，昭和６１年～平成２年は平成２年国勢調査等に基づき，平成３～６年は平成７年国勢調査に基づき，平成８～１１年は平成１２年国勢調査に基づいて修正している。　資料：京都市総合企画局情報化推進室情報統計課　婚姻，離婚は法律上の届出によるもので，外国人の場合，一方が日本人であるときは含まれている。　資料：厚生労働省大臣官房統計情報部「人口動態統計」</t>
    <phoneticPr fontId="4"/>
  </si>
  <si>
    <t>16年12月</t>
    <rPh sb="2" eb="3">
      <t>ネン</t>
    </rPh>
    <rPh sb="5" eb="6">
      <t>ガツ</t>
    </rPh>
    <phoneticPr fontId="4"/>
  </si>
  <si>
    <t>平成16年12月</t>
  </si>
  <si>
    <t>16年11月</t>
    <rPh sb="2" eb="3">
      <t>ネン</t>
    </rPh>
    <rPh sb="5" eb="6">
      <t>ガツ</t>
    </rPh>
    <phoneticPr fontId="4"/>
  </si>
  <si>
    <t>平成16年11月</t>
  </si>
  <si>
    <t>16年10月</t>
    <rPh sb="2" eb="3">
      <t>ネン</t>
    </rPh>
    <rPh sb="5" eb="6">
      <t>ガツ</t>
    </rPh>
    <phoneticPr fontId="4"/>
  </si>
  <si>
    <t>平成16年10月</t>
  </si>
  <si>
    <t>16年9月</t>
    <rPh sb="2" eb="3">
      <t>ネン</t>
    </rPh>
    <rPh sb="4" eb="5">
      <t>ガツ</t>
    </rPh>
    <phoneticPr fontId="4"/>
  </si>
  <si>
    <t>平成16年9月</t>
  </si>
  <si>
    <t>16年8月</t>
    <rPh sb="2" eb="3">
      <t>ネン</t>
    </rPh>
    <rPh sb="4" eb="5">
      <t>ガツ</t>
    </rPh>
    <phoneticPr fontId="4"/>
  </si>
  <si>
    <t>平成16年8月</t>
  </si>
  <si>
    <t>16年7月</t>
    <rPh sb="2" eb="3">
      <t>ネン</t>
    </rPh>
    <rPh sb="4" eb="5">
      <t>ガツ</t>
    </rPh>
    <phoneticPr fontId="4"/>
  </si>
  <si>
    <t>平成16年7月</t>
  </si>
  <si>
    <t>16年6月</t>
    <rPh sb="2" eb="3">
      <t>ネン</t>
    </rPh>
    <rPh sb="4" eb="5">
      <t>ガツ</t>
    </rPh>
    <phoneticPr fontId="4"/>
  </si>
  <si>
    <t>平成16年6月</t>
  </si>
  <si>
    <t>16年5月</t>
    <rPh sb="2" eb="3">
      <t>ネン</t>
    </rPh>
    <rPh sb="4" eb="5">
      <t>ガツ</t>
    </rPh>
    <phoneticPr fontId="4"/>
  </si>
  <si>
    <t>平成16年5月</t>
  </si>
  <si>
    <t>16年4月</t>
    <rPh sb="2" eb="3">
      <t>ネン</t>
    </rPh>
    <rPh sb="4" eb="5">
      <t>ガツ</t>
    </rPh>
    <phoneticPr fontId="4"/>
  </si>
  <si>
    <t>-</t>
  </si>
  <si>
    <t>平成16年4月</t>
  </si>
  <si>
    <t>16年3月</t>
    <rPh sb="2" eb="3">
      <t>ネン</t>
    </rPh>
    <rPh sb="4" eb="5">
      <t>ガツ</t>
    </rPh>
    <phoneticPr fontId="4"/>
  </si>
  <si>
    <t>平成16年3月</t>
  </si>
  <si>
    <t>16年2月</t>
    <rPh sb="2" eb="3">
      <t>ネン</t>
    </rPh>
    <rPh sb="4" eb="5">
      <t>ガツ</t>
    </rPh>
    <phoneticPr fontId="4"/>
  </si>
  <si>
    <t>平成16年2月</t>
  </si>
  <si>
    <t>16年1月</t>
    <rPh sb="2" eb="3">
      <t>ネン</t>
    </rPh>
    <rPh sb="4" eb="5">
      <t>ガツ</t>
    </rPh>
    <phoneticPr fontId="4"/>
  </si>
  <si>
    <t>平成16年1月</t>
  </si>
  <si>
    <t>15年12月</t>
    <rPh sb="2" eb="3">
      <t>ネン</t>
    </rPh>
    <rPh sb="5" eb="6">
      <t>ガツ</t>
    </rPh>
    <phoneticPr fontId="4"/>
  </si>
  <si>
    <t>γ15,018</t>
  </si>
  <si>
    <t>γ0.78</t>
  </si>
  <si>
    <t>γ548,034</t>
  </si>
  <si>
    <t>平成15年12月</t>
  </si>
  <si>
    <t>15年11月</t>
    <rPh sb="2" eb="3">
      <t>ネン</t>
    </rPh>
    <rPh sb="5" eb="6">
      <t>ガツ</t>
    </rPh>
    <phoneticPr fontId="4"/>
  </si>
  <si>
    <t>γ16,780</t>
  </si>
  <si>
    <t>γ0.77</t>
  </si>
  <si>
    <t>γ401,461</t>
  </si>
  <si>
    <t>平成15年11月</t>
  </si>
  <si>
    <t>15年10月</t>
    <rPh sb="2" eb="3">
      <t>ネン</t>
    </rPh>
    <rPh sb="5" eb="6">
      <t>ガツ</t>
    </rPh>
    <phoneticPr fontId="4"/>
  </si>
  <si>
    <t>γ16,589</t>
  </si>
  <si>
    <t>γ0.74</t>
  </si>
  <si>
    <t>平成15年10月</t>
  </si>
  <si>
    <t>15年9月</t>
    <rPh sb="2" eb="3">
      <t>ネン</t>
    </rPh>
    <rPh sb="4" eb="5">
      <t>ガツ</t>
    </rPh>
    <phoneticPr fontId="4"/>
  </si>
  <si>
    <t>γ15,531</t>
  </si>
  <si>
    <t>γ0.70</t>
  </si>
  <si>
    <t>平成15年9月</t>
  </si>
  <si>
    <t>15年8月</t>
    <rPh sb="2" eb="3">
      <t>ネン</t>
    </rPh>
    <rPh sb="4" eb="5">
      <t>ガツ</t>
    </rPh>
    <phoneticPr fontId="4"/>
  </si>
  <si>
    <t>γ15,353</t>
  </si>
  <si>
    <t>平成15年8月</t>
  </si>
  <si>
    <t>15年7月</t>
    <rPh sb="2" eb="3">
      <t>ネン</t>
    </rPh>
    <rPh sb="4" eb="5">
      <t>ガツ</t>
    </rPh>
    <phoneticPr fontId="4"/>
  </si>
  <si>
    <t>γ15,986</t>
  </si>
  <si>
    <t>γ0.59</t>
  </si>
  <si>
    <t>γ531,527</t>
  </si>
  <si>
    <t>平成15年7月</t>
  </si>
  <si>
    <t>15年6月</t>
    <rPh sb="2" eb="3">
      <t>ネン</t>
    </rPh>
    <rPh sb="4" eb="5">
      <t>ガツ</t>
    </rPh>
    <phoneticPr fontId="4"/>
  </si>
  <si>
    <t>γ16,197</t>
  </si>
  <si>
    <t>γ0.56</t>
  </si>
  <si>
    <t>γ602,620</t>
  </si>
  <si>
    <t>平成15年6月</t>
  </si>
  <si>
    <t>15年5月</t>
    <rPh sb="2" eb="3">
      <t>ネン</t>
    </rPh>
    <rPh sb="4" eb="5">
      <t>ガツ</t>
    </rPh>
    <phoneticPr fontId="4"/>
  </si>
  <si>
    <t>γ17,258</t>
  </si>
  <si>
    <t>γ0.55</t>
  </si>
  <si>
    <t>平成15年5月</t>
  </si>
  <si>
    <t>15年4月</t>
    <rPh sb="2" eb="3">
      <t>ネン</t>
    </rPh>
    <rPh sb="4" eb="5">
      <t>ガツ</t>
    </rPh>
    <phoneticPr fontId="4"/>
  </si>
  <si>
    <t>γ16,846</t>
  </si>
  <si>
    <t>γ541,697</t>
  </si>
  <si>
    <t>平成15年4月</t>
  </si>
  <si>
    <t>15年3月</t>
    <rPh sb="2" eb="3">
      <t>ネン</t>
    </rPh>
    <rPh sb="4" eb="5">
      <t>ガツ</t>
    </rPh>
    <phoneticPr fontId="4"/>
  </si>
  <si>
    <t>γ15,448</t>
  </si>
  <si>
    <t>γ0.65</t>
  </si>
  <si>
    <t>γ603,328</t>
  </si>
  <si>
    <t>平成15年3月</t>
  </si>
  <si>
    <t>15年2月</t>
    <rPh sb="2" eb="3">
      <t>ネン</t>
    </rPh>
    <rPh sb="4" eb="5">
      <t>ガツ</t>
    </rPh>
    <phoneticPr fontId="4"/>
  </si>
  <si>
    <t>γ14,322</t>
  </si>
  <si>
    <t>γ0.62</t>
  </si>
  <si>
    <t>平成15年2月</t>
  </si>
  <si>
    <t>γ15,873</t>
  </si>
  <si>
    <t>γ527,885</t>
  </si>
  <si>
    <t>平成15年1月</t>
  </si>
  <si>
    <t>16年</t>
    <rPh sb="2" eb="3">
      <t>ネン</t>
    </rPh>
    <phoneticPr fontId="4"/>
  </si>
  <si>
    <t>平成16年</t>
  </si>
  <si>
    <t>γ4,965,000</t>
  </si>
  <si>
    <t>γ91,991</t>
  </si>
  <si>
    <t>γ191,201</t>
  </si>
  <si>
    <t>γ98.8</t>
  </si>
  <si>
    <t>γ98.4</t>
  </si>
  <si>
    <t>γ0.64</t>
  </si>
  <si>
    <t>γ99.4</t>
  </si>
  <si>
    <t>γ70,260</t>
  </si>
  <si>
    <t>γ6,329,709</t>
  </si>
  <si>
    <t>平成15年</t>
  </si>
  <si>
    <t>γ5,015,000</t>
  </si>
  <si>
    <t>γ97.5</t>
  </si>
  <si>
    <t>γ98.2</t>
  </si>
  <si>
    <t>γ98.0</t>
  </si>
  <si>
    <t>γ92.6</t>
  </si>
  <si>
    <t>平成14年</t>
  </si>
  <si>
    <t>γ5,122,000</t>
  </si>
  <si>
    <t>γ99.5</t>
  </si>
  <si>
    <t>γ100.0</t>
  </si>
  <si>
    <t>γ8,772,979</t>
  </si>
  <si>
    <t>平成13年</t>
  </si>
  <si>
    <t>γ4,872,000</t>
  </si>
  <si>
    <t>γ10,523,389</t>
  </si>
  <si>
    <t>平成12年</t>
  </si>
  <si>
    <t>γ11,385,527</t>
  </si>
  <si>
    <t>平成11年</t>
  </si>
  <si>
    <t>平成10年</t>
  </si>
  <si>
    <t>平成9年</t>
  </si>
  <si>
    <t>平成8年</t>
  </si>
  <si>
    <t>平成7年</t>
  </si>
  <si>
    <t>平成6年</t>
  </si>
  <si>
    <t>平成5年</t>
  </si>
  <si>
    <t>平成4年</t>
  </si>
  <si>
    <t>平成3年</t>
  </si>
  <si>
    <t>平成2年</t>
  </si>
  <si>
    <t>平成元年</t>
  </si>
  <si>
    <t>昭和63年</t>
  </si>
  <si>
    <t>昭和62年</t>
  </si>
  <si>
    <t>昭和61年</t>
  </si>
  <si>
    <t>昭和60年</t>
  </si>
  <si>
    <t>昭和59年</t>
  </si>
  <si>
    <t>　　　　　　　資料：京都府警察本部「交通統計」，「京都府内の交通事故」，京都市文化市民局市民生活部くらし安全推進課「京都市の交通事故」</t>
    <rPh sb="25" eb="27">
      <t>キョウト</t>
    </rPh>
    <rPh sb="27" eb="29">
      <t>フナイ</t>
    </rPh>
    <rPh sb="30" eb="32">
      <t>コウツウ</t>
    </rPh>
    <rPh sb="32" eb="34">
      <t>ジコ</t>
    </rPh>
    <rPh sb="44" eb="46">
      <t>シミン</t>
    </rPh>
    <rPh sb="46" eb="48">
      <t>セイカツ</t>
    </rPh>
    <rPh sb="48" eb="49">
      <t>ブ</t>
    </rPh>
    <rPh sb="52" eb="54">
      <t>アンゼン</t>
    </rPh>
    <rPh sb="54" eb="56">
      <t>スイシン</t>
    </rPh>
    <rPh sb="56" eb="57">
      <t>カ</t>
    </rPh>
    <rPh sb="58" eb="59">
      <t>キョウ</t>
    </rPh>
    <phoneticPr fontId="4"/>
  </si>
  <si>
    <t>　交通事故　　「発生件数」とは，道路交通法に規定する道路上において，車両，路面電車及び列車の交通によって起こされた死亡又は負傷を伴った事故（人身事故）の件数をいう。平成１７年については３月までの京北町における件数を含む。</t>
    <rPh sb="16" eb="18">
      <t>ドウロ</t>
    </rPh>
    <rPh sb="18" eb="20">
      <t>コウツウ</t>
    </rPh>
    <rPh sb="20" eb="21">
      <t>ホウ</t>
    </rPh>
    <rPh sb="47" eb="48">
      <t>ツウ</t>
    </rPh>
    <rPh sb="52" eb="53">
      <t>オ</t>
    </rPh>
    <rPh sb="57" eb="59">
      <t>シボウ</t>
    </rPh>
    <phoneticPr fontId="4"/>
  </si>
  <si>
    <t>　火災　　　　損害額は時価見積額であり，消防活動に伴う破壊による損害を含む。資料：消防庁「消防白書」，京都市消防局「京をまもる」　　　　　　　　</t>
    <rPh sb="11" eb="13">
      <t>ジカ</t>
    </rPh>
    <rPh sb="58" eb="59">
      <t>キョウ</t>
    </rPh>
    <phoneticPr fontId="4"/>
  </si>
  <si>
    <t>　　　　　　　　　　　白書」，京都府警察本部刑事部刑事企画課</t>
    <rPh sb="22" eb="24">
      <t>ケイジ</t>
    </rPh>
    <rPh sb="24" eb="25">
      <t>ブ</t>
    </rPh>
    <phoneticPr fontId="4"/>
  </si>
  <si>
    <t>　刑法犯発生認知件数　京都市分は，平成１６年以前は市内に所在する警察署管内の発生件数であり，平成１７年以降は京都市内における発生件数である。平成１７年については３月までの京北町における件数を含む。資料：警察庁「警察</t>
    <rPh sb="6" eb="8">
      <t>ニンチ</t>
    </rPh>
    <rPh sb="8" eb="9">
      <t>ケン</t>
    </rPh>
    <rPh sb="11" eb="13">
      <t>キョウト</t>
    </rPh>
    <rPh sb="13" eb="14">
      <t>シ</t>
    </rPh>
    <rPh sb="14" eb="15">
      <t>ブン</t>
    </rPh>
    <rPh sb="17" eb="19">
      <t>ヘイセイ</t>
    </rPh>
    <rPh sb="21" eb="22">
      <t>ネン</t>
    </rPh>
    <rPh sb="22" eb="24">
      <t>イゼン</t>
    </rPh>
    <rPh sb="35" eb="37">
      <t>カンナイ</t>
    </rPh>
    <rPh sb="38" eb="40">
      <t>ハッセイ</t>
    </rPh>
    <rPh sb="40" eb="42">
      <t>ケンスウ</t>
    </rPh>
    <rPh sb="46" eb="48">
      <t>ヘイセイ</t>
    </rPh>
    <rPh sb="50" eb="51">
      <t>ネン</t>
    </rPh>
    <rPh sb="51" eb="53">
      <t>イコウ</t>
    </rPh>
    <rPh sb="54" eb="56">
      <t>キョウト</t>
    </rPh>
    <rPh sb="56" eb="57">
      <t>シ</t>
    </rPh>
    <rPh sb="57" eb="58">
      <t>ナイ</t>
    </rPh>
    <phoneticPr fontId="4"/>
  </si>
  <si>
    <t>　賃金　　　　　　毎月勤労統計調査の調査産業計の３０人以上の事業所についての結果である。各年値は年平均値である。資料：厚生労働省大臣官房統計情報部「毎月勤労統計調査　全国調査」，京都府政策企画部調査統計課「統計京都」　　　　　　　　　　　　　　　　　　　　　　　　</t>
    <rPh sb="18" eb="20">
      <t>チョウサ</t>
    </rPh>
    <rPh sb="20" eb="22">
      <t>サンギョウ</t>
    </rPh>
    <rPh sb="22" eb="23">
      <t>ケイ</t>
    </rPh>
    <rPh sb="44" eb="46">
      <t>カクトシ</t>
    </rPh>
    <rPh sb="46" eb="47">
      <t>アタイ</t>
    </rPh>
    <rPh sb="48" eb="49">
      <t>ネン</t>
    </rPh>
    <rPh sb="49" eb="52">
      <t>ヘイキンチ</t>
    </rPh>
    <rPh sb="56" eb="58">
      <t>シリョウ</t>
    </rPh>
    <rPh sb="59" eb="60">
      <t>アツシ</t>
    </rPh>
    <phoneticPr fontId="4"/>
  </si>
  <si>
    <t>　　　　　　　　　保護人員とは対応しない。資料：厚生労働省大臣官房統計情報部「福祉行政報告例」，京都市保健福祉局生活福祉部地域福祉課</t>
    <rPh sb="15" eb="16">
      <t>ツイ</t>
    </rPh>
    <rPh sb="16" eb="17">
      <t>オウ</t>
    </rPh>
    <rPh sb="26" eb="28">
      <t>ロウドウ</t>
    </rPh>
    <rPh sb="39" eb="41">
      <t>フクシ</t>
    </rPh>
    <rPh sb="41" eb="43">
      <t>ギョウセイ</t>
    </rPh>
    <rPh sb="43" eb="45">
      <t>ホウコク</t>
    </rPh>
    <rPh sb="45" eb="46">
      <t>レイ</t>
    </rPh>
    <rPh sb="56" eb="58">
      <t>セイカツ</t>
    </rPh>
    <rPh sb="58" eb="60">
      <t>フクシ</t>
    </rPh>
    <phoneticPr fontId="4"/>
  </si>
  <si>
    <t>　生活保護　　　　厚生労働省報告例に基づく生活保護法による保護状況結果である。人員は，各月ごとに保護を受けた人員の実数で施設内外及び保護停止中のものを含む。また，各年値は１２月の実数である。保護費は各月に実際に支出された金額を計上したもので，</t>
    <rPh sb="11" eb="13">
      <t>ロウドウ</t>
    </rPh>
    <phoneticPr fontId="4"/>
  </si>
  <si>
    <t>　　　　　　　　　都労働局</t>
    <rPh sb="9" eb="10">
      <t>ミヤコ</t>
    </rPh>
    <rPh sb="10" eb="12">
      <t>ロウドウ</t>
    </rPh>
    <phoneticPr fontId="4"/>
  </si>
  <si>
    <t>　　　　　　　　　び就職相談コーナーの数値を含む。）の取扱数で，厚生労働省京都労働局作成の資料に基づき，京都市総合企画局情報化推進室情報統計担当において集計したものである。資料：厚生労働省大臣官房統計情報部「職業安定業務統計」，厚生労働省京</t>
    <rPh sb="19" eb="21">
      <t>スウチ</t>
    </rPh>
    <rPh sb="22" eb="23">
      <t>フク</t>
    </rPh>
    <rPh sb="27" eb="28">
      <t>ト</t>
    </rPh>
    <rPh sb="28" eb="29">
      <t>アツカ</t>
    </rPh>
    <rPh sb="29" eb="30">
      <t>スウ</t>
    </rPh>
    <rPh sb="32" eb="34">
      <t>コウセイ</t>
    </rPh>
    <rPh sb="34" eb="36">
      <t>ロウドウ</t>
    </rPh>
    <rPh sb="36" eb="37">
      <t>ショウ</t>
    </rPh>
    <rPh sb="37" eb="39">
      <t>キョウト</t>
    </rPh>
    <rPh sb="39" eb="41">
      <t>ロウドウ</t>
    </rPh>
    <rPh sb="41" eb="42">
      <t>キョク</t>
    </rPh>
    <rPh sb="42" eb="44">
      <t>サクセイ</t>
    </rPh>
    <rPh sb="45" eb="47">
      <t>シリョウ</t>
    </rPh>
    <phoneticPr fontId="4"/>
  </si>
  <si>
    <t xml:space="preserve">       　　　　　　　　　　　　　　　　　　　　　　　　　　　　       「その月の各指標の発生数×その年の日数÷その月の日数÷その月の推計人口（毎月１日現在）×１，０００」による。 </t>
    <phoneticPr fontId="4"/>
  </si>
  <si>
    <t>　衛生　　　　　　食中毒患者数は「食中毒統計調査」による。在院患者延数は「病院報告」によるもので，毎日の在院患者数を合計したものである。資料：厚生労働省大臣官房統計情報部，京都市保健福祉局保健福祉部保健福祉総務課及び保健衛生推進室保健医療課</t>
    <rPh sb="14" eb="15">
      <t>スウ</t>
    </rPh>
    <rPh sb="17" eb="20">
      <t>ショクチュウドク</t>
    </rPh>
    <rPh sb="20" eb="22">
      <t>トウケイ</t>
    </rPh>
    <rPh sb="22" eb="24">
      <t>チョウサ</t>
    </rPh>
    <rPh sb="37" eb="39">
      <t>ビョウイン</t>
    </rPh>
    <rPh sb="39" eb="41">
      <t>ホウコク</t>
    </rPh>
    <rPh sb="49" eb="51">
      <t>マイニチ</t>
    </rPh>
    <rPh sb="52" eb="54">
      <t>ザイイン</t>
    </rPh>
    <rPh sb="54" eb="55">
      <t>ワズラ</t>
    </rPh>
    <phoneticPr fontId="4"/>
  </si>
  <si>
    <t xml:space="preserve">  職業紹介　　　　一般の常用と臨時の計で，新規学卒者を除きパートタイムを含んでいる。全国の数値は実数である。京都市分の数値は，市内に所在する西陣，七条，伏見の各公共職業安定所（市内の出張所，分室を含み，平成２１年１月からは若年相談コーナー及</t>
    <rPh sb="22" eb="24">
      <t>シンキ</t>
    </rPh>
    <rPh sb="24" eb="27">
      <t>ガクソツシャ</t>
    </rPh>
    <rPh sb="28" eb="29">
      <t>ノゾ</t>
    </rPh>
    <rPh sb="43" eb="45">
      <t>ゼンコク</t>
    </rPh>
    <rPh sb="46" eb="48">
      <t>スウチ</t>
    </rPh>
    <rPh sb="49" eb="51">
      <t>ジッスウ</t>
    </rPh>
    <rPh sb="55" eb="57">
      <t>キョウト</t>
    </rPh>
    <rPh sb="57" eb="58">
      <t>シ</t>
    </rPh>
    <rPh sb="58" eb="59">
      <t>ブン</t>
    </rPh>
    <rPh sb="60" eb="61">
      <t>カズ</t>
    </rPh>
    <phoneticPr fontId="4"/>
  </si>
  <si>
    <t>　　　　　　　全国の自然増加率，婚姻率，離婚率及び京都市の人口動態率：京都市総合企画局情報化推進室情報統計担当で算出した数値である。なお，京都市の各月値の算出は，</t>
    <rPh sb="7" eb="9">
      <t>ゼンコク</t>
    </rPh>
    <rPh sb="10" eb="12">
      <t>シゼン</t>
    </rPh>
    <rPh sb="12" eb="14">
      <t>ゾウカ</t>
    </rPh>
    <rPh sb="14" eb="15">
      <t>リツ</t>
    </rPh>
    <rPh sb="16" eb="18">
      <t>コンイン</t>
    </rPh>
    <rPh sb="18" eb="19">
      <t>リツ</t>
    </rPh>
    <rPh sb="20" eb="22">
      <t>リコン</t>
    </rPh>
    <rPh sb="22" eb="23">
      <t>リツ</t>
    </rPh>
    <rPh sb="23" eb="24">
      <t>オヨ</t>
    </rPh>
    <rPh sb="29" eb="31">
      <t>ジンコウ</t>
    </rPh>
    <rPh sb="31" eb="33">
      <t>ドウタイ</t>
    </rPh>
    <rPh sb="33" eb="34">
      <t>リツ</t>
    </rPh>
    <rPh sb="53" eb="55">
      <t>タントウ</t>
    </rPh>
    <phoneticPr fontId="4"/>
  </si>
  <si>
    <t>　　　　　　　全国の出生率及び死亡率：厚生労働省大臣官房統計情報部で算出された数値である。資料：厚生労働省大臣官房統計情報部「人口動態調査」</t>
    <rPh sb="34" eb="36">
      <t>サンシュツ</t>
    </rPh>
    <rPh sb="39" eb="41">
      <t>スウチ</t>
    </rPh>
    <phoneticPr fontId="4"/>
  </si>
  <si>
    <t>　観光　　　　　　外国人宿泊者は，宿泊施設からの報告及び京都総合観光案内所その他の資料により推計したものである。資料：京都市産業観光局観光ＭＩＣＥ推進室「京都市観光調査年報」</t>
    <rPh sb="1" eb="3">
      <t>カンコウ</t>
    </rPh>
    <rPh sb="9" eb="11">
      <t>ガイコク</t>
    </rPh>
    <rPh sb="11" eb="12">
      <t>ジン</t>
    </rPh>
    <rPh sb="12" eb="14">
      <t>シュクハク</t>
    </rPh>
    <rPh sb="14" eb="15">
      <t>シャ</t>
    </rPh>
    <rPh sb="17" eb="19">
      <t>シュクハク</t>
    </rPh>
    <rPh sb="19" eb="21">
      <t>シセツ</t>
    </rPh>
    <rPh sb="24" eb="26">
      <t>ホウコク</t>
    </rPh>
    <rPh sb="26" eb="27">
      <t>オヨ</t>
    </rPh>
    <rPh sb="28" eb="29">
      <t>キョウ</t>
    </rPh>
    <rPh sb="30" eb="32">
      <t>ソウゴウ</t>
    </rPh>
    <rPh sb="32" eb="34">
      <t>カンコウ</t>
    </rPh>
    <rPh sb="34" eb="36">
      <t>アンナイ</t>
    </rPh>
    <rPh sb="36" eb="37">
      <t>ショ</t>
    </rPh>
    <rPh sb="39" eb="40">
      <t>タ</t>
    </rPh>
    <rPh sb="41" eb="43">
      <t>シリョウ</t>
    </rPh>
    <rPh sb="46" eb="48">
      <t>スイケイ</t>
    </rPh>
    <phoneticPr fontId="4"/>
  </si>
  <si>
    <t>　　　　　　　　　「毎月勤労統計調査　全国調査」，京都府政策企画部調査統計課　　　　　　　　　</t>
    <rPh sb="10" eb="12">
      <t>マイツキ</t>
    </rPh>
    <rPh sb="12" eb="14">
      <t>キンロウ</t>
    </rPh>
    <rPh sb="14" eb="16">
      <t>トウケイ</t>
    </rPh>
    <rPh sb="16" eb="18">
      <t>チョウサ</t>
    </rPh>
    <rPh sb="19" eb="21">
      <t>ゼンコク</t>
    </rPh>
    <rPh sb="21" eb="23">
      <t>チョウサ</t>
    </rPh>
    <rPh sb="28" eb="30">
      <t>セイサク</t>
    </rPh>
    <rPh sb="30" eb="32">
      <t>キカク</t>
    </rPh>
    <rPh sb="32" eb="33">
      <t>ブ</t>
    </rPh>
    <rPh sb="33" eb="35">
      <t>チョウサ</t>
    </rPh>
    <rPh sb="35" eb="37">
      <t>トウケイ</t>
    </rPh>
    <rPh sb="37" eb="38">
      <t>カ</t>
    </rPh>
    <phoneticPr fontId="4"/>
  </si>
  <si>
    <t>　企業倒産　　　　負債総額１，０００万円以上の企業の倒産件数である。京都市分の平成５年以前は京都府分の数値である。資料：株式会社東京商工リサーチ</t>
    <rPh sb="1" eb="3">
      <t>キギョウ</t>
    </rPh>
    <rPh sb="3" eb="5">
      <t>トウサン</t>
    </rPh>
    <rPh sb="9" eb="11">
      <t>フサイ</t>
    </rPh>
    <rPh sb="11" eb="13">
      <t>ソウガク</t>
    </rPh>
    <rPh sb="18" eb="20">
      <t>マンエン</t>
    </rPh>
    <rPh sb="20" eb="22">
      <t>イジョウ</t>
    </rPh>
    <rPh sb="23" eb="25">
      <t>キギョウ</t>
    </rPh>
    <rPh sb="26" eb="28">
      <t>トウサン</t>
    </rPh>
    <rPh sb="28" eb="30">
      <t>ケンスウ</t>
    </rPh>
    <rPh sb="34" eb="37">
      <t>キョウトシ</t>
    </rPh>
    <rPh sb="37" eb="38">
      <t>ブン</t>
    </rPh>
    <rPh sb="39" eb="41">
      <t>ヘイセイ</t>
    </rPh>
    <rPh sb="42" eb="43">
      <t>ネン</t>
    </rPh>
    <rPh sb="43" eb="45">
      <t>イゼン</t>
    </rPh>
    <rPh sb="46" eb="49">
      <t>キョウトフ</t>
    </rPh>
    <rPh sb="49" eb="50">
      <t>フン</t>
    </rPh>
    <rPh sb="51" eb="53">
      <t>スウチ</t>
    </rPh>
    <rPh sb="57" eb="59">
      <t>シリョウ</t>
    </rPh>
    <phoneticPr fontId="4"/>
  </si>
  <si>
    <t>　　　　　　　京都市の比率計算に用いた人口：各年値は国勢調査結果又は各年１０月１日現在の推計人口，各月値は各月１日現在の推計人口を年率換算したものである。</t>
    <phoneticPr fontId="4"/>
  </si>
  <si>
    <t>　常用雇用指数　　毎月勤労統計調査の月末労働者数より作成。毎月勤労統計調査は日本標準産業分類により分類され，常用労働者を５人以上雇用する事業所（事業所規模５人以上）から抽出した事業所について行うものである。資料：厚生労働省大臣官房統計情報部</t>
    <phoneticPr fontId="4"/>
  </si>
  <si>
    <t>　人口動態率　全国の比率計算に用いた人口：各年値は１０月１日現在の日本人人口，各月値は月初の日本人人口を年率換算したものである。資料：厚生労働省大臣官房統計情報部「人口動態調査」</t>
    <rPh sb="18" eb="20">
      <t>ジンコウ</t>
    </rPh>
    <rPh sb="23" eb="24">
      <t>チ</t>
    </rPh>
    <rPh sb="39" eb="41">
      <t>カクツキ</t>
    </rPh>
    <rPh sb="41" eb="42">
      <t>チ</t>
    </rPh>
    <rPh sb="43" eb="45">
      <t>ゲッショ</t>
    </rPh>
    <rPh sb="46" eb="48">
      <t>ニホン</t>
    </rPh>
    <rPh sb="48" eb="49">
      <t>ジン</t>
    </rPh>
    <rPh sb="49" eb="51">
      <t>ジンコウ</t>
    </rPh>
    <rPh sb="52" eb="54">
      <t>ネンリツ</t>
    </rPh>
    <rPh sb="54" eb="56">
      <t>カンサン</t>
    </rPh>
    <phoneticPr fontId="4"/>
  </si>
  <si>
    <t>　　　　　　　　　平成２３年５月９日～７月１５日，８月２９日～１０月７日及び１１月２４日～平成２４年１月６日は休館。資料：京都市中央図書館，京都府立図書館，京都府立総合資料館，京都国立博物館</t>
    <phoneticPr fontId="4"/>
  </si>
  <si>
    <t>　日本銀行券　　　発行高は年月末現在の数値で，単位未満は切り捨て。資料：日本銀行「金融経済統計」</t>
    <rPh sb="1" eb="3">
      <t>ニホン</t>
    </rPh>
    <rPh sb="3" eb="5">
      <t>ギンコウ</t>
    </rPh>
    <rPh sb="5" eb="6">
      <t>ケン</t>
    </rPh>
    <rPh sb="9" eb="12">
      <t>ハッコウダカ</t>
    </rPh>
    <rPh sb="13" eb="14">
      <t>ネン</t>
    </rPh>
    <rPh sb="14" eb="16">
      <t>ゲツマツ</t>
    </rPh>
    <rPh sb="16" eb="18">
      <t>ゲンザイ</t>
    </rPh>
    <rPh sb="19" eb="21">
      <t>スウチ</t>
    </rPh>
    <rPh sb="23" eb="25">
      <t>タンイ</t>
    </rPh>
    <rPh sb="25" eb="27">
      <t>ミマン</t>
    </rPh>
    <rPh sb="28" eb="29">
      <t>キ</t>
    </rPh>
    <rPh sb="30" eb="31">
      <t>ス</t>
    </rPh>
    <rPh sb="33" eb="35">
      <t>シリョウ</t>
    </rPh>
    <rPh sb="36" eb="38">
      <t>ニホン</t>
    </rPh>
    <rPh sb="38" eb="40">
      <t>ギンコウ</t>
    </rPh>
    <rPh sb="41" eb="43">
      <t>キンユウ</t>
    </rPh>
    <rPh sb="43" eb="45">
      <t>ケイザイ</t>
    </rPh>
    <rPh sb="45" eb="47">
      <t>トウケイ</t>
    </rPh>
    <phoneticPr fontId="4"/>
  </si>
  <si>
    <t>統計情報部「人口動態調査」</t>
    <phoneticPr fontId="4"/>
  </si>
  <si>
    <t>　文化　　　　　　市立図書館は中央図書館及び市内に所在する地域図書館の，府立図書館は京都府立図書館本館及び分館それぞれの貸出人員である（京都府立図書館中京分館は平成１３年３月末で閉鎖している。）。京都国立博物館は平成２２年６月，９月，１２月，</t>
    <rPh sb="1" eb="3">
      <t>ブンカ</t>
    </rPh>
    <rPh sb="9" eb="11">
      <t>シリツ</t>
    </rPh>
    <rPh sb="11" eb="14">
      <t>トショカン</t>
    </rPh>
    <rPh sb="15" eb="17">
      <t>チュウオウ</t>
    </rPh>
    <rPh sb="22" eb="24">
      <t>シナイ</t>
    </rPh>
    <rPh sb="36" eb="38">
      <t>フリツ</t>
    </rPh>
    <rPh sb="38" eb="41">
      <t>トショカン</t>
    </rPh>
    <rPh sb="42" eb="44">
      <t>キョウト</t>
    </rPh>
    <rPh sb="44" eb="46">
      <t>フリツ</t>
    </rPh>
    <rPh sb="46" eb="49">
      <t>トショカン</t>
    </rPh>
    <rPh sb="49" eb="51">
      <t>ホンカン</t>
    </rPh>
    <rPh sb="51" eb="52">
      <t>オヨ</t>
    </rPh>
    <rPh sb="53" eb="55">
      <t>ブンカン</t>
    </rPh>
    <phoneticPr fontId="4"/>
  </si>
  <si>
    <t>　　　　　　　　　３県（岩手県，宮城県及び福島県）分を補完的に推計して算出している。資料：総務省統計局「労働力調査」</t>
    <phoneticPr fontId="4"/>
  </si>
  <si>
    <t>　　　　　　　婚姻，離婚：法律上の届出によるもので，外国人の場合，一方が日本人であるときは含まれている。資料：厚生労働省大臣官房</t>
    <rPh sb="52" eb="54">
      <t>シリョウ</t>
    </rPh>
    <rPh sb="55" eb="57">
      <t>コウセイ</t>
    </rPh>
    <rPh sb="57" eb="59">
      <t>ロウドウ</t>
    </rPh>
    <rPh sb="59" eb="60">
      <t>ショウ</t>
    </rPh>
    <phoneticPr fontId="4"/>
  </si>
  <si>
    <t>　　　　　　　　　なお，平成１７年から２２年の年平均及び平成２２年の各月の数値については，平成２２年国勢調査の確定人口に基づいて遡及修正している。また，東日本大震災の影響で，平成２３年平均及び平成２３年３月から８月までの数値については，被災</t>
    <phoneticPr fontId="4"/>
  </si>
  <si>
    <t>　銀行主要勘定　　年月末現在数で，全国分は国内銀行の銀行勘定，京都市分は京都銀行協会に加盟している社員銀行のみの数値である。資料：日本銀行「日本銀行統計」，社団法人京都銀行協会「京都銀行協会月報」</t>
    <rPh sb="1" eb="3">
      <t>ギンコウ</t>
    </rPh>
    <rPh sb="3" eb="5">
      <t>シュヨウ</t>
    </rPh>
    <rPh sb="5" eb="7">
      <t>カンジョウ</t>
    </rPh>
    <rPh sb="9" eb="10">
      <t>ネン</t>
    </rPh>
    <rPh sb="10" eb="12">
      <t>ゲツマツ</t>
    </rPh>
    <rPh sb="12" eb="14">
      <t>ゲンザイ</t>
    </rPh>
    <rPh sb="14" eb="15">
      <t>スウ</t>
    </rPh>
    <rPh sb="17" eb="19">
      <t>ゼンコク</t>
    </rPh>
    <rPh sb="19" eb="20">
      <t>ブン</t>
    </rPh>
    <rPh sb="21" eb="23">
      <t>コクナイ</t>
    </rPh>
    <rPh sb="23" eb="25">
      <t>ギンコウ</t>
    </rPh>
    <rPh sb="26" eb="28">
      <t>ギンコウ</t>
    </rPh>
    <rPh sb="28" eb="30">
      <t>カンジョウ</t>
    </rPh>
    <rPh sb="31" eb="34">
      <t>キョウトシ</t>
    </rPh>
    <rPh sb="34" eb="35">
      <t>ブン</t>
    </rPh>
    <rPh sb="36" eb="38">
      <t>キョウト</t>
    </rPh>
    <rPh sb="38" eb="40">
      <t>ギンコウ</t>
    </rPh>
    <rPh sb="40" eb="42">
      <t>キョウカイ</t>
    </rPh>
    <rPh sb="43" eb="45">
      <t>カメイ</t>
    </rPh>
    <rPh sb="49" eb="51">
      <t>シャイン</t>
    </rPh>
    <phoneticPr fontId="4"/>
  </si>
  <si>
    <t>企画局情報化推進室情報統計担当</t>
    <phoneticPr fontId="4"/>
  </si>
  <si>
    <t>　　　　　　　　　ある。市域とは一致しない。資料：資源エネルギー庁「電力調査統計」，関西電力株式会社京都支店</t>
    <rPh sb="12" eb="14">
      <t>シイキ</t>
    </rPh>
    <rPh sb="16" eb="18">
      <t>イッチ</t>
    </rPh>
    <rPh sb="46" eb="50">
      <t>カブシキガイシャ</t>
    </rPh>
    <rPh sb="50" eb="52">
      <t>キョウト</t>
    </rPh>
    <rPh sb="52" eb="54">
      <t>シテン</t>
    </rPh>
    <phoneticPr fontId="4"/>
  </si>
  <si>
    <t>　　　　　　　　　とは，従業者と休業者の合計である。「完全失業者」とは，仕事がなくて調査週間中に少しも仕事をしなかったが，仕事があればすぐ就くことができ，仕事を探す活動や事業を始める準備をしていた者をいう。各月値は原数値である。</t>
    <rPh sb="12" eb="14">
      <t>ジュウギョウ</t>
    </rPh>
    <rPh sb="18" eb="19">
      <t>シャ</t>
    </rPh>
    <rPh sb="20" eb="22">
      <t>ゴウケイ</t>
    </rPh>
    <phoneticPr fontId="4"/>
  </si>
  <si>
    <t>及び区内移動による純増加数，職権による記載及び削除による純増加数を含んでいる。資料：京都市総合</t>
    <phoneticPr fontId="4"/>
  </si>
  <si>
    <t>　電気　　　　　　全国の発電量は電気事業者（平成１７年４月以降は特定規模電気事業者を含む。）による発電電力量。京都市の消費量は関西電力京都支店京都営業所の販売実績であり，平成２０年４月以降は，電灯及び電力（規制分野（低圧）のみ）の販売実績で</t>
    <rPh sb="2" eb="3">
      <t>キ</t>
    </rPh>
    <rPh sb="22" eb="24">
      <t>ヘイセイ</t>
    </rPh>
    <rPh sb="26" eb="27">
      <t>ネン</t>
    </rPh>
    <rPh sb="28" eb="29">
      <t>ガツ</t>
    </rPh>
    <rPh sb="29" eb="31">
      <t>イコウ</t>
    </rPh>
    <rPh sb="32" eb="34">
      <t>トクテイ</t>
    </rPh>
    <rPh sb="34" eb="36">
      <t>キボ</t>
    </rPh>
    <rPh sb="36" eb="38">
      <t>デンキ</t>
    </rPh>
    <rPh sb="38" eb="41">
      <t>ジギョウシャ</t>
    </rPh>
    <rPh sb="42" eb="43">
      <t>フク</t>
    </rPh>
    <rPh sb="55" eb="57">
      <t>キョウト</t>
    </rPh>
    <rPh sb="57" eb="58">
      <t>シ</t>
    </rPh>
    <phoneticPr fontId="4"/>
  </si>
  <si>
    <t>　労働力　　　　　標本調査により，約４０，０００世帯及びその世帯員を調査対象としている。調査方法は，毎月末日に終わる１週間を調査週間として，この間における就業状態等について自計申告の方法で調査する。結果の推計数字には標本誤差を伴う。「就業者」</t>
    <phoneticPr fontId="4"/>
  </si>
  <si>
    <t>社団法人京都銀行協会「京都銀行協会月報」</t>
    <phoneticPr fontId="4"/>
  </si>
  <si>
    <t>　　　　　　　転入，転出，社会増加：京都市推計人口統計調査に基づく市外移動による数値で外国人を含んでいる。社会増加には，市内移動</t>
    <rPh sb="13" eb="15">
      <t>シャカイ</t>
    </rPh>
    <rPh sb="15" eb="17">
      <t>ゾウカ</t>
    </rPh>
    <rPh sb="18" eb="21">
      <t>キョウトシ</t>
    </rPh>
    <rPh sb="21" eb="23">
      <t>スイケイ</t>
    </rPh>
    <rPh sb="23" eb="25">
      <t>ジンコウ</t>
    </rPh>
    <rPh sb="25" eb="27">
      <t>トウケイ</t>
    </rPh>
    <rPh sb="27" eb="29">
      <t>チョウサ</t>
    </rPh>
    <rPh sb="30" eb="31">
      <t>モト</t>
    </rPh>
    <rPh sb="40" eb="42">
      <t>スウチ</t>
    </rPh>
    <phoneticPr fontId="4"/>
  </si>
  <si>
    <t>　手形交換高　　　代理交換委託者分を含む。単位未満は切り捨て。全国交換高は全国手形交換所連合会加入の内地交換所年月末合計額である。京都市交換高は京都市外の一部を含む。資料：全国銀行協会「決済統計年報」，</t>
    <rPh sb="1" eb="3">
      <t>テガタ</t>
    </rPh>
    <rPh sb="3" eb="6">
      <t>コウカンダカ</t>
    </rPh>
    <rPh sb="9" eb="11">
      <t>ダイリ</t>
    </rPh>
    <rPh sb="11" eb="13">
      <t>コウカン</t>
    </rPh>
    <rPh sb="13" eb="16">
      <t>イタクシャ</t>
    </rPh>
    <rPh sb="16" eb="17">
      <t>ブン</t>
    </rPh>
    <rPh sb="18" eb="19">
      <t>フク</t>
    </rPh>
    <rPh sb="21" eb="23">
      <t>タンイ</t>
    </rPh>
    <rPh sb="23" eb="25">
      <t>ミマン</t>
    </rPh>
    <rPh sb="26" eb="27">
      <t>キ</t>
    </rPh>
    <rPh sb="28" eb="29">
      <t>ス</t>
    </rPh>
    <rPh sb="31" eb="33">
      <t>ゼンコク</t>
    </rPh>
    <rPh sb="33" eb="36">
      <t>コウカンダカ</t>
    </rPh>
    <rPh sb="37" eb="39">
      <t>ゼンコク</t>
    </rPh>
    <rPh sb="39" eb="41">
      <t>テガタ</t>
    </rPh>
    <rPh sb="41" eb="44">
      <t>コウカンジョ</t>
    </rPh>
    <rPh sb="44" eb="47">
      <t>レンゴウカイ</t>
    </rPh>
    <rPh sb="47" eb="49">
      <t>カニュウ</t>
    </rPh>
    <rPh sb="50" eb="52">
      <t>ナイチ</t>
    </rPh>
    <rPh sb="52" eb="55">
      <t>コウカンジョ</t>
    </rPh>
    <rPh sb="55" eb="56">
      <t>ネン</t>
    </rPh>
    <rPh sb="56" eb="58">
      <t>ゲツマツ</t>
    </rPh>
    <rPh sb="58" eb="60">
      <t>ゴウケイ</t>
    </rPh>
    <phoneticPr fontId="4"/>
  </si>
  <si>
    <t>「人口動態調査」</t>
    <phoneticPr fontId="4"/>
  </si>
  <si>
    <t>　自動車保有台数　地方運輸局における自動車登録台数を集計したものである。各年値は各年末時点，各月値は各月末時点の数値である。資料：国土交通省総合政策局情報政策本部「自動車輸送統計年報」，近畿運輸局京都運輸支局「自動車保有車両数調」</t>
    <rPh sb="1" eb="4">
      <t>ジドウシャ</t>
    </rPh>
    <rPh sb="4" eb="6">
      <t>ホユウ</t>
    </rPh>
    <rPh sb="6" eb="8">
      <t>ダイスウ</t>
    </rPh>
    <rPh sb="9" eb="11">
      <t>チホウ</t>
    </rPh>
    <rPh sb="11" eb="13">
      <t>ウンユ</t>
    </rPh>
    <rPh sb="13" eb="14">
      <t>キョク</t>
    </rPh>
    <rPh sb="18" eb="21">
      <t>ジドウシャ</t>
    </rPh>
    <rPh sb="21" eb="23">
      <t>トウロク</t>
    </rPh>
    <rPh sb="23" eb="25">
      <t>ダイスウ</t>
    </rPh>
    <rPh sb="26" eb="28">
      <t>シュウケイ</t>
    </rPh>
    <rPh sb="36" eb="38">
      <t>カクネン</t>
    </rPh>
    <rPh sb="38" eb="39">
      <t>チ</t>
    </rPh>
    <rPh sb="40" eb="41">
      <t>カク</t>
    </rPh>
    <rPh sb="43" eb="45">
      <t>ジテン</t>
    </rPh>
    <phoneticPr fontId="4"/>
  </si>
  <si>
    <t>　家計　　　　　　２人以上の世帯の家計調査結果である。平成１１年までは農林漁家世帯を除く。資料：総務省統計局「家計調査年報」，「家計調査報告」</t>
    <rPh sb="10" eb="13">
      <t>ニンイジョウ</t>
    </rPh>
    <rPh sb="14" eb="16">
      <t>セタイ</t>
    </rPh>
    <rPh sb="27" eb="29">
      <t>ヘイセイ</t>
    </rPh>
    <rPh sb="31" eb="32">
      <t>ネン</t>
    </rPh>
    <rPh sb="35" eb="37">
      <t>ノウリン</t>
    </rPh>
    <rPh sb="37" eb="38">
      <t>ギョ</t>
    </rPh>
    <rPh sb="38" eb="39">
      <t>イエ</t>
    </rPh>
    <rPh sb="39" eb="41">
      <t>セタイ</t>
    </rPh>
    <rPh sb="42" eb="43">
      <t>ノゾ</t>
    </rPh>
    <phoneticPr fontId="4"/>
  </si>
  <si>
    <t>　　　　　　　　　</t>
    <phoneticPr fontId="4"/>
  </si>
  <si>
    <t>分類集計は住所地及び事件の発生した日をもって行っている。資料：厚生労働省大臣官房統計情報部</t>
    <phoneticPr fontId="4"/>
  </si>
  <si>
    <t>は，業態別の分類を廃止したため，集計が行われていない。資料：国土交通省総合政策局情報政策本部「鉄道輸送統計年報」，株式会社ジェイアール貨物・関西ロジスティクス</t>
    <phoneticPr fontId="4"/>
  </si>
  <si>
    <t>　人口動態　　出生，死亡，自然増加：日本国内における日本人に関するものである。外国人及び国外で起こった事実は含まれていない。また，</t>
    <rPh sb="18" eb="20">
      <t>ニホン</t>
    </rPh>
    <phoneticPr fontId="4"/>
  </si>
  <si>
    <t>　　　　　　　　　前の数値とは連続しない。平成１４年以降は年度計である。資料：西日本旅客鉄道株式会社　</t>
    <rPh sb="9" eb="10">
      <t>ゼン</t>
    </rPh>
    <rPh sb="11" eb="13">
      <t>スウチ</t>
    </rPh>
    <rPh sb="15" eb="17">
      <t>レンゾク</t>
    </rPh>
    <rPh sb="21" eb="23">
      <t>ヘイセイ</t>
    </rPh>
    <rPh sb="25" eb="26">
      <t>ネン</t>
    </rPh>
    <rPh sb="26" eb="28">
      <t>イコウ</t>
    </rPh>
    <rPh sb="29" eb="31">
      <t>ネンド</t>
    </rPh>
    <rPh sb="31" eb="32">
      <t>ケイ</t>
    </rPh>
    <phoneticPr fontId="4"/>
  </si>
  <si>
    <t>　株価指数　　　　東証市場第一部の内国株式全銘柄の時価総額について，基準日である昭和４３年１月４日の時価総額を１００とした場合の変化を表したものである。資料：株式会社東京証券取引所「東証統計月報」</t>
    <rPh sb="11" eb="13">
      <t>シジョウ</t>
    </rPh>
    <rPh sb="13" eb="14">
      <t>ダイ</t>
    </rPh>
    <rPh sb="14" eb="16">
      <t>イチブ</t>
    </rPh>
    <rPh sb="17" eb="19">
      <t>ナイコク</t>
    </rPh>
    <rPh sb="19" eb="21">
      <t>カブシキ</t>
    </rPh>
    <rPh sb="21" eb="22">
      <t>ゼン</t>
    </rPh>
    <rPh sb="22" eb="24">
      <t>メイガラ</t>
    </rPh>
    <rPh sb="25" eb="27">
      <t>ジカ</t>
    </rPh>
    <rPh sb="27" eb="29">
      <t>ソウガク</t>
    </rPh>
    <rPh sb="34" eb="37">
      <t>キジュンビ</t>
    </rPh>
    <rPh sb="40" eb="42">
      <t>ショウワ</t>
    </rPh>
    <rPh sb="44" eb="45">
      <t>ネン</t>
    </rPh>
    <rPh sb="46" eb="47">
      <t>ガツ</t>
    </rPh>
    <rPh sb="48" eb="49">
      <t>ニチ</t>
    </rPh>
    <rPh sb="50" eb="52">
      <t>ジカ</t>
    </rPh>
    <rPh sb="52" eb="54">
      <t>ソウガク</t>
    </rPh>
    <phoneticPr fontId="4"/>
  </si>
  <si>
    <t>　ＪＲ貨物輸送高　京都市内の発送，到着は，平成５年７月以前は梅小路，二条の２駅の，同年８月以降は梅小路駅取扱の有賃貨物（車扱，小口扱，コンテナ）に関するものである。平成２３年４月から，鉄道貨物輸送(全国)</t>
    <rPh sb="3" eb="5">
      <t>カモツ</t>
    </rPh>
    <rPh sb="5" eb="7">
      <t>ユソウ</t>
    </rPh>
    <rPh sb="7" eb="8">
      <t>ダカ</t>
    </rPh>
    <rPh sb="9" eb="13">
      <t>キョウトシナイ</t>
    </rPh>
    <rPh sb="14" eb="16">
      <t>ハッソウ</t>
    </rPh>
    <rPh sb="17" eb="19">
      <t>トウチャク</t>
    </rPh>
    <rPh sb="21" eb="23">
      <t>ヘイセイ</t>
    </rPh>
    <rPh sb="24" eb="25">
      <t>ネン</t>
    </rPh>
    <rPh sb="26" eb="27">
      <t>ガツ</t>
    </rPh>
    <rPh sb="27" eb="29">
      <t>イゼン</t>
    </rPh>
    <rPh sb="30" eb="33">
      <t>ウメコウジ</t>
    </rPh>
    <rPh sb="34" eb="36">
      <t>ニジョウ</t>
    </rPh>
    <rPh sb="38" eb="39">
      <t>エキ</t>
    </rPh>
    <rPh sb="41" eb="43">
      <t>ドウネン</t>
    </rPh>
    <rPh sb="44" eb="45">
      <t>ガツ</t>
    </rPh>
    <rPh sb="45" eb="47">
      <t>イコウ</t>
    </rPh>
    <rPh sb="48" eb="51">
      <t>ウメコウジ</t>
    </rPh>
    <rPh sb="51" eb="52">
      <t>エキ</t>
    </rPh>
    <rPh sb="52" eb="54">
      <t>トリアツカイ</t>
    </rPh>
    <rPh sb="55" eb="56">
      <t>ユウ</t>
    </rPh>
    <rPh sb="56" eb="57">
      <t>チン</t>
    </rPh>
    <rPh sb="57" eb="59">
      <t>カモツ</t>
    </rPh>
    <phoneticPr fontId="4"/>
  </si>
  <si>
    <t>　ＪＲ　　　　　　京都駅の新幹線分を除く。ただし，平成元年２月以前は太秦駅，１２月以前は保津峡駅，平成９年２月以前はＪＲ藤森駅，平成１２年８月以前は円町駅，平成２０年９月以前は桂川駅も除く。平成２年１月以降，推計方法が変更されたので，それ以</t>
    <rPh sb="34" eb="36">
      <t>ウズマサ</t>
    </rPh>
    <rPh sb="36" eb="37">
      <t>エキ</t>
    </rPh>
    <rPh sb="44" eb="48">
      <t>ホヅキョウエキ</t>
    </rPh>
    <rPh sb="49" eb="51">
      <t>ヘイセイ</t>
    </rPh>
    <rPh sb="52" eb="53">
      <t>ネン</t>
    </rPh>
    <rPh sb="54" eb="55">
      <t>ガツ</t>
    </rPh>
    <rPh sb="55" eb="57">
      <t>イゼン</t>
    </rPh>
    <phoneticPr fontId="4"/>
  </si>
  <si>
    <t>　　　　　　　総務省統計局「人口推計月報」，京都市総合企画局情報化推進室情報統計担当「京都市の推計人口」　　</t>
    <phoneticPr fontId="4"/>
  </si>
  <si>
    <t>　　　　　　　　　　　　九州市）の５１市平均を基準（＝１００）とした指数である。また，平成２２年から，東京都区部を基準（＝１００）とした指数は作成されていない。「総合」は，持家の帰属家賃を除く。資料：総務省統計局</t>
    <phoneticPr fontId="4"/>
  </si>
  <si>
    <t>　　　　　　　　　平成２２年以降は，大都市としての集計を行っていない。資料：経済産業省経済産業政策局調査統計部「商業販売統計年報」（平成７年までは「商業動態統計年報」）</t>
    <phoneticPr fontId="4"/>
  </si>
  <si>
    <t>正している。人口の範囲は全国，京都市共，外国人を含む総人口数である。ただし，駐留軍関係者等は含んでいない。資料：</t>
    <phoneticPr fontId="4"/>
  </si>
  <si>
    <t>　ＪＲを除く私鉄　市内乗入の各私鉄会社からの報告に基づき作成したものである。平成１９年以前は鞍馬寺を除く。資料：京阪電気鉄道株式会社，阪急電鉄株式会社，近畿日本鉄道株式会社，京福電気鉄道株式会社，叡山電鉄株式会社，鞍馬寺　　　　</t>
    <rPh sb="4" eb="5">
      <t>ノゾ</t>
    </rPh>
    <rPh sb="6" eb="8">
      <t>シテツ</t>
    </rPh>
    <rPh sb="9" eb="11">
      <t>シナイ</t>
    </rPh>
    <rPh sb="11" eb="13">
      <t>ノリイレ</t>
    </rPh>
    <rPh sb="14" eb="15">
      <t>カク</t>
    </rPh>
    <rPh sb="15" eb="17">
      <t>シテツ</t>
    </rPh>
    <rPh sb="17" eb="19">
      <t>カイシャ</t>
    </rPh>
    <rPh sb="22" eb="24">
      <t>ホウコク</t>
    </rPh>
    <rPh sb="25" eb="26">
      <t>モト</t>
    </rPh>
    <rPh sb="28" eb="30">
      <t>サクセイ</t>
    </rPh>
    <rPh sb="38" eb="40">
      <t>ヘイセイ</t>
    </rPh>
    <rPh sb="42" eb="43">
      <t>ネン</t>
    </rPh>
    <rPh sb="43" eb="45">
      <t>イゼン</t>
    </rPh>
    <rPh sb="46" eb="48">
      <t>クラマ</t>
    </rPh>
    <rPh sb="48" eb="49">
      <t>デラ</t>
    </rPh>
    <rPh sb="50" eb="51">
      <t>ノゾ</t>
    </rPh>
    <rPh sb="53" eb="55">
      <t>シリョウ</t>
    </rPh>
    <phoneticPr fontId="4"/>
  </si>
  <si>
    <t>　消費者物価地域差指数　平成２１年までは，すべての価格調査市町村（１６７市町村）のデータを用いた基準（全国平均＝１００）による指数，平成２２年からは，都道府県庁所在市（東京都については東京都区部）及び政令指定都市（川崎市，浜松市，堺市及び北</t>
    <rPh sb="48" eb="50">
      <t>キジュン</t>
    </rPh>
    <phoneticPr fontId="4"/>
  </si>
  <si>
    <t>である。平成２年から仙台市を，平成５年から千葉市を，平成１６年からさいたま市を，平成１８年から静岡市を，平成１９年から堺市を，平成２０年から浜松市及び新潟市を，平成２１年から岡山市を含む。）。</t>
    <phoneticPr fontId="4"/>
  </si>
  <si>
    <t>　　　　　　　勢調査に基づき，平成１３年～１６年は平成１７年国勢調査に基づき，平成１８年～２１年は平成２２年国勢調査に基づいて修</t>
    <phoneticPr fontId="4"/>
  </si>
  <si>
    <t>　百貨店販売額　　大都市の数値は，東京都特別区及び政令指定都市の合計（平成元年は東京都特別区，札幌市，川崎市，横浜市，名古屋市，京都市，大阪市，神戸市，広島市，北九州市及び福岡市の１１大都市についての数値</t>
    <rPh sb="1" eb="4">
      <t>ヒャッカテン</t>
    </rPh>
    <rPh sb="4" eb="6">
      <t>ハンバイ</t>
    </rPh>
    <rPh sb="6" eb="7">
      <t>ガク</t>
    </rPh>
    <rPh sb="9" eb="12">
      <t>ダイトシ</t>
    </rPh>
    <rPh sb="13" eb="15">
      <t>スウチ</t>
    </rPh>
    <rPh sb="17" eb="20">
      <t>トウキョウト</t>
    </rPh>
    <rPh sb="20" eb="23">
      <t>トクベツク</t>
    </rPh>
    <rPh sb="23" eb="24">
      <t>オヨ</t>
    </rPh>
    <rPh sb="25" eb="27">
      <t>セイレイ</t>
    </rPh>
    <rPh sb="27" eb="29">
      <t>シテイ</t>
    </rPh>
    <rPh sb="29" eb="31">
      <t>トシ</t>
    </rPh>
    <rPh sb="32" eb="33">
      <t>ゴウ</t>
    </rPh>
    <rPh sb="33" eb="34">
      <t>ケイ</t>
    </rPh>
    <rPh sb="35" eb="37">
      <t>ヘイセイ</t>
    </rPh>
    <rPh sb="37" eb="38">
      <t>ガン</t>
    </rPh>
    <rPh sb="38" eb="39">
      <t>ネン</t>
    </rPh>
    <rPh sb="40" eb="43">
      <t>トウキョウト</t>
    </rPh>
    <rPh sb="43" eb="46">
      <t>トクベツク</t>
    </rPh>
    <rPh sb="47" eb="50">
      <t>サッポロシ</t>
    </rPh>
    <rPh sb="51" eb="54">
      <t>カワサキシ</t>
    </rPh>
    <rPh sb="55" eb="58">
      <t>ヨコハマシ</t>
    </rPh>
    <rPh sb="59" eb="60">
      <t>メイ</t>
    </rPh>
    <phoneticPr fontId="4"/>
  </si>
  <si>
    <t>いて修正している。また，京都市推計人口の平成３年～６年は平成７年国勢調査に基づき，平成８年～１１年は平成１２年国</t>
    <phoneticPr fontId="4"/>
  </si>
  <si>
    <t>　市営　　　　　　資料：京都市交通局企画総務部総務課</t>
    <rPh sb="1" eb="3">
      <t>シエイ</t>
    </rPh>
    <rPh sb="9" eb="11">
      <t>シリョウ</t>
    </rPh>
    <rPh sb="12" eb="14">
      <t>キョウト</t>
    </rPh>
    <rPh sb="14" eb="15">
      <t>シ</t>
    </rPh>
    <rPh sb="15" eb="18">
      <t>コウツウキョク</t>
    </rPh>
    <rPh sb="18" eb="20">
      <t>キカク</t>
    </rPh>
    <rPh sb="20" eb="22">
      <t>ソウム</t>
    </rPh>
    <rPh sb="22" eb="23">
      <t>ブ</t>
    </rPh>
    <rPh sb="23" eb="25">
      <t>ソウム</t>
    </rPh>
    <rPh sb="25" eb="26">
      <t>カ</t>
    </rPh>
    <phoneticPr fontId="4"/>
  </si>
  <si>
    <t>　消費者物価指数　消費者物価指数は，小売物価統計調査による小売価格を基に算出されている。ウエイトは平成２２年の家計調査の品目分類による消費支出額の資料から作成している。算式は基準時加重相対法算式である。資料：総務省統計局「消費者物価指数年報」</t>
    <phoneticPr fontId="4"/>
  </si>
  <si>
    <t>　　　　　　　を加減したものである。全国の推計人口の平成１８年～２２年は，平成１７年及び２２年国勢調査の結果による補間補正に基づ</t>
    <rPh sb="8" eb="10">
      <t>カゲン</t>
    </rPh>
    <rPh sb="18" eb="20">
      <t>ゼンコク</t>
    </rPh>
    <rPh sb="21" eb="23">
      <t>スイケイ</t>
    </rPh>
    <rPh sb="23" eb="25">
      <t>ジンコウ</t>
    </rPh>
    <rPh sb="26" eb="28">
      <t>ヘイセイ</t>
    </rPh>
    <rPh sb="30" eb="31">
      <t>ネン</t>
    </rPh>
    <rPh sb="34" eb="35">
      <t>ネン</t>
    </rPh>
    <phoneticPr fontId="4"/>
  </si>
  <si>
    <t>資料：経済産業省「鉱工業指数」，京都府政策企画部調査統計課</t>
    <phoneticPr fontId="4"/>
  </si>
  <si>
    <t>方法は，全国，京都市共に平成７，１２，１７，２２年国勢調査による人口を基準として，その後毎月の自然増加と社会増加</t>
    <phoneticPr fontId="4"/>
  </si>
  <si>
    <t>　建築　　　　　　国土交通省所管による建築動態統計調査によるもので，建築物工事に着手する際の建築主からの届出数を集計したものである。ただし，床面積が１０平方メートルに満たない場合は除く。資料：財団法人建設物価調査会「建築着工統計」　</t>
    <rPh sb="9" eb="11">
      <t>コクド</t>
    </rPh>
    <rPh sb="11" eb="13">
      <t>コウツウ</t>
    </rPh>
    <rPh sb="44" eb="45">
      <t>サイ</t>
    </rPh>
    <rPh sb="54" eb="55">
      <t>スウ</t>
    </rPh>
    <phoneticPr fontId="4"/>
  </si>
  <si>
    <t>　国内企業物価指数　２０１０年（平成２２年）平均を基準として，国内の企業間で取引される商品の価格を対象とした物価指数である。資料：日本銀行「物価指数年報」</t>
    <rPh sb="1" eb="3">
      <t>コクナイ</t>
    </rPh>
    <rPh sb="3" eb="5">
      <t>キギョウ</t>
    </rPh>
    <rPh sb="5" eb="7">
      <t>ブッカ</t>
    </rPh>
    <rPh sb="7" eb="9">
      <t>シスウ</t>
    </rPh>
    <rPh sb="14" eb="15">
      <t>ネン</t>
    </rPh>
    <rPh sb="16" eb="18">
      <t>ヘイセイ</t>
    </rPh>
    <rPh sb="20" eb="21">
      <t>ネン</t>
    </rPh>
    <rPh sb="22" eb="24">
      <t>ヘイキン</t>
    </rPh>
    <rPh sb="25" eb="27">
      <t>キジュン</t>
    </rPh>
    <rPh sb="31" eb="33">
      <t>コクナイ</t>
    </rPh>
    <rPh sb="34" eb="37">
      <t>キギョウカン</t>
    </rPh>
    <rPh sb="38" eb="40">
      <t>トリヒキ</t>
    </rPh>
    <rPh sb="43" eb="45">
      <t>ショウヒン</t>
    </rPh>
    <rPh sb="46" eb="48">
      <t>カカク</t>
    </rPh>
    <rPh sb="49" eb="51">
      <t>タイショウ</t>
    </rPh>
    <rPh sb="54" eb="56">
      <t>ブッカ</t>
    </rPh>
    <rPh sb="56" eb="58">
      <t>シスウ</t>
    </rPh>
    <phoneticPr fontId="4"/>
  </si>
  <si>
    <t>　鉱工業生産指数　生産動態統計調査等により４９６の品目を採用し，平成１７年の基準時の固定ウェイトで加重算術平均した数値である。各年値は原指数で，各月値は季節調整済指数である。</t>
    <phoneticPr fontId="4"/>
  </si>
  <si>
    <t>　推計人口　　各年の人口は，１０月１日現在の国勢調査結果又は推計人口で，平成２，７，１２，１７，２２年は国勢調査結果の人口。推計</t>
    <rPh sb="26" eb="28">
      <t>ケッカ</t>
    </rPh>
    <rPh sb="36" eb="38">
      <t>ヘイセイ</t>
    </rPh>
    <rPh sb="50" eb="51">
      <t>ネン</t>
    </rPh>
    <phoneticPr fontId="4"/>
  </si>
  <si>
    <r>
      <t>23年</t>
    </r>
    <r>
      <rPr>
        <sz val="8"/>
        <rFont val="ＭＳ 明朝"/>
        <family val="1"/>
        <charset val="128"/>
      </rPr>
      <t>12月</t>
    </r>
    <r>
      <rPr>
        <sz val="11"/>
        <rFont val="ＭＳ Ｐゴシック"/>
        <family val="3"/>
        <charset val="128"/>
      </rPr>
      <t/>
    </r>
    <rPh sb="2" eb="3">
      <t>ネン</t>
    </rPh>
    <rPh sb="5" eb="6">
      <t>ガツ</t>
    </rPh>
    <phoneticPr fontId="4"/>
  </si>
  <si>
    <t>…</t>
    <phoneticPr fontId="4"/>
  </si>
  <si>
    <r>
      <t>12月</t>
    </r>
    <r>
      <rPr>
        <sz val="11"/>
        <rFont val="ＭＳ Ｐゴシック"/>
        <family val="3"/>
        <charset val="128"/>
      </rPr>
      <t/>
    </r>
    <rPh sb="2" eb="3">
      <t>ガツ</t>
    </rPh>
    <phoneticPr fontId="4"/>
  </si>
  <si>
    <r>
      <t>平成21年</t>
    </r>
    <r>
      <rPr>
        <sz val="8"/>
        <rFont val="ＭＳ 明朝"/>
        <family val="1"/>
        <charset val="128"/>
      </rPr>
      <t>12月</t>
    </r>
    <r>
      <rPr>
        <sz val="11"/>
        <rFont val="ＭＳ Ｐゴシック"/>
        <family val="3"/>
        <charset val="128"/>
      </rPr>
      <t/>
    </r>
    <phoneticPr fontId="4"/>
  </si>
  <si>
    <r>
      <t>23年</t>
    </r>
    <r>
      <rPr>
        <sz val="8"/>
        <rFont val="ＭＳ 明朝"/>
        <family val="1"/>
        <charset val="128"/>
      </rPr>
      <t>11月</t>
    </r>
    <r>
      <rPr>
        <sz val="11"/>
        <rFont val="ＭＳ Ｐゴシック"/>
        <family val="3"/>
        <charset val="128"/>
      </rPr>
      <t/>
    </r>
    <rPh sb="2" eb="3">
      <t>ネン</t>
    </rPh>
    <rPh sb="5" eb="6">
      <t>ガツ</t>
    </rPh>
    <phoneticPr fontId="4"/>
  </si>
  <si>
    <r>
      <t>11月</t>
    </r>
    <r>
      <rPr>
        <sz val="11"/>
        <rFont val="ＭＳ Ｐゴシック"/>
        <family val="3"/>
        <charset val="128"/>
      </rPr>
      <t/>
    </r>
    <rPh sb="2" eb="3">
      <t>ガツ</t>
    </rPh>
    <phoneticPr fontId="4"/>
  </si>
  <si>
    <r>
      <t>平成21年</t>
    </r>
    <r>
      <rPr>
        <sz val="8"/>
        <rFont val="ＭＳ 明朝"/>
        <family val="1"/>
        <charset val="128"/>
      </rPr>
      <t>11月</t>
    </r>
    <r>
      <rPr>
        <sz val="11"/>
        <rFont val="ＭＳ Ｐゴシック"/>
        <family val="3"/>
        <charset val="128"/>
      </rPr>
      <t/>
    </r>
    <phoneticPr fontId="4"/>
  </si>
  <si>
    <r>
      <t>23年</t>
    </r>
    <r>
      <rPr>
        <sz val="8"/>
        <rFont val="ＭＳ 明朝"/>
        <family val="1"/>
        <charset val="128"/>
      </rPr>
      <t>10月</t>
    </r>
    <r>
      <rPr>
        <sz val="11"/>
        <rFont val="ＭＳ Ｐゴシック"/>
        <family val="3"/>
        <charset val="128"/>
      </rPr>
      <t/>
    </r>
    <rPh sb="2" eb="3">
      <t>ネン</t>
    </rPh>
    <rPh sb="5" eb="6">
      <t>ガツ</t>
    </rPh>
    <phoneticPr fontId="4"/>
  </si>
  <si>
    <r>
      <t>10月</t>
    </r>
    <r>
      <rPr>
        <sz val="11"/>
        <rFont val="ＭＳ Ｐゴシック"/>
        <family val="3"/>
        <charset val="128"/>
      </rPr>
      <t/>
    </r>
    <rPh sb="2" eb="3">
      <t>ガツ</t>
    </rPh>
    <phoneticPr fontId="4"/>
  </si>
  <si>
    <r>
      <t>平成21年</t>
    </r>
    <r>
      <rPr>
        <sz val="8"/>
        <rFont val="ＭＳ 明朝"/>
        <family val="1"/>
        <charset val="128"/>
      </rPr>
      <t>10月</t>
    </r>
    <r>
      <rPr>
        <sz val="11"/>
        <rFont val="ＭＳ Ｐゴシック"/>
        <family val="3"/>
        <charset val="128"/>
      </rPr>
      <t/>
    </r>
    <phoneticPr fontId="4"/>
  </si>
  <si>
    <r>
      <t>23年</t>
    </r>
    <r>
      <rPr>
        <sz val="8"/>
        <rFont val="ＭＳ 明朝"/>
        <family val="1"/>
        <charset val="128"/>
      </rPr>
      <t>9月</t>
    </r>
    <r>
      <rPr>
        <sz val="11"/>
        <rFont val="ＭＳ Ｐゴシック"/>
        <family val="3"/>
        <charset val="128"/>
      </rPr>
      <t/>
    </r>
    <rPh sb="2" eb="3">
      <t>ネン</t>
    </rPh>
    <rPh sb="4" eb="5">
      <t>ガツ</t>
    </rPh>
    <phoneticPr fontId="4"/>
  </si>
  <si>
    <r>
      <t>平成21年</t>
    </r>
    <r>
      <rPr>
        <sz val="8"/>
        <rFont val="ＭＳ 明朝"/>
        <family val="1"/>
        <charset val="128"/>
      </rPr>
      <t>9月</t>
    </r>
    <r>
      <rPr>
        <sz val="11"/>
        <rFont val="ＭＳ Ｐゴシック"/>
        <family val="3"/>
        <charset val="128"/>
      </rPr>
      <t/>
    </r>
    <phoneticPr fontId="4"/>
  </si>
  <si>
    <r>
      <t>23年</t>
    </r>
    <r>
      <rPr>
        <sz val="8"/>
        <rFont val="ＭＳ 明朝"/>
        <family val="1"/>
        <charset val="128"/>
      </rPr>
      <t>8月</t>
    </r>
    <r>
      <rPr>
        <sz val="11"/>
        <rFont val="ＭＳ Ｐゴシック"/>
        <family val="3"/>
        <charset val="128"/>
      </rPr>
      <t/>
    </r>
    <rPh sb="2" eb="3">
      <t>ネン</t>
    </rPh>
    <rPh sb="4" eb="5">
      <t>ガツ</t>
    </rPh>
    <phoneticPr fontId="4"/>
  </si>
  <si>
    <r>
      <t>平成21年</t>
    </r>
    <r>
      <rPr>
        <sz val="8"/>
        <rFont val="ＭＳ 明朝"/>
        <family val="1"/>
        <charset val="128"/>
      </rPr>
      <t>8月</t>
    </r>
    <r>
      <rPr>
        <sz val="11"/>
        <rFont val="ＭＳ Ｐゴシック"/>
        <family val="3"/>
        <charset val="128"/>
      </rPr>
      <t/>
    </r>
    <phoneticPr fontId="4"/>
  </si>
  <si>
    <r>
      <t>23年</t>
    </r>
    <r>
      <rPr>
        <sz val="8"/>
        <rFont val="ＭＳ 明朝"/>
        <family val="1"/>
        <charset val="128"/>
      </rPr>
      <t>7月</t>
    </r>
    <r>
      <rPr>
        <sz val="11"/>
        <rFont val="ＭＳ Ｐゴシック"/>
        <family val="3"/>
        <charset val="128"/>
      </rPr>
      <t/>
    </r>
    <rPh sb="2" eb="3">
      <t>ネン</t>
    </rPh>
    <rPh sb="4" eb="5">
      <t>ガツ</t>
    </rPh>
    <phoneticPr fontId="4"/>
  </si>
  <si>
    <r>
      <t>平成21年</t>
    </r>
    <r>
      <rPr>
        <sz val="8"/>
        <rFont val="ＭＳ 明朝"/>
        <family val="1"/>
        <charset val="128"/>
      </rPr>
      <t>7月</t>
    </r>
    <r>
      <rPr>
        <sz val="11"/>
        <rFont val="ＭＳ Ｐゴシック"/>
        <family val="3"/>
        <charset val="128"/>
      </rPr>
      <t/>
    </r>
    <phoneticPr fontId="4"/>
  </si>
  <si>
    <r>
      <t>23年</t>
    </r>
    <r>
      <rPr>
        <sz val="8"/>
        <rFont val="ＭＳ 明朝"/>
        <family val="1"/>
        <charset val="128"/>
      </rPr>
      <t>6月</t>
    </r>
    <r>
      <rPr>
        <sz val="11"/>
        <rFont val="ＭＳ Ｐゴシック"/>
        <family val="3"/>
        <charset val="128"/>
      </rPr>
      <t/>
    </r>
    <rPh sb="2" eb="3">
      <t>ネン</t>
    </rPh>
    <rPh sb="4" eb="5">
      <t>ガツ</t>
    </rPh>
    <phoneticPr fontId="4"/>
  </si>
  <si>
    <r>
      <t>平成21年</t>
    </r>
    <r>
      <rPr>
        <sz val="8"/>
        <rFont val="ＭＳ 明朝"/>
        <family val="1"/>
        <charset val="128"/>
      </rPr>
      <t>6月</t>
    </r>
    <r>
      <rPr>
        <sz val="11"/>
        <rFont val="ＭＳ Ｐゴシック"/>
        <family val="3"/>
        <charset val="128"/>
      </rPr>
      <t/>
    </r>
    <phoneticPr fontId="4"/>
  </si>
  <si>
    <r>
      <t>23年</t>
    </r>
    <r>
      <rPr>
        <sz val="8"/>
        <rFont val="ＭＳ 明朝"/>
        <family val="1"/>
        <charset val="128"/>
      </rPr>
      <t>5月</t>
    </r>
    <r>
      <rPr>
        <sz val="11"/>
        <rFont val="ＭＳ Ｐゴシック"/>
        <family val="3"/>
        <charset val="128"/>
      </rPr>
      <t/>
    </r>
    <rPh sb="2" eb="3">
      <t>ネン</t>
    </rPh>
    <rPh sb="4" eb="5">
      <t>ガツ</t>
    </rPh>
    <phoneticPr fontId="4"/>
  </si>
  <si>
    <r>
      <t>平成21年</t>
    </r>
    <r>
      <rPr>
        <sz val="8"/>
        <rFont val="ＭＳ 明朝"/>
        <family val="1"/>
        <charset val="128"/>
      </rPr>
      <t>5月</t>
    </r>
    <r>
      <rPr>
        <sz val="11"/>
        <rFont val="ＭＳ Ｐゴシック"/>
        <family val="3"/>
        <charset val="128"/>
      </rPr>
      <t/>
    </r>
    <phoneticPr fontId="4"/>
  </si>
  <si>
    <r>
      <t>23年</t>
    </r>
    <r>
      <rPr>
        <sz val="8"/>
        <rFont val="ＭＳ 明朝"/>
        <family val="1"/>
        <charset val="128"/>
      </rPr>
      <t>4月</t>
    </r>
    <r>
      <rPr>
        <sz val="11"/>
        <rFont val="ＭＳ Ｐゴシック"/>
        <family val="3"/>
        <charset val="128"/>
      </rPr>
      <t/>
    </r>
    <rPh sb="2" eb="3">
      <t>ネン</t>
    </rPh>
    <rPh sb="4" eb="5">
      <t>ガツ</t>
    </rPh>
    <phoneticPr fontId="4"/>
  </si>
  <si>
    <r>
      <t>平成21年</t>
    </r>
    <r>
      <rPr>
        <sz val="8"/>
        <rFont val="ＭＳ 明朝"/>
        <family val="1"/>
        <charset val="128"/>
      </rPr>
      <t>4月</t>
    </r>
    <r>
      <rPr>
        <sz val="11"/>
        <rFont val="ＭＳ Ｐゴシック"/>
        <family val="3"/>
        <charset val="128"/>
      </rPr>
      <t/>
    </r>
    <phoneticPr fontId="4"/>
  </si>
  <si>
    <r>
      <t>23年</t>
    </r>
    <r>
      <rPr>
        <sz val="8"/>
        <rFont val="ＭＳ 明朝"/>
        <family val="1"/>
        <charset val="128"/>
      </rPr>
      <t>3月</t>
    </r>
    <r>
      <rPr>
        <sz val="11"/>
        <rFont val="ＭＳ Ｐゴシック"/>
        <family val="3"/>
        <charset val="128"/>
      </rPr>
      <t/>
    </r>
    <rPh sb="2" eb="3">
      <t>ネン</t>
    </rPh>
    <rPh sb="4" eb="5">
      <t>ガツ</t>
    </rPh>
    <phoneticPr fontId="4"/>
  </si>
  <si>
    <r>
      <t>平成21年</t>
    </r>
    <r>
      <rPr>
        <sz val="8"/>
        <rFont val="ＭＳ 明朝"/>
        <family val="1"/>
        <charset val="128"/>
      </rPr>
      <t>3月</t>
    </r>
    <r>
      <rPr>
        <sz val="11"/>
        <rFont val="ＭＳ Ｐゴシック"/>
        <family val="3"/>
        <charset val="128"/>
      </rPr>
      <t/>
    </r>
    <phoneticPr fontId="4"/>
  </si>
  <si>
    <r>
      <t>23年</t>
    </r>
    <r>
      <rPr>
        <sz val="8"/>
        <rFont val="ＭＳ 明朝"/>
        <family val="1"/>
        <charset val="128"/>
      </rPr>
      <t>2月</t>
    </r>
    <rPh sb="2" eb="3">
      <t>ネン</t>
    </rPh>
    <rPh sb="4" eb="5">
      <t>ガツ</t>
    </rPh>
    <phoneticPr fontId="4"/>
  </si>
  <si>
    <r>
      <t>平成21年</t>
    </r>
    <r>
      <rPr>
        <sz val="8"/>
        <rFont val="ＭＳ 明朝"/>
        <family val="1"/>
        <charset val="128"/>
      </rPr>
      <t>2月</t>
    </r>
    <phoneticPr fontId="4"/>
  </si>
  <si>
    <t>23年1月</t>
    <rPh sb="2" eb="3">
      <t>ネン</t>
    </rPh>
    <rPh sb="4" eb="5">
      <t>ガツ</t>
    </rPh>
    <phoneticPr fontId="4"/>
  </si>
  <si>
    <t>平成23年1月</t>
    <phoneticPr fontId="4"/>
  </si>
  <si>
    <r>
      <t>22年</t>
    </r>
    <r>
      <rPr>
        <sz val="8"/>
        <rFont val="ＭＳ 明朝"/>
        <family val="1"/>
        <charset val="128"/>
      </rPr>
      <t>12月</t>
    </r>
    <r>
      <rPr>
        <sz val="11"/>
        <rFont val="ＭＳ Ｐゴシック"/>
        <family val="3"/>
        <charset val="128"/>
      </rPr>
      <t/>
    </r>
    <rPh sb="2" eb="3">
      <t>ネン</t>
    </rPh>
    <rPh sb="5" eb="6">
      <t>ガツ</t>
    </rPh>
    <phoneticPr fontId="4"/>
  </si>
  <si>
    <r>
      <t>22年</t>
    </r>
    <r>
      <rPr>
        <sz val="8"/>
        <rFont val="ＭＳ 明朝"/>
        <family val="1"/>
        <charset val="128"/>
      </rPr>
      <t>11月</t>
    </r>
    <r>
      <rPr>
        <sz val="11"/>
        <rFont val="ＭＳ Ｐゴシック"/>
        <family val="3"/>
        <charset val="128"/>
      </rPr>
      <t/>
    </r>
    <rPh sb="2" eb="3">
      <t>ネン</t>
    </rPh>
    <rPh sb="5" eb="6">
      <t>ガツ</t>
    </rPh>
    <phoneticPr fontId="4"/>
  </si>
  <si>
    <r>
      <t>22年</t>
    </r>
    <r>
      <rPr>
        <sz val="8"/>
        <rFont val="ＭＳ 明朝"/>
        <family val="1"/>
        <charset val="128"/>
      </rPr>
      <t>10月</t>
    </r>
    <r>
      <rPr>
        <sz val="11"/>
        <rFont val="ＭＳ Ｐゴシック"/>
        <family val="3"/>
        <charset val="128"/>
      </rPr>
      <t/>
    </r>
    <rPh sb="2" eb="3">
      <t>ネン</t>
    </rPh>
    <rPh sb="5" eb="6">
      <t>ガツ</t>
    </rPh>
    <phoneticPr fontId="4"/>
  </si>
  <si>
    <r>
      <t>22年</t>
    </r>
    <r>
      <rPr>
        <sz val="8"/>
        <rFont val="ＭＳ 明朝"/>
        <family val="1"/>
        <charset val="128"/>
      </rPr>
      <t>9月</t>
    </r>
    <r>
      <rPr>
        <sz val="11"/>
        <rFont val="ＭＳ Ｐゴシック"/>
        <family val="3"/>
        <charset val="128"/>
      </rPr>
      <t/>
    </r>
    <rPh sb="2" eb="3">
      <t>ネン</t>
    </rPh>
    <rPh sb="4" eb="5">
      <t>ガツ</t>
    </rPh>
    <phoneticPr fontId="4"/>
  </si>
  <si>
    <r>
      <t>22年</t>
    </r>
    <r>
      <rPr>
        <sz val="8"/>
        <rFont val="ＭＳ 明朝"/>
        <family val="1"/>
        <charset val="128"/>
      </rPr>
      <t>8月</t>
    </r>
    <r>
      <rPr>
        <sz val="11"/>
        <rFont val="ＭＳ Ｐゴシック"/>
        <family val="3"/>
        <charset val="128"/>
      </rPr>
      <t/>
    </r>
    <rPh sb="2" eb="3">
      <t>ネン</t>
    </rPh>
    <rPh sb="4" eb="5">
      <t>ガツ</t>
    </rPh>
    <phoneticPr fontId="4"/>
  </si>
  <si>
    <r>
      <t>22年</t>
    </r>
    <r>
      <rPr>
        <sz val="8"/>
        <rFont val="ＭＳ 明朝"/>
        <family val="1"/>
        <charset val="128"/>
      </rPr>
      <t>7月</t>
    </r>
    <r>
      <rPr>
        <sz val="11"/>
        <rFont val="ＭＳ Ｐゴシック"/>
        <family val="3"/>
        <charset val="128"/>
      </rPr>
      <t/>
    </r>
    <rPh sb="2" eb="3">
      <t>ネン</t>
    </rPh>
    <rPh sb="4" eb="5">
      <t>ガツ</t>
    </rPh>
    <phoneticPr fontId="4"/>
  </si>
  <si>
    <r>
      <t>22年</t>
    </r>
    <r>
      <rPr>
        <sz val="8"/>
        <rFont val="ＭＳ 明朝"/>
        <family val="1"/>
        <charset val="128"/>
      </rPr>
      <t>6月</t>
    </r>
    <r>
      <rPr>
        <sz val="11"/>
        <rFont val="ＭＳ Ｐゴシック"/>
        <family val="3"/>
        <charset val="128"/>
      </rPr>
      <t/>
    </r>
    <rPh sb="2" eb="3">
      <t>ネン</t>
    </rPh>
    <rPh sb="4" eb="5">
      <t>ガツ</t>
    </rPh>
    <phoneticPr fontId="4"/>
  </si>
  <si>
    <r>
      <t>22年</t>
    </r>
    <r>
      <rPr>
        <sz val="8"/>
        <rFont val="ＭＳ 明朝"/>
        <family val="1"/>
        <charset val="128"/>
      </rPr>
      <t>5月</t>
    </r>
    <r>
      <rPr>
        <sz val="11"/>
        <rFont val="ＭＳ Ｐゴシック"/>
        <family val="3"/>
        <charset val="128"/>
      </rPr>
      <t/>
    </r>
    <rPh sb="2" eb="3">
      <t>ネン</t>
    </rPh>
    <rPh sb="4" eb="5">
      <t>ガツ</t>
    </rPh>
    <phoneticPr fontId="4"/>
  </si>
  <si>
    <r>
      <t>22年</t>
    </r>
    <r>
      <rPr>
        <sz val="8"/>
        <rFont val="ＭＳ 明朝"/>
        <family val="1"/>
        <charset val="128"/>
      </rPr>
      <t>4月</t>
    </r>
    <r>
      <rPr>
        <sz val="11"/>
        <rFont val="ＭＳ Ｐゴシック"/>
        <family val="3"/>
        <charset val="128"/>
      </rPr>
      <t/>
    </r>
    <rPh sb="2" eb="3">
      <t>ネン</t>
    </rPh>
    <rPh sb="4" eb="5">
      <t>ガツ</t>
    </rPh>
    <phoneticPr fontId="4"/>
  </si>
  <si>
    <r>
      <t>22年</t>
    </r>
    <r>
      <rPr>
        <sz val="8"/>
        <rFont val="ＭＳ 明朝"/>
        <family val="1"/>
        <charset val="128"/>
      </rPr>
      <t>3月</t>
    </r>
    <r>
      <rPr>
        <sz val="11"/>
        <rFont val="ＭＳ Ｐゴシック"/>
        <family val="3"/>
        <charset val="128"/>
      </rPr>
      <t/>
    </r>
    <rPh sb="2" eb="3">
      <t>ネン</t>
    </rPh>
    <rPh sb="4" eb="5">
      <t>ガツ</t>
    </rPh>
    <phoneticPr fontId="4"/>
  </si>
  <si>
    <r>
      <t>22年</t>
    </r>
    <r>
      <rPr>
        <sz val="8"/>
        <rFont val="ＭＳ 明朝"/>
        <family val="1"/>
        <charset val="128"/>
      </rPr>
      <t>2月</t>
    </r>
    <rPh sb="2" eb="3">
      <t>ネン</t>
    </rPh>
    <rPh sb="4" eb="5">
      <t>ガツ</t>
    </rPh>
    <phoneticPr fontId="4"/>
  </si>
  <si>
    <t>22年1月</t>
    <rPh sb="2" eb="3">
      <t>ネン</t>
    </rPh>
    <rPh sb="4" eb="5">
      <t>ガツ</t>
    </rPh>
    <phoneticPr fontId="4"/>
  </si>
  <si>
    <t>平成22年1月</t>
    <phoneticPr fontId="4"/>
  </si>
  <si>
    <t>23年</t>
    <rPh sb="2" eb="3">
      <t>ネン</t>
    </rPh>
    <phoneticPr fontId="4"/>
  </si>
  <si>
    <r>
      <t>平成</t>
    </r>
    <r>
      <rPr>
        <b/>
        <sz val="8"/>
        <rFont val="ＭＳ ゴシック"/>
        <family val="3"/>
        <charset val="128"/>
      </rPr>
      <t>23年</t>
    </r>
    <r>
      <rPr>
        <sz val="11"/>
        <rFont val="ＭＳ Ｐゴシック"/>
        <family val="3"/>
        <charset val="128"/>
      </rPr>
      <t/>
    </r>
    <phoneticPr fontId="4"/>
  </si>
  <si>
    <t>22年</t>
    <rPh sb="2" eb="3">
      <t>ネン</t>
    </rPh>
    <phoneticPr fontId="4"/>
  </si>
  <si>
    <r>
      <t>平成</t>
    </r>
    <r>
      <rPr>
        <sz val="8"/>
        <rFont val="ＭＳ 明朝"/>
        <family val="1"/>
        <charset val="128"/>
      </rPr>
      <t>22年</t>
    </r>
    <r>
      <rPr>
        <sz val="11"/>
        <rFont val="ＭＳ Ｐゴシック"/>
        <family val="3"/>
        <charset val="128"/>
      </rPr>
      <t/>
    </r>
    <phoneticPr fontId="4"/>
  </si>
  <si>
    <t>21年</t>
    <rPh sb="2" eb="3">
      <t>ネン</t>
    </rPh>
    <phoneticPr fontId="4"/>
  </si>
  <si>
    <r>
      <t>平成</t>
    </r>
    <r>
      <rPr>
        <sz val="8"/>
        <rFont val="ＭＳ 明朝"/>
        <family val="1"/>
        <charset val="128"/>
      </rPr>
      <t>21年</t>
    </r>
    <r>
      <rPr>
        <sz val="11"/>
        <rFont val="ＭＳ Ｐゴシック"/>
        <family val="3"/>
        <charset val="128"/>
      </rPr>
      <t/>
    </r>
    <phoneticPr fontId="4"/>
  </si>
  <si>
    <t>20年</t>
    <rPh sb="2" eb="3">
      <t>ネン</t>
    </rPh>
    <phoneticPr fontId="4"/>
  </si>
  <si>
    <r>
      <t>平成</t>
    </r>
    <r>
      <rPr>
        <sz val="8"/>
        <rFont val="ＭＳ 明朝"/>
        <family val="1"/>
        <charset val="128"/>
      </rPr>
      <t>20年</t>
    </r>
    <r>
      <rPr>
        <sz val="11"/>
        <rFont val="ＭＳ Ｐゴシック"/>
        <family val="3"/>
        <charset val="128"/>
      </rPr>
      <t/>
    </r>
    <phoneticPr fontId="4"/>
  </si>
  <si>
    <t>19年</t>
    <rPh sb="2" eb="3">
      <t>ネン</t>
    </rPh>
    <phoneticPr fontId="4"/>
  </si>
  <si>
    <r>
      <t>平成</t>
    </r>
    <r>
      <rPr>
        <sz val="8"/>
        <rFont val="ＭＳ 明朝"/>
        <family val="1"/>
        <charset val="128"/>
      </rPr>
      <t>19年</t>
    </r>
    <r>
      <rPr>
        <sz val="11"/>
        <rFont val="ＭＳ Ｐゴシック"/>
        <family val="3"/>
        <charset val="128"/>
      </rPr>
      <t/>
    </r>
  </si>
  <si>
    <t>18年</t>
    <rPh sb="2" eb="3">
      <t>ネン</t>
    </rPh>
    <phoneticPr fontId="4"/>
  </si>
  <si>
    <r>
      <t>平成</t>
    </r>
    <r>
      <rPr>
        <sz val="8"/>
        <rFont val="ＭＳ 明朝"/>
        <family val="1"/>
        <charset val="128"/>
      </rPr>
      <t>18年</t>
    </r>
    <r>
      <rPr>
        <sz val="11"/>
        <rFont val="ＭＳ Ｐゴシック"/>
        <family val="3"/>
        <charset val="128"/>
      </rPr>
      <t/>
    </r>
  </si>
  <si>
    <t>17年</t>
    <rPh sb="2" eb="3">
      <t>ネン</t>
    </rPh>
    <phoneticPr fontId="4"/>
  </si>
  <si>
    <r>
      <t>平成</t>
    </r>
    <r>
      <rPr>
        <sz val="8"/>
        <rFont val="ＭＳ 明朝"/>
        <family val="1"/>
        <charset val="128"/>
      </rPr>
      <t>17年</t>
    </r>
    <r>
      <rPr>
        <sz val="11"/>
        <rFont val="ＭＳ Ｐゴシック"/>
        <family val="3"/>
        <charset val="128"/>
      </rPr>
      <t/>
    </r>
  </si>
  <si>
    <r>
      <t>平成</t>
    </r>
    <r>
      <rPr>
        <sz val="8"/>
        <rFont val="ＭＳ 明朝"/>
        <family val="1"/>
        <charset val="128"/>
      </rPr>
      <t>16年</t>
    </r>
    <r>
      <rPr>
        <sz val="11"/>
        <rFont val="ＭＳ Ｐゴシック"/>
        <family val="3"/>
        <charset val="128"/>
      </rPr>
      <t/>
    </r>
    <phoneticPr fontId="4"/>
  </si>
  <si>
    <r>
      <t>平成</t>
    </r>
    <r>
      <rPr>
        <sz val="8"/>
        <rFont val="ＭＳ 明朝"/>
        <family val="1"/>
        <charset val="128"/>
      </rPr>
      <t>15年</t>
    </r>
    <r>
      <rPr>
        <sz val="11"/>
        <rFont val="ＭＳ Ｐゴシック"/>
        <family val="3"/>
        <charset val="128"/>
      </rPr>
      <t/>
    </r>
  </si>
  <si>
    <r>
      <t>平成</t>
    </r>
    <r>
      <rPr>
        <sz val="8"/>
        <rFont val="ＭＳ 明朝"/>
        <family val="1"/>
        <charset val="128"/>
      </rPr>
      <t>14年</t>
    </r>
    <r>
      <rPr>
        <sz val="11"/>
        <rFont val="ＭＳ Ｐゴシック"/>
        <family val="3"/>
        <charset val="128"/>
      </rPr>
      <t/>
    </r>
  </si>
  <si>
    <r>
      <t>平成</t>
    </r>
    <r>
      <rPr>
        <sz val="8"/>
        <rFont val="ＭＳ 明朝"/>
        <family val="1"/>
        <charset val="128"/>
      </rPr>
      <t>13年</t>
    </r>
    <r>
      <rPr>
        <sz val="11"/>
        <rFont val="ＭＳ Ｐゴシック"/>
        <family val="3"/>
        <charset val="128"/>
      </rPr>
      <t/>
    </r>
  </si>
  <si>
    <r>
      <t>平成</t>
    </r>
    <r>
      <rPr>
        <sz val="8"/>
        <rFont val="ＭＳ 明朝"/>
        <family val="1"/>
        <charset val="128"/>
      </rPr>
      <t>12年</t>
    </r>
    <r>
      <rPr>
        <sz val="11"/>
        <rFont val="ＭＳ Ｐゴシック"/>
        <family val="3"/>
        <charset val="128"/>
      </rPr>
      <t/>
    </r>
  </si>
  <si>
    <r>
      <t>平成</t>
    </r>
    <r>
      <rPr>
        <sz val="8"/>
        <rFont val="ＭＳ 明朝"/>
        <family val="1"/>
        <charset val="128"/>
      </rPr>
      <t>11年</t>
    </r>
    <r>
      <rPr>
        <sz val="11"/>
        <rFont val="ＭＳ Ｐゴシック"/>
        <family val="3"/>
        <charset val="128"/>
      </rPr>
      <t/>
    </r>
  </si>
  <si>
    <r>
      <t>平成</t>
    </r>
    <r>
      <rPr>
        <sz val="8"/>
        <rFont val="ＭＳ 明朝"/>
        <family val="1"/>
        <charset val="128"/>
      </rPr>
      <t>10年</t>
    </r>
    <r>
      <rPr>
        <sz val="11"/>
        <rFont val="ＭＳ Ｐゴシック"/>
        <family val="3"/>
        <charset val="128"/>
      </rPr>
      <t/>
    </r>
  </si>
  <si>
    <r>
      <t>平成</t>
    </r>
    <r>
      <rPr>
        <sz val="8"/>
        <rFont val="ＭＳ 明朝"/>
        <family val="1"/>
        <charset val="128"/>
      </rPr>
      <t>9年</t>
    </r>
    <r>
      <rPr>
        <sz val="11"/>
        <rFont val="ＭＳ Ｐゴシック"/>
        <family val="3"/>
        <charset val="128"/>
      </rPr>
      <t/>
    </r>
  </si>
  <si>
    <r>
      <t>平成</t>
    </r>
    <r>
      <rPr>
        <sz val="8"/>
        <rFont val="ＭＳ 明朝"/>
        <family val="1"/>
        <charset val="128"/>
      </rPr>
      <t>8年</t>
    </r>
    <r>
      <rPr>
        <sz val="11"/>
        <rFont val="ＭＳ Ｐゴシック"/>
        <family val="3"/>
        <charset val="128"/>
      </rPr>
      <t/>
    </r>
  </si>
  <si>
    <r>
      <t>平成</t>
    </r>
    <r>
      <rPr>
        <sz val="8"/>
        <rFont val="ＭＳ 明朝"/>
        <family val="1"/>
        <charset val="128"/>
      </rPr>
      <t>7年</t>
    </r>
    <r>
      <rPr>
        <sz val="11"/>
        <rFont val="ＭＳ Ｐゴシック"/>
        <family val="3"/>
        <charset val="128"/>
      </rPr>
      <t/>
    </r>
  </si>
  <si>
    <r>
      <t>平成</t>
    </r>
    <r>
      <rPr>
        <sz val="8"/>
        <rFont val="ＭＳ 明朝"/>
        <family val="1"/>
        <charset val="128"/>
      </rPr>
      <t>6年</t>
    </r>
    <r>
      <rPr>
        <sz val="11"/>
        <rFont val="ＭＳ Ｐゴシック"/>
        <family val="3"/>
        <charset val="128"/>
      </rPr>
      <t/>
    </r>
  </si>
  <si>
    <r>
      <t>平成</t>
    </r>
    <r>
      <rPr>
        <sz val="8"/>
        <rFont val="ＭＳ 明朝"/>
        <family val="1"/>
        <charset val="128"/>
      </rPr>
      <t>5年</t>
    </r>
    <r>
      <rPr>
        <sz val="11"/>
        <rFont val="ＭＳ Ｐゴシック"/>
        <family val="3"/>
        <charset val="128"/>
      </rPr>
      <t/>
    </r>
  </si>
  <si>
    <r>
      <t>平成</t>
    </r>
    <r>
      <rPr>
        <sz val="8"/>
        <rFont val="ＭＳ 明朝"/>
        <family val="1"/>
        <charset val="128"/>
      </rPr>
      <t>4年</t>
    </r>
    <r>
      <rPr>
        <sz val="11"/>
        <rFont val="ＭＳ Ｐゴシック"/>
        <family val="3"/>
        <charset val="128"/>
      </rPr>
      <t/>
    </r>
  </si>
  <si>
    <t>平成3年</t>
    <phoneticPr fontId="4"/>
  </si>
  <si>
    <t>単位，分類</t>
    <rPh sb="0" eb="2">
      <t>タンイ</t>
    </rPh>
    <rPh sb="3" eb="5">
      <t>ブンルイ</t>
    </rPh>
    <phoneticPr fontId="4"/>
  </si>
  <si>
    <t>戸</t>
    <rPh sb="0" eb="1">
      <t>コ</t>
    </rPh>
    <phoneticPr fontId="4"/>
  </si>
  <si>
    <t>1,000㎡</t>
    <phoneticPr fontId="4"/>
  </si>
  <si>
    <t>平成22年＝100</t>
    <phoneticPr fontId="4"/>
  </si>
  <si>
    <t>1,000件</t>
    <rPh sb="5" eb="6">
      <t>ケン</t>
    </rPh>
    <phoneticPr fontId="4"/>
  </si>
  <si>
    <t>平成22年＝100</t>
    <phoneticPr fontId="4"/>
  </si>
  <si>
    <t>％</t>
    <phoneticPr fontId="4"/>
  </si>
  <si>
    <t>平成22年＝100</t>
    <rPh sb="0" eb="2">
      <t>ヘイセイ</t>
    </rPh>
    <rPh sb="4" eb="5">
      <t>ネン</t>
    </rPh>
    <phoneticPr fontId="4"/>
  </si>
  <si>
    <t>億円</t>
    <rPh sb="0" eb="2">
      <t>オクエン</t>
    </rPh>
    <phoneticPr fontId="4"/>
  </si>
  <si>
    <t>億円</t>
    <phoneticPr fontId="4"/>
  </si>
  <si>
    <t>1,000トン</t>
    <phoneticPr fontId="4"/>
  </si>
  <si>
    <t>平成17年＝100</t>
    <phoneticPr fontId="4"/>
  </si>
  <si>
    <t>宿泊者</t>
    <rPh sb="0" eb="3">
      <t>シュクハクシャ</t>
    </rPh>
    <phoneticPr fontId="4"/>
  </si>
  <si>
    <t>発電量</t>
    <rPh sb="0" eb="3">
      <t>ハツデンリョウ</t>
    </rPh>
    <phoneticPr fontId="4"/>
  </si>
  <si>
    <t>全建築物</t>
    <rPh sb="0" eb="1">
      <t>ゼン</t>
    </rPh>
    <rPh sb="1" eb="3">
      <t>ケンチク</t>
    </rPh>
    <rPh sb="3" eb="4">
      <t>ブツ</t>
    </rPh>
    <phoneticPr fontId="4"/>
  </si>
  <si>
    <t>基準＝100</t>
    <rPh sb="0" eb="2">
      <t>キジュン</t>
    </rPh>
    <phoneticPr fontId="4"/>
  </si>
  <si>
    <t>大都市</t>
    <rPh sb="0" eb="1">
      <t>ダイ</t>
    </rPh>
    <phoneticPr fontId="4"/>
  </si>
  <si>
    <t>外国人</t>
    <rPh sb="0" eb="2">
      <t>ガイコク</t>
    </rPh>
    <rPh sb="2" eb="3">
      <t>ジン</t>
    </rPh>
    <phoneticPr fontId="4"/>
  </si>
  <si>
    <t>高速鉄道
旅客数</t>
    <rPh sb="0" eb="2">
      <t>コウソク</t>
    </rPh>
    <rPh sb="2" eb="4">
      <t>テツドウ</t>
    </rPh>
    <rPh sb="5" eb="7">
      <t>リョキャク</t>
    </rPh>
    <rPh sb="7" eb="8">
      <t>スウ</t>
    </rPh>
    <phoneticPr fontId="4"/>
  </si>
  <si>
    <t>就職件数</t>
    <rPh sb="0" eb="2">
      <t>シュウショク</t>
    </rPh>
    <rPh sb="2" eb="3">
      <t>ケン</t>
    </rPh>
    <rPh sb="3" eb="4">
      <t>カズ</t>
    </rPh>
    <phoneticPr fontId="4"/>
  </si>
  <si>
    <t>新規求職申込件数</t>
    <rPh sb="0" eb="2">
      <t>シンキ</t>
    </rPh>
    <rPh sb="2" eb="4">
      <t>キュウショク</t>
    </rPh>
    <rPh sb="4" eb="6">
      <t>モウシコミ</t>
    </rPh>
    <rPh sb="6" eb="7">
      <t>ケン</t>
    </rPh>
    <rPh sb="7" eb="8">
      <t>カズ</t>
    </rPh>
    <phoneticPr fontId="4"/>
  </si>
  <si>
    <t>東　　証
（ＴＯＰＩＸ）</t>
    <rPh sb="0" eb="1">
      <t>ヒガシ</t>
    </rPh>
    <rPh sb="3" eb="4">
      <t>アカシ</t>
    </rPh>
    <phoneticPr fontId="4"/>
  </si>
  <si>
    <t>京　　都　　市</t>
    <rPh sb="0" eb="1">
      <t>キョウ</t>
    </rPh>
    <rPh sb="3" eb="4">
      <t>ミヤコ</t>
    </rPh>
    <rPh sb="6" eb="7">
      <t>シ</t>
    </rPh>
    <phoneticPr fontId="4"/>
  </si>
  <si>
    <t>都市（人口５万人以上の市）</t>
    <rPh sb="0" eb="2">
      <t>トシ</t>
    </rPh>
    <rPh sb="3" eb="5">
      <t>ジンコウ</t>
    </rPh>
    <rPh sb="6" eb="7">
      <t>マン</t>
    </rPh>
    <rPh sb="7" eb="8">
      <t>ニン</t>
    </rPh>
    <rPh sb="8" eb="10">
      <t>イジョウ</t>
    </rPh>
    <rPh sb="11" eb="12">
      <t>シ</t>
    </rPh>
    <phoneticPr fontId="4"/>
  </si>
  <si>
    <t>刑法犯発生認知件数</t>
    <rPh sb="0" eb="3">
      <t>ケイホウハン</t>
    </rPh>
    <rPh sb="3" eb="5">
      <t>ハッセイ</t>
    </rPh>
    <rPh sb="5" eb="7">
      <t>ニンチ</t>
    </rPh>
    <rPh sb="7" eb="9">
      <t>ケンスウ</t>
    </rPh>
    <phoneticPr fontId="4"/>
  </si>
  <si>
    <t>京都国立博物館</t>
    <rPh sb="0" eb="2">
      <t>キョウト</t>
    </rPh>
    <rPh sb="2" eb="4">
      <t>コクリツ</t>
    </rPh>
    <rPh sb="4" eb="7">
      <t>ハクブツカン</t>
    </rPh>
    <phoneticPr fontId="4"/>
  </si>
  <si>
    <t>ＪＲ</t>
    <phoneticPr fontId="4"/>
  </si>
  <si>
    <t>JRを除く私鉄</t>
    <rPh sb="3" eb="4">
      <t>ノゾ</t>
    </rPh>
    <rPh sb="5" eb="7">
      <t>シテツ</t>
    </rPh>
    <phoneticPr fontId="4"/>
  </si>
  <si>
    <t>着工延べ床面積</t>
    <rPh sb="0" eb="2">
      <t>チャッコウ</t>
    </rPh>
    <rPh sb="2" eb="3">
      <t>ノ</t>
    </rPh>
    <rPh sb="4" eb="5">
      <t>ユカ</t>
    </rPh>
    <rPh sb="5" eb="7">
      <t>メンセキ</t>
    </rPh>
    <phoneticPr fontId="4"/>
  </si>
  <si>
    <t>金</t>
    <rPh sb="0" eb="1">
      <t>キン</t>
    </rPh>
    <phoneticPr fontId="4"/>
  </si>
  <si>
    <t>賃</t>
    <rPh sb="0" eb="1">
      <t>チン</t>
    </rPh>
    <phoneticPr fontId="4"/>
  </si>
  <si>
    <t>勤労者世帯１世帯当たり１か月間の平均金額</t>
    <rPh sb="0" eb="3">
      <t>キンロウシャ</t>
    </rPh>
    <rPh sb="3" eb="5">
      <t>ゼンセタイ</t>
    </rPh>
    <rPh sb="6" eb="8">
      <t>セタイ</t>
    </rPh>
    <rPh sb="8" eb="9">
      <t>ア</t>
    </rPh>
    <rPh sb="13" eb="14">
      <t>ゲツ</t>
    </rPh>
    <rPh sb="14" eb="15">
      <t>カン</t>
    </rPh>
    <rPh sb="16" eb="18">
      <t>ヘイキン</t>
    </rPh>
    <rPh sb="18" eb="20">
      <t>キンガク</t>
    </rPh>
    <phoneticPr fontId="4"/>
  </si>
  <si>
    <t>全世帯１世帯当たり１か月間の平均支出金額</t>
    <rPh sb="0" eb="3">
      <t>ゼンセタイ</t>
    </rPh>
    <rPh sb="4" eb="6">
      <t>セタイ</t>
    </rPh>
    <rPh sb="6" eb="7">
      <t>ア</t>
    </rPh>
    <phoneticPr fontId="4"/>
  </si>
  <si>
    <t>態</t>
    <phoneticPr fontId="4"/>
  </si>
  <si>
    <t>人口動</t>
    <rPh sb="0" eb="2">
      <t>ジンコウ</t>
    </rPh>
    <rPh sb="2" eb="3">
      <t>ドウタイ</t>
    </rPh>
    <phoneticPr fontId="4"/>
  </si>
  <si>
    <t>化</t>
    <rPh sb="0" eb="1">
      <t>カ</t>
    </rPh>
    <phoneticPr fontId="4"/>
  </si>
  <si>
    <t>文</t>
    <rPh sb="0" eb="1">
      <t>ブン</t>
    </rPh>
    <phoneticPr fontId="4"/>
  </si>
  <si>
    <t>エネルギー</t>
    <phoneticPr fontId="4"/>
  </si>
  <si>
    <t>働</t>
    <rPh sb="0" eb="1">
      <t>ハタラキ</t>
    </rPh>
    <phoneticPr fontId="4"/>
  </si>
  <si>
    <t>労</t>
    <rPh sb="0" eb="1">
      <t>ロウ</t>
    </rPh>
    <phoneticPr fontId="4"/>
  </si>
  <si>
    <t>計</t>
    <rPh sb="0" eb="1">
      <t>ケイ</t>
    </rPh>
    <phoneticPr fontId="4"/>
  </si>
  <si>
    <t>家</t>
    <rPh sb="0" eb="1">
      <t>イエ</t>
    </rPh>
    <phoneticPr fontId="4"/>
  </si>
  <si>
    <t>価</t>
    <rPh sb="0" eb="1">
      <t>アタイ</t>
    </rPh>
    <phoneticPr fontId="4"/>
  </si>
  <si>
    <t>物</t>
    <rPh sb="0" eb="1">
      <t>モノ</t>
    </rPh>
    <phoneticPr fontId="4"/>
  </si>
  <si>
    <t>融</t>
    <rPh sb="0" eb="1">
      <t>ユウ</t>
    </rPh>
    <phoneticPr fontId="4"/>
  </si>
  <si>
    <t>金</t>
    <phoneticPr fontId="4"/>
  </si>
  <si>
    <t>口</t>
  </si>
  <si>
    <t xml:space="preserve"> 推計人口（月初）</t>
    <rPh sb="1" eb="3">
      <t>スイケイ</t>
    </rPh>
    <rPh sb="3" eb="5">
      <t>ジンコウ</t>
    </rPh>
    <rPh sb="6" eb="7">
      <t>ツキ</t>
    </rPh>
    <rPh sb="7" eb="8">
      <t>ハジ</t>
    </rPh>
    <phoneticPr fontId="4"/>
  </si>
  <si>
    <t>　　「発生件数」とは，道路交通法に規定する道路上において，車両，路面電車及び列車の交通によって起こされた死亡又は負傷を伴った事故（人身事故）の件数をいう。平成１７年については３月までの京北町における件数を含む。資料：京都府警察本部「交通統計」，「京都府内の交通事故」，京都市文化市民局市民生活部くらし安全推進課「京都市の交通事故」</t>
  </si>
  <si>
    <t>　交通事故</t>
  </si>
  <si>
    <t>　　損害額は時価見積額であり，消防活動に伴う破壊による損害を含む。資料：消防庁「消防白書」，京都市消防局「京をまもる」　　　　　　　　</t>
  </si>
  <si>
    <t>　火災</t>
  </si>
  <si>
    <t>　　京都市分は，平成１６年以前は市内に所在する警察署管内の発生件数であり，平成１７年以降は京都市内における発生件数である。平成１７年については３月までの京北町における件数を含む。資料：警察庁「警察白書」，京都府警察本部刑事部刑事企画課</t>
  </si>
  <si>
    <t>　刑法犯発生認知件数</t>
  </si>
  <si>
    <t>　　厚生労働省報告例に基づく生活保護法による保護状況結果である。人員は，各月ごとに保護を受けた人員の実数で施設内外及び保護停止中のものを含む。また，各年値は１２月の実数である。保護費は各月に実際に支出された金額を計上したもので，保護人員とは対応しない。資料：厚生労働省大臣官房統計情報部「福祉行政報告例」，京都市保健福祉局生活福祉部地域福祉課</t>
  </si>
  <si>
    <t>　生活保護</t>
  </si>
  <si>
    <t>　　食中毒患者数は「食中毒統計調査」による。在院患者延数は「病院報告」によるもので，毎日の在院患者数を合計したものである。資料：厚生労働省大臣官房統計情報部，京都市保健福祉局保健福祉部保健福祉総務課及び保健衛生推進室保健医療課</t>
  </si>
  <si>
    <t>　衛生</t>
  </si>
  <si>
    <t>　　毎月勤労統計調査の調査産業計の３０人以上の事業所についての結果である。各年値は年平均値である。資料：厚生労働省大臣官房統計情報部「毎月勤労統計調査　全国調査」，京都府政策企画部調査統計課「統計京都」</t>
  </si>
  <si>
    <t>　賃金</t>
  </si>
  <si>
    <t>　　外国人宿泊者は，宿泊施設からの報告及び京都市観光案内所その他の資料により推計したものである。府内観光バス乗客数は，平成１２年以降は年度計である。京都府バス協会に加盟している事業者に関するものであり，市外の実績も含んでいる。資料：京都市産業観光局観光部観光企画課「京都市観光調査年報」，社団法人京都府バス協会　　　　　</t>
  </si>
  <si>
    <t>　観光</t>
  </si>
  <si>
    <t>　　一般の常用と臨時の計で，新規学卒者を除きパートタイムを含んでいる。全国の数値は実数である。京都市分の数値は，市内に所在する西陣，七条，伏見の各公共職業安定所（市内の出張所，分室を含み，平成２１年１月からは若年相談コーナー及び就職相談コーナーの数値を含む。)の取扱数で，厚生労働省京都労働局作成の資料に基づき，京都市総合企画局情報化推進室情報統計担当において集計したものである。資料：厚生労働省大臣官房統計情報部「職業安定業務統計」，厚生労働省京都労働局</t>
  </si>
  <si>
    <t xml:space="preserve">  職業紹介</t>
  </si>
  <si>
    <t>　　市立図書館は中央図書館及び市内に所在する地域図書館の，府立図書館は京都府立図書館本館及び分館それぞれの貸出人員である（京都府立図書館中京分館は平成１３年３月末で閉鎖している。）。京都国立博物館は平成２１年６月，１２月，平成２２年６月，９月及び１２月は休館。資料：京都市中央図書館，京都府立図書館，京都府立総合資料館，京都国立博物館</t>
  </si>
  <si>
    <t>　文化</t>
  </si>
  <si>
    <t>　　毎月勤労統計調査の月末労働者数より作成。毎月勤労統計調査は日本標準産業分類により分類され，常用労働者を５人以上雇用する事業所（事業所規模５人以上）から抽出した事業所について行うものである。資料：厚生労働省大臣官房統計情報部「毎月勤労統計調査　全国調査」，京都府政策企画部調査統計課　　　　　　　　　</t>
  </si>
  <si>
    <t>　　負債総額１，０００万円以上の企業の倒産件数である。京都市分の平成５年以前は京都府分の数値である。資料：株式会社東京商工リサーチ</t>
  </si>
  <si>
    <t>　常用雇用指数</t>
  </si>
  <si>
    <t>　企業倒産</t>
  </si>
  <si>
    <t>　　全国の発電量は電気事業者（平成１７年４月以降は特定規模電気事業者を含む。）による発電電力量。京都市の消費量は関西電力京都支店京都営業所の販売実績であり，平成２０年４月以降は，電灯及び電力（規制分野（低圧）のみ）の販売実績である。市域とは一致しない。資料：資源エネルギー庁「電力調査統計」，関西電力株式会社京都支店</t>
  </si>
  <si>
    <t>　電気</t>
  </si>
  <si>
    <t>　　標本調査により，約４０，０００世帯及びその世帯員を調査対象としている。調査方法は，毎月末日に終わる１週間を調査週間として，この間における就業状態等について自計申告の方法で調査する。結果の推計数字には標本誤差を伴う。「就業者」とは，従業者と休業者の合計である。「完全失業者」とは，仕事がなくて調査週間中に少しも仕事をしなかったが，仕事があればすぐ就くことができ，仕事を探す活動や事業を始める準備をしていた者をいう。各月値は原数値である。資料：総務省統計局「労働力調査」</t>
  </si>
  <si>
    <t>　　発行高は年月末現在の数値で，単位未満は切り捨て。資料：日本銀行「金融経済統計」</t>
  </si>
  <si>
    <t>　労働力</t>
  </si>
  <si>
    <t>　日本銀行券</t>
  </si>
  <si>
    <t>　　地方運輸局における自動車登録台数を集計したものである。各年値は各年末時点，各月値は各月末時点の数値である。資料：国土交通省総合政策局情報政策本部「自動車輸送統計年報」，近畿運輸局京都運輸支局「自動車保有車両数調」</t>
  </si>
  <si>
    <t>　自動車保有台数</t>
  </si>
  <si>
    <t>　　２人以上の世帯の家計調査結果である。平成１９年までは農林漁家世帯を除く。資料：総務省統計局「家計調査年報」，「家計調査報告」</t>
  </si>
  <si>
    <t>　　年月末現在数で，全国分は国内銀行の銀行勘定，京都市分は京都銀行協会に加盟している社員銀行のみの数値である。資料：日本銀行「日本銀行統計」，社団法人京都銀行協会「京都銀行協会月報」</t>
  </si>
  <si>
    <t>　</t>
  </si>
  <si>
    <t>　家計</t>
  </si>
  <si>
    <t>　銀行主要勘定</t>
  </si>
  <si>
    <t>　　京都駅の新幹線分を除く。ただし，平成元年２月以前は太秦駅，１２月以前は保津峡駅，平成９年２月以前はＪＲ藤森駅，平成１２年８月以前は円町駅，平成２０年９月以前は桂川駅も除く。平成２年１月以降，推計方法が変更されたので，それ以前の数値とは連続しない。平成１４年以降は年度計である。資料：西日本旅客鉄道株式会社</t>
  </si>
  <si>
    <t>　ＪＲ</t>
  </si>
  <si>
    <t>　　東証市場第一部の内国株式全銘柄の時価総額について，基準日である昭和４３年１月４日の時価総額を１００とした場合の変化を表したものである。資料：株式会社東京証券取引所「東証統計月報」</t>
  </si>
  <si>
    <t>　　代理交換委託者分を含む。単位未満は切り捨て。全国交換高は全国手形交換所連合会加入の内地交換所年月末合計額である。京都市交換高は京都市外の一部を含む。資料：全国銀行協会「決済統計年報」，社団法人京都銀行協会「京都銀行協会月報」</t>
  </si>
  <si>
    <t>　　なお，全国の自然増加率，婚姻率，離婚率及び京都市の人口動態率は，京都市総合企画局情報化推進室情報統計担当で算出した数値である。また，京都市の比率計算に用いた人口は，各年値は国勢調査結果又は各年１０月１日現在の推計人口，各月値は各月１日現在の推計人口を年率換算したものである。京都市の各月値の算出は，「その月の各指標の発生数×その年の日数÷その月の日数÷その月の推計人口（毎月１日現在）×１，０００」による。</t>
  </si>
  <si>
    <t>　株価指数</t>
  </si>
  <si>
    <t>　手形交換高</t>
  </si>
  <si>
    <t>　　全国の比率計算に用いた人口は，各年値は１０月１日現在の日本人人口，各月値は月初の日本人人口を年率換算したものである。資料：厚生労働省大臣官房統計情報部「人口動態調査」（全国の出生率及び死亡率）</t>
  </si>
  <si>
    <t xml:space="preserve">  　市内乗入の各私鉄会社からの報告に基づき作成したものである。平成１９年以前は鞍馬寺を除く。資料：京阪電気鉄道株式会社，阪急電鉄株式会社，近畿日本鉄道株式会社，京福電気鉄道株式会社，叡山電鉄株式会社，鞍馬寺　　　　</t>
  </si>
  <si>
    <t>　人口動態率</t>
  </si>
  <si>
    <t>　ＪＲを除く私鉄</t>
  </si>
  <si>
    <t xml:space="preserve"> 　平成２１年までは，すべての価格調査市町村（１６７市町村）のデータを用いた基準（全国平均＝１００）による指数，平成２２年からは，都道府県庁所在市（東京都については東京都区部）及び政令指定都市（川崎市，浜松市，堺市及び北九州市）の５１市平均を基準（＝１００）とした指数である。また，平成２２年から，東京都区部を基準（＝１００）とした指数は作成されていない。「総合」は，持家の帰属家賃を除く。資料：総務省統計局</t>
  </si>
  <si>
    <t>　　京都市内の発送，到着は，平成５年７月以前は梅小路，二条の２駅の，同年８月以降は梅小路駅取扱の有賃貨物（車扱，小口扱，コンテナ）に関するものである。資料：国土交通省総合政策局情報政策本部「鉄道輸送統計年報」，株式会社ジェイアール貨物・関西ロジスティクス</t>
  </si>
  <si>
    <t>　消費者物価地域差指数</t>
  </si>
  <si>
    <t>　ＪＲ貨物輸送高</t>
  </si>
  <si>
    <t>　婚姻，離婚：法律上の届出によるもので，外国人の場合，一方が日本人であるときは含まれている。資料：厚生労働省大臣官房統計情報部「人口動態調査」</t>
    <phoneticPr fontId="4"/>
  </si>
  <si>
    <t>　　資料：京都市交通局企画総務部企画課</t>
  </si>
  <si>
    <t>　転入，転出，社会増加：京都市推計人口統計調査に基づく市外移動による数値で外国人を含んでいる。社会増加には，市内移動及び区内移動による純増加数，職権による記載及び削除による純増加数を含んでいる。資料：京都市総合企画局情報化推進室情報統計担当</t>
    <phoneticPr fontId="4"/>
  </si>
  <si>
    <t>　市営</t>
  </si>
  <si>
    <t xml:space="preserve"> 　消費者物価指数は，小売物価統計調査による小売価格を基に算出されている。ウエイトは平成２２年の家計調査の品目分類による消費支出額の資料から作成している。算式は基準時加重相対法算式である。資料：総務省統計局「消費者物価指数年報」</t>
  </si>
  <si>
    <t>　　大都市の数値は，東京都特別区及び政令指定都市の合計（平成元年は東京都特別区，札幌市，川崎市，横浜市，名古屋市，京都市，大阪市，神戸市，広島市，北九州市及び福岡市の１１大都市についての数値である。平成２年から仙台市を，平成５年から千葉市を，平成１６年からさいたま市を，平成１８年から静岡市を，平成１９年から堺市を，平成２０年から浜松市及び新潟市を，平成２１年から岡山市を含む。）。平成２２年以降は，大都市としての集計を行っていない。資料：経済産業省経済産業政策局調査統計部「商業販売統計年報」（平成７年までは「商業動態統計年報」）</t>
  </si>
  <si>
    <t>　出生，死亡，自然増加：日本国内における日本人に関するものである。外国人及び国外で起こった事実は含まれていない。また，分類集計は住所地及び事件の発生した日をもって行っている。資料：厚生労働省大臣官房統計情報部「人口動態調査」</t>
    <phoneticPr fontId="4"/>
  </si>
  <si>
    <t>　消費者物価指数</t>
  </si>
  <si>
    <t>　百貨店販売額</t>
  </si>
  <si>
    <t>　人口動態</t>
  </si>
  <si>
    <t>　　国土交通省所管による建築動態統計調査によるもので，建築物工事に着手する際の建築主からの届出数を集計したものである。ただし，床面積が１０平方メートルに満たない場合は除く。資料：財団法人建設物価調査会「建築着工統計」</t>
  </si>
  <si>
    <t>　　２００５年（平成１７年）平均を基準として，国内の企業間で取引される商品の価格を対象とした物価指数である。資料：日本銀行「物価指数季報」</t>
  </si>
  <si>
    <t>　　生産動態統計調査等により４９６の品目を採用し，平成１７年の基準時の固定ウェイトで加重算術平均した数値である。各年値は原指数で，各月値は季節調整済指数である。資料：経済産業省「生産・出荷・在庫指数速報」，京都府政策企画部調査統計課</t>
  </si>
  <si>
    <t>　　各年の人口は，１０月１日現在の国勢調査結果又は推計人口で，平成２，７，１２，１７，２２年は国勢調査結果の人口。推計方法は，全国，京都市共に平成７，１２，１７，２２年国勢調査による人口を基準として，その後毎月の自然増加と社会増加を加減したものである。京都市推計人口の平成３年～６年は平成７年国勢調査に基づき，平成８年～１１年は平成１２年国勢調査に基づき，平成１３年～１６年は平成１７年国勢調査に基づき，平成１８年～２１年は平成２２年国勢調査に基づいて修正している。人口の範囲は全国，京都市共，外国人を含む総人口数である。ただし，駐留軍関係者等は含んでいない。資料：総務省統計局「人口推計月報」，京都市総合企画局情報化推進室情報統計担当「京都市の推計人口」</t>
  </si>
  <si>
    <t>　建築</t>
  </si>
  <si>
    <t>　国内企業物価指数</t>
  </si>
  <si>
    <t>　鉱工業生産指数</t>
  </si>
  <si>
    <t>　推計人口</t>
  </si>
  <si>
    <t>－</t>
    <phoneticPr fontId="4"/>
  </si>
  <si>
    <t>…</t>
    <phoneticPr fontId="4"/>
  </si>
  <si>
    <r>
      <t>平成21年</t>
    </r>
    <r>
      <rPr>
        <sz val="8"/>
        <rFont val="ＭＳ 明朝"/>
        <family val="1"/>
        <charset val="128"/>
      </rPr>
      <t>12月</t>
    </r>
    <r>
      <rPr>
        <sz val="11"/>
        <rFont val="ＭＳ Ｐゴシック"/>
        <family val="3"/>
        <charset val="128"/>
      </rPr>
      <t/>
    </r>
    <phoneticPr fontId="4"/>
  </si>
  <si>
    <t>378,953</t>
  </si>
  <si>
    <t>368,394</t>
  </si>
  <si>
    <t>277,999</t>
  </si>
  <si>
    <t>292,646</t>
  </si>
  <si>
    <t>656,952</t>
  </si>
  <si>
    <t>661,040</t>
  </si>
  <si>
    <t>100.1</t>
  </si>
  <si>
    <t>99.6</t>
  </si>
  <si>
    <r>
      <t>平成21年</t>
    </r>
    <r>
      <rPr>
        <sz val="8"/>
        <rFont val="ＭＳ 明朝"/>
        <family val="1"/>
        <charset val="128"/>
      </rPr>
      <t>11月</t>
    </r>
    <r>
      <rPr>
        <sz val="11"/>
        <rFont val="ＭＳ Ｐゴシック"/>
        <family val="3"/>
        <charset val="128"/>
      </rPr>
      <t/>
    </r>
    <phoneticPr fontId="4"/>
  </si>
  <si>
    <t>8,657</t>
  </si>
  <si>
    <t>21,281</t>
  </si>
  <si>
    <t>278,333</t>
  </si>
  <si>
    <t>291,921</t>
  </si>
  <si>
    <t>286,990</t>
  </si>
  <si>
    <t>313,202</t>
  </si>
  <si>
    <t>100.4</t>
  </si>
  <si>
    <t>99.9</t>
  </si>
  <si>
    <r>
      <t>平成21年</t>
    </r>
    <r>
      <rPr>
        <sz val="8"/>
        <rFont val="ＭＳ 明朝"/>
        <family val="1"/>
        <charset val="128"/>
      </rPr>
      <t>10月</t>
    </r>
    <r>
      <rPr>
        <sz val="11"/>
        <rFont val="ＭＳ Ｐゴシック"/>
        <family val="3"/>
        <charset val="128"/>
      </rPr>
      <t/>
    </r>
    <phoneticPr fontId="4"/>
  </si>
  <si>
    <t>3,716</t>
  </si>
  <si>
    <t>6,215</t>
  </si>
  <si>
    <t>279,437</t>
  </si>
  <si>
    <t>292,265</t>
  </si>
  <si>
    <t>283,153</t>
  </si>
  <si>
    <t>298,480</t>
  </si>
  <si>
    <t>100.9</t>
  </si>
  <si>
    <t>100.2</t>
  </si>
  <si>
    <r>
      <t>平成21年</t>
    </r>
    <r>
      <rPr>
        <sz val="8"/>
        <rFont val="ＭＳ 明朝"/>
        <family val="1"/>
        <charset val="128"/>
      </rPr>
      <t>9月</t>
    </r>
    <r>
      <rPr>
        <sz val="11"/>
        <rFont val="ＭＳ Ｐゴシック"/>
        <family val="3"/>
        <charset val="128"/>
      </rPr>
      <t/>
    </r>
    <phoneticPr fontId="4"/>
  </si>
  <si>
    <t>2,879</t>
  </si>
  <si>
    <t>6,206</t>
  </si>
  <si>
    <t>276,619</t>
  </si>
  <si>
    <t>291,076</t>
  </si>
  <si>
    <t>279,498</t>
  </si>
  <si>
    <t>297,282</t>
  </si>
  <si>
    <r>
      <t>平成21年</t>
    </r>
    <r>
      <rPr>
        <sz val="8"/>
        <rFont val="ＭＳ 明朝"/>
        <family val="1"/>
        <charset val="128"/>
      </rPr>
      <t>8月</t>
    </r>
    <r>
      <rPr>
        <sz val="11"/>
        <rFont val="ＭＳ Ｐゴシック"/>
        <family val="3"/>
        <charset val="128"/>
      </rPr>
      <t/>
    </r>
    <phoneticPr fontId="4"/>
  </si>
  <si>
    <t>13,127</t>
  </si>
  <si>
    <t>11,248</t>
  </si>
  <si>
    <t>276,216</t>
  </si>
  <si>
    <t>290,462</t>
  </si>
  <si>
    <t>289,343</t>
  </si>
  <si>
    <t>301,710</t>
  </si>
  <si>
    <t>99.8</t>
  </si>
  <si>
    <t>99.7</t>
  </si>
  <si>
    <r>
      <t>平成21年</t>
    </r>
    <r>
      <rPr>
        <sz val="8"/>
        <rFont val="ＭＳ 明朝"/>
        <family val="1"/>
        <charset val="128"/>
      </rPr>
      <t>7月</t>
    </r>
    <r>
      <rPr>
        <sz val="11"/>
        <rFont val="ＭＳ Ｐゴシック"/>
        <family val="3"/>
        <charset val="128"/>
      </rPr>
      <t/>
    </r>
    <phoneticPr fontId="4"/>
  </si>
  <si>
    <t>120,175</t>
  </si>
  <si>
    <t>124,534</t>
  </si>
  <si>
    <t>277,310</t>
  </si>
  <si>
    <t>291,141</t>
  </si>
  <si>
    <t>397,485</t>
  </si>
  <si>
    <t>415,675</t>
  </si>
  <si>
    <t>99.3</t>
  </si>
  <si>
    <t>99.5</t>
  </si>
  <si>
    <r>
      <t>平成21年</t>
    </r>
    <r>
      <rPr>
        <sz val="8"/>
        <rFont val="ＭＳ 明朝"/>
        <family val="1"/>
        <charset val="128"/>
      </rPr>
      <t>6月</t>
    </r>
    <r>
      <rPr>
        <sz val="11"/>
        <rFont val="ＭＳ Ｐゴシック"/>
        <family val="3"/>
        <charset val="128"/>
      </rPr>
      <t/>
    </r>
    <phoneticPr fontId="4"/>
  </si>
  <si>
    <t>223,407</t>
  </si>
  <si>
    <t>239,149</t>
  </si>
  <si>
    <t>278,651</t>
  </si>
  <si>
    <t>291,798</t>
  </si>
  <si>
    <t>502,058</t>
  </si>
  <si>
    <t>530,947</t>
  </si>
  <si>
    <t>100.0</t>
  </si>
  <si>
    <r>
      <t>平成21年</t>
    </r>
    <r>
      <rPr>
        <sz val="8"/>
        <rFont val="ＭＳ 明朝"/>
        <family val="1"/>
        <charset val="128"/>
      </rPr>
      <t>5月</t>
    </r>
    <r>
      <rPr>
        <sz val="11"/>
        <rFont val="ＭＳ Ｐゴシック"/>
        <family val="3"/>
        <charset val="128"/>
      </rPr>
      <t/>
    </r>
    <phoneticPr fontId="4"/>
  </si>
  <si>
    <t>9,076</t>
  </si>
  <si>
    <t>289,191</t>
  </si>
  <si>
    <t>298,267</t>
  </si>
  <si>
    <t>100.3</t>
  </si>
  <si>
    <r>
      <t>平成21年</t>
    </r>
    <r>
      <rPr>
        <sz val="8"/>
        <rFont val="ＭＳ 明朝"/>
        <family val="1"/>
        <charset val="128"/>
      </rPr>
      <t>4月</t>
    </r>
    <r>
      <rPr>
        <sz val="11"/>
        <rFont val="ＭＳ Ｐゴシック"/>
        <family val="3"/>
        <charset val="128"/>
      </rPr>
      <t/>
    </r>
    <phoneticPr fontId="4"/>
  </si>
  <si>
    <t>12,513</t>
  </si>
  <si>
    <t>294,877</t>
  </si>
  <si>
    <t>307,390</t>
  </si>
  <si>
    <r>
      <t>平成21年</t>
    </r>
    <r>
      <rPr>
        <sz val="8"/>
        <rFont val="ＭＳ 明朝"/>
        <family val="1"/>
        <charset val="128"/>
      </rPr>
      <t>3月</t>
    </r>
    <r>
      <rPr>
        <sz val="11"/>
        <rFont val="ＭＳ Ｐゴシック"/>
        <family val="3"/>
        <charset val="128"/>
      </rPr>
      <t/>
    </r>
    <phoneticPr fontId="4"/>
  </si>
  <si>
    <t>15,487</t>
  </si>
  <si>
    <t>292,031</t>
  </si>
  <si>
    <t>307,518</t>
  </si>
  <si>
    <r>
      <t>平成21年</t>
    </r>
    <r>
      <rPr>
        <sz val="8"/>
        <rFont val="ＭＳ 明朝"/>
        <family val="1"/>
        <charset val="128"/>
      </rPr>
      <t>2月</t>
    </r>
    <phoneticPr fontId="4"/>
  </si>
  <si>
    <t>2,609</t>
  </si>
  <si>
    <t>289,087</t>
  </si>
  <si>
    <t>291,696</t>
  </si>
  <si>
    <t>平成22年1月</t>
    <phoneticPr fontId="4"/>
  </si>
  <si>
    <t>10,728</t>
  </si>
  <si>
    <t>288,045</t>
  </si>
  <si>
    <t>298,773</t>
  </si>
  <si>
    <r>
      <t>平成20年</t>
    </r>
    <r>
      <rPr>
        <sz val="8"/>
        <rFont val="ＭＳ 明朝"/>
        <family val="1"/>
        <charset val="128"/>
      </rPr>
      <t>12月</t>
    </r>
    <r>
      <rPr>
        <sz val="11"/>
        <rFont val="ＭＳ Ｐゴシック"/>
        <family val="3"/>
        <charset val="128"/>
      </rPr>
      <t/>
    </r>
    <phoneticPr fontId="4"/>
  </si>
  <si>
    <r>
      <t>平成20年</t>
    </r>
    <r>
      <rPr>
        <sz val="8"/>
        <rFont val="ＭＳ 明朝"/>
        <family val="1"/>
        <charset val="128"/>
      </rPr>
      <t>11月</t>
    </r>
    <r>
      <rPr>
        <sz val="11"/>
        <rFont val="ＭＳ Ｐゴシック"/>
        <family val="3"/>
        <charset val="128"/>
      </rPr>
      <t/>
    </r>
    <phoneticPr fontId="4"/>
  </si>
  <si>
    <r>
      <t>平成20年</t>
    </r>
    <r>
      <rPr>
        <sz val="8"/>
        <rFont val="ＭＳ 明朝"/>
        <family val="1"/>
        <charset val="128"/>
      </rPr>
      <t>10月</t>
    </r>
    <r>
      <rPr>
        <sz val="11"/>
        <rFont val="ＭＳ Ｐゴシック"/>
        <family val="3"/>
        <charset val="128"/>
      </rPr>
      <t/>
    </r>
    <phoneticPr fontId="4"/>
  </si>
  <si>
    <t>100.7</t>
  </si>
  <si>
    <r>
      <t>平成20年</t>
    </r>
    <r>
      <rPr>
        <sz val="8"/>
        <rFont val="ＭＳ 明朝"/>
        <family val="1"/>
        <charset val="128"/>
      </rPr>
      <t>9月</t>
    </r>
    <r>
      <rPr>
        <sz val="11"/>
        <rFont val="ＭＳ Ｐゴシック"/>
        <family val="3"/>
        <charset val="128"/>
      </rPr>
      <t/>
    </r>
    <phoneticPr fontId="4"/>
  </si>
  <si>
    <t>101.0</t>
  </si>
  <si>
    <t>100.8</t>
  </si>
  <si>
    <r>
      <t>平成20年</t>
    </r>
    <r>
      <rPr>
        <sz val="8"/>
        <rFont val="ＭＳ 明朝"/>
        <family val="1"/>
        <charset val="128"/>
      </rPr>
      <t>8月</t>
    </r>
    <r>
      <rPr>
        <sz val="11"/>
        <rFont val="ＭＳ Ｐゴシック"/>
        <family val="3"/>
        <charset val="128"/>
      </rPr>
      <t/>
    </r>
    <phoneticPr fontId="4"/>
  </si>
  <si>
    <r>
      <t>平成20年</t>
    </r>
    <r>
      <rPr>
        <sz val="8"/>
        <rFont val="ＭＳ 明朝"/>
        <family val="1"/>
        <charset val="128"/>
      </rPr>
      <t>7月</t>
    </r>
    <r>
      <rPr>
        <sz val="11"/>
        <rFont val="ＭＳ Ｐゴシック"/>
        <family val="3"/>
        <charset val="128"/>
      </rPr>
      <t/>
    </r>
    <phoneticPr fontId="4"/>
  </si>
  <si>
    <t>100.5</t>
  </si>
  <si>
    <r>
      <t>平成20年</t>
    </r>
    <r>
      <rPr>
        <sz val="8"/>
        <rFont val="ＭＳ 明朝"/>
        <family val="1"/>
        <charset val="128"/>
      </rPr>
      <t>6月</t>
    </r>
    <r>
      <rPr>
        <sz val="11"/>
        <rFont val="ＭＳ Ｐゴシック"/>
        <family val="3"/>
        <charset val="128"/>
      </rPr>
      <t/>
    </r>
    <phoneticPr fontId="4"/>
  </si>
  <si>
    <r>
      <t>平成20年</t>
    </r>
    <r>
      <rPr>
        <sz val="8"/>
        <rFont val="ＭＳ 明朝"/>
        <family val="1"/>
        <charset val="128"/>
      </rPr>
      <t>5月</t>
    </r>
    <r>
      <rPr>
        <sz val="11"/>
        <rFont val="ＭＳ Ｐゴシック"/>
        <family val="3"/>
        <charset val="128"/>
      </rPr>
      <t/>
    </r>
    <phoneticPr fontId="4"/>
  </si>
  <si>
    <t>101.2</t>
  </si>
  <si>
    <t>101.1</t>
  </si>
  <si>
    <r>
      <t>平成20年</t>
    </r>
    <r>
      <rPr>
        <sz val="8"/>
        <rFont val="ＭＳ 明朝"/>
        <family val="1"/>
        <charset val="128"/>
      </rPr>
      <t>4月</t>
    </r>
    <r>
      <rPr>
        <sz val="11"/>
        <rFont val="ＭＳ Ｐゴシック"/>
        <family val="3"/>
        <charset val="128"/>
      </rPr>
      <t/>
    </r>
    <phoneticPr fontId="4"/>
  </si>
  <si>
    <t>101.4</t>
  </si>
  <si>
    <r>
      <t>平成20年</t>
    </r>
    <r>
      <rPr>
        <sz val="8"/>
        <rFont val="ＭＳ 明朝"/>
        <family val="1"/>
        <charset val="128"/>
      </rPr>
      <t>3月</t>
    </r>
    <r>
      <rPr>
        <sz val="11"/>
        <rFont val="ＭＳ Ｐゴシック"/>
        <family val="3"/>
        <charset val="128"/>
      </rPr>
      <t/>
    </r>
    <phoneticPr fontId="4"/>
  </si>
  <si>
    <r>
      <t>平成20年</t>
    </r>
    <r>
      <rPr>
        <sz val="8"/>
        <rFont val="ＭＳ 明朝"/>
        <family val="1"/>
        <charset val="128"/>
      </rPr>
      <t>2月</t>
    </r>
    <phoneticPr fontId="4"/>
  </si>
  <si>
    <t>平成21年1月</t>
    <phoneticPr fontId="4"/>
  </si>
  <si>
    <t>101.3</t>
  </si>
  <si>
    <r>
      <t>平成</t>
    </r>
    <r>
      <rPr>
        <b/>
        <sz val="8"/>
        <rFont val="ＭＳ ゴシック"/>
        <family val="3"/>
        <charset val="128"/>
      </rPr>
      <t>22年</t>
    </r>
    <r>
      <rPr>
        <sz val="11"/>
        <rFont val="ＭＳ Ｐゴシック"/>
        <family val="3"/>
        <charset val="128"/>
      </rPr>
      <t/>
    </r>
    <phoneticPr fontId="4"/>
  </si>
  <si>
    <t>66,237</t>
  </si>
  <si>
    <t>69,066</t>
  </si>
  <si>
    <t>278,426</t>
  </si>
  <si>
    <t>291,210</t>
  </si>
  <si>
    <t>344,663</t>
  </si>
  <si>
    <t>360,276</t>
  </si>
  <si>
    <r>
      <t>平成</t>
    </r>
    <r>
      <rPr>
        <sz val="8"/>
        <rFont val="ＭＳ 明朝"/>
        <family val="1"/>
        <charset val="128"/>
      </rPr>
      <t>21年</t>
    </r>
    <r>
      <rPr>
        <sz val="11"/>
        <rFont val="ＭＳ Ｐゴシック"/>
        <family val="3"/>
        <charset val="128"/>
      </rPr>
      <t/>
    </r>
    <phoneticPr fontId="4"/>
  </si>
  <si>
    <r>
      <t>平成</t>
    </r>
    <r>
      <rPr>
        <sz val="8"/>
        <rFont val="ＭＳ 明朝"/>
        <family val="1"/>
        <charset val="128"/>
      </rPr>
      <t>20年</t>
    </r>
    <r>
      <rPr>
        <sz val="11"/>
        <rFont val="ＭＳ Ｐゴシック"/>
        <family val="3"/>
        <charset val="128"/>
      </rPr>
      <t/>
    </r>
    <phoneticPr fontId="4"/>
  </si>
  <si>
    <t>101.8</t>
  </si>
  <si>
    <t>102.0</t>
  </si>
  <si>
    <r>
      <t>平成</t>
    </r>
    <r>
      <rPr>
        <sz val="8"/>
        <rFont val="ＭＳ 明朝"/>
        <family val="1"/>
        <charset val="128"/>
      </rPr>
      <t>16年</t>
    </r>
    <r>
      <rPr>
        <sz val="11"/>
        <rFont val="ＭＳ Ｐゴシック"/>
        <family val="3"/>
        <charset val="128"/>
      </rPr>
      <t/>
    </r>
    <phoneticPr fontId="4"/>
  </si>
  <si>
    <t>101.7</t>
  </si>
  <si>
    <t>102.2</t>
  </si>
  <si>
    <t>102.3</t>
  </si>
  <si>
    <t>102.8</t>
  </si>
  <si>
    <t>103.1</t>
  </si>
  <si>
    <t>103.6</t>
  </si>
  <si>
    <t>103.8</t>
  </si>
  <si>
    <t>104.2</t>
  </si>
  <si>
    <t>102.7</t>
  </si>
  <si>
    <t>103.5</t>
  </si>
  <si>
    <t>100.6</t>
  </si>
  <si>
    <t>101.9</t>
  </si>
  <si>
    <t>98.2</t>
  </si>
  <si>
    <r>
      <t>平成</t>
    </r>
    <r>
      <rPr>
        <sz val="8"/>
        <rFont val="ＭＳ 明朝"/>
        <family val="1"/>
        <charset val="128"/>
      </rPr>
      <t>3年</t>
    </r>
    <phoneticPr fontId="4"/>
  </si>
  <si>
    <t>96.5</t>
  </si>
  <si>
    <t>98.0</t>
  </si>
  <si>
    <t>平成2年</t>
    <phoneticPr fontId="4"/>
  </si>
  <si>
    <t>93.7</t>
  </si>
  <si>
    <t>95.0</t>
  </si>
  <si>
    <t>平成17年＝100</t>
    <phoneticPr fontId="4"/>
  </si>
  <si>
    <t>平成17年＝100</t>
    <rPh sb="0" eb="2">
      <t>ヘイセイ</t>
    </rPh>
    <rPh sb="4" eb="5">
      <t>ネン</t>
    </rPh>
    <phoneticPr fontId="4"/>
  </si>
  <si>
    <t>都市（人口 5万人以上の市）</t>
    <rPh sb="0" eb="2">
      <t>トシ</t>
    </rPh>
    <rPh sb="3" eb="5">
      <t>ジンコウ</t>
    </rPh>
    <rPh sb="7" eb="8">
      <t>マン</t>
    </rPh>
    <rPh sb="8" eb="9">
      <t>ニン</t>
    </rPh>
    <rPh sb="9" eb="11">
      <t>イジョウ</t>
    </rPh>
    <rPh sb="12" eb="13">
      <t>シ</t>
    </rPh>
    <phoneticPr fontId="4"/>
  </si>
  <si>
    <t>府内観光
バス乗客数</t>
    <rPh sb="0" eb="2">
      <t>フナイ</t>
    </rPh>
    <rPh sb="2" eb="4">
      <t>カンコウ</t>
    </rPh>
    <rPh sb="7" eb="10">
      <t>ジョウキャクスウ</t>
    </rPh>
    <phoneticPr fontId="4"/>
  </si>
  <si>
    <t>月間の平均支出金額</t>
    <rPh sb="0" eb="2">
      <t>ゲッカン</t>
    </rPh>
    <rPh sb="3" eb="5">
      <t>ヘイキン</t>
    </rPh>
    <rPh sb="5" eb="7">
      <t>シシュツ</t>
    </rPh>
    <rPh sb="7" eb="9">
      <t>キンガク</t>
    </rPh>
    <phoneticPr fontId="4"/>
  </si>
  <si>
    <t>全世帯１世帯当たり１か</t>
    <rPh sb="0" eb="3">
      <t>ゼンセタイ</t>
    </rPh>
    <rPh sb="4" eb="6">
      <t>セタイ</t>
    </rPh>
    <rPh sb="6" eb="7">
      <t>ア</t>
    </rPh>
    <phoneticPr fontId="4"/>
  </si>
  <si>
    <t>労           働</t>
    <rPh sb="0" eb="1">
      <t>ロウ</t>
    </rPh>
    <rPh sb="12" eb="13">
      <t>ハタラキ</t>
    </rPh>
    <phoneticPr fontId="4"/>
  </si>
  <si>
    <t>物          価</t>
    <phoneticPr fontId="4"/>
  </si>
  <si>
    <t>　　　　　　　　　　　部地域づくり推進課「京都市の交通事故」</t>
    <phoneticPr fontId="4"/>
  </si>
  <si>
    <t>　　　　　　　　　　　る件数を含む。資料：京都府警察本部「交通統計」，「京都府内の交通事故」，京都市文化市民局市民生活</t>
    <rPh sb="36" eb="38">
      <t>キョウト</t>
    </rPh>
    <rPh sb="38" eb="40">
      <t>フナイ</t>
    </rPh>
    <rPh sb="41" eb="43">
      <t>コウツウ</t>
    </rPh>
    <rPh sb="43" eb="45">
      <t>ジコ</t>
    </rPh>
    <rPh sb="55" eb="57">
      <t>シミン</t>
    </rPh>
    <rPh sb="57" eb="59">
      <t>セイカツ</t>
    </rPh>
    <phoneticPr fontId="4"/>
  </si>
  <si>
    <t>　　　　　　　　　　　れた死亡又は負傷を伴った事故（人身事故）の件数をいう。平成１７年については３月までの京北町におけ</t>
    <rPh sb="38" eb="40">
      <t>ヘイセイ</t>
    </rPh>
    <rPh sb="42" eb="43">
      <t>ネン</t>
    </rPh>
    <rPh sb="49" eb="50">
      <t>ガツ</t>
    </rPh>
    <rPh sb="53" eb="56">
      <t>ケイホクチョウ</t>
    </rPh>
    <phoneticPr fontId="4"/>
  </si>
  <si>
    <t>　交通事故　　　　　　「発生件数」とは，道路交通法に規定する道路上において，車両，路面電車及び列車の交通によって起こさ</t>
    <rPh sb="20" eb="22">
      <t>ドウロ</t>
    </rPh>
    <rPh sb="22" eb="24">
      <t>コウツウ</t>
    </rPh>
    <rPh sb="24" eb="25">
      <t>ホウ</t>
    </rPh>
    <rPh sb="51" eb="52">
      <t>ツウ</t>
    </rPh>
    <rPh sb="56" eb="57">
      <t>オ</t>
    </rPh>
    <phoneticPr fontId="4"/>
  </si>
  <si>
    <t>　　　　　　　　　　　防局「京をまもる」　　　　　　　　</t>
    <phoneticPr fontId="4"/>
  </si>
  <si>
    <t>　火災　　　　　　　　損害額は時価見積額であり，消防活動に伴う破壊による損害を含む。資料：消防庁「消防白書」，京都市消</t>
    <rPh sb="15" eb="17">
      <t>ジカ</t>
    </rPh>
    <phoneticPr fontId="4"/>
  </si>
  <si>
    <t>　　　　　　　　      おける発生件数である。平成１７年については３月までの京北町における件数を含む。資料：警察庁「警察</t>
    <rPh sb="17" eb="19">
      <t>ハッセイ</t>
    </rPh>
    <rPh sb="25" eb="27">
      <t>ヘイセイ</t>
    </rPh>
    <rPh sb="29" eb="30">
      <t>ネン</t>
    </rPh>
    <rPh sb="53" eb="55">
      <t>シリョウ</t>
    </rPh>
    <rPh sb="56" eb="59">
      <t>ケイサツチョウ</t>
    </rPh>
    <rPh sb="60" eb="62">
      <t>ケイサツ</t>
    </rPh>
    <phoneticPr fontId="4"/>
  </si>
  <si>
    <t>　刑法犯発生認知件数　京都市分は，平成１６年以前は市内に所在する警察署管内の発生件数であり，平成１７年以降は京都市内に</t>
    <rPh sb="6" eb="8">
      <t>ニンチ</t>
    </rPh>
    <rPh sb="8" eb="9">
      <t>ケン</t>
    </rPh>
    <rPh sb="11" eb="13">
      <t>キョウト</t>
    </rPh>
    <rPh sb="13" eb="14">
      <t>シ</t>
    </rPh>
    <rPh sb="14" eb="15">
      <t>ブン</t>
    </rPh>
    <rPh sb="17" eb="19">
      <t>ヘイセイ</t>
    </rPh>
    <rPh sb="21" eb="22">
      <t>ネン</t>
    </rPh>
    <rPh sb="22" eb="24">
      <t>イゼン</t>
    </rPh>
    <rPh sb="35" eb="37">
      <t>カンナイ</t>
    </rPh>
    <rPh sb="38" eb="40">
      <t>ハッセイ</t>
    </rPh>
    <rPh sb="40" eb="42">
      <t>ケンスウ</t>
    </rPh>
    <rPh sb="46" eb="48">
      <t>ヘイセイ</t>
    </rPh>
    <rPh sb="50" eb="51">
      <t>ネン</t>
    </rPh>
    <rPh sb="51" eb="53">
      <t>イコウ</t>
    </rPh>
    <rPh sb="54" eb="56">
      <t>キョウト</t>
    </rPh>
    <rPh sb="56" eb="57">
      <t>シ</t>
    </rPh>
    <rPh sb="57" eb="58">
      <t>ナイ</t>
    </rPh>
    <phoneticPr fontId="4"/>
  </si>
  <si>
    <t>　　　　　　　　　　　行政報告例」，京都市保健福祉局生活福祉部地域福祉課</t>
    <phoneticPr fontId="4"/>
  </si>
  <si>
    <t>　　　　　　　　　　　支出された金額を計上したもので，保護人員とは対応しない。資料：厚生労働省大臣官房統計情報部「福祉</t>
    <phoneticPr fontId="4"/>
  </si>
  <si>
    <t>　　　　　　　　　　　実数で施設内外及び保護停止中のものを含む。また，各年値は１２月の実数である。保護費は各月に実際に</t>
    <phoneticPr fontId="4"/>
  </si>
  <si>
    <t>　生活保護　　　　　　厚生労働省報告例に基づく生活保護法による保護状況結果である。人員は，各月ごとに保護を受けた人員の</t>
    <rPh sb="13" eb="15">
      <t>ロウドウ</t>
    </rPh>
    <phoneticPr fontId="4"/>
  </si>
  <si>
    <t>　　　　　　　　　　　課及び保健衛生推進室保健医療課</t>
    <phoneticPr fontId="4"/>
  </si>
  <si>
    <t>　　　　　　　　　　　を合計したものである。資料：厚生労働省大臣官房統計情報部，京都市保健福祉局保健福祉部保健福祉総務</t>
    <phoneticPr fontId="4"/>
  </si>
  <si>
    <t>　衛生　　　　　　　　食中毒患者数は「食中毒統計調査」による。在院患者延数は「病院報告」によるもので，毎日の在院患者数</t>
    <rPh sb="16" eb="17">
      <t>スウ</t>
    </rPh>
    <rPh sb="19" eb="22">
      <t>ショクチュウドク</t>
    </rPh>
    <rPh sb="22" eb="24">
      <t>トウケイ</t>
    </rPh>
    <rPh sb="24" eb="26">
      <t>チョウサ</t>
    </rPh>
    <rPh sb="39" eb="41">
      <t>ビョウイン</t>
    </rPh>
    <rPh sb="41" eb="43">
      <t>ホウコク</t>
    </rPh>
    <rPh sb="51" eb="53">
      <t>マイニチ</t>
    </rPh>
    <rPh sb="54" eb="56">
      <t>ザイイン</t>
    </rPh>
    <rPh sb="56" eb="57">
      <t>ワズラ</t>
    </rPh>
    <phoneticPr fontId="4"/>
  </si>
  <si>
    <t>　　　　　　　　　　　　計京都」　</t>
    <phoneticPr fontId="4"/>
  </si>
  <si>
    <t>　　　　　　　　　　　　資料：厚生労働省大臣官房統計情報部「毎月勤労統計調査　全国調査」，京都府政策企画部調査統計課「統　　　　　　　　　　　　　　　　　　　　　　　</t>
    <rPh sb="16" eb="17">
      <t>ショウ</t>
    </rPh>
    <rPh sb="17" eb="19">
      <t>ロウドウ</t>
    </rPh>
    <rPh sb="19" eb="20">
      <t>ショウ</t>
    </rPh>
    <rPh sb="20" eb="22">
      <t>ダイジン</t>
    </rPh>
    <rPh sb="22" eb="24">
      <t>カンボウ</t>
    </rPh>
    <rPh sb="24" eb="26">
      <t>トウケイ</t>
    </rPh>
    <rPh sb="26" eb="28">
      <t>ジョウホウ</t>
    </rPh>
    <rPh sb="28" eb="29">
      <t>ブ</t>
    </rPh>
    <rPh sb="30" eb="32">
      <t>マイツキ</t>
    </rPh>
    <rPh sb="32" eb="34">
      <t>キンロウ</t>
    </rPh>
    <rPh sb="34" eb="36">
      <t>トウケイ</t>
    </rPh>
    <rPh sb="36" eb="37">
      <t>チョウ</t>
    </rPh>
    <rPh sb="37" eb="38">
      <t>サ</t>
    </rPh>
    <rPh sb="39" eb="41">
      <t>ゼンコク</t>
    </rPh>
    <rPh sb="41" eb="43">
      <t>チョウサ</t>
    </rPh>
    <rPh sb="45" eb="47">
      <t>キョウト</t>
    </rPh>
    <rPh sb="47" eb="48">
      <t>フ</t>
    </rPh>
    <rPh sb="48" eb="50">
      <t>セイサク</t>
    </rPh>
    <rPh sb="50" eb="52">
      <t>キカク</t>
    </rPh>
    <rPh sb="52" eb="53">
      <t>ブ</t>
    </rPh>
    <rPh sb="53" eb="55">
      <t>チョウサ</t>
    </rPh>
    <rPh sb="55" eb="57">
      <t>トウケイ</t>
    </rPh>
    <rPh sb="57" eb="58">
      <t>カ</t>
    </rPh>
    <rPh sb="59" eb="60">
      <t>オサム</t>
    </rPh>
    <phoneticPr fontId="4"/>
  </si>
  <si>
    <t>　　　　　　　　　　　光企画課「京都市観光調査年報」，社団法人京都府バス協会　　</t>
    <phoneticPr fontId="4"/>
  </si>
  <si>
    <t>　賃金　　　　　　　　　毎月勤労統計調査の調査産業計の３０人以上の事業所についての結果である。各年値は年平均値である。</t>
    <rPh sb="21" eb="23">
      <t>チョウサ</t>
    </rPh>
    <rPh sb="23" eb="25">
      <t>サンギョウ</t>
    </rPh>
    <rPh sb="25" eb="26">
      <t>ケイ</t>
    </rPh>
    <rPh sb="47" eb="49">
      <t>カクトシ</t>
    </rPh>
    <rPh sb="49" eb="50">
      <t>アタイ</t>
    </rPh>
    <rPh sb="51" eb="52">
      <t>ネン</t>
    </rPh>
    <rPh sb="52" eb="55">
      <t>ヘイキンチ</t>
    </rPh>
    <phoneticPr fontId="4"/>
  </si>
  <si>
    <t>　　　　　　　　　　　会に加盟している事業者に関するものであり，市外の実績も含んでいる。資料：京都市産業観光局観光部観</t>
    <phoneticPr fontId="4"/>
  </si>
  <si>
    <t>　　　　　　　　　　　推計した分も含めて掲載している。府内観光バス乗客数は，平成１２年以降は年度計である。京都府バス協</t>
    <phoneticPr fontId="4"/>
  </si>
  <si>
    <t>　　　　　　　　　　　　労働省大臣官房統計情報部「職業安定業務統計」，厚生労働省京都労働局</t>
    <phoneticPr fontId="4"/>
  </si>
  <si>
    <t>　　　　　　　　　　　１１年以前の外国人宿泊者について，これまでは宿泊施設からの報告分のみを掲載していたが，今回からは</t>
    <phoneticPr fontId="4"/>
  </si>
  <si>
    <t>　　　　　　　　　　　　成の資料に基づき，京都市総合企画局情報化推進室情報統計担当において集計したものである。資料：厚生</t>
    <rPh sb="37" eb="39">
      <t>トウケイ</t>
    </rPh>
    <rPh sb="39" eb="41">
      <t>タントウ</t>
    </rPh>
    <rPh sb="45" eb="47">
      <t>シュウケイ</t>
    </rPh>
    <rPh sb="55" eb="57">
      <t>シリョウ</t>
    </rPh>
    <rPh sb="58" eb="60">
      <t>コウセイ</t>
    </rPh>
    <phoneticPr fontId="4"/>
  </si>
  <si>
    <t>　観光　　　　　　　　外国人宿泊者は，宿泊施設からの報告及び京都市観光案内所その他の資料により推計したものである。平成　　</t>
    <phoneticPr fontId="4"/>
  </si>
  <si>
    <t>　　　　　　　　　　　　年１月からは若年相談コーナー及び就職相談コーナーの数値を含む。)の取扱数で，厚生労働省京都労働局作</t>
    <rPh sb="37" eb="39">
      <t>スウチ</t>
    </rPh>
    <rPh sb="40" eb="41">
      <t>フク</t>
    </rPh>
    <rPh sb="45" eb="46">
      <t>ト</t>
    </rPh>
    <rPh sb="46" eb="47">
      <t>アツカ</t>
    </rPh>
    <rPh sb="47" eb="48">
      <t>スウ</t>
    </rPh>
    <rPh sb="50" eb="52">
      <t>コウセイ</t>
    </rPh>
    <rPh sb="52" eb="54">
      <t>ロウドウ</t>
    </rPh>
    <rPh sb="54" eb="55">
      <t>ショウ</t>
    </rPh>
    <rPh sb="55" eb="57">
      <t>キョウト</t>
    </rPh>
    <rPh sb="57" eb="59">
      <t>ロウドウ</t>
    </rPh>
    <rPh sb="59" eb="60">
      <t>キョク</t>
    </rPh>
    <rPh sb="60" eb="61">
      <t>サク</t>
    </rPh>
    <phoneticPr fontId="4"/>
  </si>
  <si>
    <t>　　　　　　　　　　　　分の数値は，市内に所在する西陣，七条，伏見の各公共職業安定所（市内の出張所，分室を含み，平成２１</t>
    <rPh sb="25" eb="27">
      <t>ニシジン</t>
    </rPh>
    <rPh sb="28" eb="30">
      <t>ナナジョウ</t>
    </rPh>
    <rPh sb="31" eb="33">
      <t>フシミ</t>
    </rPh>
    <rPh sb="34" eb="35">
      <t>カク</t>
    </rPh>
    <rPh sb="35" eb="37">
      <t>コウキョウ</t>
    </rPh>
    <rPh sb="37" eb="39">
      <t>ショクギョウ</t>
    </rPh>
    <rPh sb="39" eb="41">
      <t>アンテイ</t>
    </rPh>
    <rPh sb="41" eb="42">
      <t>ショ</t>
    </rPh>
    <rPh sb="43" eb="45">
      <t>シナイ</t>
    </rPh>
    <rPh sb="46" eb="48">
      <t>シュッチョウ</t>
    </rPh>
    <rPh sb="48" eb="49">
      <t>ショ</t>
    </rPh>
    <rPh sb="50" eb="52">
      <t>ブンシツ</t>
    </rPh>
    <rPh sb="53" eb="54">
      <t>フク</t>
    </rPh>
    <rPh sb="56" eb="58">
      <t>ヘイセイ</t>
    </rPh>
    <phoneticPr fontId="4"/>
  </si>
  <si>
    <t>　　　　　　　　　　　都国立博物館</t>
    <phoneticPr fontId="4"/>
  </si>
  <si>
    <t xml:space="preserve">  職業紹介　　　　　　　一般の常用と臨時の計で，新規学卒者を除きパートタイムを含んでいる。全国の数値は実数である。京都市</t>
    <rPh sb="25" eb="27">
      <t>シンキ</t>
    </rPh>
    <rPh sb="27" eb="30">
      <t>ガクソツシャ</t>
    </rPh>
    <rPh sb="31" eb="32">
      <t>ノゾ</t>
    </rPh>
    <rPh sb="46" eb="48">
      <t>ゼンコク</t>
    </rPh>
    <rPh sb="49" eb="51">
      <t>スウチ</t>
    </rPh>
    <rPh sb="52" eb="54">
      <t>ジッスウ</t>
    </rPh>
    <rPh sb="58" eb="60">
      <t>キョウト</t>
    </rPh>
    <rPh sb="60" eb="61">
      <t>シ</t>
    </rPh>
    <phoneticPr fontId="4"/>
  </si>
  <si>
    <t>　　　　　　　　　　　は平成２１年６月及び１２月は休館。資料：京都市中央図書館，京都府立図書館，京都府立総合資料館，京</t>
    <phoneticPr fontId="4"/>
  </si>
  <si>
    <t>　　　　　　　　　　　ぞれの貸出人員である（京都府立図書館中京分館は平成１３年３月末で閉鎖している。）。京都国立博物館</t>
    <phoneticPr fontId="4"/>
  </si>
  <si>
    <t>　　　　　　　　　　　　資料：厚生労働省大臣官房統計情報部「毎月勤労統計調査　全国調査」，京都府政策企画部調査統計課　　　　　　　　　</t>
    <rPh sb="30" eb="32">
      <t>マイツキ</t>
    </rPh>
    <rPh sb="32" eb="34">
      <t>キンロウ</t>
    </rPh>
    <rPh sb="34" eb="36">
      <t>トウケイ</t>
    </rPh>
    <rPh sb="36" eb="38">
      <t>チョウサ</t>
    </rPh>
    <rPh sb="39" eb="41">
      <t>ゼンコク</t>
    </rPh>
    <rPh sb="41" eb="43">
      <t>チョウサ</t>
    </rPh>
    <rPh sb="48" eb="50">
      <t>セイサク</t>
    </rPh>
    <rPh sb="50" eb="52">
      <t>キカク</t>
    </rPh>
    <rPh sb="52" eb="53">
      <t>ブ</t>
    </rPh>
    <rPh sb="53" eb="55">
      <t>チョウサ</t>
    </rPh>
    <rPh sb="55" eb="57">
      <t>トウケイ</t>
    </rPh>
    <rPh sb="57" eb="58">
      <t>カ</t>
    </rPh>
    <phoneticPr fontId="4"/>
  </si>
  <si>
    <t>　文化　　　　　　　　市立図書館は中央図書館及び市内に所在する地域図書館の，府立図書館は京都府立図書館本館及び分館それ</t>
    <rPh sb="1" eb="3">
      <t>ブンカ</t>
    </rPh>
    <rPh sb="11" eb="13">
      <t>シリツ</t>
    </rPh>
    <rPh sb="13" eb="16">
      <t>トショカン</t>
    </rPh>
    <rPh sb="17" eb="19">
      <t>チュウオウ</t>
    </rPh>
    <rPh sb="24" eb="26">
      <t>シナイ</t>
    </rPh>
    <rPh sb="38" eb="40">
      <t>フリツ</t>
    </rPh>
    <rPh sb="40" eb="43">
      <t>トショカン</t>
    </rPh>
    <rPh sb="44" eb="46">
      <t>キョウト</t>
    </rPh>
    <rPh sb="46" eb="48">
      <t>フリツ</t>
    </rPh>
    <rPh sb="48" eb="51">
      <t>トショカン</t>
    </rPh>
    <rPh sb="51" eb="53">
      <t>ホンカン</t>
    </rPh>
    <rPh sb="53" eb="54">
      <t>オヨ</t>
    </rPh>
    <rPh sb="55" eb="57">
      <t>ブンカン</t>
    </rPh>
    <phoneticPr fontId="4"/>
  </si>
  <si>
    <t>　　　　　　　　　　　　働者を５人以上雇用する事業所（事業所規模５人以上）から抽出した事業所について行うものである。</t>
    <rPh sb="12" eb="13">
      <t>ハタラキ</t>
    </rPh>
    <rPh sb="13" eb="14">
      <t>シャ</t>
    </rPh>
    <phoneticPr fontId="4"/>
  </si>
  <si>
    <t>　　　　　　　　　資料：株式会社東京商工リサーチ</t>
    <rPh sb="9" eb="11">
      <t>シリョウ</t>
    </rPh>
    <phoneticPr fontId="4"/>
  </si>
  <si>
    <t>　　　　　　　　　による。</t>
    <phoneticPr fontId="4"/>
  </si>
  <si>
    <t>　常用雇用指数　　　　　毎月勤労統計調査の月末労働者数より作成。毎月勤労統計調査は日本標準産業分類により分類され，常用労</t>
    <phoneticPr fontId="4"/>
  </si>
  <si>
    <t>　企業倒産　　　　負債総額１，０００万円以上の企業の倒産件数である。京都市分の平成５年以前は京都府分の数値である。</t>
    <phoneticPr fontId="4"/>
  </si>
  <si>
    <t xml:space="preserve">　　　　　　　　　「その月の各指標の生数×その年の日数÷その月の日数÷その月の推計人口（毎月１日現在）×１，０００」　　              </t>
    <phoneticPr fontId="4"/>
  </si>
  <si>
    <t>　　　　　　　　　　　関西電力株式会社京都支店</t>
    <phoneticPr fontId="4"/>
  </si>
  <si>
    <t>　　　　　　　　　</t>
    <phoneticPr fontId="4"/>
  </si>
  <si>
    <t>　　　　　　　　　現在の推計人口，各月値は各月１日現在の推計人口を年率換算したものである。京都市の各月値の算出は，　　　　　</t>
    <rPh sb="9" eb="11">
      <t>ゲンザイ</t>
    </rPh>
    <rPh sb="12" eb="14">
      <t>スイケイ</t>
    </rPh>
    <phoneticPr fontId="4"/>
  </si>
  <si>
    <t>　　　　　　　　　　　分野（低圧）のみ）の販売実績である。市域とは一致しない。資料：資源エネルギー庁「電力調査統計」，</t>
    <phoneticPr fontId="4"/>
  </si>
  <si>
    <t>　　　　　　　　　　　　める準備をしていた者をいう。各月値は原数値である。資料：総務省統計局「労働力調査」</t>
    <phoneticPr fontId="4"/>
  </si>
  <si>
    <t>　日本銀行券　　　発行高は年月末現在の数値で，単位未満は切り捨て。資料：日本銀行「金融経済統計」</t>
    <phoneticPr fontId="4"/>
  </si>
  <si>
    <t>　　　　　　　　　担当で算出した数値である。また，京都市の比率計算に用いた人口は，各年値は国勢調査結果又は各年１０月１日</t>
    <rPh sb="9" eb="11">
      <t>タントウ</t>
    </rPh>
    <phoneticPr fontId="4"/>
  </si>
  <si>
    <t>　　　　　　　　　　　市の消費量は関西電力京都支店京都営業所の販売実績であり，平成２０年４月以降は，電灯及び電力（規制</t>
    <phoneticPr fontId="4"/>
  </si>
  <si>
    <t>　　　　　　　　　　　　て調査週間中に少しも仕事をしなかったが，仕事があればすぐ就くことができ，仕事を探す活動や事業を始</t>
    <rPh sb="32" eb="34">
      <t>シゴト</t>
    </rPh>
    <phoneticPr fontId="4"/>
  </si>
  <si>
    <t>　　　　　　　　　なお，全国の自然増加率，婚姻率，離婚率及び京都市の人口動態率は，京都市総合企画局情報化推進室情報統計</t>
    <phoneticPr fontId="4"/>
  </si>
  <si>
    <t>　電気　　　　　　　　全国の発電量は電気事業者（平成１７年４月以降は特定規模電気事業者を含む。）による発電電力量。京都</t>
    <rPh sb="2" eb="3">
      <t>キ</t>
    </rPh>
    <rPh sb="24" eb="26">
      <t>ヘイセイ</t>
    </rPh>
    <rPh sb="28" eb="29">
      <t>ネン</t>
    </rPh>
    <rPh sb="30" eb="31">
      <t>ガツ</t>
    </rPh>
    <rPh sb="31" eb="33">
      <t>イコウ</t>
    </rPh>
    <rPh sb="34" eb="36">
      <t>トクテイ</t>
    </rPh>
    <rPh sb="36" eb="38">
      <t>キボ</t>
    </rPh>
    <rPh sb="38" eb="40">
      <t>デンキ</t>
    </rPh>
    <rPh sb="40" eb="43">
      <t>ジギョウシャ</t>
    </rPh>
    <rPh sb="44" eb="45">
      <t>フク</t>
    </rPh>
    <rPh sb="57" eb="59">
      <t>キョウト</t>
    </rPh>
    <phoneticPr fontId="4"/>
  </si>
  <si>
    <t>　　　　　　　　　　　　字には標本誤差を伴う。「就業者」とは，従業者と休業者の合計である。「完全失業者」とは，仕事がなく</t>
    <rPh sb="31" eb="33">
      <t>ジュウギョウ</t>
    </rPh>
    <rPh sb="37" eb="38">
      <t>シャ</t>
    </rPh>
    <rPh sb="39" eb="41">
      <t>ゴウケイ</t>
    </rPh>
    <phoneticPr fontId="4"/>
  </si>
  <si>
    <t>　　　　　　　　　である。資料：日本銀行「日本銀行統計」，社団法人京都銀行協会「京都銀行協会月報」</t>
    <phoneticPr fontId="4"/>
  </si>
  <si>
    <t>　　　　　　　　　資料：厚生労働省大臣官房統計情報部「人口動態調査」（全国の出生率及び死亡率）　　</t>
    <phoneticPr fontId="4"/>
  </si>
  <si>
    <t>　　　　　　　　　　　　る１週間を調査週間として，この間における就業状態等について自計申告の方法で調査する。結果の推計数</t>
    <rPh sb="14" eb="16">
      <t>シュウカン</t>
    </rPh>
    <phoneticPr fontId="4"/>
  </si>
  <si>
    <t>　銀行主要勘定　　年月末現在数で，全国分は国内銀行の銀行勘定，京都市分は京都銀行協会に加盟している社員銀行のみの数値</t>
    <phoneticPr fontId="4"/>
  </si>
  <si>
    <t>　　　　　　　　　したものである。</t>
    <phoneticPr fontId="4"/>
  </si>
  <si>
    <t>　　　　　　　　　　　報」，近畿運輸局京都運輸支局「自動車保有車両数調」</t>
    <phoneticPr fontId="4"/>
  </si>
  <si>
    <t>　労働力　　　　　　　　標本調査により，約４０，０００世帯及びその世帯員を調査対象としている。調査方法は，毎月末日に終わ</t>
    <phoneticPr fontId="4"/>
  </si>
  <si>
    <t>　人口動態率　　　全国の比率計算に用いた人口は，各年値は１０月１日現在の日本人人口，各月値は月初の日本人人口を年率換算</t>
    <rPh sb="20" eb="22">
      <t>ジンコウ</t>
    </rPh>
    <rPh sb="26" eb="27">
      <t>チ</t>
    </rPh>
    <rPh sb="42" eb="44">
      <t>カクツキ</t>
    </rPh>
    <rPh sb="44" eb="45">
      <t>チ</t>
    </rPh>
    <rPh sb="46" eb="48">
      <t>ゲッショ</t>
    </rPh>
    <rPh sb="49" eb="51">
      <t>ニホン</t>
    </rPh>
    <rPh sb="51" eb="52">
      <t>ジン</t>
    </rPh>
    <rPh sb="52" eb="54">
      <t>ジンコウ</t>
    </rPh>
    <rPh sb="55" eb="57">
      <t>ネンリツ</t>
    </rPh>
    <rPh sb="57" eb="59">
      <t>カンサン</t>
    </rPh>
    <phoneticPr fontId="4"/>
  </si>
  <si>
    <t>　　　　　　　　　　　ている。各月値は各月末時点の数値である。資料：国土交通省総合政策局情報政策本部「自動車輸送統計年</t>
    <phoneticPr fontId="4"/>
  </si>
  <si>
    <t>　　　　　　　　　資料：全国銀行協会「決済統計年報」，社団法人京都銀行協会「京都銀行協会月報」</t>
    <phoneticPr fontId="4"/>
  </si>
  <si>
    <t>　自動車保有台数　　　地方運輸局における自動車登録台数を集計したものである。今回から，各年値は各年末時点の数値に変更し</t>
    <phoneticPr fontId="4"/>
  </si>
  <si>
    <t>　　　　　　　　　　　　調査年報」，「家計調査報告」</t>
    <rPh sb="12" eb="14">
      <t>チョウサ</t>
    </rPh>
    <rPh sb="14" eb="16">
      <t>ネンポウ</t>
    </rPh>
    <rPh sb="19" eb="21">
      <t>カケイ</t>
    </rPh>
    <rPh sb="21" eb="23">
      <t>チョウサ</t>
    </rPh>
    <rPh sb="23" eb="25">
      <t>ホウコク</t>
    </rPh>
    <phoneticPr fontId="4"/>
  </si>
  <si>
    <t>　　　　　　　　　額である。京都市交換高は京都市外の一部を含む。</t>
    <rPh sb="9" eb="10">
      <t>ガク</t>
    </rPh>
    <phoneticPr fontId="4"/>
  </si>
  <si>
    <t>　　　　　　　　　資料：厚生労働省大臣官房統計情報部「人口動態調査」</t>
    <phoneticPr fontId="4"/>
  </si>
  <si>
    <t>　家計　　　　　　　　　２人以上の世帯の家計調査結果である。平成１９年までは農林漁家世帯を除く。資料：総務省統計局「家計</t>
    <rPh sb="13" eb="16">
      <t>ニンイジョウ</t>
    </rPh>
    <rPh sb="17" eb="19">
      <t>セタイ</t>
    </rPh>
    <rPh sb="30" eb="32">
      <t>ヘイセイ</t>
    </rPh>
    <rPh sb="34" eb="35">
      <t>ネン</t>
    </rPh>
    <rPh sb="38" eb="40">
      <t>ノウリン</t>
    </rPh>
    <rPh sb="40" eb="41">
      <t>ギョ</t>
    </rPh>
    <rPh sb="41" eb="42">
      <t>イエ</t>
    </rPh>
    <rPh sb="42" eb="44">
      <t>セタイ</t>
    </rPh>
    <rPh sb="45" eb="46">
      <t>ノゾ</t>
    </rPh>
    <phoneticPr fontId="4"/>
  </si>
  <si>
    <t>　手形交換高　　　代理交換委託者分を含む。単位未満は切り捨て。全国交換高は全国手形交換所連合会加入の内地交換所年月末合計</t>
    <rPh sb="59" eb="60">
      <t>ケイ</t>
    </rPh>
    <phoneticPr fontId="4"/>
  </si>
  <si>
    <t>　　　　　　　　　婚姻，離婚：法律上の届出によるもので，外国人の場合，一方が日本人であるときは含まれている。</t>
    <phoneticPr fontId="4"/>
  </si>
  <si>
    <t>　　　　　　　　　　　旅客鉄道株式会社　</t>
    <phoneticPr fontId="4"/>
  </si>
  <si>
    <t>　　　　　　　　　資料：京都市総合企画局情報化推進室情報統計担当</t>
    <phoneticPr fontId="4"/>
  </si>
  <si>
    <t>　　　　　　　　　　　計方法が変更されたので，それ以前の数値とは連続しない。平成１４年以降は年度計である。資料：西日本</t>
    <phoneticPr fontId="4"/>
  </si>
  <si>
    <t>　　　　　　　　　　　　とした場合の変化を表したものである。資料：株式会社東京証券取引所「東証統計月報」</t>
    <rPh sb="16" eb="17">
      <t>ア</t>
    </rPh>
    <rPh sb="18" eb="20">
      <t>ヘンカ</t>
    </rPh>
    <rPh sb="21" eb="22">
      <t>アラワ</t>
    </rPh>
    <rPh sb="30" eb="32">
      <t>シリョウ</t>
    </rPh>
    <rPh sb="33" eb="37">
      <t>カブシキガイシャ</t>
    </rPh>
    <rPh sb="37" eb="39">
      <t>トウキョウ</t>
    </rPh>
    <rPh sb="39" eb="41">
      <t>ショウケン</t>
    </rPh>
    <rPh sb="41" eb="43">
      <t>トリヒキ</t>
    </rPh>
    <rPh sb="43" eb="44">
      <t>ショ</t>
    </rPh>
    <rPh sb="45" eb="47">
      <t>トウショウ</t>
    </rPh>
    <rPh sb="47" eb="49">
      <t>トウケイ</t>
    </rPh>
    <rPh sb="49" eb="51">
      <t>ゲッポウ</t>
    </rPh>
    <phoneticPr fontId="4"/>
  </si>
  <si>
    <t>　　　　　　　　　資料：国土交通省総合政策局情報政策本部「鉄道輸送統計年報」，株式会社ジェイアール貨物・関西ロジスティクス</t>
    <rPh sb="9" eb="11">
      <t>シリョウ</t>
    </rPh>
    <rPh sb="12" eb="14">
      <t>コクド</t>
    </rPh>
    <rPh sb="14" eb="17">
      <t>コウツウショウ</t>
    </rPh>
    <rPh sb="17" eb="18">
      <t>ソウ</t>
    </rPh>
    <rPh sb="18" eb="19">
      <t>ゴウ</t>
    </rPh>
    <rPh sb="19" eb="21">
      <t>セイサク</t>
    </rPh>
    <rPh sb="21" eb="22">
      <t>キョク</t>
    </rPh>
    <rPh sb="22" eb="24">
      <t>ジョウホウ</t>
    </rPh>
    <rPh sb="24" eb="26">
      <t>セイサク</t>
    </rPh>
    <rPh sb="26" eb="28">
      <t>ホンブ</t>
    </rPh>
    <rPh sb="29" eb="31">
      <t>テツドウ</t>
    </rPh>
    <rPh sb="31" eb="33">
      <t>ユソウ</t>
    </rPh>
    <rPh sb="33" eb="35">
      <t>トウケイ</t>
    </rPh>
    <rPh sb="35" eb="37">
      <t>ネンポウ</t>
    </rPh>
    <rPh sb="39" eb="41">
      <t>カブシキ</t>
    </rPh>
    <rPh sb="41" eb="43">
      <t>カイシャ</t>
    </rPh>
    <phoneticPr fontId="4"/>
  </si>
  <si>
    <t>　　　　　　　　　には，市内移動及び区内移動による純増加数，職権による記載及び削除による純増加数を含んでいる。</t>
    <rPh sb="12" eb="14">
      <t>シナイ</t>
    </rPh>
    <rPh sb="14" eb="16">
      <t>イドウ</t>
    </rPh>
    <rPh sb="16" eb="17">
      <t>オヨ</t>
    </rPh>
    <rPh sb="18" eb="20">
      <t>クナイ</t>
    </rPh>
    <rPh sb="20" eb="22">
      <t>イドウ</t>
    </rPh>
    <rPh sb="47" eb="48">
      <t>スウ</t>
    </rPh>
    <rPh sb="49" eb="50">
      <t>フク</t>
    </rPh>
    <phoneticPr fontId="4"/>
  </si>
  <si>
    <t>　　　　　　　　　　　はＪＲ藤森駅，平成１２年８月以前は円町駅，平成２０年９月以前は桂川駅も除く。平成２年１月以降，推</t>
    <phoneticPr fontId="4"/>
  </si>
  <si>
    <t>　株価指数　　　　　　　東証市場第一部の内国株式全銘柄の時価総額について，基準日である昭和４３年１月４日の時価総額を１００</t>
    <rPh sb="14" eb="16">
      <t>シジョウ</t>
    </rPh>
    <rPh sb="16" eb="17">
      <t>ダイ</t>
    </rPh>
    <rPh sb="17" eb="19">
      <t>イチブ</t>
    </rPh>
    <rPh sb="20" eb="22">
      <t>ナイコク</t>
    </rPh>
    <rPh sb="22" eb="24">
      <t>カブシキ</t>
    </rPh>
    <rPh sb="24" eb="25">
      <t>ゼン</t>
    </rPh>
    <rPh sb="25" eb="27">
      <t>メイガラ</t>
    </rPh>
    <rPh sb="28" eb="30">
      <t>ジカ</t>
    </rPh>
    <rPh sb="30" eb="32">
      <t>ソウガク</t>
    </rPh>
    <rPh sb="37" eb="40">
      <t>キジュンビ</t>
    </rPh>
    <rPh sb="43" eb="45">
      <t>ショウワ</t>
    </rPh>
    <rPh sb="47" eb="48">
      <t>ネン</t>
    </rPh>
    <rPh sb="49" eb="50">
      <t>ガツ</t>
    </rPh>
    <rPh sb="51" eb="52">
      <t>ニチ</t>
    </rPh>
    <rPh sb="53" eb="55">
      <t>ジカ</t>
    </rPh>
    <rPh sb="55" eb="57">
      <t>ソウガク</t>
    </rPh>
    <phoneticPr fontId="4"/>
  </si>
  <si>
    <t>　　　　　　　　　（車扱，小口扱，コンテナ）に関するものである。</t>
    <rPh sb="10" eb="11">
      <t>クルマ</t>
    </rPh>
    <rPh sb="11" eb="12">
      <t>アツカ</t>
    </rPh>
    <rPh sb="13" eb="15">
      <t>コグチ</t>
    </rPh>
    <rPh sb="15" eb="16">
      <t>アツカ</t>
    </rPh>
    <rPh sb="23" eb="24">
      <t>カン</t>
    </rPh>
    <phoneticPr fontId="4"/>
  </si>
  <si>
    <t>　　　　　　　　　転入，転出，社会増加：京都市推計人口統計調査に基づく市外移動による数値で外国人を含んでいる。社会増加　　　　　　　</t>
    <phoneticPr fontId="4"/>
  </si>
  <si>
    <t>　ＪＲ　　　　　　　　京都駅の新幹線分を除く。ただし，平成元年２月以前は太秦駅，１２月以前は保津峡駅，平成９年２月以前</t>
    <rPh sb="36" eb="38">
      <t>ウズマサ</t>
    </rPh>
    <rPh sb="38" eb="39">
      <t>エキ</t>
    </rPh>
    <rPh sb="46" eb="50">
      <t>ホヅキョウエキ</t>
    </rPh>
    <rPh sb="51" eb="53">
      <t>ヘイセイ</t>
    </rPh>
    <rPh sb="54" eb="55">
      <t>ネン</t>
    </rPh>
    <rPh sb="56" eb="57">
      <t>ガツ</t>
    </rPh>
    <rPh sb="57" eb="59">
      <t>イゼン</t>
    </rPh>
    <phoneticPr fontId="4"/>
  </si>
  <si>
    <t>　ＪＲ貨物輸送高　京都市内の発送，到着は，平成５年７月以前は梅小路，二条の２駅の，同年８月以降は梅小路駅取扱の有賃貨物</t>
    <rPh sb="3" eb="5">
      <t>カモツ</t>
    </rPh>
    <rPh sb="5" eb="7">
      <t>ユソウ</t>
    </rPh>
    <rPh sb="7" eb="8">
      <t>タカ</t>
    </rPh>
    <rPh sb="9" eb="13">
      <t>キョウトシナイ</t>
    </rPh>
    <rPh sb="14" eb="16">
      <t>ハッソウ</t>
    </rPh>
    <rPh sb="17" eb="19">
      <t>トウチャク</t>
    </rPh>
    <rPh sb="21" eb="23">
      <t>ヘイセイ</t>
    </rPh>
    <rPh sb="24" eb="25">
      <t>ネン</t>
    </rPh>
    <rPh sb="26" eb="27">
      <t>ガツ</t>
    </rPh>
    <rPh sb="27" eb="29">
      <t>イゼン</t>
    </rPh>
    <rPh sb="30" eb="31">
      <t>ウメ</t>
    </rPh>
    <rPh sb="31" eb="33">
      <t>コミチ</t>
    </rPh>
    <rPh sb="34" eb="36">
      <t>ニジョウ</t>
    </rPh>
    <rPh sb="38" eb="39">
      <t>エキ</t>
    </rPh>
    <rPh sb="41" eb="43">
      <t>ドウネン</t>
    </rPh>
    <rPh sb="44" eb="45">
      <t>ガツ</t>
    </rPh>
    <rPh sb="45" eb="47">
      <t>イコウ</t>
    </rPh>
    <rPh sb="48" eb="49">
      <t>ウメ</t>
    </rPh>
    <rPh sb="49" eb="51">
      <t>コミチ</t>
    </rPh>
    <rPh sb="51" eb="52">
      <t>エキ</t>
    </rPh>
    <rPh sb="52" eb="54">
      <t>トリアツカ</t>
    </rPh>
    <rPh sb="55" eb="56">
      <t>ユウ</t>
    </rPh>
    <rPh sb="56" eb="57">
      <t>チン</t>
    </rPh>
    <rPh sb="57" eb="59">
      <t>カモツ</t>
    </rPh>
    <phoneticPr fontId="4"/>
  </si>
  <si>
    <t>　　　　　　　　　　　　費者物価指数年報」</t>
    <phoneticPr fontId="4"/>
  </si>
  <si>
    <t>　　　　　　　　　いない。また，分類集計は住所地及び事件の発生した日をもって行っている。</t>
    <phoneticPr fontId="4"/>
  </si>
  <si>
    <t>　　　　　　　　　　　社，鞍馬寺　</t>
    <phoneticPr fontId="4"/>
  </si>
  <si>
    <t>　　　　　　　　　　　　準（＝１００）とした年平均の指数である。「総合」は，持家の帰属家賃を除く。資料：総務省統計局「消</t>
    <rPh sb="12" eb="13">
      <t>ジュン</t>
    </rPh>
    <phoneticPr fontId="4"/>
  </si>
  <si>
    <t>　　　　　　　　　資料：経済産業省経済産業政策局調査統計部「商業販売統計年報」（平成７年までは「商業動態統計年報」）</t>
    <rPh sb="54" eb="56">
      <t>ネンポウ</t>
    </rPh>
    <phoneticPr fontId="4"/>
  </si>
  <si>
    <t>　人口動態　　　　出生，死亡，自然増加：日本国内における日本人に関するものである。外国人及び国外で起こった事実は含まれて</t>
    <rPh sb="20" eb="22">
      <t>ニホン</t>
    </rPh>
    <phoneticPr fontId="4"/>
  </si>
  <si>
    <t>　　　　　　　　　　　阪電気鉄道株式会社，阪急電鉄株式会社，近畿日本鉄道株式会社，京福電気鉄道株式会社，叡山電鉄株式会</t>
    <phoneticPr fontId="4"/>
  </si>
  <si>
    <t>　消費者物価地域差指数　都市階級ごと・地方ごと・都道府県庁所在市及び川崎市，北九州市について，全国平均及び東京都区部を基</t>
    <rPh sb="51" eb="52">
      <t>オヨ</t>
    </rPh>
    <rPh sb="53" eb="56">
      <t>トウキョウト</t>
    </rPh>
    <rPh sb="56" eb="58">
      <t>クブ</t>
    </rPh>
    <phoneticPr fontId="4"/>
  </si>
  <si>
    <t>　　　　　　　　　堺市を，平成２０年から浜松市及び新潟市を含む。）</t>
    <rPh sb="9" eb="11">
      <t>サカイシ</t>
    </rPh>
    <rPh sb="13" eb="15">
      <t>ヘイセイ</t>
    </rPh>
    <rPh sb="17" eb="18">
      <t>ネン</t>
    </rPh>
    <phoneticPr fontId="4"/>
  </si>
  <si>
    <t>　ＪＲを除く私鉄　　　市内乗入の各私鉄会社からの報告に基づき作成したものである。平成１９年以前は鞍馬寺を除く。資料：京</t>
    <rPh sb="4" eb="5">
      <t>ノゾ</t>
    </rPh>
    <rPh sb="6" eb="8">
      <t>シテツ</t>
    </rPh>
    <rPh sb="11" eb="13">
      <t>シナイ</t>
    </rPh>
    <rPh sb="13" eb="15">
      <t>ノリイレ</t>
    </rPh>
    <rPh sb="16" eb="17">
      <t>カク</t>
    </rPh>
    <rPh sb="17" eb="19">
      <t>シテツ</t>
    </rPh>
    <rPh sb="19" eb="21">
      <t>カイシャ</t>
    </rPh>
    <rPh sb="24" eb="26">
      <t>ホウコク</t>
    </rPh>
    <rPh sb="27" eb="28">
      <t>モト</t>
    </rPh>
    <rPh sb="30" eb="32">
      <t>サクセイ</t>
    </rPh>
    <rPh sb="40" eb="42">
      <t>ヘイセイ</t>
    </rPh>
    <rPh sb="44" eb="45">
      <t>ネン</t>
    </rPh>
    <rPh sb="45" eb="47">
      <t>イゼン</t>
    </rPh>
    <rPh sb="48" eb="50">
      <t>クラマ</t>
    </rPh>
    <rPh sb="50" eb="51">
      <t>デラ</t>
    </rPh>
    <rPh sb="52" eb="53">
      <t>ノゾ</t>
    </rPh>
    <rPh sb="55" eb="57">
      <t>シリョウ</t>
    </rPh>
    <phoneticPr fontId="4"/>
  </si>
  <si>
    <t>　　　　　　　　　から仙台市を，平成５年から千葉市を，平成１６年からさいたま市を，平成１８年から静岡市を，平成１９年から</t>
    <rPh sb="11" eb="14">
      <t>センダイシ</t>
    </rPh>
    <rPh sb="16" eb="18">
      <t>ヘイセイ</t>
    </rPh>
    <phoneticPr fontId="4"/>
  </si>
  <si>
    <t>　　　　　　　　　資料：総務省統計局「人口推計月報」，京都市総合企画局情報化推進室情報統計担当「京都市の推計人口」</t>
    <phoneticPr fontId="4"/>
  </si>
  <si>
    <t>　　　　　　　　　　　　務省統計局「消費者物価指数年報」</t>
    <rPh sb="12" eb="13">
      <t>ツトム</t>
    </rPh>
    <rPh sb="13" eb="14">
      <t>ショウ</t>
    </rPh>
    <rPh sb="14" eb="16">
      <t>トウケイ</t>
    </rPh>
    <rPh sb="16" eb="17">
      <t>キョク</t>
    </rPh>
    <phoneticPr fontId="4"/>
  </si>
  <si>
    <t>　　　　　　　　　名古屋市，京都市，大阪市，神戸市，広島市，北九州市及び福岡市の１１大都市についての数値である。平成２年</t>
    <rPh sb="9" eb="13">
      <t>ナゴヤシ</t>
    </rPh>
    <phoneticPr fontId="4"/>
  </si>
  <si>
    <t>　　　　　　　　　ただし，駐留軍関係者等は含んでいない。</t>
    <phoneticPr fontId="4"/>
  </si>
  <si>
    <t>　市営　　　　　　　　資料：京都市交通局企画総務部企画課</t>
    <rPh sb="1" eb="3">
      <t>シエイ</t>
    </rPh>
    <rPh sb="11" eb="13">
      <t>シリョウ</t>
    </rPh>
    <rPh sb="14" eb="16">
      <t>キョウト</t>
    </rPh>
    <rPh sb="16" eb="17">
      <t>シ</t>
    </rPh>
    <rPh sb="17" eb="20">
      <t>コウツウキョク</t>
    </rPh>
    <rPh sb="20" eb="22">
      <t>キカク</t>
    </rPh>
    <rPh sb="22" eb="24">
      <t>ソウム</t>
    </rPh>
    <rPh sb="24" eb="25">
      <t>ブ</t>
    </rPh>
    <rPh sb="25" eb="27">
      <t>キカク</t>
    </rPh>
    <rPh sb="27" eb="28">
      <t>カ</t>
    </rPh>
    <phoneticPr fontId="4"/>
  </si>
  <si>
    <t>　　　　　　　　　　　　調査の品目分類による消費支出額の資料から作成している。算式は基準時加重相対法算式である。資料：総</t>
    <rPh sb="12" eb="14">
      <t>チョウサ</t>
    </rPh>
    <rPh sb="15" eb="16">
      <t>シナ</t>
    </rPh>
    <rPh sb="17" eb="18">
      <t>フン</t>
    </rPh>
    <rPh sb="18" eb="19">
      <t>ルイ</t>
    </rPh>
    <rPh sb="56" eb="58">
      <t>シリョウ</t>
    </rPh>
    <rPh sb="59" eb="60">
      <t>ソウ</t>
    </rPh>
    <phoneticPr fontId="4"/>
  </si>
  <si>
    <t>　百貨店販売額　　大都市の数値は，東京都特別区及び政令指定都市の合計（平成元年は東京都特別区，札幌市，川崎市，横浜市，</t>
    <phoneticPr fontId="4"/>
  </si>
  <si>
    <t>　　　　　　　　　は平成１７年国勢調査に基づいて修正している。人口の範囲は全国，京都市共，外国人を含む総人口数である。</t>
    <phoneticPr fontId="4"/>
  </si>
  <si>
    <t>　消費者物価指数　　　　消費者物価指数は，小売物価統計調査による小売価格を基に算出されている。ウエイトは平成１７年の家計</t>
    <phoneticPr fontId="4"/>
  </si>
  <si>
    <t>　　　　　　　　　３年～６年は平成７年国勢調査に基づき，平成８年～１１年は平成１２年国勢調査に基づき，平成１３年～１６年</t>
    <phoneticPr fontId="4"/>
  </si>
  <si>
    <t>　　　　　　　　　　　査会「建築着工統計」　</t>
    <rPh sb="11" eb="12">
      <t>サ</t>
    </rPh>
    <rPh sb="12" eb="13">
      <t>カイ</t>
    </rPh>
    <phoneticPr fontId="4"/>
  </si>
  <si>
    <t>　　　　　　　　　資料：経済産業省「生産・出荷・在庫指数速報」，京都府政策企画部調査統計課　　　　　</t>
    <rPh sb="42" eb="44">
      <t>トウケイ</t>
    </rPh>
    <rPh sb="44" eb="45">
      <t>カ</t>
    </rPh>
    <phoneticPr fontId="4"/>
  </si>
  <si>
    <t>　　　　　　　　　毎月の自然増加と社会増加を加減したものである。京都市推計人口の平成元年は平成２年国勢調査に基づき，平成</t>
    <rPh sb="9" eb="11">
      <t>マイツキ</t>
    </rPh>
    <phoneticPr fontId="4"/>
  </si>
  <si>
    <t>　　　　　　　　　　　計したものである。ただし，床面積が１０平方メートルに満たない場合は除く。資料：財団法人建設物価調</t>
    <phoneticPr fontId="4"/>
  </si>
  <si>
    <t>　　　　　　　　　　　　である。資料：日本銀行「物価指数季報」</t>
    <rPh sb="24" eb="26">
      <t>ブッカ</t>
    </rPh>
    <rPh sb="26" eb="28">
      <t>シスウ</t>
    </rPh>
    <rPh sb="28" eb="30">
      <t>キホウ</t>
    </rPh>
    <phoneticPr fontId="4"/>
  </si>
  <si>
    <t>　　　　　　　　　ある。各年値は原指数で，各月値は季節調整済指数である。</t>
    <phoneticPr fontId="4"/>
  </si>
  <si>
    <t>　　　　　　　　　推計方法は，全国，京都市共に昭和６０年，平成２，７，１２，１７年国勢調査による人口を基準として，その後</t>
    <rPh sb="9" eb="11">
      <t>スイケイ</t>
    </rPh>
    <phoneticPr fontId="4"/>
  </si>
  <si>
    <t>　建築　　　　　　　　国土交通省所管による建築動態統計調査によるもので，建築物工事に着手する際の建築主からの届出数を集</t>
    <rPh sb="11" eb="13">
      <t>コクド</t>
    </rPh>
    <rPh sb="13" eb="15">
      <t>コウツウ</t>
    </rPh>
    <rPh sb="46" eb="47">
      <t>サイ</t>
    </rPh>
    <rPh sb="56" eb="57">
      <t>スウ</t>
    </rPh>
    <phoneticPr fontId="4"/>
  </si>
  <si>
    <t>　国内企業物価指数　  　２００５年（平成１７年）平均を基準として，国内の企業間で取引される商品の価格を対象とした物価指数</t>
    <rPh sb="1" eb="3">
      <t>コクナイ</t>
    </rPh>
    <rPh sb="3" eb="5">
      <t>キギョウ</t>
    </rPh>
    <rPh sb="5" eb="7">
      <t>ブッカ</t>
    </rPh>
    <rPh sb="7" eb="9">
      <t>シスウ</t>
    </rPh>
    <rPh sb="17" eb="18">
      <t>ネン</t>
    </rPh>
    <rPh sb="19" eb="21">
      <t>ヘイセイ</t>
    </rPh>
    <rPh sb="23" eb="24">
      <t>ネン</t>
    </rPh>
    <rPh sb="25" eb="27">
      <t>ヘイキン</t>
    </rPh>
    <rPh sb="28" eb="30">
      <t>キジュン</t>
    </rPh>
    <rPh sb="34" eb="36">
      <t>コクナイ</t>
    </rPh>
    <rPh sb="37" eb="40">
      <t>キギョウカン</t>
    </rPh>
    <rPh sb="41" eb="43">
      <t>トリヒキ</t>
    </rPh>
    <rPh sb="46" eb="48">
      <t>ショウヒン</t>
    </rPh>
    <rPh sb="49" eb="51">
      <t>カカク</t>
    </rPh>
    <rPh sb="52" eb="54">
      <t>タイショウ</t>
    </rPh>
    <rPh sb="57" eb="59">
      <t>ブッカ</t>
    </rPh>
    <rPh sb="59" eb="61">
      <t>シスウ</t>
    </rPh>
    <phoneticPr fontId="4"/>
  </si>
  <si>
    <t>　鉱工業生産指数　生産動態統計調査等により４９６の品目を採用し，平成１７年の基準時の固定ウェイトで加重算術平均した数値で</t>
    <phoneticPr fontId="4"/>
  </si>
  <si>
    <t>　推計人口　　　　各年の人口は，１０月１日現在の国勢調査結果又は推計人口で，平成２，７，１２，１７年は国勢調査結果の人口。</t>
    <rPh sb="28" eb="30">
      <t>ケッカ</t>
    </rPh>
    <rPh sb="38" eb="40">
      <t>ヘイセイ</t>
    </rPh>
    <rPh sb="49" eb="50">
      <t>ネン</t>
    </rPh>
    <rPh sb="51" eb="53">
      <t>コクセイ</t>
    </rPh>
    <rPh sb="53" eb="55">
      <t>チョウサ</t>
    </rPh>
    <rPh sb="55" eb="57">
      <t>ケッカ</t>
    </rPh>
    <rPh sb="59" eb="60">
      <t>コウ</t>
    </rPh>
    <phoneticPr fontId="4"/>
  </si>
  <si>
    <r>
      <t>平成21年</t>
    </r>
    <r>
      <rPr>
        <sz val="8"/>
        <rFont val="ＭＳ 明朝"/>
        <family val="1"/>
        <charset val="128"/>
      </rPr>
      <t>12月</t>
    </r>
    <r>
      <rPr>
        <sz val="11"/>
        <rFont val="ＭＳ Ｐゴシック"/>
        <family val="3"/>
        <charset val="128"/>
      </rPr>
      <t/>
    </r>
    <phoneticPr fontId="4"/>
  </si>
  <si>
    <r>
      <t>平成21年</t>
    </r>
    <r>
      <rPr>
        <sz val="8"/>
        <rFont val="ＭＳ 明朝"/>
        <family val="1"/>
        <charset val="128"/>
      </rPr>
      <t>11月</t>
    </r>
    <r>
      <rPr>
        <sz val="11"/>
        <rFont val="ＭＳ Ｐゴシック"/>
        <family val="3"/>
        <charset val="128"/>
      </rPr>
      <t/>
    </r>
    <phoneticPr fontId="4"/>
  </si>
  <si>
    <r>
      <t>平成21年</t>
    </r>
    <r>
      <rPr>
        <sz val="8"/>
        <rFont val="ＭＳ 明朝"/>
        <family val="1"/>
        <charset val="128"/>
      </rPr>
      <t>10月</t>
    </r>
    <r>
      <rPr>
        <sz val="11"/>
        <rFont val="ＭＳ Ｐゴシック"/>
        <family val="3"/>
        <charset val="128"/>
      </rPr>
      <t/>
    </r>
    <phoneticPr fontId="4"/>
  </si>
  <si>
    <r>
      <t>平成21年</t>
    </r>
    <r>
      <rPr>
        <sz val="8"/>
        <rFont val="ＭＳ 明朝"/>
        <family val="1"/>
        <charset val="128"/>
      </rPr>
      <t>9月</t>
    </r>
    <r>
      <rPr>
        <sz val="11"/>
        <rFont val="ＭＳ Ｐゴシック"/>
        <family val="3"/>
        <charset val="128"/>
      </rPr>
      <t/>
    </r>
    <phoneticPr fontId="4"/>
  </si>
  <si>
    <r>
      <t>平成21年</t>
    </r>
    <r>
      <rPr>
        <sz val="8"/>
        <rFont val="ＭＳ 明朝"/>
        <family val="1"/>
        <charset val="128"/>
      </rPr>
      <t>8月</t>
    </r>
    <r>
      <rPr>
        <sz val="11"/>
        <rFont val="ＭＳ Ｐゴシック"/>
        <family val="3"/>
        <charset val="128"/>
      </rPr>
      <t/>
    </r>
    <phoneticPr fontId="4"/>
  </si>
  <si>
    <r>
      <t>平成21年</t>
    </r>
    <r>
      <rPr>
        <sz val="8"/>
        <rFont val="ＭＳ 明朝"/>
        <family val="1"/>
        <charset val="128"/>
      </rPr>
      <t>7月</t>
    </r>
    <r>
      <rPr>
        <sz val="11"/>
        <rFont val="ＭＳ Ｐゴシック"/>
        <family val="3"/>
        <charset val="128"/>
      </rPr>
      <t/>
    </r>
    <phoneticPr fontId="4"/>
  </si>
  <si>
    <r>
      <t>平成21年</t>
    </r>
    <r>
      <rPr>
        <sz val="8"/>
        <rFont val="ＭＳ 明朝"/>
        <family val="1"/>
        <charset val="128"/>
      </rPr>
      <t>6月</t>
    </r>
    <r>
      <rPr>
        <sz val="11"/>
        <rFont val="ＭＳ Ｐゴシック"/>
        <family val="3"/>
        <charset val="128"/>
      </rPr>
      <t/>
    </r>
    <phoneticPr fontId="4"/>
  </si>
  <si>
    <r>
      <t>平成21年</t>
    </r>
    <r>
      <rPr>
        <sz val="8"/>
        <rFont val="ＭＳ 明朝"/>
        <family val="1"/>
        <charset val="128"/>
      </rPr>
      <t>5月</t>
    </r>
    <r>
      <rPr>
        <sz val="11"/>
        <rFont val="ＭＳ Ｐゴシック"/>
        <family val="3"/>
        <charset val="128"/>
      </rPr>
      <t/>
    </r>
    <phoneticPr fontId="4"/>
  </si>
  <si>
    <r>
      <t>平成21年</t>
    </r>
    <r>
      <rPr>
        <sz val="8"/>
        <rFont val="ＭＳ 明朝"/>
        <family val="1"/>
        <charset val="128"/>
      </rPr>
      <t>4月</t>
    </r>
    <r>
      <rPr>
        <sz val="11"/>
        <rFont val="ＭＳ Ｐゴシック"/>
        <family val="3"/>
        <charset val="128"/>
      </rPr>
      <t/>
    </r>
    <phoneticPr fontId="4"/>
  </si>
  <si>
    <r>
      <t>平成21年</t>
    </r>
    <r>
      <rPr>
        <sz val="8"/>
        <rFont val="ＭＳ 明朝"/>
        <family val="1"/>
        <charset val="128"/>
      </rPr>
      <t>3月</t>
    </r>
    <r>
      <rPr>
        <sz val="11"/>
        <rFont val="ＭＳ Ｐゴシック"/>
        <family val="3"/>
        <charset val="128"/>
      </rPr>
      <t/>
    </r>
    <phoneticPr fontId="4"/>
  </si>
  <si>
    <r>
      <t>平成21年</t>
    </r>
    <r>
      <rPr>
        <sz val="8"/>
        <rFont val="ＭＳ 明朝"/>
        <family val="1"/>
        <charset val="128"/>
      </rPr>
      <t>2月</t>
    </r>
    <phoneticPr fontId="4"/>
  </si>
  <si>
    <t>平成21年1月</t>
    <phoneticPr fontId="4"/>
  </si>
  <si>
    <r>
      <t>平成20年</t>
    </r>
    <r>
      <rPr>
        <sz val="8"/>
        <rFont val="ＭＳ 明朝"/>
        <family val="1"/>
        <charset val="128"/>
      </rPr>
      <t>12月</t>
    </r>
    <r>
      <rPr>
        <sz val="11"/>
        <rFont val="ＭＳ Ｐゴシック"/>
        <family val="3"/>
        <charset val="128"/>
      </rPr>
      <t/>
    </r>
    <phoneticPr fontId="4"/>
  </si>
  <si>
    <r>
      <t>平成20年</t>
    </r>
    <r>
      <rPr>
        <sz val="8"/>
        <rFont val="ＭＳ 明朝"/>
        <family val="1"/>
        <charset val="128"/>
      </rPr>
      <t>11月</t>
    </r>
    <r>
      <rPr>
        <sz val="11"/>
        <rFont val="ＭＳ Ｐゴシック"/>
        <family val="3"/>
        <charset val="128"/>
      </rPr>
      <t/>
    </r>
    <phoneticPr fontId="4"/>
  </si>
  <si>
    <r>
      <t>平成20年</t>
    </r>
    <r>
      <rPr>
        <sz val="8"/>
        <rFont val="ＭＳ 明朝"/>
        <family val="1"/>
        <charset val="128"/>
      </rPr>
      <t>10月</t>
    </r>
    <r>
      <rPr>
        <sz val="11"/>
        <rFont val="ＭＳ Ｐゴシック"/>
        <family val="3"/>
        <charset val="128"/>
      </rPr>
      <t/>
    </r>
    <phoneticPr fontId="4"/>
  </si>
  <si>
    <r>
      <t>平成20年</t>
    </r>
    <r>
      <rPr>
        <sz val="8"/>
        <rFont val="ＭＳ 明朝"/>
        <family val="1"/>
        <charset val="128"/>
      </rPr>
      <t>9月</t>
    </r>
    <r>
      <rPr>
        <sz val="11"/>
        <rFont val="ＭＳ Ｐゴシック"/>
        <family val="3"/>
        <charset val="128"/>
      </rPr>
      <t/>
    </r>
    <phoneticPr fontId="4"/>
  </si>
  <si>
    <r>
      <t>20年</t>
    </r>
    <r>
      <rPr>
        <sz val="8"/>
        <rFont val="ＭＳ 明朝"/>
        <family val="1"/>
        <charset val="128"/>
      </rPr>
      <t>9月</t>
    </r>
    <r>
      <rPr>
        <sz val="11"/>
        <rFont val="ＭＳ Ｐゴシック"/>
        <family val="3"/>
        <charset val="128"/>
      </rPr>
      <t/>
    </r>
    <rPh sb="2" eb="3">
      <t>ネン</t>
    </rPh>
    <rPh sb="4" eb="5">
      <t>ガツ</t>
    </rPh>
    <phoneticPr fontId="4"/>
  </si>
  <si>
    <r>
      <t>平成20年</t>
    </r>
    <r>
      <rPr>
        <sz val="8"/>
        <rFont val="ＭＳ 明朝"/>
        <family val="1"/>
        <charset val="128"/>
      </rPr>
      <t>8月</t>
    </r>
    <r>
      <rPr>
        <sz val="11"/>
        <rFont val="ＭＳ Ｐゴシック"/>
        <family val="3"/>
        <charset val="128"/>
      </rPr>
      <t/>
    </r>
    <phoneticPr fontId="4"/>
  </si>
  <si>
    <r>
      <t>20年</t>
    </r>
    <r>
      <rPr>
        <sz val="8"/>
        <rFont val="ＭＳ 明朝"/>
        <family val="1"/>
        <charset val="128"/>
      </rPr>
      <t>8月</t>
    </r>
    <r>
      <rPr>
        <sz val="11"/>
        <rFont val="ＭＳ Ｐゴシック"/>
        <family val="3"/>
        <charset val="128"/>
      </rPr>
      <t/>
    </r>
    <rPh sb="2" eb="3">
      <t>ネン</t>
    </rPh>
    <rPh sb="4" eb="5">
      <t>ガツ</t>
    </rPh>
    <phoneticPr fontId="4"/>
  </si>
  <si>
    <r>
      <t>平成20年</t>
    </r>
    <r>
      <rPr>
        <sz val="8"/>
        <rFont val="ＭＳ 明朝"/>
        <family val="1"/>
        <charset val="128"/>
      </rPr>
      <t>7月</t>
    </r>
    <r>
      <rPr>
        <sz val="11"/>
        <rFont val="ＭＳ Ｐゴシック"/>
        <family val="3"/>
        <charset val="128"/>
      </rPr>
      <t/>
    </r>
    <phoneticPr fontId="4"/>
  </si>
  <si>
    <r>
      <t>20年</t>
    </r>
    <r>
      <rPr>
        <sz val="8"/>
        <rFont val="ＭＳ 明朝"/>
        <family val="1"/>
        <charset val="128"/>
      </rPr>
      <t>7月</t>
    </r>
    <r>
      <rPr>
        <sz val="11"/>
        <rFont val="ＭＳ Ｐゴシック"/>
        <family val="3"/>
        <charset val="128"/>
      </rPr>
      <t/>
    </r>
    <rPh sb="2" eb="3">
      <t>ネン</t>
    </rPh>
    <rPh sb="4" eb="5">
      <t>ガツ</t>
    </rPh>
    <phoneticPr fontId="4"/>
  </si>
  <si>
    <r>
      <t>平成20年</t>
    </r>
    <r>
      <rPr>
        <sz val="8"/>
        <rFont val="ＭＳ 明朝"/>
        <family val="1"/>
        <charset val="128"/>
      </rPr>
      <t>6月</t>
    </r>
    <r>
      <rPr>
        <sz val="11"/>
        <rFont val="ＭＳ Ｐゴシック"/>
        <family val="3"/>
        <charset val="128"/>
      </rPr>
      <t/>
    </r>
    <phoneticPr fontId="4"/>
  </si>
  <si>
    <r>
      <t>20年</t>
    </r>
    <r>
      <rPr>
        <sz val="8"/>
        <rFont val="ＭＳ 明朝"/>
        <family val="1"/>
        <charset val="128"/>
      </rPr>
      <t>6月</t>
    </r>
    <r>
      <rPr>
        <sz val="11"/>
        <rFont val="ＭＳ Ｐゴシック"/>
        <family val="3"/>
        <charset val="128"/>
      </rPr>
      <t/>
    </r>
    <rPh sb="2" eb="3">
      <t>ネン</t>
    </rPh>
    <rPh sb="4" eb="5">
      <t>ガツ</t>
    </rPh>
    <phoneticPr fontId="4"/>
  </si>
  <si>
    <r>
      <t>平成20年</t>
    </r>
    <r>
      <rPr>
        <sz val="8"/>
        <rFont val="ＭＳ 明朝"/>
        <family val="1"/>
        <charset val="128"/>
      </rPr>
      <t>5月</t>
    </r>
    <r>
      <rPr>
        <sz val="11"/>
        <rFont val="ＭＳ Ｐゴシック"/>
        <family val="3"/>
        <charset val="128"/>
      </rPr>
      <t/>
    </r>
    <phoneticPr fontId="4"/>
  </si>
  <si>
    <r>
      <t>20年</t>
    </r>
    <r>
      <rPr>
        <sz val="8"/>
        <rFont val="ＭＳ 明朝"/>
        <family val="1"/>
        <charset val="128"/>
      </rPr>
      <t>5月</t>
    </r>
    <r>
      <rPr>
        <sz val="11"/>
        <rFont val="ＭＳ Ｐゴシック"/>
        <family val="3"/>
        <charset val="128"/>
      </rPr>
      <t/>
    </r>
    <rPh sb="2" eb="3">
      <t>ネン</t>
    </rPh>
    <rPh sb="4" eb="5">
      <t>ガツ</t>
    </rPh>
    <phoneticPr fontId="4"/>
  </si>
  <si>
    <r>
      <t>平成20年</t>
    </r>
    <r>
      <rPr>
        <sz val="8"/>
        <rFont val="ＭＳ 明朝"/>
        <family val="1"/>
        <charset val="128"/>
      </rPr>
      <t>4月</t>
    </r>
    <r>
      <rPr>
        <sz val="11"/>
        <rFont val="ＭＳ Ｐゴシック"/>
        <family val="3"/>
        <charset val="128"/>
      </rPr>
      <t/>
    </r>
    <phoneticPr fontId="4"/>
  </si>
  <si>
    <r>
      <t>20年</t>
    </r>
    <r>
      <rPr>
        <sz val="8"/>
        <rFont val="ＭＳ 明朝"/>
        <family val="1"/>
        <charset val="128"/>
      </rPr>
      <t>4月</t>
    </r>
    <r>
      <rPr>
        <sz val="11"/>
        <rFont val="ＭＳ Ｐゴシック"/>
        <family val="3"/>
        <charset val="128"/>
      </rPr>
      <t/>
    </r>
    <rPh sb="2" eb="3">
      <t>ネン</t>
    </rPh>
    <rPh sb="4" eb="5">
      <t>ガツ</t>
    </rPh>
    <phoneticPr fontId="4"/>
  </si>
  <si>
    <r>
      <t>平成20年</t>
    </r>
    <r>
      <rPr>
        <sz val="8"/>
        <rFont val="ＭＳ 明朝"/>
        <family val="1"/>
        <charset val="128"/>
      </rPr>
      <t>3月</t>
    </r>
    <r>
      <rPr>
        <sz val="11"/>
        <rFont val="ＭＳ Ｐゴシック"/>
        <family val="3"/>
        <charset val="128"/>
      </rPr>
      <t/>
    </r>
    <phoneticPr fontId="4"/>
  </si>
  <si>
    <r>
      <t>20年</t>
    </r>
    <r>
      <rPr>
        <sz val="8"/>
        <rFont val="ＭＳ 明朝"/>
        <family val="1"/>
        <charset val="128"/>
      </rPr>
      <t>3月</t>
    </r>
    <r>
      <rPr>
        <sz val="11"/>
        <rFont val="ＭＳ Ｐゴシック"/>
        <family val="3"/>
        <charset val="128"/>
      </rPr>
      <t/>
    </r>
    <rPh sb="2" eb="3">
      <t>ネン</t>
    </rPh>
    <rPh sb="4" eb="5">
      <t>ガツ</t>
    </rPh>
    <phoneticPr fontId="4"/>
  </si>
  <si>
    <r>
      <t>平成20年</t>
    </r>
    <r>
      <rPr>
        <sz val="8"/>
        <rFont val="ＭＳ 明朝"/>
        <family val="1"/>
        <charset val="128"/>
      </rPr>
      <t>2月</t>
    </r>
    <phoneticPr fontId="4"/>
  </si>
  <si>
    <r>
      <t>20年</t>
    </r>
    <r>
      <rPr>
        <sz val="8"/>
        <rFont val="ＭＳ 明朝"/>
        <family val="1"/>
        <charset val="128"/>
      </rPr>
      <t>2月</t>
    </r>
    <rPh sb="2" eb="3">
      <t>ネン</t>
    </rPh>
    <rPh sb="4" eb="5">
      <t>ガツ</t>
    </rPh>
    <phoneticPr fontId="4"/>
  </si>
  <si>
    <t>平成20年1月</t>
    <phoneticPr fontId="4"/>
  </si>
  <si>
    <t>20年1月</t>
    <rPh sb="2" eb="3">
      <t>ネン</t>
    </rPh>
    <rPh sb="4" eb="5">
      <t>ガツ</t>
    </rPh>
    <phoneticPr fontId="4"/>
  </si>
  <si>
    <r>
      <t>平成</t>
    </r>
    <r>
      <rPr>
        <b/>
        <sz val="8"/>
        <rFont val="ＭＳ ゴシック"/>
        <family val="3"/>
        <charset val="128"/>
      </rPr>
      <t>21年</t>
    </r>
    <r>
      <rPr>
        <sz val="11"/>
        <rFont val="ＭＳ Ｐゴシック"/>
        <family val="3"/>
        <charset val="128"/>
      </rPr>
      <t/>
    </r>
    <phoneticPr fontId="4"/>
  </si>
  <si>
    <r>
      <t>平成</t>
    </r>
    <r>
      <rPr>
        <sz val="8"/>
        <rFont val="ＭＳ 明朝"/>
        <family val="1"/>
        <charset val="128"/>
      </rPr>
      <t>20年</t>
    </r>
    <r>
      <rPr>
        <sz val="11"/>
        <rFont val="ＭＳ Ｐゴシック"/>
        <family val="3"/>
        <charset val="128"/>
      </rPr>
      <t/>
    </r>
    <phoneticPr fontId="4"/>
  </si>
  <si>
    <t>γ488,771</t>
    <phoneticPr fontId="4"/>
  </si>
  <si>
    <r>
      <t>平成</t>
    </r>
    <r>
      <rPr>
        <sz val="8"/>
        <rFont val="ＭＳ 明朝"/>
        <family val="1"/>
        <charset val="128"/>
      </rPr>
      <t>16年</t>
    </r>
    <r>
      <rPr>
        <sz val="11"/>
        <rFont val="ＭＳ Ｐゴシック"/>
        <family val="3"/>
        <charset val="128"/>
      </rPr>
      <t/>
    </r>
    <phoneticPr fontId="4"/>
  </si>
  <si>
    <r>
      <t>平成</t>
    </r>
    <r>
      <rPr>
        <sz val="8"/>
        <rFont val="ＭＳ 明朝"/>
        <family val="1"/>
        <charset val="128"/>
      </rPr>
      <t>3年</t>
    </r>
    <phoneticPr fontId="4"/>
  </si>
  <si>
    <r>
      <t>平成</t>
    </r>
    <r>
      <rPr>
        <sz val="8"/>
        <rFont val="ＭＳ 明朝"/>
        <family val="1"/>
        <charset val="128"/>
      </rPr>
      <t>2年</t>
    </r>
    <phoneticPr fontId="4"/>
  </si>
  <si>
    <r>
      <t>平成元年</t>
    </r>
    <r>
      <rPr>
        <sz val="11"/>
        <rFont val="ＭＳ Ｐゴシック"/>
        <family val="3"/>
        <charset val="128"/>
      </rPr>
      <t/>
    </r>
    <rPh sb="0" eb="2">
      <t>ヘイセイ</t>
    </rPh>
    <rPh sb="2" eb="3">
      <t>ガン</t>
    </rPh>
    <phoneticPr fontId="4"/>
  </si>
  <si>
    <t>全世帯１世帯当たり１か月間の平均支出金額</t>
    <rPh sb="0" eb="3">
      <t>ゼンセタイ</t>
    </rPh>
    <rPh sb="4" eb="6">
      <t>セタイ</t>
    </rPh>
    <rPh sb="6" eb="7">
      <t>ア</t>
    </rPh>
    <rPh sb="11" eb="12">
      <t>ゲツ</t>
    </rPh>
    <rPh sb="12" eb="13">
      <t>カン</t>
    </rPh>
    <rPh sb="14" eb="16">
      <t>ヘイキン</t>
    </rPh>
    <rPh sb="16" eb="18">
      <t>シシュツ</t>
    </rPh>
    <rPh sb="18" eb="20">
      <t>キンガク</t>
    </rPh>
    <phoneticPr fontId="4"/>
  </si>
  <si>
    <t>人口動態（続き）</t>
    <rPh sb="0" eb="2">
      <t>ジンコウ</t>
    </rPh>
    <rPh sb="2" eb="4">
      <t>ドウタイ</t>
    </rPh>
    <rPh sb="5" eb="6">
      <t>ツヅ</t>
    </rPh>
    <phoneticPr fontId="4"/>
  </si>
  <si>
    <t>交通（続き）</t>
    <rPh sb="0" eb="2">
      <t>コウツウ</t>
    </rPh>
    <rPh sb="3" eb="4">
      <t>ツヅ</t>
    </rPh>
    <phoneticPr fontId="4"/>
  </si>
  <si>
    <t>労　　　　　働　（　続　　　　　き　）</t>
    <rPh sb="0" eb="1">
      <t>ロウ</t>
    </rPh>
    <rPh sb="6" eb="7">
      <t>ハタラキ</t>
    </rPh>
    <rPh sb="10" eb="11">
      <t>ツヅ</t>
    </rPh>
    <phoneticPr fontId="4"/>
  </si>
  <si>
    <t>家計</t>
    <rPh sb="0" eb="2">
      <t>カケイ</t>
    </rPh>
    <phoneticPr fontId="4"/>
  </si>
  <si>
    <t>物価</t>
    <rPh sb="0" eb="2">
      <t>ブッカ</t>
    </rPh>
    <phoneticPr fontId="4"/>
  </si>
  <si>
    <t>金　　　融　（　続　　　き　）</t>
    <rPh sb="0" eb="1">
      <t>キン</t>
    </rPh>
    <rPh sb="4" eb="5">
      <t>ユウ</t>
    </rPh>
    <rPh sb="8" eb="9">
      <t>ツヅ</t>
    </rPh>
    <phoneticPr fontId="4"/>
  </si>
  <si>
    <t>金　　融</t>
    <rPh sb="0" eb="1">
      <t>キン</t>
    </rPh>
    <rPh sb="3" eb="4">
      <t>ユウ</t>
    </rPh>
    <phoneticPr fontId="4"/>
  </si>
  <si>
    <t>人　　　　　口　（　続　　　　　き　）</t>
    <rPh sb="0" eb="1">
      <t>ヒト</t>
    </rPh>
    <rPh sb="6" eb="7">
      <t>クチ</t>
    </rPh>
    <rPh sb="10" eb="11">
      <t>ツヅ</t>
    </rPh>
    <phoneticPr fontId="4"/>
  </si>
  <si>
    <t>人口</t>
    <rPh sb="0" eb="2">
      <t>ジンコウ</t>
    </rPh>
    <phoneticPr fontId="4"/>
  </si>
  <si>
    <t>　　　　　　　　　　　　　　進課「京都市の交通事故」</t>
    <phoneticPr fontId="4"/>
  </si>
  <si>
    <t>　　　　　　　　　　　資料：京都府警察本部「交通統計」，「京都府内の交通事故」，京都市文化市民局市民生活部地域づくり推</t>
    <rPh sb="11" eb="13">
      <t>シリョウ</t>
    </rPh>
    <rPh sb="29" eb="31">
      <t>キョウト</t>
    </rPh>
    <rPh sb="31" eb="33">
      <t>フナイ</t>
    </rPh>
    <rPh sb="34" eb="36">
      <t>コウツウ</t>
    </rPh>
    <rPh sb="36" eb="38">
      <t>ジコ</t>
    </rPh>
    <rPh sb="48" eb="50">
      <t>シミン</t>
    </rPh>
    <rPh sb="50" eb="52">
      <t>セイカツ</t>
    </rPh>
    <rPh sb="52" eb="53">
      <t>ブ</t>
    </rPh>
    <rPh sb="53" eb="55">
      <t>チイキ</t>
    </rPh>
    <rPh sb="58" eb="59">
      <t>スイ</t>
    </rPh>
    <phoneticPr fontId="4"/>
  </si>
  <si>
    <t>　　　　　　　　　　　数値を含む。</t>
    <rPh sb="11" eb="13">
      <t>スウチ</t>
    </rPh>
    <rPh sb="14" eb="15">
      <t>フク</t>
    </rPh>
    <phoneticPr fontId="4"/>
  </si>
  <si>
    <t>　　　　　　　　　　　れた死亡又は負傷を伴った事故（人身事故）の件数をいう。平成１７年の数値には，京北町の区域における</t>
    <rPh sb="38" eb="40">
      <t>ヘイセイ</t>
    </rPh>
    <rPh sb="42" eb="43">
      <t>ネン</t>
    </rPh>
    <rPh sb="44" eb="46">
      <t>スウチ</t>
    </rPh>
    <rPh sb="49" eb="52">
      <t>ケイホクチョウ</t>
    </rPh>
    <rPh sb="53" eb="55">
      <t>クイキ</t>
    </rPh>
    <phoneticPr fontId="4"/>
  </si>
  <si>
    <t>　　　　　　　　　　　資料：消防庁「消防白書」，京都市消防局「京をまもる」</t>
    <phoneticPr fontId="4"/>
  </si>
  <si>
    <t>　　　　　　　　　　　での京北町の区域における数値を除く。</t>
    <rPh sb="26" eb="27">
      <t>ノゾ</t>
    </rPh>
    <phoneticPr fontId="4"/>
  </si>
  <si>
    <t>　火災　　　　　　　　損害額は見積損害額であり，消防活動に伴う破壊による損害を含む。平成１７年の京都市の数値は，３月ま</t>
    <rPh sb="42" eb="44">
      <t>ヘイセイ</t>
    </rPh>
    <rPh sb="46" eb="47">
      <t>ネン</t>
    </rPh>
    <rPh sb="48" eb="51">
      <t>キョウトシ</t>
    </rPh>
    <rPh sb="52" eb="54">
      <t>スウチ</t>
    </rPh>
    <rPh sb="57" eb="58">
      <t>ガツ</t>
    </rPh>
    <phoneticPr fontId="4"/>
  </si>
  <si>
    <t>　　　　　　　　　　　資料：警察庁「警察白書」，京都府警察本部刑事部刑事企画課</t>
    <rPh sb="31" eb="33">
      <t>ケイジ</t>
    </rPh>
    <rPh sb="33" eb="34">
      <t>ブ</t>
    </rPh>
    <phoneticPr fontId="4"/>
  </si>
  <si>
    <t>　　　　　　　　      る発生件数で，平成１７年は３月までの京北町における件数を含む。</t>
    <rPh sb="15" eb="17">
      <t>ハッセイ</t>
    </rPh>
    <rPh sb="21" eb="23">
      <t>ヘイセイ</t>
    </rPh>
    <rPh sb="25" eb="26">
      <t>ネン</t>
    </rPh>
    <phoneticPr fontId="4"/>
  </si>
  <si>
    <t>　刑法犯発生認知件数　平成１６年以前は京都市分は市内に所在する警察署管内発生件数の数値。平成１７年以降は京都市内におけ</t>
    <rPh sb="6" eb="8">
      <t>ニンチ</t>
    </rPh>
    <rPh sb="8" eb="9">
      <t>ケン</t>
    </rPh>
    <rPh sb="11" eb="13">
      <t>ヘイセイ</t>
    </rPh>
    <rPh sb="15" eb="16">
      <t>ネン</t>
    </rPh>
    <rPh sb="16" eb="18">
      <t>イゼン</t>
    </rPh>
    <rPh sb="34" eb="36">
      <t>カンナイ</t>
    </rPh>
    <rPh sb="36" eb="38">
      <t>ハッセイ</t>
    </rPh>
    <rPh sb="38" eb="40">
      <t>ケンスウ</t>
    </rPh>
    <rPh sb="44" eb="46">
      <t>ヘイセイ</t>
    </rPh>
    <rPh sb="48" eb="49">
      <t>ネン</t>
    </rPh>
    <rPh sb="49" eb="51">
      <t>イコウ</t>
    </rPh>
    <rPh sb="52" eb="54">
      <t>キョウト</t>
    </rPh>
    <rPh sb="54" eb="56">
      <t>シナイ</t>
    </rPh>
    <phoneticPr fontId="4"/>
  </si>
  <si>
    <t>　　　　　　　　　　　資料：厚生労働省大臣官房統計情報部「福祉行政報告例」，京都市保健福祉局生活福祉部地域福祉課</t>
    <phoneticPr fontId="4"/>
  </si>
  <si>
    <t>　　　　　　　　　　　出された金額を計上したもので，保護人員とは対応しない。</t>
    <phoneticPr fontId="4"/>
  </si>
  <si>
    <t>　　　　　　　　　　　数で施設内外及び保護停止中のものを含む。また，年別数値は１２月の実数である。保護費は各月に実際に支</t>
    <rPh sb="11" eb="12">
      <t>スウ</t>
    </rPh>
    <phoneticPr fontId="4"/>
  </si>
  <si>
    <t>　　　　　　　　　　　　　　　　　　　「京都府の勤労統計」</t>
    <phoneticPr fontId="4"/>
  </si>
  <si>
    <t>　生活保護　　　　　　厚生労働省報告例に基づく生活保護法による保護状況結果である。人員は，各月ごとに保護を受けた人員の実</t>
    <phoneticPr fontId="4"/>
  </si>
  <si>
    <t>　　　　　　　　　　　　　　　　資料：厚生労働省大臣官房統計情報部「毎月勤労統計調査月報－全国調査」，京都府政策企画部調査統計課</t>
    <phoneticPr fontId="4"/>
  </si>
  <si>
    <t>　　　　　　　　　　　　　　　　平成２１年１月に調査対象事業所の抽出替えを行ったため遡及修正を行っている。</t>
    <rPh sb="16" eb="18">
      <t>ヘイセイ</t>
    </rPh>
    <phoneticPr fontId="4"/>
  </si>
  <si>
    <t>　　　　　　　　　　　　　　衛生課</t>
    <rPh sb="14" eb="16">
      <t>エイセイ</t>
    </rPh>
    <rPh sb="16" eb="17">
      <t>カ</t>
    </rPh>
    <phoneticPr fontId="4"/>
  </si>
  <si>
    <t>　賃金　　　　　　　　　　　　　毎月勤労統計調査の全産業調査計の３０人以上の事業所についての結果である。年別数値は年平均値である。</t>
    <phoneticPr fontId="4"/>
  </si>
  <si>
    <t>　　　　　　　　　　　資料：厚生労働省大臣官房統計情報部，京都市保健福祉局保健福祉部保健福祉総務課及び保健衛生推進室生活</t>
    <rPh sb="58" eb="60">
      <t>セイカツ</t>
    </rPh>
    <phoneticPr fontId="4"/>
  </si>
  <si>
    <t>　　　　　　　　　　　院患者数を合計したものである。</t>
    <phoneticPr fontId="4"/>
  </si>
  <si>
    <t>　　　　　　　　　　　　　　　　統計担当において集計したものである。</t>
    <phoneticPr fontId="4"/>
  </si>
  <si>
    <t>　衛生　　　　　　　　食中毒患者数については「食中毒統計調査」による。在院患者延数は，「病院報告」によるもので，毎日の在</t>
    <phoneticPr fontId="4"/>
  </si>
  <si>
    <t>　　　　　　　　　　　　　　　　分室を含む。）の取扱数で，厚生労働省京都労働局作成の資料に基づき，京都市総合企画局情報化推進室情報</t>
    <phoneticPr fontId="4"/>
  </si>
  <si>
    <t>　　　　　　　　　　　　　　　　統計年報」による。京都市分の数値は，市内に所在する西陣，七条，伏見の各公共職業安定所（市内の出張所，</t>
    <rPh sb="16" eb="18">
      <t>トウケイ</t>
    </rPh>
    <phoneticPr fontId="4"/>
  </si>
  <si>
    <t>　　　　　　　　　　　資料：京都市産業観光局観光部観光企画課「京都市観光調査年報」，社団法人京都府バス協会</t>
    <phoneticPr fontId="4"/>
  </si>
  <si>
    <t>　職業紹介　　　　　　　　　　　一般の常用と臨時の計で，パートタイムを含んでいる。全国の数値は，厚生労働省大臣官房統計情報部「労働</t>
    <phoneticPr fontId="4"/>
  </si>
  <si>
    <t>　　　　　　　　　　　るものであり，市外の実績も含んでいる。</t>
    <phoneticPr fontId="4"/>
  </si>
  <si>
    <t>　観光　　　　　　　　府内観光バス乗客数は年度計。ただし，平成１１年以前は年計。京都府バス協会に加盟している事業者に関す</t>
    <phoneticPr fontId="4"/>
  </si>
  <si>
    <t>　　　　　　　　　　　　　　　　資料：厚生労働省大臣官房統計情報部「労働統計年報」，京都府政策企画部調査統計課「京都府の勤労統計」　　　　　　　　　</t>
    <phoneticPr fontId="4"/>
  </si>
  <si>
    <t>　　　　　　　　　　　　　　　　２１年１月に調査対象事業所の抽出替えを行ったため遡及修正を行っている。　　　　</t>
    <phoneticPr fontId="4"/>
  </si>
  <si>
    <t>　　　　　　　　　　　資料：京都市中央図書館，京都府立図書館，京都府立総合資料館及び京都国立博物館</t>
    <phoneticPr fontId="4"/>
  </si>
  <si>
    <t>　　　　　　　　　　　　　　　　者を常時５人以上雇用する事業所（事業所規模５人以上）から抽出した事業所について行うものである。平成</t>
    <rPh sb="16" eb="17">
      <t>シャ</t>
    </rPh>
    <phoneticPr fontId="4"/>
  </si>
  <si>
    <t>　　　　　　　　　　　れの貸出人員である。（京都府立図書館中京分館は平成１３年３月末で閉鎖している。）</t>
    <phoneticPr fontId="4"/>
  </si>
  <si>
    <t>　常用雇用指数　　　　　　　　　毎月勤労統計調査の月末労働者数より作成。毎月勤労統計調査は日本標準産業分類により分類され，常用労働</t>
    <phoneticPr fontId="4"/>
  </si>
  <si>
    <t>　文化　　　　　　　　市立図書館は中央図書館及び市内に所在する地域図書館の，府立図書館は京都府立図書館本館及び分館それぞ</t>
    <phoneticPr fontId="4"/>
  </si>
  <si>
    <t>　　　　　　　　　　　　　　　　資料：総務省統計局「労働力調査」</t>
    <phoneticPr fontId="4"/>
  </si>
  <si>
    <t>　企業倒産件数　　負債総額１，０００万円以上の企業の倒産件数である。京都市分は平成５年以前は京都府分の数値である。</t>
    <rPh sb="1" eb="3">
      <t>キギョウ</t>
    </rPh>
    <rPh sb="3" eb="5">
      <t>トウサン</t>
    </rPh>
    <rPh sb="5" eb="7">
      <t>ケンスウ</t>
    </rPh>
    <rPh sb="9" eb="11">
      <t>フサイ</t>
    </rPh>
    <rPh sb="11" eb="13">
      <t>ソウガク</t>
    </rPh>
    <rPh sb="18" eb="20">
      <t>マンエン</t>
    </rPh>
    <rPh sb="20" eb="22">
      <t>イジョウ</t>
    </rPh>
    <rPh sb="23" eb="25">
      <t>キギョウ</t>
    </rPh>
    <rPh sb="26" eb="28">
      <t>トウサン</t>
    </rPh>
    <rPh sb="28" eb="30">
      <t>ケンスウ</t>
    </rPh>
    <rPh sb="34" eb="37">
      <t>キョウトシ</t>
    </rPh>
    <rPh sb="37" eb="38">
      <t>ブン</t>
    </rPh>
    <rPh sb="39" eb="41">
      <t>ヘイセイ</t>
    </rPh>
    <rPh sb="42" eb="43">
      <t>ネン</t>
    </rPh>
    <rPh sb="43" eb="45">
      <t>イゼン</t>
    </rPh>
    <rPh sb="46" eb="49">
      <t>キョウトフ</t>
    </rPh>
    <rPh sb="49" eb="50">
      <t>フン</t>
    </rPh>
    <rPh sb="51" eb="53">
      <t>スウチ</t>
    </rPh>
    <phoneticPr fontId="4"/>
  </si>
  <si>
    <t xml:space="preserve">              「その月の各指標の発生数×その年の日数÷その月の日数÷その月の推計人口（毎月１日）×１，０００」による。</t>
    <rPh sb="20" eb="22">
      <t>シヒョウ</t>
    </rPh>
    <phoneticPr fontId="4"/>
  </si>
  <si>
    <t>　　　　　　　　　　　資料：資源エネルギー庁「電力調査統計」，関西電力株式会社京都支店</t>
    <phoneticPr fontId="4"/>
  </si>
  <si>
    <t>　　　　　　　　　　　　　　　　をしていた者をいう。</t>
    <phoneticPr fontId="4"/>
  </si>
  <si>
    <t>　　　　　　　推計人口，各月値は各月１日現在の推計人口である。京都市の月別率の算出は，</t>
    <rPh sb="7" eb="9">
      <t>スイケイ</t>
    </rPh>
    <rPh sb="9" eb="11">
      <t>ジンコウ</t>
    </rPh>
    <rPh sb="12" eb="13">
      <t>カク</t>
    </rPh>
    <rPh sb="13" eb="14">
      <t>ツキ</t>
    </rPh>
    <rPh sb="14" eb="15">
      <t>アタイ</t>
    </rPh>
    <rPh sb="31" eb="33">
      <t>キョウト</t>
    </rPh>
    <rPh sb="33" eb="34">
      <t>シ</t>
    </rPh>
    <rPh sb="35" eb="37">
      <t>ツキベツ</t>
    </rPh>
    <rPh sb="37" eb="38">
      <t>リツ</t>
    </rPh>
    <rPh sb="39" eb="41">
      <t>サンシュツ</t>
    </rPh>
    <phoneticPr fontId="4"/>
  </si>
  <si>
    <t>　　　　　　　　　　　（低圧）のみ）の販売実績である。市域とは一致しない。</t>
    <phoneticPr fontId="4"/>
  </si>
  <si>
    <t>　　　　　　　　　　　　　　　　週間中に少しも仕事をしなかったが，仕事があればすぐ就くことができ，仕事を探す活動や事業を始める準備</t>
    <phoneticPr fontId="4"/>
  </si>
  <si>
    <t>　　　　　　　　　資料：日本銀行「金融経済統計」</t>
    <phoneticPr fontId="4"/>
  </si>
  <si>
    <t>　　　　　　　で算出した数値である。また，京都市の比率計算に用いた人口は，各年値は国勢調査結果又は各年１０月１日現在の</t>
    <rPh sb="8" eb="10">
      <t>サンシュツ</t>
    </rPh>
    <rPh sb="12" eb="14">
      <t>スウチ</t>
    </rPh>
    <rPh sb="21" eb="23">
      <t>キョウト</t>
    </rPh>
    <rPh sb="23" eb="24">
      <t>シ</t>
    </rPh>
    <rPh sb="25" eb="27">
      <t>ヒリツ</t>
    </rPh>
    <rPh sb="27" eb="29">
      <t>ケイサン</t>
    </rPh>
    <rPh sb="30" eb="31">
      <t>モチ</t>
    </rPh>
    <rPh sb="33" eb="35">
      <t>ジンコウ</t>
    </rPh>
    <rPh sb="37" eb="39">
      <t>カクネン</t>
    </rPh>
    <rPh sb="39" eb="40">
      <t>チ</t>
    </rPh>
    <rPh sb="41" eb="43">
      <t>コクセイ</t>
    </rPh>
    <rPh sb="43" eb="45">
      <t>チョウサ</t>
    </rPh>
    <rPh sb="45" eb="47">
      <t>ケッカ</t>
    </rPh>
    <rPh sb="47" eb="48">
      <t>マタ</t>
    </rPh>
    <rPh sb="49" eb="51">
      <t>カクネン</t>
    </rPh>
    <rPh sb="53" eb="54">
      <t>ガツ</t>
    </rPh>
    <rPh sb="55" eb="56">
      <t>ニチ</t>
    </rPh>
    <rPh sb="56" eb="58">
      <t>ゲンザイ</t>
    </rPh>
    <phoneticPr fontId="4"/>
  </si>
  <si>
    <t>　　　　　　　　　　　の消費量は関西電力京都支店京都営業所の販売実績であり，平成２０年４月以降は，電灯及び電力（規制分野</t>
    <rPh sb="12" eb="13">
      <t>ケ</t>
    </rPh>
    <phoneticPr fontId="4"/>
  </si>
  <si>
    <t>　　　　　　　　　　　　　　　　は標本誤差を伴う。「就業者」とは，就業者と休業者の合計である。「完全失業者」とは，仕事がなくて調査</t>
    <phoneticPr fontId="4"/>
  </si>
  <si>
    <t>　日本銀行券　　　発行高は年月末現在の数値で，単位未満は切り捨て。</t>
    <rPh sb="1" eb="3">
      <t>ニホン</t>
    </rPh>
    <rPh sb="3" eb="5">
      <t>ギンコウ</t>
    </rPh>
    <rPh sb="5" eb="6">
      <t>ケン</t>
    </rPh>
    <rPh sb="9" eb="12">
      <t>ハッコウダカ</t>
    </rPh>
    <rPh sb="13" eb="14">
      <t>ネン</t>
    </rPh>
    <rPh sb="14" eb="16">
      <t>ゲツマツ</t>
    </rPh>
    <rPh sb="16" eb="18">
      <t>ゲンザイ</t>
    </rPh>
    <rPh sb="19" eb="21">
      <t>スウチ</t>
    </rPh>
    <rPh sb="23" eb="25">
      <t>タンイ</t>
    </rPh>
    <rPh sb="25" eb="27">
      <t>ミマン</t>
    </rPh>
    <rPh sb="28" eb="29">
      <t>キ</t>
    </rPh>
    <rPh sb="30" eb="31">
      <t>ス</t>
    </rPh>
    <phoneticPr fontId="4"/>
  </si>
  <si>
    <t>　　　　　　　なお，全国の自然増加率，婚姻率，離婚率及び京都市の人口動態率は，京都市総合企画局情報化推進室情報統計担当　　　　　　</t>
    <phoneticPr fontId="4"/>
  </si>
  <si>
    <t>　電気　　　　　　　　全国の発電量は電気事業者（平成１７年４月以降は特定規模電気事業者を含む。）による発電電力量。京都市</t>
    <phoneticPr fontId="4"/>
  </si>
  <si>
    <t>　　　　　　　　　　　　　　　　１週間を調査週間として，この間における就業状態等について自計申告の方法で調査する。結果の推計数字に</t>
    <rPh sb="17" eb="18">
      <t>シュウ</t>
    </rPh>
    <phoneticPr fontId="4"/>
  </si>
  <si>
    <t>　　　　　　　資料：厚生労働省大臣官房統計情報部「人口動態統計」（全国の出生率及び死亡率）</t>
    <phoneticPr fontId="4"/>
  </si>
  <si>
    <t>　労働力　　　　　　　　　　　　標本調査により，約４０，０００世帯及びその世帯員を調査対象としている。調査方法は，毎月末日に終わる</t>
    <phoneticPr fontId="4"/>
  </si>
  <si>
    <t>　　　　　　　　　資料：日本銀行「日本銀行統計」，社団法人京都銀行協会「京都銀行協会月報」</t>
    <phoneticPr fontId="4"/>
  </si>
  <si>
    <t>　人口動態率　全国の比率計算に用いられた人口は，各年は１０月１日現在の日本人人口で，月別動態率は年に換算した数値である。</t>
    <phoneticPr fontId="4"/>
  </si>
  <si>
    <t>　　　　　　　　　　　資料：国土交通省総合政策局情報管理部「自動車輸送統計」，近畿運輸局京都運輸支局「自動車保有車両数調」</t>
    <phoneticPr fontId="4"/>
  </si>
  <si>
    <t>　　　　　　　　　のみの数値である。</t>
    <rPh sb="12" eb="14">
      <t>スウチ</t>
    </rPh>
    <phoneticPr fontId="4"/>
  </si>
  <si>
    <t>　　　　　　　　　　　である。</t>
    <phoneticPr fontId="4"/>
  </si>
  <si>
    <t>　　　　　　　　　　　　　　　　資料：総務省統計局「家計調査年報」，「家計調査報告」</t>
    <phoneticPr fontId="4"/>
  </si>
  <si>
    <t>　銀行主要勘定　　年月末現在数で，全国分は国内銀行の銀行勘定（オフショア勘定を含む。），京都市分は京都銀行協会加盟の社員銀行</t>
    <phoneticPr fontId="4"/>
  </si>
  <si>
    <t>　　　　　　　資料：厚生労働省大臣官房統計情報部「人口動態統計」</t>
    <phoneticPr fontId="4"/>
  </si>
  <si>
    <t>　自動車保有台数　　　地方運輸局における自動車登録台数を集計したものである。年別数値は年度末，月別数値は月末時点での数値</t>
    <phoneticPr fontId="4"/>
  </si>
  <si>
    <t>　家計　　　　　　　　　　　　　２人以上の世帯の家計調査結果である。平成１９年までは農林漁家世帯を除く。</t>
    <phoneticPr fontId="4"/>
  </si>
  <si>
    <t>　　　　　　　婚姻，離婚：法律上の届出によるもので，外国人の場合，一方が日本人であるときは含まれている。</t>
    <phoneticPr fontId="4"/>
  </si>
  <si>
    <t>　　　　　　　　　資料：全国銀行協会「決済統計年報」，社団法人京都銀行協会「京都銀行協会月報」</t>
    <phoneticPr fontId="4"/>
  </si>
  <si>
    <t>　　　　　　　資料：京都市総合企画局情報化推進室情報統計担当</t>
    <rPh sb="28" eb="30">
      <t>タントウ</t>
    </rPh>
    <phoneticPr fontId="4"/>
  </si>
  <si>
    <t>　市営　　　　　　　　資料：京都市交通局企画総務部総務課</t>
    <phoneticPr fontId="4"/>
  </si>
  <si>
    <t>　　　　　　　　　　　　　　　　資料：株式会社東京証券取引所「東証統計月報」</t>
    <phoneticPr fontId="4"/>
  </si>
  <si>
    <t>　手形交換高　　　代理交換委託者分を含む。単位未満は切り捨て。全国交換高は全国手形交換所連合会加入の内地交換所年月末合計額である。</t>
    <rPh sb="1" eb="3">
      <t>テガタ</t>
    </rPh>
    <rPh sb="3" eb="6">
      <t>コウカンダカ</t>
    </rPh>
    <rPh sb="9" eb="11">
      <t>ダイリ</t>
    </rPh>
    <rPh sb="11" eb="13">
      <t>コウカン</t>
    </rPh>
    <rPh sb="13" eb="16">
      <t>イタクシャ</t>
    </rPh>
    <rPh sb="16" eb="17">
      <t>ブン</t>
    </rPh>
    <rPh sb="18" eb="19">
      <t>フク</t>
    </rPh>
    <rPh sb="21" eb="23">
      <t>タンイ</t>
    </rPh>
    <rPh sb="23" eb="25">
      <t>ミマン</t>
    </rPh>
    <rPh sb="26" eb="27">
      <t>キ</t>
    </rPh>
    <rPh sb="28" eb="29">
      <t>ス</t>
    </rPh>
    <rPh sb="31" eb="33">
      <t>ゼンコク</t>
    </rPh>
    <rPh sb="33" eb="36">
      <t>コウカンダカ</t>
    </rPh>
    <rPh sb="37" eb="39">
      <t>ゼンコク</t>
    </rPh>
    <rPh sb="39" eb="41">
      <t>テガタ</t>
    </rPh>
    <rPh sb="41" eb="44">
      <t>コウカンジョ</t>
    </rPh>
    <rPh sb="44" eb="47">
      <t>レンゴウカイ</t>
    </rPh>
    <rPh sb="47" eb="49">
      <t>カニュウ</t>
    </rPh>
    <rPh sb="50" eb="52">
      <t>ナイチ</t>
    </rPh>
    <rPh sb="52" eb="55">
      <t>コウカンジョ</t>
    </rPh>
    <rPh sb="55" eb="56">
      <t>ネン</t>
    </rPh>
    <rPh sb="56" eb="58">
      <t>ゲツマツ</t>
    </rPh>
    <rPh sb="58" eb="60">
      <t>ゴウケイ</t>
    </rPh>
    <rPh sb="60" eb="61">
      <t>ガク</t>
    </rPh>
    <phoneticPr fontId="4"/>
  </si>
  <si>
    <t>　　　　　　　載及び削除による純増加数を含んでいる。</t>
    <rPh sb="18" eb="19">
      <t>スウ</t>
    </rPh>
    <rPh sb="20" eb="21">
      <t>フク</t>
    </rPh>
    <phoneticPr fontId="4"/>
  </si>
  <si>
    <t>　　　　　　　　　　　　　　　　とした場合の変化を表したものである。　</t>
    <phoneticPr fontId="4"/>
  </si>
  <si>
    <t>　　　　　　　動による純増加数を含み，昭和６３年以降は区内移動による純増加数を，６４年（平成元年）からは職権による記</t>
    <rPh sb="7" eb="8">
      <t>ドウ</t>
    </rPh>
    <phoneticPr fontId="4"/>
  </si>
  <si>
    <t>　　　　　　　　　　　　　　株式会社及び鞍馬寺</t>
    <phoneticPr fontId="4"/>
  </si>
  <si>
    <t>　株価指数　　　　　　　　　　　東証市場第一部の内国株式全銘柄の時価総額について，基準日である昭和４３年１月４日の時価総額を１００</t>
    <phoneticPr fontId="4"/>
  </si>
  <si>
    <t>　　　　　　　　　資料：国土交通省総合政策局情報管理部「鉄道輸送統計年報」，株式会社ジェイア－ル貨物・関西ロジスティクス</t>
    <rPh sb="48" eb="50">
      <t>カモツ</t>
    </rPh>
    <rPh sb="51" eb="53">
      <t>カンサイ</t>
    </rPh>
    <phoneticPr fontId="4"/>
  </si>
  <si>
    <t>　　　　　　　転入，転出：京都市推計人口統計調査に基づく市外移動による数値で外国人を含んでいる。社会増加には，市内移</t>
    <rPh sb="13" eb="16">
      <t>キョウトシ</t>
    </rPh>
    <rPh sb="16" eb="18">
      <t>スイケイ</t>
    </rPh>
    <rPh sb="18" eb="20">
      <t>ジンコウ</t>
    </rPh>
    <rPh sb="20" eb="22">
      <t>トウケイ</t>
    </rPh>
    <rPh sb="22" eb="24">
      <t>チョウサ</t>
    </rPh>
    <rPh sb="25" eb="26">
      <t>モト</t>
    </rPh>
    <rPh sb="35" eb="37">
      <t>スウチ</t>
    </rPh>
    <phoneticPr fontId="4"/>
  </si>
  <si>
    <t>　　　　　　　　　　　資料：京阪電気鉄道株式会社，阪急電鉄株式会社，近畿日本鉄道株式会社，京福電気鉄道株式会社，叡山電鉄</t>
    <phoneticPr fontId="4"/>
  </si>
  <si>
    <t>　　　　　　　　　小口扱，コンテナ）に関するものである。　　　　　　　　</t>
    <phoneticPr fontId="4"/>
  </si>
  <si>
    <t>　ＪＲを除く私鉄　　　市内乗入の各私鉄会社からの報告に基づき作成したものである。平成１９年以前は鞍馬寺を除く。</t>
    <phoneticPr fontId="4"/>
  </si>
  <si>
    <t>　　　　　　　　　　　　　　　　資料：総務省統計局「消費者物価指数年報」</t>
    <phoneticPr fontId="4"/>
  </si>
  <si>
    <t>　ＪＲ貨物輸送高　京都市内の発送，到着は，平成５年７月以前は梅小路，二条の２駅の，同年８月以降は梅小路駅取扱の有賃貨物(車扱，</t>
    <rPh sb="3" eb="5">
      <t>カモツ</t>
    </rPh>
    <rPh sb="5" eb="7">
      <t>ユソウ</t>
    </rPh>
    <rPh sb="7" eb="8">
      <t>ダカ</t>
    </rPh>
    <rPh sb="9" eb="13">
      <t>キョウトシナイ</t>
    </rPh>
    <rPh sb="14" eb="16">
      <t>ハッソウ</t>
    </rPh>
    <rPh sb="17" eb="19">
      <t>トウチャク</t>
    </rPh>
    <rPh sb="21" eb="23">
      <t>ヘイセイ</t>
    </rPh>
    <rPh sb="24" eb="25">
      <t>ネン</t>
    </rPh>
    <rPh sb="26" eb="27">
      <t>ガツ</t>
    </rPh>
    <rPh sb="27" eb="29">
      <t>イゼン</t>
    </rPh>
    <rPh sb="30" eb="33">
      <t>ウメコウジ</t>
    </rPh>
    <rPh sb="34" eb="36">
      <t>ニジョウ</t>
    </rPh>
    <rPh sb="38" eb="39">
      <t>エキ</t>
    </rPh>
    <rPh sb="41" eb="43">
      <t>ドウネン</t>
    </rPh>
    <rPh sb="44" eb="45">
      <t>ガツ</t>
    </rPh>
    <rPh sb="45" eb="47">
      <t>イコウ</t>
    </rPh>
    <rPh sb="48" eb="51">
      <t>ウメコウジ</t>
    </rPh>
    <rPh sb="51" eb="52">
      <t>エキ</t>
    </rPh>
    <rPh sb="52" eb="54">
      <t>トリアツカイ</t>
    </rPh>
    <rPh sb="55" eb="56">
      <t>ユウ</t>
    </rPh>
    <rPh sb="56" eb="57">
      <t>チン</t>
    </rPh>
    <rPh sb="57" eb="59">
      <t>カモツ</t>
    </rPh>
    <rPh sb="60" eb="61">
      <t>クルマ</t>
    </rPh>
    <rPh sb="61" eb="62">
      <t>アツカ</t>
    </rPh>
    <phoneticPr fontId="4"/>
  </si>
  <si>
    <t>　　　　　　　いない。また，分類集計は住所地及び事件の発生した日をもって行っている。</t>
    <phoneticPr fontId="4"/>
  </si>
  <si>
    <t>　　　　　　　　　　　　　　　　準（＝１００）とした年平均の指数である。「総合」は，持家の帰属家賃を除く。</t>
    <phoneticPr fontId="4"/>
  </si>
  <si>
    <t>　人口動態　　出生，死亡，自然増加：日本国内における日本人に関するものである。外国人及び国外で起こった事実は含まれて</t>
    <rPh sb="18" eb="20">
      <t>ニホン</t>
    </rPh>
    <phoneticPr fontId="4"/>
  </si>
  <si>
    <t>　　　　　　　　　　　資料：西日本旅客鉄道株式会社　</t>
    <phoneticPr fontId="4"/>
  </si>
  <si>
    <t>　消費者物価地域差指数　　　　　都市階級ごと・地方ごと・都道府県庁所在市及び川崎市，北九州市について，全国平均及び東京都区部を基</t>
    <phoneticPr fontId="4"/>
  </si>
  <si>
    <t>　　　　　　　　　資料：経済産業省経済産業政策局調査統計部「商業販売統計年報」（平成７年までは「商業動態統計年報」）</t>
    <rPh sb="9" eb="11">
      <t>シリョウ</t>
    </rPh>
    <phoneticPr fontId="4"/>
  </si>
  <si>
    <t>　　　　　　　</t>
    <phoneticPr fontId="4"/>
  </si>
  <si>
    <t>　　　　　　　　　　　法が変更されたので，それ以前の数値とは連続しない。平成１４年以降は年度計である。</t>
    <rPh sb="11" eb="12">
      <t>ホウ</t>
    </rPh>
    <rPh sb="13" eb="15">
      <t>ヘンコウ</t>
    </rPh>
    <phoneticPr fontId="4"/>
  </si>
  <si>
    <t>　　　　　　　　　平成１８年以前は堺市を除く１５大都市，平成１９年以前は浜松市及び新潟市を除く１６大都市についての数値である。）</t>
    <rPh sb="9" eb="11">
      <t>ヘイセイ</t>
    </rPh>
    <rPh sb="13" eb="14">
      <t>ネン</t>
    </rPh>
    <rPh sb="14" eb="16">
      <t>イゼン</t>
    </rPh>
    <phoneticPr fontId="4"/>
  </si>
  <si>
    <t>　　　　　　　資料：総務省統計局「人口推計月報」，京都市総合企画局情報化推進室情報統計担当「京都市の推計人口」</t>
    <phoneticPr fontId="4"/>
  </si>
  <si>
    <t>　　　　　　　　　　　ＪＲ藤森駅，平成１２年８月以前は円町駅，平成２０年９月以前は桂川駅も除く。平成２年１月以降，推計方</t>
    <phoneticPr fontId="4"/>
  </si>
  <si>
    <t>　　　　　　　　　千葉市を除く１２大都市，平成１５年以前はさいたま市を除く１３大都市，平成１７年以前は静岡市を除く１４大都市，</t>
    <rPh sb="25" eb="26">
      <t>ネン</t>
    </rPh>
    <phoneticPr fontId="4"/>
  </si>
  <si>
    <t>　　　　　　　ただし，駐留軍関係者等は含んでいない。</t>
    <phoneticPr fontId="4"/>
  </si>
  <si>
    <t>　ＪＲ　　　　　　　　京都駅の新幹線分を除く。ただし，平成元年２月以前は太秦駅，１２月以前は保津峡駅，平成９年２月以前は</t>
    <phoneticPr fontId="4"/>
  </si>
  <si>
    <t>　　　　　　　　　　　　　　　　調査の品目分類による消費支出額の資料から作成している。算式は基準時加重相対法算式である。</t>
    <rPh sb="16" eb="18">
      <t>チョウサ</t>
    </rPh>
    <phoneticPr fontId="4"/>
  </si>
  <si>
    <t>　百貨店販売額　　大都市の数値は，東京都特別区及び政令指定都市の合計（平成２年以前は仙台市を除く１１大都市，平成４年以前は</t>
    <phoneticPr fontId="4"/>
  </si>
  <si>
    <t>　　　　　　　年は平成１７年国勢調査に基づいて修正している。人口の範囲は全国，京都市共，外国人を含む総人口数である。</t>
    <rPh sb="7" eb="8">
      <t>ネン</t>
    </rPh>
    <phoneticPr fontId="4"/>
  </si>
  <si>
    <t>　消費者物価指数　　　　　　　　消費者物価指数は，小売物価統計調査による小売価格を基に算出されている。ウエイトは平成１７年の家計</t>
    <phoneticPr fontId="4"/>
  </si>
  <si>
    <t>　　　　　　　づき，平成３～６年は平成７年国勢調査に基づき，平成８～１１年は平成１２年国勢調査に基づき，平成１３～１６</t>
    <phoneticPr fontId="4"/>
  </si>
  <si>
    <t>　　　　　　　　　　　資料：財団法人建設物価調査会「建築着工統計」　</t>
    <phoneticPr fontId="4"/>
  </si>
  <si>
    <t>　　　　　　　　　資料：経済産業省「生産・出荷・在庫指数速報」，京都府政策企画部調査統計課</t>
    <rPh sb="40" eb="42">
      <t>チョウサ</t>
    </rPh>
    <rPh sb="42" eb="44">
      <t>トウケイ</t>
    </rPh>
    <rPh sb="44" eb="45">
      <t>カ</t>
    </rPh>
    <phoneticPr fontId="4"/>
  </si>
  <si>
    <t>　　　　　　　毎月の自然増加と社会増加を加減したものである。京都市推計人口の昭和６３～平成元年は平成２年国勢調査に基</t>
    <rPh sb="17" eb="19">
      <t>ゾウカ</t>
    </rPh>
    <rPh sb="43" eb="45">
      <t>ヘイセイ</t>
    </rPh>
    <rPh sb="45" eb="46">
      <t>ガン</t>
    </rPh>
    <rPh sb="48" eb="50">
      <t>ヘイセイ</t>
    </rPh>
    <phoneticPr fontId="4"/>
  </si>
  <si>
    <t>　　　　　　　　　　　したものである。ただし，床面積が１０平方メートルに満たない場合は除く。</t>
    <phoneticPr fontId="4"/>
  </si>
  <si>
    <t>　　　　　　　　　　　　　　　　資料：日本銀行「物価指数季報」</t>
    <phoneticPr fontId="4"/>
  </si>
  <si>
    <t>　　　　　　　　　年別数字は原指数で，月別数字は季節調整済指数である。</t>
    <phoneticPr fontId="4"/>
  </si>
  <si>
    <t>　　　　　　　推計方法は，全国，京都市共に昭和６０年，平成２，７，１２，１７年国勢調査による人口を基準として，その後</t>
    <phoneticPr fontId="4"/>
  </si>
  <si>
    <t>　建築　　　　　　　　国土交通省所管による建築動態統計調査によるもので，建築物工事に着手する際の建築主からの届出数を集計</t>
    <phoneticPr fontId="4"/>
  </si>
  <si>
    <t>　国内企業物価指数（ＣＧＰＩ）　２００５年（平成１７年）平均を基準として，国内の企業間で取引される商品の価格を対象とした物価指数。</t>
    <phoneticPr fontId="4"/>
  </si>
  <si>
    <t>　鉱工業生産指数　生産動態統計調査等により４９６の品目を採用し，平成１７年の基準時の固定ウェイトで加重算術平均した数値である。</t>
    <phoneticPr fontId="4"/>
  </si>
  <si>
    <t>　推計人口　　各年の人口は，１０月１日現在の国勢調査結果又は推計人口で，平成２，７，１２，１７年は国勢調査結果の人口。</t>
    <rPh sb="26" eb="28">
      <t>ケッカ</t>
    </rPh>
    <rPh sb="36" eb="38">
      <t>ヘイセイ</t>
    </rPh>
    <rPh sb="47" eb="48">
      <t>ネン</t>
    </rPh>
    <rPh sb="49" eb="51">
      <t>コクセイ</t>
    </rPh>
    <rPh sb="51" eb="53">
      <t>チョウサ</t>
    </rPh>
    <rPh sb="53" eb="55">
      <t>ケッカ</t>
    </rPh>
    <rPh sb="57" eb="58">
      <t>コウ</t>
    </rPh>
    <phoneticPr fontId="4"/>
  </si>
  <si>
    <r>
      <t>平成20年</t>
    </r>
    <r>
      <rPr>
        <sz val="8"/>
        <rFont val="ＭＳ 明朝"/>
        <family val="1"/>
        <charset val="128"/>
      </rPr>
      <t>12月</t>
    </r>
    <r>
      <rPr>
        <sz val="11"/>
        <rFont val="ＭＳ Ｐゴシック"/>
        <family val="3"/>
        <charset val="128"/>
      </rPr>
      <t/>
    </r>
    <phoneticPr fontId="4"/>
  </si>
  <si>
    <r>
      <t>平成20年</t>
    </r>
    <r>
      <rPr>
        <sz val="8"/>
        <rFont val="ＭＳ 明朝"/>
        <family val="1"/>
        <charset val="128"/>
      </rPr>
      <t>11月</t>
    </r>
    <r>
      <rPr>
        <sz val="11"/>
        <rFont val="ＭＳ Ｐゴシック"/>
        <family val="3"/>
        <charset val="128"/>
      </rPr>
      <t/>
    </r>
    <phoneticPr fontId="4"/>
  </si>
  <si>
    <r>
      <t>平成20年</t>
    </r>
    <r>
      <rPr>
        <sz val="8"/>
        <rFont val="ＭＳ 明朝"/>
        <family val="1"/>
        <charset val="128"/>
      </rPr>
      <t>10月</t>
    </r>
    <r>
      <rPr>
        <sz val="11"/>
        <rFont val="ＭＳ Ｐゴシック"/>
        <family val="3"/>
        <charset val="128"/>
      </rPr>
      <t/>
    </r>
    <phoneticPr fontId="4"/>
  </si>
  <si>
    <r>
      <t>平成20年</t>
    </r>
    <r>
      <rPr>
        <sz val="8"/>
        <rFont val="ＭＳ 明朝"/>
        <family val="1"/>
        <charset val="128"/>
      </rPr>
      <t>9月</t>
    </r>
    <r>
      <rPr>
        <sz val="11"/>
        <rFont val="ＭＳ Ｐゴシック"/>
        <family val="3"/>
        <charset val="128"/>
      </rPr>
      <t/>
    </r>
    <phoneticPr fontId="4"/>
  </si>
  <si>
    <r>
      <t>平成20年</t>
    </r>
    <r>
      <rPr>
        <sz val="8"/>
        <rFont val="ＭＳ 明朝"/>
        <family val="1"/>
        <charset val="128"/>
      </rPr>
      <t>8月</t>
    </r>
    <r>
      <rPr>
        <sz val="11"/>
        <rFont val="ＭＳ Ｐゴシック"/>
        <family val="3"/>
        <charset val="128"/>
      </rPr>
      <t/>
    </r>
    <phoneticPr fontId="4"/>
  </si>
  <si>
    <r>
      <t>平成20年</t>
    </r>
    <r>
      <rPr>
        <sz val="8"/>
        <rFont val="ＭＳ 明朝"/>
        <family val="1"/>
        <charset val="128"/>
      </rPr>
      <t>7月</t>
    </r>
    <r>
      <rPr>
        <sz val="11"/>
        <rFont val="ＭＳ Ｐゴシック"/>
        <family val="3"/>
        <charset val="128"/>
      </rPr>
      <t/>
    </r>
    <phoneticPr fontId="4"/>
  </si>
  <si>
    <r>
      <t>平成20年</t>
    </r>
    <r>
      <rPr>
        <sz val="8"/>
        <rFont val="ＭＳ 明朝"/>
        <family val="1"/>
        <charset val="128"/>
      </rPr>
      <t>6月</t>
    </r>
    <r>
      <rPr>
        <sz val="11"/>
        <rFont val="ＭＳ Ｐゴシック"/>
        <family val="3"/>
        <charset val="128"/>
      </rPr>
      <t/>
    </r>
    <phoneticPr fontId="4"/>
  </si>
  <si>
    <r>
      <t>平成20年</t>
    </r>
    <r>
      <rPr>
        <sz val="8"/>
        <rFont val="ＭＳ 明朝"/>
        <family val="1"/>
        <charset val="128"/>
      </rPr>
      <t>5月</t>
    </r>
    <r>
      <rPr>
        <sz val="11"/>
        <rFont val="ＭＳ Ｐゴシック"/>
        <family val="3"/>
        <charset val="128"/>
      </rPr>
      <t/>
    </r>
    <phoneticPr fontId="4"/>
  </si>
  <si>
    <r>
      <t>平成20年</t>
    </r>
    <r>
      <rPr>
        <sz val="8"/>
        <rFont val="ＭＳ 明朝"/>
        <family val="1"/>
        <charset val="128"/>
      </rPr>
      <t>4月</t>
    </r>
    <r>
      <rPr>
        <sz val="11"/>
        <rFont val="ＭＳ Ｐゴシック"/>
        <family val="3"/>
        <charset val="128"/>
      </rPr>
      <t/>
    </r>
    <phoneticPr fontId="4"/>
  </si>
  <si>
    <r>
      <t>平成20年</t>
    </r>
    <r>
      <rPr>
        <sz val="8"/>
        <rFont val="ＭＳ 明朝"/>
        <family val="1"/>
        <charset val="128"/>
      </rPr>
      <t>3月</t>
    </r>
    <r>
      <rPr>
        <sz val="11"/>
        <rFont val="ＭＳ Ｐゴシック"/>
        <family val="3"/>
        <charset val="128"/>
      </rPr>
      <t/>
    </r>
    <phoneticPr fontId="4"/>
  </si>
  <si>
    <r>
      <t>平成20年</t>
    </r>
    <r>
      <rPr>
        <sz val="8"/>
        <rFont val="ＭＳ 明朝"/>
        <family val="1"/>
        <charset val="128"/>
      </rPr>
      <t>2月</t>
    </r>
    <phoneticPr fontId="4"/>
  </si>
  <si>
    <t>平成20年1月</t>
    <phoneticPr fontId="4"/>
  </si>
  <si>
    <r>
      <t>平成19年</t>
    </r>
    <r>
      <rPr>
        <sz val="8"/>
        <rFont val="ＭＳ 明朝"/>
        <family val="1"/>
        <charset val="128"/>
      </rPr>
      <t>12月</t>
    </r>
    <r>
      <rPr>
        <sz val="11"/>
        <rFont val="ＭＳ Ｐゴシック"/>
        <family val="3"/>
        <charset val="128"/>
      </rPr>
      <t/>
    </r>
  </si>
  <si>
    <t>γ1,510.22</t>
    <phoneticPr fontId="4"/>
  </si>
  <si>
    <t>γ105.3</t>
    <phoneticPr fontId="4"/>
  </si>
  <si>
    <r>
      <t>平成19年</t>
    </r>
    <r>
      <rPr>
        <sz val="8"/>
        <rFont val="ＭＳ 明朝"/>
        <family val="1"/>
        <charset val="128"/>
      </rPr>
      <t>11月</t>
    </r>
    <r>
      <rPr>
        <sz val="11"/>
        <rFont val="ＭＳ Ｐゴシック"/>
        <family val="3"/>
        <charset val="128"/>
      </rPr>
      <t/>
    </r>
  </si>
  <si>
    <t>γ1,504.90</t>
    <phoneticPr fontId="4"/>
  </si>
  <si>
    <r>
      <t>平成19年</t>
    </r>
    <r>
      <rPr>
        <sz val="8"/>
        <rFont val="ＭＳ 明朝"/>
        <family val="1"/>
        <charset val="128"/>
      </rPr>
      <t>10月</t>
    </r>
    <r>
      <rPr>
        <sz val="11"/>
        <rFont val="ＭＳ Ｐゴシック"/>
        <family val="3"/>
        <charset val="128"/>
      </rPr>
      <t/>
    </r>
  </si>
  <si>
    <t>γ1,619.67</t>
    <phoneticPr fontId="4"/>
  </si>
  <si>
    <r>
      <t>19年</t>
    </r>
    <r>
      <rPr>
        <sz val="8"/>
        <rFont val="ＭＳ 明朝"/>
        <family val="1"/>
        <charset val="128"/>
      </rPr>
      <t>9月</t>
    </r>
    <r>
      <rPr>
        <sz val="11"/>
        <rFont val="ＭＳ Ｐゴシック"/>
        <family val="3"/>
        <charset val="128"/>
      </rPr>
      <t/>
    </r>
    <rPh sb="2" eb="3">
      <t>ネン</t>
    </rPh>
    <rPh sb="4" eb="5">
      <t>ガツ</t>
    </rPh>
    <phoneticPr fontId="4"/>
  </si>
  <si>
    <r>
      <t>平成19年</t>
    </r>
    <r>
      <rPr>
        <sz val="8"/>
        <rFont val="ＭＳ 明朝"/>
        <family val="1"/>
        <charset val="128"/>
      </rPr>
      <t>9月</t>
    </r>
    <r>
      <rPr>
        <sz val="11"/>
        <rFont val="ＭＳ Ｐゴシック"/>
        <family val="3"/>
        <charset val="128"/>
      </rPr>
      <t/>
    </r>
  </si>
  <si>
    <t>γ1,562.37</t>
    <phoneticPr fontId="4"/>
  </si>
  <si>
    <r>
      <t>19年</t>
    </r>
    <r>
      <rPr>
        <sz val="8"/>
        <rFont val="ＭＳ 明朝"/>
        <family val="1"/>
        <charset val="128"/>
      </rPr>
      <t>8月</t>
    </r>
    <r>
      <rPr>
        <sz val="11"/>
        <rFont val="ＭＳ Ｐゴシック"/>
        <family val="3"/>
        <charset val="128"/>
      </rPr>
      <t/>
    </r>
    <rPh sb="2" eb="3">
      <t>ネン</t>
    </rPh>
    <rPh sb="4" eb="5">
      <t>ガツ</t>
    </rPh>
    <phoneticPr fontId="4"/>
  </si>
  <si>
    <r>
      <t>平成19年</t>
    </r>
    <r>
      <rPr>
        <sz val="8"/>
        <rFont val="ＭＳ 明朝"/>
        <family val="1"/>
        <charset val="128"/>
      </rPr>
      <t>8月</t>
    </r>
    <r>
      <rPr>
        <sz val="11"/>
        <rFont val="ＭＳ Ｐゴシック"/>
        <family val="3"/>
        <charset val="128"/>
      </rPr>
      <t/>
    </r>
  </si>
  <si>
    <t>γ1,606.10</t>
    <phoneticPr fontId="4"/>
  </si>
  <si>
    <r>
      <t>19年</t>
    </r>
    <r>
      <rPr>
        <sz val="8"/>
        <rFont val="ＭＳ 明朝"/>
        <family val="1"/>
        <charset val="128"/>
      </rPr>
      <t>7月</t>
    </r>
    <r>
      <rPr>
        <sz val="11"/>
        <rFont val="ＭＳ Ｐゴシック"/>
        <family val="3"/>
        <charset val="128"/>
      </rPr>
      <t/>
    </r>
    <rPh sb="2" eb="3">
      <t>ネン</t>
    </rPh>
    <rPh sb="4" eb="5">
      <t>ガツ</t>
    </rPh>
    <phoneticPr fontId="4"/>
  </si>
  <si>
    <t>－</t>
    <phoneticPr fontId="4"/>
  </si>
  <si>
    <r>
      <t>平成19年</t>
    </r>
    <r>
      <rPr>
        <sz val="8"/>
        <rFont val="ＭＳ 明朝"/>
        <family val="1"/>
        <charset val="128"/>
      </rPr>
      <t>7月</t>
    </r>
    <r>
      <rPr>
        <sz val="11"/>
        <rFont val="ＭＳ Ｐゴシック"/>
        <family val="3"/>
        <charset val="128"/>
      </rPr>
      <t/>
    </r>
  </si>
  <si>
    <t>γ1,762.62</t>
    <phoneticPr fontId="4"/>
  </si>
  <si>
    <t>γ104.5</t>
    <phoneticPr fontId="4"/>
  </si>
  <si>
    <r>
      <t>19年</t>
    </r>
    <r>
      <rPr>
        <sz val="8"/>
        <rFont val="ＭＳ 明朝"/>
        <family val="1"/>
        <charset val="128"/>
      </rPr>
      <t>6月</t>
    </r>
    <r>
      <rPr>
        <sz val="11"/>
        <rFont val="ＭＳ Ｐゴシック"/>
        <family val="3"/>
        <charset val="128"/>
      </rPr>
      <t/>
    </r>
    <rPh sb="2" eb="3">
      <t>ネン</t>
    </rPh>
    <rPh sb="4" eb="5">
      <t>ガツ</t>
    </rPh>
    <phoneticPr fontId="4"/>
  </si>
  <si>
    <r>
      <t>平成19年</t>
    </r>
    <r>
      <rPr>
        <sz val="8"/>
        <rFont val="ＭＳ 明朝"/>
        <family val="1"/>
        <charset val="128"/>
      </rPr>
      <t>6月</t>
    </r>
    <r>
      <rPr>
        <sz val="11"/>
        <rFont val="ＭＳ Ｐゴシック"/>
        <family val="3"/>
        <charset val="128"/>
      </rPr>
      <t/>
    </r>
  </si>
  <si>
    <t>γ1,768.46</t>
    <phoneticPr fontId="4"/>
  </si>
  <si>
    <r>
      <t>19年</t>
    </r>
    <r>
      <rPr>
        <sz val="8"/>
        <rFont val="ＭＳ 明朝"/>
        <family val="1"/>
        <charset val="128"/>
      </rPr>
      <t>5月</t>
    </r>
    <r>
      <rPr>
        <sz val="11"/>
        <rFont val="ＭＳ Ｐゴシック"/>
        <family val="3"/>
        <charset val="128"/>
      </rPr>
      <t/>
    </r>
    <rPh sb="2" eb="3">
      <t>ネン</t>
    </rPh>
    <rPh sb="4" eb="5">
      <t>ガツ</t>
    </rPh>
    <phoneticPr fontId="4"/>
  </si>
  <si>
    <t>…</t>
    <phoneticPr fontId="4"/>
  </si>
  <si>
    <r>
      <t>平成19年</t>
    </r>
    <r>
      <rPr>
        <sz val="8"/>
        <rFont val="ＭＳ 明朝"/>
        <family val="1"/>
        <charset val="128"/>
      </rPr>
      <t>5月</t>
    </r>
    <r>
      <rPr>
        <sz val="11"/>
        <rFont val="ＭＳ Ｐゴシック"/>
        <family val="3"/>
        <charset val="128"/>
      </rPr>
      <t/>
    </r>
  </si>
  <si>
    <t>γ1,724.49</t>
    <phoneticPr fontId="4"/>
  </si>
  <si>
    <r>
      <t>19年</t>
    </r>
    <r>
      <rPr>
        <sz val="8"/>
        <rFont val="ＭＳ 明朝"/>
        <family val="1"/>
        <charset val="128"/>
      </rPr>
      <t>4月</t>
    </r>
    <r>
      <rPr>
        <sz val="11"/>
        <rFont val="ＭＳ Ｐゴシック"/>
        <family val="3"/>
        <charset val="128"/>
      </rPr>
      <t/>
    </r>
    <rPh sb="2" eb="3">
      <t>ネン</t>
    </rPh>
    <rPh sb="4" eb="5">
      <t>ガツ</t>
    </rPh>
    <phoneticPr fontId="4"/>
  </si>
  <si>
    <r>
      <t>平成19年</t>
    </r>
    <r>
      <rPr>
        <sz val="8"/>
        <rFont val="ＭＳ 明朝"/>
        <family val="1"/>
        <charset val="128"/>
      </rPr>
      <t>4月</t>
    </r>
    <r>
      <rPr>
        <sz val="11"/>
        <rFont val="ＭＳ Ｐゴシック"/>
        <family val="3"/>
        <charset val="128"/>
      </rPr>
      <t/>
    </r>
  </si>
  <si>
    <t>γ1,714.63</t>
    <phoneticPr fontId="4"/>
  </si>
  <si>
    <r>
      <t>19年</t>
    </r>
    <r>
      <rPr>
        <sz val="8"/>
        <rFont val="ＭＳ 明朝"/>
        <family val="1"/>
        <charset val="128"/>
      </rPr>
      <t>3月</t>
    </r>
    <r>
      <rPr>
        <sz val="11"/>
        <rFont val="ＭＳ Ｐゴシック"/>
        <family val="3"/>
        <charset val="128"/>
      </rPr>
      <t/>
    </r>
    <rPh sb="2" eb="3">
      <t>ネン</t>
    </rPh>
    <rPh sb="4" eb="5">
      <t>ガツ</t>
    </rPh>
    <phoneticPr fontId="4"/>
  </si>
  <si>
    <r>
      <t>平成19年</t>
    </r>
    <r>
      <rPr>
        <sz val="8"/>
        <rFont val="ＭＳ 明朝"/>
        <family val="1"/>
        <charset val="128"/>
      </rPr>
      <t>3月</t>
    </r>
    <r>
      <rPr>
        <sz val="11"/>
        <rFont val="ＭＳ Ｐゴシック"/>
        <family val="3"/>
        <charset val="128"/>
      </rPr>
      <t/>
    </r>
  </si>
  <si>
    <t>γ1,711.78</t>
    <phoneticPr fontId="4"/>
  </si>
  <si>
    <t>γ102.6</t>
    <phoneticPr fontId="4"/>
  </si>
  <si>
    <r>
      <t>19年</t>
    </r>
    <r>
      <rPr>
        <sz val="8"/>
        <rFont val="ＭＳ 明朝"/>
        <family val="1"/>
        <charset val="128"/>
      </rPr>
      <t>2月</t>
    </r>
    <rPh sb="2" eb="3">
      <t>ネン</t>
    </rPh>
    <rPh sb="4" eb="5">
      <t>ガツ</t>
    </rPh>
    <phoneticPr fontId="4"/>
  </si>
  <si>
    <r>
      <t>平成19年</t>
    </r>
    <r>
      <rPr>
        <sz val="8"/>
        <rFont val="ＭＳ 明朝"/>
        <family val="1"/>
        <charset val="128"/>
      </rPr>
      <t>2月</t>
    </r>
    <phoneticPr fontId="4"/>
  </si>
  <si>
    <t>γ1,765.50</t>
    <phoneticPr fontId="4"/>
  </si>
  <si>
    <t>19年1月</t>
    <rPh sb="2" eb="3">
      <t>ネン</t>
    </rPh>
    <rPh sb="4" eb="5">
      <t>ガツ</t>
    </rPh>
    <phoneticPr fontId="4"/>
  </si>
  <si>
    <t>平成19年1月</t>
    <phoneticPr fontId="4"/>
  </si>
  <si>
    <t>γ1,708.42</t>
    <phoneticPr fontId="4"/>
  </si>
  <si>
    <r>
      <t>平成</t>
    </r>
    <r>
      <rPr>
        <b/>
        <sz val="8"/>
        <rFont val="ＭＳ ゴシック"/>
        <family val="3"/>
        <charset val="128"/>
      </rPr>
      <t>20年</t>
    </r>
    <r>
      <rPr>
        <sz val="11"/>
        <rFont val="ＭＳ Ｐゴシック"/>
        <family val="3"/>
        <charset val="128"/>
      </rPr>
      <t/>
    </r>
    <phoneticPr fontId="4"/>
  </si>
  <si>
    <t>γ358,974</t>
  </si>
  <si>
    <t>γ1,663.69</t>
    <phoneticPr fontId="4"/>
  </si>
  <si>
    <t>γ272</t>
    <phoneticPr fontId="4"/>
  </si>
  <si>
    <t>γ1,625.92</t>
    <phoneticPr fontId="4"/>
  </si>
  <si>
    <t>γ1,270.09</t>
    <phoneticPr fontId="4"/>
  </si>
  <si>
    <r>
      <t>平成</t>
    </r>
    <r>
      <rPr>
        <sz val="8"/>
        <rFont val="ＭＳ 明朝"/>
        <family val="1"/>
        <charset val="128"/>
      </rPr>
      <t>16年</t>
    </r>
    <r>
      <rPr>
        <sz val="11"/>
        <rFont val="ＭＳ Ｐゴシック"/>
        <family val="3"/>
        <charset val="128"/>
      </rPr>
      <t/>
    </r>
    <phoneticPr fontId="4"/>
  </si>
  <si>
    <t>γ1,120.07</t>
    <phoneticPr fontId="4"/>
  </si>
  <si>
    <t>γ321,817</t>
    <phoneticPr fontId="4"/>
  </si>
  <si>
    <t>γ550,697</t>
    <phoneticPr fontId="4"/>
  </si>
  <si>
    <t>γ101.1</t>
    <phoneticPr fontId="4"/>
  </si>
  <si>
    <t>γ1,195.10</t>
    <phoneticPr fontId="4"/>
  </si>
  <si>
    <t>γ1,545.22</t>
    <phoneticPr fontId="4"/>
  </si>
  <si>
    <t>γ1,388.63</t>
    <phoneticPr fontId="4"/>
  </si>
  <si>
    <t>γ1,178.14</t>
    <phoneticPr fontId="4"/>
  </si>
  <si>
    <t>γ1,397.37</t>
    <phoneticPr fontId="4"/>
  </si>
  <si>
    <t>γ1,606.37</t>
    <phoneticPr fontId="4"/>
  </si>
  <si>
    <t>γ1,378.93</t>
    <phoneticPr fontId="4"/>
  </si>
  <si>
    <t>γ1,600.32</t>
    <phoneticPr fontId="4"/>
  </si>
  <si>
    <t>γ1,525.09</t>
    <phoneticPr fontId="4"/>
  </si>
  <si>
    <t>γ1,359.55</t>
    <phoneticPr fontId="4"/>
  </si>
  <si>
    <r>
      <t>平成</t>
    </r>
    <r>
      <rPr>
        <sz val="8"/>
        <rFont val="ＭＳ 明朝"/>
        <family val="1"/>
        <charset val="128"/>
      </rPr>
      <t>3年</t>
    </r>
    <phoneticPr fontId="4"/>
  </si>
  <si>
    <t>γ1,843.18</t>
    <phoneticPr fontId="4"/>
  </si>
  <si>
    <r>
      <t>平成</t>
    </r>
    <r>
      <rPr>
        <sz val="8"/>
        <rFont val="ＭＳ 明朝"/>
        <family val="1"/>
        <charset val="128"/>
      </rPr>
      <t>2年</t>
    </r>
    <phoneticPr fontId="4"/>
  </si>
  <si>
    <t>γ2,177.96</t>
    <phoneticPr fontId="4"/>
  </si>
  <si>
    <t>γ2,569.27</t>
    <phoneticPr fontId="4"/>
  </si>
  <si>
    <t>63年</t>
    <phoneticPr fontId="4"/>
  </si>
  <si>
    <r>
      <t>昭和63年</t>
    </r>
    <r>
      <rPr>
        <sz val="11"/>
        <rFont val="ＭＳ Ｐゴシック"/>
        <family val="3"/>
        <charset val="128"/>
      </rPr>
      <t/>
    </r>
    <phoneticPr fontId="4"/>
  </si>
  <si>
    <t>γ2,134.24</t>
    <phoneticPr fontId="4"/>
  </si>
  <si>
    <t>1,000㎡</t>
    <phoneticPr fontId="4"/>
  </si>
  <si>
    <t>都市（人口 5万人以上）</t>
    <rPh sb="0" eb="2">
      <t>トシ</t>
    </rPh>
    <rPh sb="3" eb="5">
      <t>ジンコウ</t>
    </rPh>
    <rPh sb="7" eb="8">
      <t>マン</t>
    </rPh>
    <rPh sb="8" eb="9">
      <t>ニン</t>
    </rPh>
    <rPh sb="9" eb="11">
      <t>イジョウ</t>
    </rPh>
    <phoneticPr fontId="4"/>
  </si>
  <si>
    <t>ＪＲ</t>
    <phoneticPr fontId="4"/>
  </si>
  <si>
    <t>　　　　　　　　地域づくり推進課「京都市の交通事故」</t>
    <phoneticPr fontId="4"/>
  </si>
  <si>
    <t>　　　　　　　　ける数値を含む。資料：京都府警察本部「交通統計」，「京都府内の交通事故」，京都市文化市民局市民生活部</t>
    <rPh sb="34" eb="36">
      <t>キョウト</t>
    </rPh>
    <rPh sb="36" eb="38">
      <t>フナイ</t>
    </rPh>
    <rPh sb="39" eb="41">
      <t>コウツウ</t>
    </rPh>
    <rPh sb="41" eb="43">
      <t>ジコ</t>
    </rPh>
    <rPh sb="53" eb="55">
      <t>シミン</t>
    </rPh>
    <rPh sb="55" eb="57">
      <t>セイカツ</t>
    </rPh>
    <rPh sb="57" eb="58">
      <t>ブ</t>
    </rPh>
    <phoneticPr fontId="4"/>
  </si>
  <si>
    <t>　　　　　　　　よって起こされた死亡又は負傷を伴った事故（人身事故）の件数をいう。平成１７年の数値には京北町の区域にお</t>
    <rPh sb="11" eb="12">
      <t>オ</t>
    </rPh>
    <rPh sb="41" eb="43">
      <t>ヘイセイ</t>
    </rPh>
    <rPh sb="45" eb="46">
      <t>ネン</t>
    </rPh>
    <rPh sb="47" eb="49">
      <t>スウチ</t>
    </rPh>
    <rPh sb="51" eb="54">
      <t>ケイホクチョウ</t>
    </rPh>
    <rPh sb="55" eb="57">
      <t>クイキ</t>
    </rPh>
    <phoneticPr fontId="4"/>
  </si>
  <si>
    <t>　交通事故　　　発生件数とは，道路交通法第２条第１項第１号に規定している道路上において，車両，路面電車及び列車の交通に</t>
    <phoneticPr fontId="4"/>
  </si>
  <si>
    <t>　　　　　　　　北町の区域における数値を含む。資料：消防庁「消防白書」，京都市消防局「京をまもる」，京都中部広域消防組合</t>
    <rPh sb="50" eb="52">
      <t>キョウト</t>
    </rPh>
    <rPh sb="52" eb="54">
      <t>チュウブ</t>
    </rPh>
    <rPh sb="54" eb="56">
      <t>コウイキ</t>
    </rPh>
    <rPh sb="56" eb="58">
      <t>ショウボウ</t>
    </rPh>
    <rPh sb="58" eb="59">
      <t>グミ</t>
    </rPh>
    <phoneticPr fontId="4"/>
  </si>
  <si>
    <t>　火災　　　　　損害額は見積損害額であり，消防活動に伴う破壊による損害を含む。平成１７年の京都市の数値には３月までの京</t>
    <rPh sb="39" eb="41">
      <t>ヘイセイ</t>
    </rPh>
    <rPh sb="43" eb="44">
      <t>ネン</t>
    </rPh>
    <rPh sb="45" eb="48">
      <t>キョウトシ</t>
    </rPh>
    <rPh sb="49" eb="51">
      <t>スウチ</t>
    </rPh>
    <rPh sb="54" eb="55">
      <t>ガツ</t>
    </rPh>
    <rPh sb="58" eb="59">
      <t>キョウ</t>
    </rPh>
    <phoneticPr fontId="4"/>
  </si>
  <si>
    <t>　刑法犯発生認知件数　平成１６年までは京都市分は市内に所在する警察署管内発生件数の数値。平成１７年からは京都市内におけ</t>
    <rPh sb="6" eb="8">
      <t>ニンチ</t>
    </rPh>
    <rPh sb="8" eb="9">
      <t>ケン</t>
    </rPh>
    <rPh sb="11" eb="13">
      <t>ヘイセイ</t>
    </rPh>
    <rPh sb="15" eb="16">
      <t>ネン</t>
    </rPh>
    <rPh sb="34" eb="36">
      <t>カンナイ</t>
    </rPh>
    <rPh sb="36" eb="38">
      <t>ハッセイ</t>
    </rPh>
    <rPh sb="38" eb="40">
      <t>ケンスウ</t>
    </rPh>
    <rPh sb="44" eb="46">
      <t>ヘイセイ</t>
    </rPh>
    <rPh sb="48" eb="49">
      <t>ネン</t>
    </rPh>
    <rPh sb="52" eb="54">
      <t>キョウト</t>
    </rPh>
    <rPh sb="54" eb="56">
      <t>シナイ</t>
    </rPh>
    <phoneticPr fontId="4"/>
  </si>
  <si>
    <t>　　　　　　　　　京都市保健福祉局生活福祉部地域福祉課</t>
    <phoneticPr fontId="4"/>
  </si>
  <si>
    <t>　　　　　　　　　金額を計上したもので，保護人員とは対応しない。資料：厚生労働省大臣官房統計情報部「福祉行政報告例」，</t>
    <phoneticPr fontId="4"/>
  </si>
  <si>
    <t>　　　　　　　　　施設内外及び保護停止中のものを含む。また，年別数字は１２月の実数である。保護費は各月に実際に支出された</t>
    <rPh sb="12" eb="13">
      <t>ソト</t>
    </rPh>
    <rPh sb="31" eb="32">
      <t>ベツ</t>
    </rPh>
    <rPh sb="33" eb="34">
      <t>ジ</t>
    </rPh>
    <phoneticPr fontId="4"/>
  </si>
  <si>
    <t xml:space="preserve">                  資料：厚生労働省大臣官房統計情報部「毎月勤労統計調査月報－全国調査」，京都府総務部統計課「京都府の勤労統計」　　　　　　　　　　　　　　　　　　　　　　　　</t>
    <rPh sb="30" eb="32">
      <t>トウケイ</t>
    </rPh>
    <rPh sb="32" eb="34">
      <t>ジョウホウ</t>
    </rPh>
    <phoneticPr fontId="4"/>
  </si>
  <si>
    <t>　生活保護　　　　厚生労働省報告例に基づく生活保護法による保護状況結果である。人員は，各月ごとに保護を受けた人員の実数で</t>
    <rPh sb="11" eb="13">
      <t>ロウドウ</t>
    </rPh>
    <phoneticPr fontId="4"/>
  </si>
  <si>
    <t>　賃金　　　　　　毎月勤労統計調査の全産業調査計の３０人以上の事業所についての結果である。年別数字は年平均値である。</t>
    <rPh sb="18" eb="21">
      <t>ゼンサンギョウ</t>
    </rPh>
    <rPh sb="21" eb="23">
      <t>チョウサ</t>
    </rPh>
    <rPh sb="23" eb="24">
      <t>ケイ</t>
    </rPh>
    <rPh sb="45" eb="47">
      <t>ネンベツ</t>
    </rPh>
    <rPh sb="47" eb="49">
      <t>スウジ</t>
    </rPh>
    <rPh sb="50" eb="51">
      <t>ネン</t>
    </rPh>
    <rPh sb="51" eb="54">
      <t>ヘイキンチ</t>
    </rPh>
    <phoneticPr fontId="4"/>
  </si>
  <si>
    <t>　　　　　　　　　資料：厚生労働省大臣官房統計情報部，京都市保健福祉局保健福祉部保健福祉総務課及び保健衛生推進室生活衛生</t>
    <phoneticPr fontId="4"/>
  </si>
  <si>
    <t>　　　　　　　　　有効求人倍率は，平均月間有効求人数を平均月間有効求職者数で除した数値である。</t>
    <phoneticPr fontId="4"/>
  </si>
  <si>
    <t>１，０００」による。</t>
    <phoneticPr fontId="4"/>
  </si>
  <si>
    <t>　　　　　</t>
    <phoneticPr fontId="4"/>
  </si>
  <si>
    <t>　　　　　　　　　数を合計したものである。</t>
    <rPh sb="9" eb="10">
      <t>カズ</t>
    </rPh>
    <phoneticPr fontId="4"/>
  </si>
  <si>
    <t xml:space="preserve">                  数で，厚生労働省京都労働局作成の資料に基づき，京都市総合企画局情報化推進室情報統計課において集計したものである。</t>
    <rPh sb="18" eb="19">
      <t>スウ</t>
    </rPh>
    <rPh sb="21" eb="23">
      <t>コウセイ</t>
    </rPh>
    <rPh sb="23" eb="25">
      <t>ロウドウ</t>
    </rPh>
    <rPh sb="25" eb="26">
      <t>ショウ</t>
    </rPh>
    <rPh sb="26" eb="28">
      <t>キョウト</t>
    </rPh>
    <rPh sb="28" eb="30">
      <t>ロウドウ</t>
    </rPh>
    <rPh sb="30" eb="31">
      <t>キョク</t>
    </rPh>
    <rPh sb="31" eb="33">
      <t>サクセイ</t>
    </rPh>
    <rPh sb="34" eb="36">
      <t>シリョウ</t>
    </rPh>
    <rPh sb="37" eb="38">
      <t>モト</t>
    </rPh>
    <phoneticPr fontId="4"/>
  </si>
  <si>
    <t xml:space="preserve">              京都市の月別率の算出は，「その月の各標識の発生数×その年の日数÷その月の日数÷その月の人口（毎月１日）× 　</t>
    <phoneticPr fontId="4"/>
  </si>
  <si>
    <t>　衛生　　　　　　食中毒患者については「食中毒統計調査」による。在院患者延数は，「病院報告」によるもので，毎日の在院患者</t>
    <rPh sb="20" eb="23">
      <t>ショクチュウドク</t>
    </rPh>
    <rPh sb="23" eb="25">
      <t>トウケイ</t>
    </rPh>
    <rPh sb="25" eb="27">
      <t>チョウサ</t>
    </rPh>
    <rPh sb="41" eb="43">
      <t>ビョウイン</t>
    </rPh>
    <rPh sb="43" eb="45">
      <t>ホウコク</t>
    </rPh>
    <rPh sb="53" eb="55">
      <t>マイニチ</t>
    </rPh>
    <rPh sb="56" eb="58">
      <t>ザイイン</t>
    </rPh>
    <rPh sb="58" eb="60">
      <t>カンジャ</t>
    </rPh>
    <phoneticPr fontId="4"/>
  </si>
  <si>
    <t>　　　　　　　　　京都市分の数値は，市内に所在する西陣，七条，伏見の各公共職業安定所（市内の出張所，分室を含む。）の取扱　　　　　</t>
    <rPh sb="9" eb="12">
      <t>キョウトシ</t>
    </rPh>
    <rPh sb="12" eb="13">
      <t>ブン</t>
    </rPh>
    <rPh sb="14" eb="16">
      <t>スウチ</t>
    </rPh>
    <rPh sb="18" eb="20">
      <t>シナイ</t>
    </rPh>
    <rPh sb="21" eb="22">
      <t>トコロ</t>
    </rPh>
    <rPh sb="22" eb="23">
      <t>ザイ</t>
    </rPh>
    <phoneticPr fontId="4"/>
  </si>
  <si>
    <t xml:space="preserve">              人口は，各年は国勢調査結果又は各年の１０月１日現在の推計人口，各月は各月１日現在の推計人口である。</t>
    <rPh sb="14" eb="16">
      <t>ジンコウ</t>
    </rPh>
    <rPh sb="18" eb="20">
      <t>カクネン</t>
    </rPh>
    <rPh sb="45" eb="47">
      <t>カクツキ</t>
    </rPh>
    <rPh sb="48" eb="50">
      <t>カクツキ</t>
    </rPh>
    <rPh sb="51" eb="52">
      <t>ニチ</t>
    </rPh>
    <rPh sb="52" eb="54">
      <t>ゲンザイ</t>
    </rPh>
    <rPh sb="55" eb="57">
      <t>スイケイ</t>
    </rPh>
    <rPh sb="57" eb="59">
      <t>ジンコウ</t>
    </rPh>
    <phoneticPr fontId="4"/>
  </si>
  <si>
    <t>　　　　　　　　　実績も含んでいる。ただし，昭和６２年以前は市内の数値である。資料：社団法人京都府バス協会</t>
    <rPh sb="12" eb="13">
      <t>フク</t>
    </rPh>
    <rPh sb="42" eb="44">
      <t>シャダン</t>
    </rPh>
    <rPh sb="44" eb="45">
      <t>ホウ</t>
    </rPh>
    <rPh sb="45" eb="46">
      <t>ジン</t>
    </rPh>
    <phoneticPr fontId="4"/>
  </si>
  <si>
    <t xml:space="preserve">  職業紹介　　　　一般の常用と臨時の計で，パートタイムを含んでいる。資料：厚生労働省大臣官房統計情報部「労働統計年報」</t>
    <rPh sb="38" eb="40">
      <t>コウセイ</t>
    </rPh>
    <rPh sb="40" eb="41">
      <t>ロウ</t>
    </rPh>
    <rPh sb="47" eb="49">
      <t>トウケイ</t>
    </rPh>
    <rPh sb="49" eb="51">
      <t>ジョウホウ</t>
    </rPh>
    <rPh sb="53" eb="55">
      <t>ロウドウ</t>
    </rPh>
    <rPh sb="55" eb="57">
      <t>トウケイ</t>
    </rPh>
    <rPh sb="57" eb="59">
      <t>ネンポウ</t>
    </rPh>
    <phoneticPr fontId="4"/>
  </si>
  <si>
    <t>　　　　　　　なお，京都市分は京都市総合企画局情報化推進室情報統計課で算出した数値である。また，京都市の比率計算に用いた</t>
    <phoneticPr fontId="4"/>
  </si>
  <si>
    <t>　府内観光バス乗客数　年度計。ただし，平成１１年以前は年計。京都府バス協会に加盟している事業者に関するものであり，市外の</t>
    <rPh sb="11" eb="13">
      <t>ネンド</t>
    </rPh>
    <rPh sb="13" eb="14">
      <t>ケイ</t>
    </rPh>
    <rPh sb="19" eb="21">
      <t>ヘイセイ</t>
    </rPh>
    <rPh sb="23" eb="24">
      <t>ネン</t>
    </rPh>
    <rPh sb="24" eb="26">
      <t>イゼン</t>
    </rPh>
    <rPh sb="27" eb="28">
      <t>ネン</t>
    </rPh>
    <rPh sb="28" eb="29">
      <t>ケイ</t>
    </rPh>
    <rPh sb="30" eb="33">
      <t>キョウトフ</t>
    </rPh>
    <rPh sb="35" eb="37">
      <t>キョウカイ</t>
    </rPh>
    <rPh sb="38" eb="40">
      <t>カメイ</t>
    </rPh>
    <rPh sb="44" eb="47">
      <t>ジギョウシャ</t>
    </rPh>
    <rPh sb="48" eb="49">
      <t>カン</t>
    </rPh>
    <rPh sb="57" eb="59">
      <t>シガイ</t>
    </rPh>
    <phoneticPr fontId="4"/>
  </si>
  <si>
    <t>　　　　　　　　　資料：厚生労働省大臣官房統計情報部「労働統計年報」，京都府政策企画部調査統計課「京都府の勤労統計」　　　　　　　　　　　　　</t>
    <rPh sb="21" eb="23">
      <t>トウケイ</t>
    </rPh>
    <rPh sb="23" eb="25">
      <t>ジョウホウ</t>
    </rPh>
    <rPh sb="27" eb="29">
      <t>ロウドウ</t>
    </rPh>
    <rPh sb="29" eb="31">
      <t>トウケイ</t>
    </rPh>
    <rPh sb="31" eb="33">
      <t>ネンポウ</t>
    </rPh>
    <rPh sb="38" eb="40">
      <t>セイサク</t>
    </rPh>
    <rPh sb="40" eb="42">
      <t>キカク</t>
    </rPh>
    <rPh sb="43" eb="45">
      <t>チョウサ</t>
    </rPh>
    <phoneticPr fontId="4"/>
  </si>
  <si>
    <t xml:space="preserve">              資料：厚生労働省大臣官房統計情報部「人口動態統計」　　</t>
    <rPh sb="19" eb="21">
      <t>ロウドウ</t>
    </rPh>
    <phoneticPr fontId="4"/>
  </si>
  <si>
    <t>　　　　　　　　　貸出人員である。（府立中京分館は平成１３年３月末で閉鎖した。）資料：京都市中央図書館，京都府立図書館</t>
    <rPh sb="12" eb="13">
      <t>イン</t>
    </rPh>
    <rPh sb="40" eb="42">
      <t>シリョウ</t>
    </rPh>
    <rPh sb="43" eb="46">
      <t>キョウトシ</t>
    </rPh>
    <rPh sb="46" eb="48">
      <t>チュウオウ</t>
    </rPh>
    <rPh sb="48" eb="51">
      <t>トショカン</t>
    </rPh>
    <rPh sb="52" eb="54">
      <t>キョウト</t>
    </rPh>
    <rPh sb="54" eb="56">
      <t>フリツ</t>
    </rPh>
    <rPh sb="56" eb="59">
      <t>トショカン</t>
    </rPh>
    <phoneticPr fontId="4"/>
  </si>
  <si>
    <t xml:space="preserve">                  常時５人以上雇用する事業所（事業所規模５人以上）から抽出した事業所について行うものである。</t>
    <phoneticPr fontId="4"/>
  </si>
  <si>
    <t>　図書館　　　　　市立図書館は中央図書館及び市内に所在する地域図書館の，府立図書館は京都府立図書館本館及び分館それぞれの</t>
    <rPh sb="9" eb="11">
      <t>シリツ</t>
    </rPh>
    <rPh sb="11" eb="14">
      <t>トショカン</t>
    </rPh>
    <rPh sb="15" eb="17">
      <t>チュウオウ</t>
    </rPh>
    <rPh sb="22" eb="24">
      <t>シナイ</t>
    </rPh>
    <rPh sb="36" eb="38">
      <t>フリツ</t>
    </rPh>
    <rPh sb="38" eb="41">
      <t>トショカン</t>
    </rPh>
    <rPh sb="42" eb="44">
      <t>キョウト</t>
    </rPh>
    <rPh sb="44" eb="46">
      <t>フリツ</t>
    </rPh>
    <rPh sb="46" eb="49">
      <t>トショカン</t>
    </rPh>
    <rPh sb="49" eb="51">
      <t>ホンカン</t>
    </rPh>
    <rPh sb="51" eb="52">
      <t>オヨ</t>
    </rPh>
    <rPh sb="53" eb="55">
      <t>ブンカン</t>
    </rPh>
    <phoneticPr fontId="4"/>
  </si>
  <si>
    <t>　常用雇用指数　　毎月勤労統計調査の月末労働者数より作成。毎月勤労統計調査は日本標準産業分類により分類され，常用労働者を</t>
    <phoneticPr fontId="4"/>
  </si>
  <si>
    <t>　企業倒産件数　　負債総額1,000万円以上の企業である。京都市分は平成５年以前は京都府分の数値である。資料：株式会社東京商工リサーチ</t>
    <rPh sb="1" eb="3">
      <t>キギョウ</t>
    </rPh>
    <rPh sb="3" eb="5">
      <t>トウサン</t>
    </rPh>
    <rPh sb="5" eb="7">
      <t>ケンスウ</t>
    </rPh>
    <rPh sb="9" eb="11">
      <t>フサイ</t>
    </rPh>
    <rPh sb="11" eb="13">
      <t>ソウガク</t>
    </rPh>
    <rPh sb="18" eb="20">
      <t>マンエン</t>
    </rPh>
    <rPh sb="20" eb="22">
      <t>イジョウ</t>
    </rPh>
    <rPh sb="23" eb="25">
      <t>キギョウ</t>
    </rPh>
    <rPh sb="29" eb="32">
      <t>キョウトシ</t>
    </rPh>
    <rPh sb="32" eb="33">
      <t>ブン</t>
    </rPh>
    <rPh sb="34" eb="36">
      <t>ヘイセイ</t>
    </rPh>
    <rPh sb="37" eb="38">
      <t>ネン</t>
    </rPh>
    <rPh sb="38" eb="40">
      <t>イゼン</t>
    </rPh>
    <rPh sb="41" eb="44">
      <t>キョウトフ</t>
    </rPh>
    <rPh sb="44" eb="45">
      <t>フン</t>
    </rPh>
    <rPh sb="46" eb="48">
      <t>スウチ</t>
    </rPh>
    <rPh sb="52" eb="54">
      <t>シリョウ</t>
    </rPh>
    <rPh sb="55" eb="59">
      <t>カブシキガイシャ</t>
    </rPh>
    <rPh sb="59" eb="61">
      <t>トウキョウ</t>
    </rPh>
    <rPh sb="61" eb="63">
      <t>ショウコウ</t>
    </rPh>
    <phoneticPr fontId="4"/>
  </si>
  <si>
    <t>臣官房統計情報部「人口動態統計」</t>
    <phoneticPr fontId="4"/>
  </si>
  <si>
    <t>　　　　　　　　　資料：資源エネルギー庁「電力調査統計」，関西電力株式会社京都支店</t>
    <rPh sb="33" eb="37">
      <t>カブシキガイシャ</t>
    </rPh>
    <rPh sb="37" eb="39">
      <t>キョウト</t>
    </rPh>
    <rPh sb="39" eb="41">
      <t>シテン</t>
    </rPh>
    <phoneticPr fontId="4"/>
  </si>
  <si>
    <t xml:space="preserve">                  ればすぐ就くことができ，仕事を探す活動や事業を始める準備をしていた者をいう。資料：総務省統計局「労働力調査」</t>
    <rPh sb="51" eb="52">
      <t>モノ</t>
    </rPh>
    <phoneticPr fontId="4"/>
  </si>
  <si>
    <t>　　　　　　　婚姻，離婚：法律上の届出によるもので，外国人の場合，一方が日本人であるときは含まれている。資料：厚生労働省大</t>
    <rPh sb="52" eb="54">
      <t>シリョウ</t>
    </rPh>
    <rPh sb="55" eb="57">
      <t>コウセイ</t>
    </rPh>
    <rPh sb="57" eb="59">
      <t>ロウドウ</t>
    </rPh>
    <rPh sb="59" eb="60">
      <t>ショウ</t>
    </rPh>
    <rPh sb="60" eb="61">
      <t>ダイ</t>
    </rPh>
    <phoneticPr fontId="4"/>
  </si>
  <si>
    <t>　　　　　　　　　費量は関西電力京都支店京都営業所の販売実績であり，市域とは一致しない。</t>
    <rPh sb="12" eb="14">
      <t>カンサイ</t>
    </rPh>
    <rPh sb="14" eb="16">
      <t>デンリョク</t>
    </rPh>
    <rPh sb="16" eb="18">
      <t>キョウト</t>
    </rPh>
    <rPh sb="18" eb="20">
      <t>シテン</t>
    </rPh>
    <rPh sb="20" eb="22">
      <t>キョウト</t>
    </rPh>
    <rPh sb="22" eb="25">
      <t>エイギョウショ</t>
    </rPh>
    <rPh sb="26" eb="28">
      <t>ハンバイ</t>
    </rPh>
    <rPh sb="28" eb="30">
      <t>ジッセキ</t>
    </rPh>
    <rPh sb="34" eb="36">
      <t>シイキ</t>
    </rPh>
    <rPh sb="38" eb="40">
      <t>イッチ</t>
    </rPh>
    <phoneticPr fontId="4"/>
  </si>
  <si>
    <t>　　　　　　　　　就業者と休業者の合計である。完全失業者とは，仕事がなくて調査週間中に少しも仕事をしなかったが，仕事があ</t>
    <rPh sb="15" eb="16">
      <t>シャ</t>
    </rPh>
    <rPh sb="17" eb="19">
      <t>ゴウケイ</t>
    </rPh>
    <phoneticPr fontId="4"/>
  </si>
  <si>
    <t xml:space="preserve">                  のみの数値である。資料：日本銀行「金融経済統計」，社団法人京都銀行協会「京都銀行協会月報」</t>
    <rPh sb="21" eb="22">
      <t>スウ</t>
    </rPh>
    <rPh sb="22" eb="23">
      <t>アタイ</t>
    </rPh>
    <rPh sb="27" eb="29">
      <t>シリョウ</t>
    </rPh>
    <rPh sb="30" eb="32">
      <t>ニホン</t>
    </rPh>
    <rPh sb="32" eb="34">
      <t>ギンコウ</t>
    </rPh>
    <rPh sb="35" eb="37">
      <t>キンユウ</t>
    </rPh>
    <rPh sb="37" eb="39">
      <t>ケイザイ</t>
    </rPh>
    <rPh sb="39" eb="41">
      <t>トウケイ</t>
    </rPh>
    <rPh sb="43" eb="45">
      <t>シャダン</t>
    </rPh>
    <rPh sb="45" eb="47">
      <t>ホウジン</t>
    </rPh>
    <rPh sb="47" eb="49">
      <t>キョウト</t>
    </rPh>
    <rPh sb="49" eb="51">
      <t>ギンコウ</t>
    </rPh>
    <rPh sb="51" eb="53">
      <t>キョウカイ</t>
    </rPh>
    <rPh sb="54" eb="56">
      <t>キョウト</t>
    </rPh>
    <rPh sb="56" eb="58">
      <t>ギンコウ</t>
    </rPh>
    <rPh sb="58" eb="60">
      <t>キョウカイ</t>
    </rPh>
    <rPh sb="60" eb="62">
      <t>ゲッポウ</t>
    </rPh>
    <phoneticPr fontId="4"/>
  </si>
  <si>
    <t>　　　　　　　よる純増加数を含んでいる。資料：京都市総合企画局情報化推進室情報統計課</t>
    <rPh sb="14" eb="15">
      <t>フク</t>
    </rPh>
    <phoneticPr fontId="4"/>
  </si>
  <si>
    <t>　電気　　　　　　全国の発電量は電気事業者（平成１７年４月以降は特定規模電気事業者を含む。）による発電電力量。京都市の消</t>
    <rPh sb="2" eb="3">
      <t>キ</t>
    </rPh>
    <rPh sb="22" eb="24">
      <t>ヘイセイ</t>
    </rPh>
    <rPh sb="26" eb="27">
      <t>ネン</t>
    </rPh>
    <rPh sb="28" eb="29">
      <t>ガツ</t>
    </rPh>
    <rPh sb="29" eb="31">
      <t>イコウ</t>
    </rPh>
    <rPh sb="32" eb="34">
      <t>トクテイ</t>
    </rPh>
    <rPh sb="34" eb="36">
      <t>キボ</t>
    </rPh>
    <rPh sb="36" eb="38">
      <t>デンキ</t>
    </rPh>
    <rPh sb="38" eb="41">
      <t>ジギョウシャ</t>
    </rPh>
    <rPh sb="42" eb="43">
      <t>フク</t>
    </rPh>
    <rPh sb="55" eb="57">
      <t>キョウト</t>
    </rPh>
    <rPh sb="57" eb="58">
      <t>シ</t>
    </rPh>
    <phoneticPr fontId="4"/>
  </si>
  <si>
    <t xml:space="preserve">                  を調査週間としてこの間における就業状態等について自計申告の方法で調査する。結果の推計数字には標本誤差を伴う。就業者とは，</t>
    <rPh sb="69" eb="70">
      <t>トモナ</t>
    </rPh>
    <phoneticPr fontId="4"/>
  </si>
  <si>
    <t>　銀行主要勘定　　年月末現在数で，全国分は国内銀行銀行勘定（オフショア勘定を含む。），京都市分は京都銀行協会加盟の社員銀行</t>
    <rPh sb="1" eb="3">
      <t>ギンコウ</t>
    </rPh>
    <rPh sb="3" eb="5">
      <t>シュヨウ</t>
    </rPh>
    <rPh sb="5" eb="7">
      <t>カンジョウ</t>
    </rPh>
    <rPh sb="9" eb="10">
      <t>ネン</t>
    </rPh>
    <rPh sb="10" eb="12">
      <t>ゲツマツ</t>
    </rPh>
    <rPh sb="12" eb="14">
      <t>ゲンザイ</t>
    </rPh>
    <rPh sb="14" eb="15">
      <t>スウ</t>
    </rPh>
    <rPh sb="17" eb="19">
      <t>ゼンコク</t>
    </rPh>
    <rPh sb="19" eb="20">
      <t>ブン</t>
    </rPh>
    <rPh sb="21" eb="23">
      <t>コクナイ</t>
    </rPh>
    <rPh sb="23" eb="25">
      <t>ギンコウ</t>
    </rPh>
    <rPh sb="25" eb="27">
      <t>ギンコウ</t>
    </rPh>
    <rPh sb="27" eb="29">
      <t>カンジョウ</t>
    </rPh>
    <rPh sb="35" eb="37">
      <t>カンジョウ</t>
    </rPh>
    <rPh sb="38" eb="39">
      <t>フク</t>
    </rPh>
    <rPh sb="43" eb="46">
      <t>キョウトシ</t>
    </rPh>
    <rPh sb="46" eb="47">
      <t>ブン</t>
    </rPh>
    <rPh sb="48" eb="50">
      <t>キョウト</t>
    </rPh>
    <rPh sb="50" eb="52">
      <t>ギンコウ</t>
    </rPh>
    <rPh sb="52" eb="54">
      <t>キョウカイ</t>
    </rPh>
    <rPh sb="54" eb="56">
      <t>カメイ</t>
    </rPh>
    <rPh sb="57" eb="59">
      <t>シャイン</t>
    </rPh>
    <rPh sb="59" eb="61">
      <t>ギンコウ</t>
    </rPh>
    <phoneticPr fontId="4"/>
  </si>
  <si>
    <t xml:space="preserve">              る純増加数を含み，昭和６３年以降は区内移動による純増加数を，６４年（平成元年）からは職権による記載及び削除に</t>
    <rPh sb="28" eb="30">
      <t>イコウ</t>
    </rPh>
    <phoneticPr fontId="4"/>
  </si>
  <si>
    <t>　　　　　　　　　運輸支局「自動車保有車両数調」</t>
    <rPh sb="9" eb="11">
      <t>ウンユ</t>
    </rPh>
    <rPh sb="14" eb="17">
      <t>ジドウシャ</t>
    </rPh>
    <rPh sb="17" eb="19">
      <t>ホユウ</t>
    </rPh>
    <rPh sb="19" eb="21">
      <t>シャリョウ</t>
    </rPh>
    <rPh sb="21" eb="22">
      <t>スウ</t>
    </rPh>
    <rPh sb="22" eb="23">
      <t>シラ</t>
    </rPh>
    <phoneticPr fontId="4"/>
  </si>
  <si>
    <t>　労働力　　　　　標本調査により，約４０，０００世帯及びその世帯員を調査対象としている。調査方法は毎月末日に終わる１週間</t>
    <phoneticPr fontId="4"/>
  </si>
  <si>
    <t xml:space="preserve">                  は切り捨て。資料：全国銀行協会「決済統計年報」，社団法人京都銀行協会「京都銀行協会月報」</t>
    <rPh sb="19" eb="20">
      <t>キ</t>
    </rPh>
    <rPh sb="21" eb="22">
      <t>ス</t>
    </rPh>
    <rPh sb="24" eb="26">
      <t>シリョウ</t>
    </rPh>
    <rPh sb="27" eb="29">
      <t>ゼンコク</t>
    </rPh>
    <rPh sb="29" eb="31">
      <t>ギンコウ</t>
    </rPh>
    <rPh sb="31" eb="33">
      <t>キョウカイ</t>
    </rPh>
    <rPh sb="34" eb="36">
      <t>ケッサイ</t>
    </rPh>
    <rPh sb="36" eb="38">
      <t>トウケイ</t>
    </rPh>
    <rPh sb="38" eb="40">
      <t>ネンポウ</t>
    </rPh>
    <rPh sb="42" eb="44">
      <t>シャダン</t>
    </rPh>
    <rPh sb="44" eb="46">
      <t>ホウジン</t>
    </rPh>
    <rPh sb="46" eb="48">
      <t>キョウト</t>
    </rPh>
    <rPh sb="48" eb="50">
      <t>ギンコウ</t>
    </rPh>
    <rPh sb="50" eb="52">
      <t>キョウカイ</t>
    </rPh>
    <rPh sb="53" eb="55">
      <t>キョウト</t>
    </rPh>
    <rPh sb="55" eb="57">
      <t>ギンコウ</t>
    </rPh>
    <rPh sb="57" eb="59">
      <t>キョウカイ</t>
    </rPh>
    <rPh sb="59" eb="61">
      <t>ゲッポウ</t>
    </rPh>
    <phoneticPr fontId="4"/>
  </si>
  <si>
    <t>　　　　　　　転入，転出：京都市推計人口統計調査に基づく市外移動による数値で外国人を含んでいる。社会増加には，市内移動によ</t>
    <rPh sb="13" eb="16">
      <t>キョウトシ</t>
    </rPh>
    <rPh sb="16" eb="18">
      <t>スイケイ</t>
    </rPh>
    <rPh sb="18" eb="20">
      <t>ジンコウ</t>
    </rPh>
    <rPh sb="20" eb="22">
      <t>トウケイ</t>
    </rPh>
    <rPh sb="22" eb="24">
      <t>チョウサ</t>
    </rPh>
    <rPh sb="25" eb="26">
      <t>モト</t>
    </rPh>
    <rPh sb="35" eb="37">
      <t>スウチ</t>
    </rPh>
    <phoneticPr fontId="4"/>
  </si>
  <si>
    <t>　　　　　　　　　資料：国土交通省総合政策局情報管理部「自動車輸送統計」（昭和６１年は「陸運統計月報」），近畿運輸局京都</t>
    <rPh sb="9" eb="11">
      <t>シリョウ</t>
    </rPh>
    <rPh sb="12" eb="14">
      <t>コクド</t>
    </rPh>
    <rPh sb="14" eb="17">
      <t>コウツウショウ</t>
    </rPh>
    <rPh sb="17" eb="19">
      <t>ソウゴウ</t>
    </rPh>
    <rPh sb="19" eb="21">
      <t>セイサク</t>
    </rPh>
    <rPh sb="21" eb="22">
      <t>キョク</t>
    </rPh>
    <rPh sb="22" eb="24">
      <t>ジョウホウ</t>
    </rPh>
    <rPh sb="24" eb="26">
      <t>カンリ</t>
    </rPh>
    <rPh sb="26" eb="27">
      <t>ブ</t>
    </rPh>
    <rPh sb="28" eb="31">
      <t>ジドウシャ</t>
    </rPh>
    <rPh sb="31" eb="33">
      <t>ユソウ</t>
    </rPh>
    <rPh sb="33" eb="35">
      <t>トウケイ</t>
    </rPh>
    <rPh sb="37" eb="39">
      <t>ショウワ</t>
    </rPh>
    <rPh sb="41" eb="42">
      <t>ネン</t>
    </rPh>
    <rPh sb="44" eb="46">
      <t>リクウン</t>
    </rPh>
    <rPh sb="46" eb="48">
      <t>トウケイ</t>
    </rPh>
    <rPh sb="48" eb="50">
      <t>ゲッポウ</t>
    </rPh>
    <rPh sb="53" eb="55">
      <t>キンキ</t>
    </rPh>
    <rPh sb="55" eb="57">
      <t>ウンユ</t>
    </rPh>
    <rPh sb="57" eb="58">
      <t>キョク</t>
    </rPh>
    <rPh sb="58" eb="59">
      <t>キョウ</t>
    </rPh>
    <phoneticPr fontId="4"/>
  </si>
  <si>
    <t>　家計　　　　　　農林漁家世帯を除く２人以上の世帯の家計調査結果である。資料：総務省統計局「家計調査年報」，「家計調査報告」</t>
    <rPh sb="9" eb="11">
      <t>ノウリン</t>
    </rPh>
    <rPh sb="11" eb="13">
      <t>ギョカ</t>
    </rPh>
    <rPh sb="13" eb="15">
      <t>セタイ</t>
    </rPh>
    <rPh sb="16" eb="17">
      <t>ノゾ</t>
    </rPh>
    <rPh sb="19" eb="22">
      <t>ニンイジョウ</t>
    </rPh>
    <rPh sb="23" eb="25">
      <t>セタイ</t>
    </rPh>
    <phoneticPr fontId="4"/>
  </si>
  <si>
    <t>　手形交換高　　　全国交換高は全国手形交換所連合会加入の内地交換所年月末合計額で，いずれも代理交換委託者分を含む。単位未満</t>
    <rPh sb="1" eb="3">
      <t>テガタ</t>
    </rPh>
    <rPh sb="3" eb="6">
      <t>コウカンダカ</t>
    </rPh>
    <rPh sb="9" eb="11">
      <t>ゼンコク</t>
    </rPh>
    <rPh sb="11" eb="14">
      <t>コウカンダカ</t>
    </rPh>
    <rPh sb="15" eb="17">
      <t>ゼンコク</t>
    </rPh>
    <rPh sb="17" eb="19">
      <t>テガタ</t>
    </rPh>
    <rPh sb="19" eb="22">
      <t>コウカンジョ</t>
    </rPh>
    <rPh sb="22" eb="25">
      <t>レンゴウカイ</t>
    </rPh>
    <rPh sb="25" eb="27">
      <t>カニュウ</t>
    </rPh>
    <rPh sb="28" eb="30">
      <t>ナイチ</t>
    </rPh>
    <rPh sb="30" eb="33">
      <t>コウカンジョ</t>
    </rPh>
    <rPh sb="33" eb="34">
      <t>ネン</t>
    </rPh>
    <rPh sb="34" eb="36">
      <t>ゲツマツ</t>
    </rPh>
    <rPh sb="36" eb="38">
      <t>ゴウケイ</t>
    </rPh>
    <rPh sb="38" eb="39">
      <t>ガク</t>
    </rPh>
    <rPh sb="45" eb="47">
      <t>ダイリ</t>
    </rPh>
    <rPh sb="47" eb="49">
      <t>コウカン</t>
    </rPh>
    <rPh sb="49" eb="52">
      <t>イタクシャ</t>
    </rPh>
    <rPh sb="52" eb="53">
      <t>フン</t>
    </rPh>
    <rPh sb="54" eb="55">
      <t>フク</t>
    </rPh>
    <rPh sb="57" eb="59">
      <t>タンイ</t>
    </rPh>
    <rPh sb="59" eb="61">
      <t>ミマン</t>
    </rPh>
    <phoneticPr fontId="4"/>
  </si>
  <si>
    <t xml:space="preserve">        　　  資料：厚生労働省大臣官房統計情報部「人口動態統計」　</t>
    <phoneticPr fontId="4"/>
  </si>
  <si>
    <t>　自動車保有台数　地方運輸局における自動車登録台数を集計したものである。年別数字は年度末，月別数字は月末時点での数値である。</t>
    <rPh sb="1" eb="4">
      <t>ジドウシャ</t>
    </rPh>
    <rPh sb="4" eb="6">
      <t>ホユウ</t>
    </rPh>
    <rPh sb="6" eb="8">
      <t>ダイスウ</t>
    </rPh>
    <rPh sb="9" eb="11">
      <t>チホウ</t>
    </rPh>
    <rPh sb="11" eb="13">
      <t>ウンユ</t>
    </rPh>
    <rPh sb="13" eb="14">
      <t>キョク</t>
    </rPh>
    <rPh sb="18" eb="21">
      <t>ジドウシャ</t>
    </rPh>
    <rPh sb="21" eb="23">
      <t>トウロク</t>
    </rPh>
    <rPh sb="23" eb="25">
      <t>ダイスウ</t>
    </rPh>
    <rPh sb="26" eb="28">
      <t>シュウケイ</t>
    </rPh>
    <rPh sb="52" eb="54">
      <t>ジテン</t>
    </rPh>
    <phoneticPr fontId="4"/>
  </si>
  <si>
    <t xml:space="preserve">                  た場合の変化を表したものである。　資料：株式会社東京証券取引所「東証統計月報」</t>
    <rPh sb="20" eb="21">
      <t>ア</t>
    </rPh>
    <rPh sb="22" eb="24">
      <t>ヘンカ</t>
    </rPh>
    <rPh sb="25" eb="26">
      <t>アラワ</t>
    </rPh>
    <rPh sb="35" eb="37">
      <t>シリョウ</t>
    </rPh>
    <rPh sb="38" eb="42">
      <t>カブシキガイシャ</t>
    </rPh>
    <rPh sb="42" eb="44">
      <t>トウキョウ</t>
    </rPh>
    <rPh sb="44" eb="46">
      <t>ショウケン</t>
    </rPh>
    <rPh sb="46" eb="48">
      <t>トリヒキ</t>
    </rPh>
    <rPh sb="48" eb="49">
      <t>ショ</t>
    </rPh>
    <rPh sb="50" eb="52">
      <t>トウショウ</t>
    </rPh>
    <rPh sb="52" eb="54">
      <t>トウケイ</t>
    </rPh>
    <rPh sb="54" eb="56">
      <t>ゲッポウ</t>
    </rPh>
    <phoneticPr fontId="4"/>
  </si>
  <si>
    <t>　　　　　　　　　資料：国土交通省総合政策局情報管理部「鉄道輸送統計年報」，株式会社ジェイアール貨物・関西ロジスティクス</t>
    <rPh sb="9" eb="11">
      <t>シリョウ</t>
    </rPh>
    <rPh sb="12" eb="14">
      <t>コクド</t>
    </rPh>
    <rPh sb="14" eb="17">
      <t>コウツウショウ</t>
    </rPh>
    <rPh sb="17" eb="19">
      <t>ソウゴウ</t>
    </rPh>
    <rPh sb="19" eb="21">
      <t>セイサク</t>
    </rPh>
    <rPh sb="21" eb="22">
      <t>キョク</t>
    </rPh>
    <rPh sb="22" eb="24">
      <t>ジョウホウ</t>
    </rPh>
    <rPh sb="24" eb="26">
      <t>カンリ</t>
    </rPh>
    <rPh sb="26" eb="27">
      <t>ブ</t>
    </rPh>
    <rPh sb="28" eb="30">
      <t>テツドウ</t>
    </rPh>
    <rPh sb="30" eb="32">
      <t>ユソウ</t>
    </rPh>
    <rPh sb="32" eb="34">
      <t>トウケイ</t>
    </rPh>
    <rPh sb="34" eb="36">
      <t>ネンポウ</t>
    </rPh>
    <rPh sb="38" eb="42">
      <t>カブシキガイシャ</t>
    </rPh>
    <rPh sb="48" eb="50">
      <t>カモツ</t>
    </rPh>
    <rPh sb="51" eb="53">
      <t>カンサイ</t>
    </rPh>
    <phoneticPr fontId="4"/>
  </si>
  <si>
    <t xml:space="preserve">              含まれていない。また，分類集計は住所地及び事件の発生した日をもって行っている。</t>
    <phoneticPr fontId="4"/>
  </si>
  <si>
    <t>　　　　　　　　　鉄道株式会社，阪急電鉄株式会社，近畿日本鉄道株式会社，京福電気鉄道株式会社及び叡山電鉄株式会社　　　　</t>
    <rPh sb="11" eb="15">
      <t>カブシキガイシャ</t>
    </rPh>
    <rPh sb="20" eb="24">
      <t>カブシキガイシャ</t>
    </rPh>
    <rPh sb="31" eb="35">
      <t>カブシキガイシャ</t>
    </rPh>
    <rPh sb="38" eb="40">
      <t>デンキ</t>
    </rPh>
    <rPh sb="40" eb="42">
      <t>テツドウ</t>
    </rPh>
    <rPh sb="42" eb="46">
      <t>カブシキガイシャ</t>
    </rPh>
    <rPh sb="52" eb="56">
      <t>カブシキガイシャ</t>
    </rPh>
    <phoneticPr fontId="4"/>
  </si>
  <si>
    <t>　株価指数　　　　東証市場第一部の内国株式全銘柄の時価総額について，基準日である昭和４３年１月４日の時価総額を１００とし</t>
    <rPh sb="11" eb="13">
      <t>シジョウ</t>
    </rPh>
    <rPh sb="13" eb="14">
      <t>ダイ</t>
    </rPh>
    <rPh sb="14" eb="16">
      <t>イチブ</t>
    </rPh>
    <rPh sb="17" eb="19">
      <t>ナイコク</t>
    </rPh>
    <rPh sb="19" eb="21">
      <t>カブシキ</t>
    </rPh>
    <rPh sb="21" eb="22">
      <t>ゼン</t>
    </rPh>
    <rPh sb="22" eb="24">
      <t>メイガラ</t>
    </rPh>
    <rPh sb="25" eb="27">
      <t>ジカ</t>
    </rPh>
    <rPh sb="27" eb="29">
      <t>ソウガク</t>
    </rPh>
    <rPh sb="34" eb="37">
      <t>キジュンビ</t>
    </rPh>
    <rPh sb="40" eb="42">
      <t>ショウワ</t>
    </rPh>
    <rPh sb="44" eb="45">
      <t>ネン</t>
    </rPh>
    <rPh sb="46" eb="47">
      <t>ガツ</t>
    </rPh>
    <rPh sb="48" eb="49">
      <t>ニチ</t>
    </rPh>
    <rPh sb="50" eb="52">
      <t>ジカ</t>
    </rPh>
    <rPh sb="52" eb="54">
      <t>ソウガク</t>
    </rPh>
    <phoneticPr fontId="4"/>
  </si>
  <si>
    <t xml:space="preserve">                  扱の有賃貨物（車扱，小口扱，コンテナ）に関するものである。</t>
    <rPh sb="18" eb="19">
      <t>アツカ</t>
    </rPh>
    <rPh sb="20" eb="21">
      <t>ユウ</t>
    </rPh>
    <rPh sb="21" eb="22">
      <t>チン</t>
    </rPh>
    <rPh sb="22" eb="24">
      <t>カモツ</t>
    </rPh>
    <rPh sb="25" eb="26">
      <t>クルマ</t>
    </rPh>
    <rPh sb="26" eb="27">
      <t>アツカ</t>
    </rPh>
    <rPh sb="28" eb="30">
      <t>コグチ</t>
    </rPh>
    <rPh sb="30" eb="31">
      <t>アツカ</t>
    </rPh>
    <rPh sb="38" eb="39">
      <t>カン</t>
    </rPh>
    <phoneticPr fontId="4"/>
  </si>
  <si>
    <t>　人口動態　　出生，死亡，自然増加：国内における日本人に関するものである。外国人その他日本人以外の者及び国外で起った事実は</t>
    <phoneticPr fontId="4"/>
  </si>
  <si>
    <t>　ＪＲを除く私鉄　市内乗入の各私鉄会社の年１回実施される流動調査の実績を基盤として算出された推計値である。資料：京阪電気</t>
    <rPh sb="4" eb="5">
      <t>ノゾ</t>
    </rPh>
    <rPh sb="6" eb="8">
      <t>シテツ</t>
    </rPh>
    <phoneticPr fontId="4"/>
  </si>
  <si>
    <t xml:space="preserve">                  した年平均の指数である。「総合」は，持家の帰属家賃を除く。資料：総務省統計局「消費者物価指数年報」</t>
    <phoneticPr fontId="4"/>
  </si>
  <si>
    <t>　ＪＲ貨物輸送高　全国輸送トン数。京都市内の発送，到着は，平成５年７月以前は梅小路，二条の２駅の，同年８月以降は梅小路駅取</t>
    <rPh sb="3" eb="5">
      <t>カモツ</t>
    </rPh>
    <rPh sb="5" eb="7">
      <t>ユソウ</t>
    </rPh>
    <rPh sb="7" eb="8">
      <t>ダカ</t>
    </rPh>
    <rPh sb="9" eb="11">
      <t>ゼンコク</t>
    </rPh>
    <rPh sb="11" eb="13">
      <t>ユソウ</t>
    </rPh>
    <rPh sb="15" eb="16">
      <t>スウ</t>
    </rPh>
    <rPh sb="17" eb="21">
      <t>キョウトシナイ</t>
    </rPh>
    <rPh sb="22" eb="24">
      <t>ハッソウ</t>
    </rPh>
    <rPh sb="25" eb="27">
      <t>トウチャク</t>
    </rPh>
    <rPh sb="29" eb="31">
      <t>ヘイセイ</t>
    </rPh>
    <rPh sb="32" eb="33">
      <t>ネン</t>
    </rPh>
    <rPh sb="34" eb="35">
      <t>ガツ</t>
    </rPh>
    <rPh sb="35" eb="37">
      <t>イゼン</t>
    </rPh>
    <rPh sb="38" eb="41">
      <t>ウメコウジ</t>
    </rPh>
    <rPh sb="42" eb="44">
      <t>ニジョウ</t>
    </rPh>
    <rPh sb="46" eb="47">
      <t>エキ</t>
    </rPh>
    <rPh sb="49" eb="51">
      <t>ドウネン</t>
    </rPh>
    <rPh sb="52" eb="53">
      <t>ガツ</t>
    </rPh>
    <rPh sb="53" eb="55">
      <t>イコウ</t>
    </rPh>
    <rPh sb="56" eb="59">
      <t>ウメコウジ</t>
    </rPh>
    <rPh sb="59" eb="60">
      <t>エキ</t>
    </rPh>
    <rPh sb="60" eb="61">
      <t>トリ</t>
    </rPh>
    <phoneticPr fontId="4"/>
  </si>
  <si>
    <t>市の推計人口」</t>
    <phoneticPr fontId="4"/>
  </si>
  <si>
    <t>　　　　　　　　　資料：西日本旅客鉄道株式会社　</t>
    <phoneticPr fontId="4"/>
  </si>
  <si>
    <t>　消費者物価地域差指数　都市階級ごと・地方ごと・都道府県庁所在市及び川崎市，北九州市について，全国平均を基準(=１００)と</t>
    <phoneticPr fontId="4"/>
  </si>
  <si>
    <t xml:space="preserve">                  資料：経済産業省経済産業政策局調査統計部「商業販売統計年報」</t>
    <phoneticPr fontId="4"/>
  </si>
  <si>
    <t xml:space="preserve">              １７年国勢調査に基づいて修正資料：総務省統計局「人口推計月報」，京都市総合企画局情報化推進室情報統計課「京都</t>
    <rPh sb="33" eb="34">
      <t>ショウ</t>
    </rPh>
    <phoneticPr fontId="4"/>
  </si>
  <si>
    <t xml:space="preserve">                  降，推計方法が変更されたので，それ以前の数値とは連続しない。平成１４年以降は，年度計である。</t>
    <phoneticPr fontId="4"/>
  </si>
  <si>
    <t>　　　　　　　　　資料：総務省統計局「消費者物価指数年報」</t>
    <phoneticPr fontId="4"/>
  </si>
  <si>
    <t xml:space="preserve">                  市を除く１３大都市，平成１８年以前は静岡市を除く１４大都市。</t>
    <rPh sb="18" eb="19">
      <t>シ</t>
    </rPh>
    <rPh sb="20" eb="21">
      <t>ノゾ</t>
    </rPh>
    <rPh sb="24" eb="25">
      <t>ダイ</t>
    </rPh>
    <rPh sb="25" eb="27">
      <t>トシ</t>
    </rPh>
    <rPh sb="28" eb="30">
      <t>ヘイセイ</t>
    </rPh>
    <rPh sb="32" eb="33">
      <t>ネン</t>
    </rPh>
    <rPh sb="33" eb="35">
      <t>イゼン</t>
    </rPh>
    <rPh sb="37" eb="39">
      <t>オカイチ</t>
    </rPh>
    <rPh sb="40" eb="41">
      <t>ノゾ</t>
    </rPh>
    <rPh sb="44" eb="45">
      <t>ダイ</t>
    </rPh>
    <rPh sb="45" eb="47">
      <t>トシ</t>
    </rPh>
    <phoneticPr fontId="4"/>
  </si>
  <si>
    <t>　　　　　　　している。人口の範囲は全国，京都市共，外国人を含む総人口数である。ただし，駐留軍関係者は含んでいない。</t>
    <rPh sb="24" eb="25">
      <t>トモ</t>
    </rPh>
    <phoneticPr fontId="4"/>
  </si>
  <si>
    <t>　ＪＲ　　　　　　京都駅の新幹線分を除く。ただし，平成元年１２月以前は保津峡駅，２月以前は太秦駅も除く。なお，平成２年１月以</t>
    <phoneticPr fontId="4"/>
  </si>
  <si>
    <t xml:space="preserve">                  品目分類による消費支出額の資料から作成している。算式は基準時加重相対法算式である。</t>
    <rPh sb="18" eb="19">
      <t>シナ</t>
    </rPh>
    <rPh sb="20" eb="21">
      <t>フン</t>
    </rPh>
    <rPh sb="21" eb="22">
      <t>ルイ</t>
    </rPh>
    <phoneticPr fontId="4"/>
  </si>
  <si>
    <t>　百貨店販売額　　平成２年以前は仙台市を除く１１大都市，平成４年３月以前は千葉市を除く１２大都市，平成１５年以前はさいたま</t>
    <rPh sb="1" eb="4">
      <t>ヒャッカテン</t>
    </rPh>
    <rPh sb="4" eb="6">
      <t>ハンバイ</t>
    </rPh>
    <rPh sb="6" eb="7">
      <t>ガク</t>
    </rPh>
    <rPh sb="9" eb="11">
      <t>ヘイセイ</t>
    </rPh>
    <rPh sb="12" eb="13">
      <t>ネン</t>
    </rPh>
    <rPh sb="13" eb="15">
      <t>イゼン</t>
    </rPh>
    <rPh sb="16" eb="19">
      <t>センダイシ</t>
    </rPh>
    <rPh sb="20" eb="21">
      <t>ノゾ</t>
    </rPh>
    <rPh sb="24" eb="25">
      <t>ダイ</t>
    </rPh>
    <rPh sb="25" eb="27">
      <t>トシ</t>
    </rPh>
    <rPh sb="28" eb="30">
      <t>ヘイセイ</t>
    </rPh>
    <rPh sb="31" eb="32">
      <t>ネン</t>
    </rPh>
    <rPh sb="33" eb="34">
      <t>ガツ</t>
    </rPh>
    <rPh sb="34" eb="36">
      <t>イゼン</t>
    </rPh>
    <rPh sb="37" eb="40">
      <t>チバシ</t>
    </rPh>
    <rPh sb="41" eb="42">
      <t>ノゾ</t>
    </rPh>
    <rPh sb="45" eb="46">
      <t>ダイ</t>
    </rPh>
    <rPh sb="46" eb="48">
      <t>トシ</t>
    </rPh>
    <rPh sb="49" eb="51">
      <t>ヘイセイ</t>
    </rPh>
    <rPh sb="53" eb="54">
      <t>ネン</t>
    </rPh>
    <rPh sb="54" eb="56">
      <t>イゼン</t>
    </rPh>
    <phoneticPr fontId="4"/>
  </si>
  <si>
    <t xml:space="preserve">              平成３年～６年は平成７年国勢調査に基づき，平成８～１１年は平成１２年国勢調査に基づき，平成１３～１６年は平成</t>
    <rPh sb="22" eb="24">
      <t>ヘイセイ</t>
    </rPh>
    <phoneticPr fontId="4"/>
  </si>
  <si>
    <t>　　　　　　　　　資料：財団法人建設物価調査会「建築着工統計」</t>
    <rPh sb="12" eb="14">
      <t>ザイダン</t>
    </rPh>
    <rPh sb="14" eb="16">
      <t>ホウジン</t>
    </rPh>
    <rPh sb="16" eb="18">
      <t>ケンセツ</t>
    </rPh>
    <rPh sb="18" eb="20">
      <t>ブッカ</t>
    </rPh>
    <rPh sb="20" eb="23">
      <t>チョウサカイ</t>
    </rPh>
    <rPh sb="24" eb="26">
      <t>ケンチク</t>
    </rPh>
    <rPh sb="26" eb="28">
      <t>チャッコウ</t>
    </rPh>
    <rPh sb="28" eb="30">
      <t>トウケイ</t>
    </rPh>
    <phoneticPr fontId="4"/>
  </si>
  <si>
    <t>　消費者物価指数　消費者物価指数は，小売物価統計調査による小売価格を基に算出されている。ウエイトは平成１７年の家計調査の</t>
    <phoneticPr fontId="4"/>
  </si>
  <si>
    <t xml:space="preserve">                  京都府政策企画部調査統計課               </t>
    <rPh sb="21" eb="23">
      <t>セイサク</t>
    </rPh>
    <rPh sb="23" eb="25">
      <t>キカク</t>
    </rPh>
    <rPh sb="26" eb="28">
      <t>チョウサ</t>
    </rPh>
    <phoneticPr fontId="4"/>
  </si>
  <si>
    <t xml:space="preserve">              毎月の自然増加と社会増加を加減したものである。京都市推計人口の昭和６１～平成元年は平成２年国勢調査に基づき，</t>
    <rPh sb="50" eb="52">
      <t>ヘイセイ</t>
    </rPh>
    <rPh sb="52" eb="53">
      <t>ガン</t>
    </rPh>
    <rPh sb="55" eb="57">
      <t>ヘイセイ</t>
    </rPh>
    <phoneticPr fontId="4"/>
  </si>
  <si>
    <t>　　　　　　　　　ものである。ただし，床面積１０平方メートルに満たない場合は除く。　</t>
    <rPh sb="38" eb="39">
      <t>ノゾ</t>
    </rPh>
    <phoneticPr fontId="4"/>
  </si>
  <si>
    <t xml:space="preserve">                  資料：日本銀行「金融経済統計」</t>
    <phoneticPr fontId="4"/>
  </si>
  <si>
    <t xml:space="preserve">                  る。年別数字は原指数で，月別数字は季節調整済指数である。資料：経済産業省「生産・出荷・在庫統計速報」，</t>
    <phoneticPr fontId="4"/>
  </si>
  <si>
    <t xml:space="preserve">              推計方法は，全国，京都市共に昭和５５，６０年，平成２，７，１２，１７年国勢調査による人口を基準として，その後</t>
    <rPh sb="14" eb="16">
      <t>スイケイ</t>
    </rPh>
    <phoneticPr fontId="4"/>
  </si>
  <si>
    <t>　建築　　　　　　国土交通省所管による建築動態統計調査によるもので，建築物工事に着手する際の建築主からの届出数を集計した</t>
    <rPh sb="9" eb="11">
      <t>コクド</t>
    </rPh>
    <rPh sb="11" eb="13">
      <t>コウツウ</t>
    </rPh>
    <rPh sb="44" eb="45">
      <t>サイ</t>
    </rPh>
    <rPh sb="54" eb="55">
      <t>スウ</t>
    </rPh>
    <phoneticPr fontId="4"/>
  </si>
  <si>
    <t>　国内企業物価指数（CGPI）　２００５年（平成１７年）を基準として，国内の企業間で取引される商品の価格を対象とした物価指数。</t>
    <rPh sb="1" eb="3">
      <t>コクナイ</t>
    </rPh>
    <rPh sb="3" eb="5">
      <t>キギョウ</t>
    </rPh>
    <rPh sb="5" eb="7">
      <t>ブッカ</t>
    </rPh>
    <rPh sb="7" eb="9">
      <t>シスウ</t>
    </rPh>
    <rPh sb="20" eb="21">
      <t>ネン</t>
    </rPh>
    <rPh sb="22" eb="24">
      <t>ヘイセイ</t>
    </rPh>
    <rPh sb="26" eb="27">
      <t>ネン</t>
    </rPh>
    <rPh sb="29" eb="31">
      <t>キジュン</t>
    </rPh>
    <rPh sb="35" eb="37">
      <t>コクナイ</t>
    </rPh>
    <rPh sb="38" eb="41">
      <t>キギョウカン</t>
    </rPh>
    <rPh sb="42" eb="44">
      <t>トリヒキ</t>
    </rPh>
    <rPh sb="47" eb="49">
      <t>ショウヒン</t>
    </rPh>
    <rPh sb="50" eb="52">
      <t>カカク</t>
    </rPh>
    <rPh sb="53" eb="55">
      <t>タイショウ</t>
    </rPh>
    <rPh sb="58" eb="60">
      <t>ブッカ</t>
    </rPh>
    <rPh sb="60" eb="62">
      <t>シスウ</t>
    </rPh>
    <phoneticPr fontId="4"/>
  </si>
  <si>
    <t>　鉱工業生産指数　生産動態統計調査等により４９６の品目を採用し，平成１７年の基準時の固定ウェイトで加重算術平均した数値であ</t>
    <phoneticPr fontId="4"/>
  </si>
  <si>
    <t>　推計人口　　各年の人口は，１０月１日現在の国勢調査又は推計人口で，昭和６０，平成２，７，１２，１７年は国勢調査結果の人口。</t>
    <rPh sb="34" eb="36">
      <t>ショウワ</t>
    </rPh>
    <rPh sb="39" eb="41">
      <t>ヘイセイ</t>
    </rPh>
    <rPh sb="50" eb="51">
      <t>ネン</t>
    </rPh>
    <rPh sb="52" eb="54">
      <t>コクセイ</t>
    </rPh>
    <rPh sb="54" eb="56">
      <t>チョウサ</t>
    </rPh>
    <rPh sb="56" eb="58">
      <t>ケッカ</t>
    </rPh>
    <rPh sb="60" eb="61">
      <t>コウ</t>
    </rPh>
    <phoneticPr fontId="4"/>
  </si>
  <si>
    <r>
      <t>19年</t>
    </r>
    <r>
      <rPr>
        <sz val="8"/>
        <rFont val="ＭＳ 明朝"/>
        <family val="1"/>
        <charset val="128"/>
      </rPr>
      <t>12月</t>
    </r>
    <r>
      <rPr>
        <sz val="11"/>
        <rFont val="ＭＳ Ｐゴシック"/>
        <family val="3"/>
        <charset val="128"/>
      </rPr>
      <t/>
    </r>
    <rPh sb="2" eb="3">
      <t>ネン</t>
    </rPh>
    <rPh sb="5" eb="6">
      <t>ガツ</t>
    </rPh>
    <phoneticPr fontId="4"/>
  </si>
  <si>
    <r>
      <t>19年</t>
    </r>
    <r>
      <rPr>
        <sz val="8"/>
        <rFont val="ＭＳ 明朝"/>
        <family val="1"/>
        <charset val="128"/>
      </rPr>
      <t>11月</t>
    </r>
    <r>
      <rPr>
        <sz val="11"/>
        <rFont val="ＭＳ Ｐゴシック"/>
        <family val="3"/>
        <charset val="128"/>
      </rPr>
      <t/>
    </r>
    <rPh sb="2" eb="3">
      <t>ネン</t>
    </rPh>
    <rPh sb="5" eb="6">
      <t>ガツ</t>
    </rPh>
    <phoneticPr fontId="4"/>
  </si>
  <si>
    <r>
      <t>19年</t>
    </r>
    <r>
      <rPr>
        <sz val="8"/>
        <rFont val="ＭＳ 明朝"/>
        <family val="1"/>
        <charset val="128"/>
      </rPr>
      <t>10月</t>
    </r>
    <r>
      <rPr>
        <sz val="11"/>
        <rFont val="ＭＳ Ｐゴシック"/>
        <family val="3"/>
        <charset val="128"/>
      </rPr>
      <t/>
    </r>
    <rPh sb="2" eb="3">
      <t>ネン</t>
    </rPh>
    <rPh sb="5" eb="6">
      <t>ガツ</t>
    </rPh>
    <phoneticPr fontId="4"/>
  </si>
  <si>
    <t>－</t>
    <phoneticPr fontId="4"/>
  </si>
  <si>
    <t>…</t>
    <phoneticPr fontId="4"/>
  </si>
  <si>
    <r>
      <t>平成19年</t>
    </r>
    <r>
      <rPr>
        <sz val="8"/>
        <rFont val="ＭＳ 明朝"/>
        <family val="1"/>
        <charset val="128"/>
      </rPr>
      <t>2月</t>
    </r>
    <phoneticPr fontId="4"/>
  </si>
  <si>
    <t>平成19年1月</t>
    <phoneticPr fontId="4"/>
  </si>
  <si>
    <r>
      <t>18年</t>
    </r>
    <r>
      <rPr>
        <sz val="8"/>
        <rFont val="ＭＳ 明朝"/>
        <family val="1"/>
        <charset val="128"/>
      </rPr>
      <t>12月</t>
    </r>
    <r>
      <rPr>
        <sz val="11"/>
        <rFont val="ＭＳ Ｐゴシック"/>
        <family val="3"/>
        <charset val="128"/>
      </rPr>
      <t/>
    </r>
    <rPh sb="2" eb="3">
      <t>ネン</t>
    </rPh>
    <rPh sb="5" eb="6">
      <t>ガツ</t>
    </rPh>
    <phoneticPr fontId="4"/>
  </si>
  <si>
    <t>γ605</t>
    <phoneticPr fontId="4"/>
  </si>
  <si>
    <r>
      <t>平成18年</t>
    </r>
    <r>
      <rPr>
        <sz val="8"/>
        <rFont val="ＭＳ 明朝"/>
        <family val="1"/>
        <charset val="128"/>
      </rPr>
      <t>12月</t>
    </r>
    <r>
      <rPr>
        <sz val="11"/>
        <rFont val="ＭＳ Ｐゴシック"/>
        <family val="3"/>
        <charset val="128"/>
      </rPr>
      <t/>
    </r>
  </si>
  <si>
    <r>
      <t>18年</t>
    </r>
    <r>
      <rPr>
        <sz val="8"/>
        <rFont val="ＭＳ 明朝"/>
        <family val="1"/>
        <charset val="128"/>
      </rPr>
      <t>11月</t>
    </r>
    <r>
      <rPr>
        <sz val="11"/>
        <rFont val="ＭＳ Ｐゴシック"/>
        <family val="3"/>
        <charset val="128"/>
      </rPr>
      <t/>
    </r>
    <rPh sb="2" eb="3">
      <t>ネン</t>
    </rPh>
    <rPh sb="5" eb="6">
      <t>ガツ</t>
    </rPh>
    <phoneticPr fontId="4"/>
  </si>
  <si>
    <r>
      <t>平成18年</t>
    </r>
    <r>
      <rPr>
        <sz val="8"/>
        <rFont val="ＭＳ 明朝"/>
        <family val="1"/>
        <charset val="128"/>
      </rPr>
      <t>11月</t>
    </r>
    <r>
      <rPr>
        <sz val="11"/>
        <rFont val="ＭＳ Ｐゴシック"/>
        <family val="3"/>
        <charset val="128"/>
      </rPr>
      <t/>
    </r>
  </si>
  <si>
    <r>
      <t>18年</t>
    </r>
    <r>
      <rPr>
        <sz val="8"/>
        <rFont val="ＭＳ 明朝"/>
        <family val="1"/>
        <charset val="128"/>
      </rPr>
      <t>10月</t>
    </r>
    <r>
      <rPr>
        <sz val="11"/>
        <rFont val="ＭＳ Ｐゴシック"/>
        <family val="3"/>
        <charset val="128"/>
      </rPr>
      <t/>
    </r>
    <rPh sb="2" eb="3">
      <t>ネン</t>
    </rPh>
    <rPh sb="5" eb="6">
      <t>ガツ</t>
    </rPh>
    <phoneticPr fontId="4"/>
  </si>
  <si>
    <r>
      <t>平成18年</t>
    </r>
    <r>
      <rPr>
        <sz val="8"/>
        <rFont val="ＭＳ 明朝"/>
        <family val="1"/>
        <charset val="128"/>
      </rPr>
      <t>10月</t>
    </r>
    <r>
      <rPr>
        <sz val="11"/>
        <rFont val="ＭＳ Ｐゴシック"/>
        <family val="3"/>
        <charset val="128"/>
      </rPr>
      <t/>
    </r>
  </si>
  <si>
    <r>
      <t>18年</t>
    </r>
    <r>
      <rPr>
        <sz val="8"/>
        <rFont val="ＭＳ 明朝"/>
        <family val="1"/>
        <charset val="128"/>
      </rPr>
      <t>9月</t>
    </r>
    <r>
      <rPr>
        <sz val="11"/>
        <rFont val="ＭＳ Ｐゴシック"/>
        <family val="3"/>
        <charset val="128"/>
      </rPr>
      <t/>
    </r>
    <rPh sb="2" eb="3">
      <t>ネン</t>
    </rPh>
    <rPh sb="4" eb="5">
      <t>ガツ</t>
    </rPh>
    <phoneticPr fontId="4"/>
  </si>
  <si>
    <r>
      <t>平成18年</t>
    </r>
    <r>
      <rPr>
        <sz val="8"/>
        <rFont val="ＭＳ 明朝"/>
        <family val="1"/>
        <charset val="128"/>
      </rPr>
      <t>9月</t>
    </r>
    <r>
      <rPr>
        <sz val="11"/>
        <rFont val="ＭＳ Ｐゴシック"/>
        <family val="3"/>
        <charset val="128"/>
      </rPr>
      <t/>
    </r>
  </si>
  <si>
    <r>
      <t>18年</t>
    </r>
    <r>
      <rPr>
        <sz val="8"/>
        <rFont val="ＭＳ 明朝"/>
        <family val="1"/>
        <charset val="128"/>
      </rPr>
      <t>8月</t>
    </r>
    <r>
      <rPr>
        <sz val="11"/>
        <rFont val="ＭＳ Ｐゴシック"/>
        <family val="3"/>
        <charset val="128"/>
      </rPr>
      <t/>
    </r>
    <rPh sb="2" eb="3">
      <t>ネン</t>
    </rPh>
    <rPh sb="4" eb="5">
      <t>ガツ</t>
    </rPh>
    <phoneticPr fontId="4"/>
  </si>
  <si>
    <r>
      <t>平成18年</t>
    </r>
    <r>
      <rPr>
        <sz val="8"/>
        <rFont val="ＭＳ 明朝"/>
        <family val="1"/>
        <charset val="128"/>
      </rPr>
      <t>8月</t>
    </r>
    <r>
      <rPr>
        <sz val="11"/>
        <rFont val="ＭＳ Ｐゴシック"/>
        <family val="3"/>
        <charset val="128"/>
      </rPr>
      <t/>
    </r>
  </si>
  <si>
    <r>
      <t>18年</t>
    </r>
    <r>
      <rPr>
        <sz val="8"/>
        <rFont val="ＭＳ 明朝"/>
        <family val="1"/>
        <charset val="128"/>
      </rPr>
      <t>7月</t>
    </r>
    <r>
      <rPr>
        <sz val="11"/>
        <rFont val="ＭＳ Ｐゴシック"/>
        <family val="3"/>
        <charset val="128"/>
      </rPr>
      <t/>
    </r>
    <rPh sb="2" eb="3">
      <t>ネン</t>
    </rPh>
    <rPh sb="4" eb="5">
      <t>ガツ</t>
    </rPh>
    <phoneticPr fontId="4"/>
  </si>
  <si>
    <r>
      <t>平成18年</t>
    </r>
    <r>
      <rPr>
        <sz val="8"/>
        <rFont val="ＭＳ 明朝"/>
        <family val="1"/>
        <charset val="128"/>
      </rPr>
      <t>7月</t>
    </r>
    <r>
      <rPr>
        <sz val="11"/>
        <rFont val="ＭＳ Ｐゴシック"/>
        <family val="3"/>
        <charset val="128"/>
      </rPr>
      <t/>
    </r>
  </si>
  <si>
    <r>
      <t>18年</t>
    </r>
    <r>
      <rPr>
        <sz val="8"/>
        <rFont val="ＭＳ 明朝"/>
        <family val="1"/>
        <charset val="128"/>
      </rPr>
      <t>6月</t>
    </r>
    <r>
      <rPr>
        <sz val="11"/>
        <rFont val="ＭＳ Ｐゴシック"/>
        <family val="3"/>
        <charset val="128"/>
      </rPr>
      <t/>
    </r>
    <rPh sb="2" eb="3">
      <t>ネン</t>
    </rPh>
    <rPh sb="4" eb="5">
      <t>ガツ</t>
    </rPh>
    <phoneticPr fontId="4"/>
  </si>
  <si>
    <r>
      <t>平成18年</t>
    </r>
    <r>
      <rPr>
        <sz val="8"/>
        <rFont val="ＭＳ 明朝"/>
        <family val="1"/>
        <charset val="128"/>
      </rPr>
      <t>6月</t>
    </r>
    <r>
      <rPr>
        <sz val="11"/>
        <rFont val="ＭＳ Ｐゴシック"/>
        <family val="3"/>
        <charset val="128"/>
      </rPr>
      <t/>
    </r>
  </si>
  <si>
    <r>
      <t>18年</t>
    </r>
    <r>
      <rPr>
        <sz val="8"/>
        <rFont val="ＭＳ 明朝"/>
        <family val="1"/>
        <charset val="128"/>
      </rPr>
      <t>5月</t>
    </r>
    <r>
      <rPr>
        <sz val="11"/>
        <rFont val="ＭＳ Ｐゴシック"/>
        <family val="3"/>
        <charset val="128"/>
      </rPr>
      <t/>
    </r>
    <rPh sb="2" eb="3">
      <t>ネン</t>
    </rPh>
    <rPh sb="4" eb="5">
      <t>ガツ</t>
    </rPh>
    <phoneticPr fontId="4"/>
  </si>
  <si>
    <r>
      <t>平成18年</t>
    </r>
    <r>
      <rPr>
        <sz val="8"/>
        <rFont val="ＭＳ 明朝"/>
        <family val="1"/>
        <charset val="128"/>
      </rPr>
      <t>5月</t>
    </r>
    <r>
      <rPr>
        <sz val="11"/>
        <rFont val="ＭＳ Ｐゴシック"/>
        <family val="3"/>
        <charset val="128"/>
      </rPr>
      <t/>
    </r>
  </si>
  <si>
    <r>
      <t>18年</t>
    </r>
    <r>
      <rPr>
        <sz val="8"/>
        <rFont val="ＭＳ 明朝"/>
        <family val="1"/>
        <charset val="128"/>
      </rPr>
      <t>4月</t>
    </r>
    <r>
      <rPr>
        <sz val="11"/>
        <rFont val="ＭＳ Ｐゴシック"/>
        <family val="3"/>
        <charset val="128"/>
      </rPr>
      <t/>
    </r>
    <rPh sb="2" eb="3">
      <t>ネン</t>
    </rPh>
    <rPh sb="4" eb="5">
      <t>ガツ</t>
    </rPh>
    <phoneticPr fontId="4"/>
  </si>
  <si>
    <r>
      <t>平成18年</t>
    </r>
    <r>
      <rPr>
        <sz val="8"/>
        <rFont val="ＭＳ 明朝"/>
        <family val="1"/>
        <charset val="128"/>
      </rPr>
      <t>4月</t>
    </r>
    <r>
      <rPr>
        <sz val="11"/>
        <rFont val="ＭＳ Ｐゴシック"/>
        <family val="3"/>
        <charset val="128"/>
      </rPr>
      <t/>
    </r>
  </si>
  <si>
    <r>
      <t>18年</t>
    </r>
    <r>
      <rPr>
        <sz val="8"/>
        <rFont val="ＭＳ 明朝"/>
        <family val="1"/>
        <charset val="128"/>
      </rPr>
      <t>3月</t>
    </r>
    <r>
      <rPr>
        <sz val="11"/>
        <rFont val="ＭＳ Ｐゴシック"/>
        <family val="3"/>
        <charset val="128"/>
      </rPr>
      <t/>
    </r>
    <rPh sb="2" eb="3">
      <t>ネン</t>
    </rPh>
    <rPh sb="4" eb="5">
      <t>ガツ</t>
    </rPh>
    <phoneticPr fontId="4"/>
  </si>
  <si>
    <r>
      <t>平成18年</t>
    </r>
    <r>
      <rPr>
        <sz val="8"/>
        <rFont val="ＭＳ 明朝"/>
        <family val="1"/>
        <charset val="128"/>
      </rPr>
      <t>3月</t>
    </r>
    <r>
      <rPr>
        <sz val="11"/>
        <rFont val="ＭＳ Ｐゴシック"/>
        <family val="3"/>
        <charset val="128"/>
      </rPr>
      <t/>
    </r>
  </si>
  <si>
    <r>
      <t>18年</t>
    </r>
    <r>
      <rPr>
        <sz val="8"/>
        <rFont val="ＭＳ 明朝"/>
        <family val="1"/>
        <charset val="128"/>
      </rPr>
      <t>2月</t>
    </r>
    <rPh sb="2" eb="3">
      <t>ネン</t>
    </rPh>
    <rPh sb="4" eb="5">
      <t>ガツ</t>
    </rPh>
    <phoneticPr fontId="4"/>
  </si>
  <si>
    <r>
      <t>平成18年</t>
    </r>
    <r>
      <rPr>
        <sz val="8"/>
        <rFont val="ＭＳ 明朝"/>
        <family val="1"/>
        <charset val="128"/>
      </rPr>
      <t>2月</t>
    </r>
    <phoneticPr fontId="4"/>
  </si>
  <si>
    <t>18年1月</t>
    <rPh sb="2" eb="3">
      <t>ネン</t>
    </rPh>
    <rPh sb="4" eb="5">
      <t>ガツ</t>
    </rPh>
    <phoneticPr fontId="4"/>
  </si>
  <si>
    <t>平成18年1月</t>
    <phoneticPr fontId="4"/>
  </si>
  <si>
    <r>
      <t>平成</t>
    </r>
    <r>
      <rPr>
        <b/>
        <sz val="8"/>
        <rFont val="ＭＳ ゴシック"/>
        <family val="3"/>
        <charset val="128"/>
      </rPr>
      <t>19年</t>
    </r>
    <r>
      <rPr>
        <sz val="11"/>
        <rFont val="ＭＳ Ｐゴシック"/>
        <family val="3"/>
        <charset val="128"/>
      </rPr>
      <t/>
    </r>
  </si>
  <si>
    <t>γ7,271</t>
    <phoneticPr fontId="4"/>
  </si>
  <si>
    <t>γ496,022</t>
    <phoneticPr fontId="4"/>
  </si>
  <si>
    <t>γ8.6</t>
    <phoneticPr fontId="4"/>
  </si>
  <si>
    <t>γ8.7</t>
    <phoneticPr fontId="4"/>
  </si>
  <si>
    <r>
      <t>平成</t>
    </r>
    <r>
      <rPr>
        <sz val="8"/>
        <rFont val="ＭＳ 明朝"/>
        <family val="1"/>
        <charset val="128"/>
      </rPr>
      <t>16年</t>
    </r>
    <r>
      <rPr>
        <sz val="11"/>
        <rFont val="ＭＳ Ｐゴシック"/>
        <family val="3"/>
        <charset val="128"/>
      </rPr>
      <t/>
    </r>
    <phoneticPr fontId="4"/>
  </si>
  <si>
    <r>
      <t>平成</t>
    </r>
    <r>
      <rPr>
        <sz val="8"/>
        <rFont val="ＭＳ 明朝"/>
        <family val="1"/>
        <charset val="128"/>
      </rPr>
      <t>3年</t>
    </r>
    <phoneticPr fontId="4"/>
  </si>
  <si>
    <r>
      <t>平成</t>
    </r>
    <r>
      <rPr>
        <sz val="8"/>
        <rFont val="ＭＳ 明朝"/>
        <family val="1"/>
        <charset val="128"/>
      </rPr>
      <t>2年</t>
    </r>
    <phoneticPr fontId="4"/>
  </si>
  <si>
    <r>
      <t>昭和</t>
    </r>
    <r>
      <rPr>
        <sz val="8"/>
        <rFont val="ＭＳ 明朝"/>
        <family val="1"/>
        <charset val="128"/>
      </rPr>
      <t>63年</t>
    </r>
    <r>
      <rPr>
        <sz val="11"/>
        <rFont val="ＭＳ Ｐゴシック"/>
        <family val="3"/>
        <charset val="128"/>
      </rPr>
      <t/>
    </r>
  </si>
  <si>
    <r>
      <t>昭和62年</t>
    </r>
    <r>
      <rPr>
        <sz val="11"/>
        <rFont val="ＭＳ Ｐゴシック"/>
        <family val="3"/>
        <charset val="128"/>
      </rPr>
      <t/>
    </r>
  </si>
  <si>
    <t>億円</t>
    <phoneticPr fontId="4"/>
  </si>
  <si>
    <t>1,000トン</t>
    <phoneticPr fontId="4"/>
  </si>
  <si>
    <t>平成17年＝100</t>
    <phoneticPr fontId="4"/>
  </si>
  <si>
    <t>新規求職申込件数</t>
    <rPh sb="0" eb="2">
      <t>シンキ</t>
    </rPh>
    <rPh sb="2" eb="4">
      <t>キュウショク</t>
    </rPh>
    <rPh sb="4" eb="6">
      <t>モウシコミ</t>
    </rPh>
    <rPh sb="6" eb="8">
      <t>ケンスウ</t>
    </rPh>
    <phoneticPr fontId="4"/>
  </si>
  <si>
    <t>京都国立博物館</t>
    <rPh sb="0" eb="1">
      <t>キョウ</t>
    </rPh>
    <rPh sb="1" eb="2">
      <t>ト</t>
    </rPh>
    <rPh sb="2" eb="3">
      <t>コク</t>
    </rPh>
    <rPh sb="3" eb="4">
      <t>リツ</t>
    </rPh>
    <rPh sb="4" eb="7">
      <t>ハクブツカン</t>
    </rPh>
    <phoneticPr fontId="4"/>
  </si>
  <si>
    <t>　　　　　　　　　を含む。資料：京都府警察本部「交通統計」，京都市文化市民局市民生活部地域づくり推進課「京都市の交通事故」</t>
    <rPh sb="38" eb="40">
      <t>シミン</t>
    </rPh>
    <rPh sb="40" eb="42">
      <t>セイカツ</t>
    </rPh>
    <rPh sb="42" eb="43">
      <t>ブ</t>
    </rPh>
    <rPh sb="48" eb="50">
      <t>スイシン</t>
    </rPh>
    <phoneticPr fontId="4"/>
  </si>
  <si>
    <t>　　　　　　　　　て起こされた死亡又は負傷を伴った事故（人身事故）の件数をいう。平成１７年の数値には京北町の区域における数値</t>
    <rPh sb="10" eb="11">
      <t>オ</t>
    </rPh>
    <rPh sb="40" eb="42">
      <t>ヘイセイ</t>
    </rPh>
    <rPh sb="44" eb="45">
      <t>ネン</t>
    </rPh>
    <rPh sb="46" eb="48">
      <t>スウチ</t>
    </rPh>
    <rPh sb="50" eb="53">
      <t>ケイホクチョウ</t>
    </rPh>
    <rPh sb="54" eb="56">
      <t>クイキ</t>
    </rPh>
    <rPh sb="60" eb="62">
      <t>スウチ</t>
    </rPh>
    <phoneticPr fontId="4"/>
  </si>
  <si>
    <t>　交通事故　　　　発生件数とは，道路交通法第２条第１項第１号に規定している道路上において，車両，路面電車及び列車の交通によっ</t>
    <phoneticPr fontId="4"/>
  </si>
  <si>
    <t>　　　　　　　　　の区域の数値を含む。資料：消防庁「消防白書」，京都市消防局「京をまもる」，京都中部広域消防組合</t>
    <rPh sb="46" eb="48">
      <t>キョウト</t>
    </rPh>
    <rPh sb="48" eb="50">
      <t>チュウブ</t>
    </rPh>
    <rPh sb="50" eb="52">
      <t>コウイキ</t>
    </rPh>
    <rPh sb="52" eb="54">
      <t>ショウボウ</t>
    </rPh>
    <rPh sb="54" eb="56">
      <t>クミアイ</t>
    </rPh>
    <phoneticPr fontId="4"/>
  </si>
  <si>
    <t>　火災　　　　　　損害額は見積損害額であり，消防活動に伴う破壊による損害を含む。平成１７年の京都市の数値には３月までの京北町</t>
    <rPh sb="40" eb="42">
      <t>ヘイセイ</t>
    </rPh>
    <rPh sb="44" eb="45">
      <t>ネン</t>
    </rPh>
    <rPh sb="46" eb="49">
      <t>キョウトシ</t>
    </rPh>
    <rPh sb="50" eb="52">
      <t>スウチ</t>
    </rPh>
    <rPh sb="55" eb="56">
      <t>ガツ</t>
    </rPh>
    <rPh sb="59" eb="62">
      <t>ケイホクチョウ</t>
    </rPh>
    <phoneticPr fontId="4"/>
  </si>
  <si>
    <t>　　　　　　　　      平成１７年は３月までの京北町における件数を含む。資料：警察庁「警察白書」，京都府警察本部刑事企画課</t>
    <rPh sb="14" eb="16">
      <t>ヘイセイ</t>
    </rPh>
    <rPh sb="18" eb="19">
      <t>ネン</t>
    </rPh>
    <rPh sb="45" eb="46">
      <t>ケイ</t>
    </rPh>
    <rPh sb="46" eb="47">
      <t>サツ</t>
    </rPh>
    <rPh sb="47" eb="49">
      <t>ハクショ</t>
    </rPh>
    <rPh sb="51" eb="54">
      <t>キョウトフ</t>
    </rPh>
    <rPh sb="58" eb="60">
      <t>ケイジ</t>
    </rPh>
    <rPh sb="60" eb="62">
      <t>キカク</t>
    </rPh>
    <rPh sb="62" eb="63">
      <t>カ</t>
    </rPh>
    <phoneticPr fontId="4"/>
  </si>
  <si>
    <t>　刑法犯発生認知件数　平成１６年までは京都市分は市内に所在する警察署の数値。平成１７年からは京都市内で発生した件数で，</t>
    <rPh sb="6" eb="8">
      <t>ニンチ</t>
    </rPh>
    <rPh sb="8" eb="9">
      <t>ケン</t>
    </rPh>
    <rPh sb="11" eb="13">
      <t>ヘイセイ</t>
    </rPh>
    <rPh sb="15" eb="16">
      <t>ネン</t>
    </rPh>
    <rPh sb="38" eb="40">
      <t>ヘイセイ</t>
    </rPh>
    <rPh sb="42" eb="43">
      <t>ネン</t>
    </rPh>
    <rPh sb="46" eb="48">
      <t>キョウト</t>
    </rPh>
    <rPh sb="48" eb="50">
      <t>シナイ</t>
    </rPh>
    <rPh sb="51" eb="52">
      <t>ハツ</t>
    </rPh>
    <phoneticPr fontId="4"/>
  </si>
  <si>
    <t xml:space="preserve">                  資料：厚生労働省大臣官房統計情報部「福祉行政報告例」，京都市保健福祉局社会部地域福祉課</t>
    <phoneticPr fontId="4"/>
  </si>
  <si>
    <t>　　　　　　　　　上したもので保護人員とは対応しない。</t>
    <rPh sb="21" eb="22">
      <t>ツイ</t>
    </rPh>
    <rPh sb="22" eb="23">
      <t>オウ</t>
    </rPh>
    <phoneticPr fontId="4"/>
  </si>
  <si>
    <t>　　　　　　　　　内外及び保護停止中のものを含む。また，年別数字は１２月の実数である。保護費は各月に実際に支出された金額を計</t>
    <rPh sb="10" eb="11">
      <t>ソト</t>
    </rPh>
    <rPh sb="29" eb="30">
      <t>ベツ</t>
    </rPh>
    <rPh sb="31" eb="32">
      <t>ジ</t>
    </rPh>
    <phoneticPr fontId="4"/>
  </si>
  <si>
    <t xml:space="preserve">                  資料：厚生労働省大臣官房政策調査部「毎月勤労統計調査月報－全国調査」，京都府総務部統計課「京都府の勤労統計」　　　　　　　　　　　　　　　　　　　　　　　　</t>
    <phoneticPr fontId="4"/>
  </si>
  <si>
    <t>　生活保護　　　　厚生労働省報告例に基づく生活保護法による保護状況結果である。人員は，各月ごとに保護を受けた人員の実数で施設</t>
    <rPh sb="11" eb="13">
      <t>ロウドウ</t>
    </rPh>
    <phoneticPr fontId="4"/>
  </si>
  <si>
    <t>　　　　　　　　　資料：厚生労働省大臣官房統計情報部，京都市保健福祉局保健福祉部保健福祉総務課及び保健衛生推進室生活衛生課</t>
    <phoneticPr fontId="4"/>
  </si>
  <si>
    <t>　　　　　　　　　と一致しない。</t>
    <phoneticPr fontId="4"/>
  </si>
  <si>
    <t xml:space="preserve">                  で，京都市総合企画局情報化推進室情報統計課において集計したものである。</t>
    <phoneticPr fontId="4"/>
  </si>
  <si>
    <t>　　　　　　　　　合計したものである。京都市の平成１７年の年計は厚生労働省，月別は保健福祉局の数値であるため，年計は各月合計</t>
    <rPh sb="19" eb="21">
      <t>キョウト</t>
    </rPh>
    <rPh sb="21" eb="22">
      <t>シ</t>
    </rPh>
    <rPh sb="23" eb="25">
      <t>ヘイセイ</t>
    </rPh>
    <rPh sb="27" eb="28">
      <t>ネン</t>
    </rPh>
    <rPh sb="29" eb="30">
      <t>ネン</t>
    </rPh>
    <rPh sb="30" eb="31">
      <t>ケイ</t>
    </rPh>
    <rPh sb="32" eb="34">
      <t>コウセイ</t>
    </rPh>
    <rPh sb="34" eb="37">
      <t>ロウドウショウ</t>
    </rPh>
    <rPh sb="38" eb="40">
      <t>ツキベツ</t>
    </rPh>
    <rPh sb="41" eb="43">
      <t>ホケン</t>
    </rPh>
    <rPh sb="43" eb="45">
      <t>フクシ</t>
    </rPh>
    <rPh sb="45" eb="46">
      <t>キョク</t>
    </rPh>
    <rPh sb="47" eb="49">
      <t>スウチ</t>
    </rPh>
    <rPh sb="55" eb="56">
      <t>ネン</t>
    </rPh>
    <rPh sb="56" eb="57">
      <t>ケイ</t>
    </rPh>
    <rPh sb="58" eb="60">
      <t>カクツキ</t>
    </rPh>
    <rPh sb="60" eb="62">
      <t>ゴウケイ</t>
    </rPh>
    <phoneticPr fontId="4"/>
  </si>
  <si>
    <t>　　　　　　　　　京都市分の数値は，市内に所在する西陣，七条，伏見の各公共職業安定所（市内の出張所，分室を含む。）の取扱い数　　　　　　　</t>
    <rPh sb="9" eb="12">
      <t>キョウトシ</t>
    </rPh>
    <rPh sb="12" eb="13">
      <t>ブン</t>
    </rPh>
    <rPh sb="14" eb="16">
      <t>スウチ</t>
    </rPh>
    <rPh sb="18" eb="20">
      <t>シナイ</t>
    </rPh>
    <rPh sb="21" eb="22">
      <t>トコロ</t>
    </rPh>
    <rPh sb="22" eb="23">
      <t>ザイ</t>
    </rPh>
    <phoneticPr fontId="4"/>
  </si>
  <si>
    <t>　衛生　　　　　　食中毒患者については「食中毒統計調査」による。在院患者延数は，「病院報告」によるもので，毎日の在院患者数を</t>
    <rPh sb="20" eb="23">
      <t>ショクチュウドク</t>
    </rPh>
    <rPh sb="23" eb="25">
      <t>トウケイ</t>
    </rPh>
    <rPh sb="25" eb="27">
      <t>チョウサ</t>
    </rPh>
    <rPh sb="41" eb="43">
      <t>ビョウイン</t>
    </rPh>
    <rPh sb="43" eb="45">
      <t>ホウコク</t>
    </rPh>
    <rPh sb="53" eb="55">
      <t>マイニチ</t>
    </rPh>
    <rPh sb="56" eb="58">
      <t>ザイイン</t>
    </rPh>
    <rPh sb="58" eb="61">
      <t>カンジャスウ</t>
    </rPh>
    <phoneticPr fontId="4"/>
  </si>
  <si>
    <t xml:space="preserve">  職業紹介　　　　一般の常用と臨時の計で，パートタイムを含んでいる。資料：厚生労働省大臣官房政策調査部「労働統計年報」</t>
    <rPh sb="38" eb="40">
      <t>コウセイ</t>
    </rPh>
    <rPh sb="40" eb="41">
      <t>ロウ</t>
    </rPh>
    <phoneticPr fontId="4"/>
  </si>
  <si>
    <t xml:space="preserve">              京都市の月別率の算出は，「その月の各標識の発生数×その年の日数／その月の日数／その月の人口（毎月１日）× 　</t>
    <phoneticPr fontId="4"/>
  </si>
  <si>
    <t>　　　　　　　　　も含んでいる。ただし，昭和６２年以前は市内の数値である。資料：京都府バス協会</t>
    <phoneticPr fontId="4"/>
  </si>
  <si>
    <t>　　　　　　　　  資料：厚生労働省大臣官房政策調査部「労働統計年報」，京都府総務部統計課「京都府の勤労統計」　　　　　　　　　　　　　</t>
    <rPh sb="29" eb="30">
      <t>ハタラキ</t>
    </rPh>
    <rPh sb="30" eb="32">
      <t>トウケイ</t>
    </rPh>
    <phoneticPr fontId="4"/>
  </si>
  <si>
    <t>　府内観光バス乗客数　年度計。ただし，平成１１年以前は年計。京都府バス協会に加盟している事業者に関するものであり，市外の実績</t>
    <rPh sb="11" eb="13">
      <t>ネンド</t>
    </rPh>
    <rPh sb="13" eb="14">
      <t>ケイ</t>
    </rPh>
    <rPh sb="19" eb="21">
      <t>ヘイセイ</t>
    </rPh>
    <rPh sb="23" eb="24">
      <t>ネン</t>
    </rPh>
    <rPh sb="24" eb="26">
      <t>イゼン</t>
    </rPh>
    <rPh sb="27" eb="28">
      <t>ネン</t>
    </rPh>
    <rPh sb="28" eb="29">
      <t>ケイ</t>
    </rPh>
    <rPh sb="30" eb="33">
      <t>キョウトフ</t>
    </rPh>
    <rPh sb="35" eb="37">
      <t>キョウカイ</t>
    </rPh>
    <rPh sb="38" eb="40">
      <t>カメイ</t>
    </rPh>
    <rPh sb="44" eb="47">
      <t>ジギョウシャ</t>
    </rPh>
    <rPh sb="48" eb="49">
      <t>カン</t>
    </rPh>
    <rPh sb="57" eb="59">
      <t>シガイ</t>
    </rPh>
    <rPh sb="60" eb="62">
      <t>ジッセキ</t>
    </rPh>
    <phoneticPr fontId="4"/>
  </si>
  <si>
    <t xml:space="preserve">                  ５人以上雇用する事業所（事業所規模５人以上）から抽出した事業所について行うものである。　</t>
    <phoneticPr fontId="4"/>
  </si>
  <si>
    <t>　　　　　　　　　人員（府立中京分館は平成１３年３月末で閉鎖した。）である。資料：京都市中央図書館，京都府立図書館</t>
    <rPh sb="10" eb="11">
      <t>イン</t>
    </rPh>
    <rPh sb="12" eb="14">
      <t>フリツ</t>
    </rPh>
    <rPh sb="14" eb="16">
      <t>ナカギョウ</t>
    </rPh>
    <rPh sb="16" eb="18">
      <t>ブンカン</t>
    </rPh>
    <rPh sb="19" eb="21">
      <t>ヘイセイ</t>
    </rPh>
    <rPh sb="23" eb="24">
      <t>ネン</t>
    </rPh>
    <rPh sb="25" eb="26">
      <t>ガツ</t>
    </rPh>
    <rPh sb="26" eb="27">
      <t>マツ</t>
    </rPh>
    <rPh sb="28" eb="30">
      <t>ヘイサ</t>
    </rPh>
    <rPh sb="38" eb="40">
      <t>シリョウ</t>
    </rPh>
    <rPh sb="41" eb="44">
      <t>キョウトシ</t>
    </rPh>
    <rPh sb="44" eb="46">
      <t>チュウオウ</t>
    </rPh>
    <rPh sb="46" eb="49">
      <t>トショカン</t>
    </rPh>
    <rPh sb="50" eb="52">
      <t>キョウト</t>
    </rPh>
    <rPh sb="52" eb="54">
      <t>フリツ</t>
    </rPh>
    <rPh sb="54" eb="57">
      <t>トショカン</t>
    </rPh>
    <phoneticPr fontId="4"/>
  </si>
  <si>
    <t>　常用雇用指数　　毎月勤労統計調査の月末労働者数より作成。毎月勤労統計調査は日本標準産業分類により分類され，常用労働者を常時</t>
    <rPh sb="61" eb="62">
      <t>ジ</t>
    </rPh>
    <phoneticPr fontId="4"/>
  </si>
  <si>
    <t>　図書館　　　　　市立図書館は中央図書館及び各区に所在する地域図書館の，府立図書館は京都府立図書館本館及び分館のそれぞれ貸出</t>
    <rPh sb="9" eb="11">
      <t>シリツ</t>
    </rPh>
    <rPh sb="11" eb="14">
      <t>トショカン</t>
    </rPh>
    <rPh sb="15" eb="17">
      <t>チュウオウ</t>
    </rPh>
    <rPh sb="36" eb="38">
      <t>フリツ</t>
    </rPh>
    <rPh sb="38" eb="41">
      <t>トショカン</t>
    </rPh>
    <rPh sb="42" eb="44">
      <t>キョウト</t>
    </rPh>
    <rPh sb="44" eb="46">
      <t>フリツ</t>
    </rPh>
    <rPh sb="46" eb="49">
      <t>トショカン</t>
    </rPh>
    <rPh sb="49" eb="51">
      <t>ホンカン</t>
    </rPh>
    <rPh sb="51" eb="52">
      <t>オヨ</t>
    </rPh>
    <rPh sb="53" eb="55">
      <t>ブンカン</t>
    </rPh>
    <rPh sb="60" eb="62">
      <t>カシダシ</t>
    </rPh>
    <phoneticPr fontId="4"/>
  </si>
  <si>
    <t>　　　　　　　　　統計局「労働力調査」　</t>
    <phoneticPr fontId="4"/>
  </si>
  <si>
    <t>　　　　　　　　　関西電力京都支店</t>
    <phoneticPr fontId="4"/>
  </si>
  <si>
    <t>　　　　　　　　　なかったもので就業者を除いたうち就業を希望し，かつ，就業可能で求職活動をしているものである。資料：総務省　　　　</t>
    <phoneticPr fontId="4"/>
  </si>
  <si>
    <t>　企業倒産件数　　負債総額1,000万円以上の企業。京都市分は平成５年以前は京都府分の数値である。資料：東京商工リサーチ</t>
    <rPh sb="1" eb="3">
      <t>キギョウ</t>
    </rPh>
    <rPh sb="3" eb="5">
      <t>トウサン</t>
    </rPh>
    <rPh sb="5" eb="7">
      <t>ケンスウ</t>
    </rPh>
    <rPh sb="9" eb="11">
      <t>フサイ</t>
    </rPh>
    <rPh sb="11" eb="13">
      <t>ソウガク</t>
    </rPh>
    <rPh sb="18" eb="20">
      <t>マンエン</t>
    </rPh>
    <rPh sb="20" eb="22">
      <t>イジョウ</t>
    </rPh>
    <rPh sb="23" eb="25">
      <t>キギョウ</t>
    </rPh>
    <rPh sb="26" eb="29">
      <t>キョウトシ</t>
    </rPh>
    <rPh sb="29" eb="30">
      <t>ブン</t>
    </rPh>
    <rPh sb="31" eb="33">
      <t>ヘイセイ</t>
    </rPh>
    <rPh sb="34" eb="35">
      <t>ネン</t>
    </rPh>
    <rPh sb="35" eb="37">
      <t>イゼン</t>
    </rPh>
    <rPh sb="38" eb="41">
      <t>キョウトフ</t>
    </rPh>
    <rPh sb="41" eb="42">
      <t>フン</t>
    </rPh>
    <rPh sb="43" eb="45">
      <t>スウチ</t>
    </rPh>
    <rPh sb="49" eb="51">
      <t>シリョウ</t>
    </rPh>
    <rPh sb="52" eb="54">
      <t>トウキョウ</t>
    </rPh>
    <rPh sb="54" eb="56">
      <t>ショウコウ</t>
    </rPh>
    <phoneticPr fontId="4"/>
  </si>
  <si>
    <t>　　　　　　　　　は関西電力京都支店京都営業所の販売実績であり，市域とは一致しない。資料：資源エネルギー庁「電力調査統計」，</t>
    <rPh sb="10" eb="12">
      <t>カンサイ</t>
    </rPh>
    <rPh sb="12" eb="14">
      <t>デンリョク</t>
    </rPh>
    <rPh sb="14" eb="16">
      <t>キョウト</t>
    </rPh>
    <rPh sb="16" eb="18">
      <t>シテン</t>
    </rPh>
    <rPh sb="18" eb="20">
      <t>キョウト</t>
    </rPh>
    <rPh sb="20" eb="23">
      <t>エイギョウショ</t>
    </rPh>
    <rPh sb="24" eb="26">
      <t>ハンバイ</t>
    </rPh>
    <rPh sb="26" eb="28">
      <t>ジッセキ</t>
    </rPh>
    <rPh sb="32" eb="34">
      <t>シイキ</t>
    </rPh>
    <rPh sb="36" eb="38">
      <t>イッチ</t>
    </rPh>
    <phoneticPr fontId="4"/>
  </si>
  <si>
    <t>　　　　　　　　　数字には標本誤差を伴う。就業者とは，就業中と休業中の者を加えた数値。完全失業者とは，調査期間中に仕事をし</t>
    <phoneticPr fontId="4"/>
  </si>
  <si>
    <t>　電気　　　　　　全国の発電量は電気事業者（平成１７年４月以降は特定規模電気事業者を含む。）による発電電力量。京都市の消費量</t>
    <rPh sb="2" eb="3">
      <t>キ</t>
    </rPh>
    <rPh sb="22" eb="24">
      <t>ヘイセイ</t>
    </rPh>
    <rPh sb="26" eb="27">
      <t>ネン</t>
    </rPh>
    <rPh sb="28" eb="29">
      <t>ガツ</t>
    </rPh>
    <rPh sb="29" eb="31">
      <t>イコウ</t>
    </rPh>
    <rPh sb="32" eb="34">
      <t>トクテイ</t>
    </rPh>
    <rPh sb="34" eb="36">
      <t>キボ</t>
    </rPh>
    <rPh sb="36" eb="38">
      <t>デンキ</t>
    </rPh>
    <rPh sb="38" eb="41">
      <t>ジギョウシャ</t>
    </rPh>
    <rPh sb="42" eb="43">
      <t>フク</t>
    </rPh>
    <rPh sb="55" eb="57">
      <t>キョウト</t>
    </rPh>
    <rPh sb="57" eb="58">
      <t>シ</t>
    </rPh>
    <phoneticPr fontId="4"/>
  </si>
  <si>
    <t>　　　　　　　　　月末日に終わる１週間を調査週間としてこの間における就業状態等について自計申告の方法で調査する。結果の推計</t>
    <rPh sb="10" eb="11">
      <t>マツ</t>
    </rPh>
    <phoneticPr fontId="4"/>
  </si>
  <si>
    <t xml:space="preserve">                  のみの数値である。資料：日本銀行「金融経済統計」，京都銀行協会「京都銀行協会月報」</t>
    <rPh sb="21" eb="22">
      <t>スウ</t>
    </rPh>
    <rPh sb="22" eb="23">
      <t>アタイ</t>
    </rPh>
    <rPh sb="27" eb="29">
      <t>シリョウ</t>
    </rPh>
    <rPh sb="30" eb="32">
      <t>ニホン</t>
    </rPh>
    <rPh sb="32" eb="34">
      <t>ギンコウ</t>
    </rPh>
    <rPh sb="35" eb="37">
      <t>キンユウ</t>
    </rPh>
    <rPh sb="37" eb="39">
      <t>ケイザイ</t>
    </rPh>
    <rPh sb="39" eb="41">
      <t>トウケイ</t>
    </rPh>
    <rPh sb="43" eb="45">
      <t>キョウト</t>
    </rPh>
    <rPh sb="45" eb="47">
      <t>ギンコウ</t>
    </rPh>
    <rPh sb="47" eb="49">
      <t>キョウカイ</t>
    </rPh>
    <rPh sb="50" eb="52">
      <t>キョウト</t>
    </rPh>
    <rPh sb="52" eb="54">
      <t>ギンコウ</t>
    </rPh>
    <rPh sb="54" eb="56">
      <t>キョウカイ</t>
    </rPh>
    <rPh sb="56" eb="58">
      <t>ゲッポウ</t>
    </rPh>
    <phoneticPr fontId="4"/>
  </si>
  <si>
    <t>　　　　　　　　　局「自動車保有車両数調」</t>
    <phoneticPr fontId="4"/>
  </si>
  <si>
    <t>　労働力　　　　　標本調査により，昭和５７年１０月以降は約４０，０００世帯及びその世帯員を調査対象としている。調査方法は毎</t>
    <phoneticPr fontId="4"/>
  </si>
  <si>
    <t>　　　　　　　　　資料：国土交通省総合政策局情報管理部「自動車輸送統計」，昭和６１年以前は「陸運統計月報」，近畿運輸局京都支</t>
    <rPh sb="9" eb="11">
      <t>シリョウ</t>
    </rPh>
    <rPh sb="12" eb="14">
      <t>コクド</t>
    </rPh>
    <rPh sb="14" eb="17">
      <t>コウツウショウ</t>
    </rPh>
    <rPh sb="17" eb="19">
      <t>ソウゴウ</t>
    </rPh>
    <rPh sb="19" eb="21">
      <t>セイサク</t>
    </rPh>
    <rPh sb="21" eb="22">
      <t>キョク</t>
    </rPh>
    <rPh sb="22" eb="24">
      <t>ジョウホウ</t>
    </rPh>
    <rPh sb="24" eb="26">
      <t>カンリ</t>
    </rPh>
    <rPh sb="26" eb="27">
      <t>ブ</t>
    </rPh>
    <rPh sb="28" eb="31">
      <t>ジドウシャ</t>
    </rPh>
    <rPh sb="31" eb="33">
      <t>ユソウ</t>
    </rPh>
    <rPh sb="33" eb="35">
      <t>トウケイ</t>
    </rPh>
    <rPh sb="37" eb="39">
      <t>ショウワ</t>
    </rPh>
    <rPh sb="41" eb="42">
      <t>ネン</t>
    </rPh>
    <rPh sb="42" eb="44">
      <t>イゼン</t>
    </rPh>
    <rPh sb="46" eb="48">
      <t>リクウン</t>
    </rPh>
    <rPh sb="48" eb="50">
      <t>トウケイ</t>
    </rPh>
    <rPh sb="50" eb="52">
      <t>ゲッポウ</t>
    </rPh>
    <rPh sb="54" eb="56">
      <t>キンキ</t>
    </rPh>
    <rPh sb="56" eb="58">
      <t>ウンユ</t>
    </rPh>
    <rPh sb="58" eb="59">
      <t>キョク</t>
    </rPh>
    <rPh sb="59" eb="61">
      <t>キョウト</t>
    </rPh>
    <rPh sb="61" eb="62">
      <t>ササ</t>
    </rPh>
    <phoneticPr fontId="4"/>
  </si>
  <si>
    <t>　　　　　　　　　数値である。　資料：総務省統計局　「家計調査年報」，「家計調査報告」</t>
    <rPh sb="10" eb="11">
      <t>アタイ</t>
    </rPh>
    <phoneticPr fontId="4"/>
  </si>
  <si>
    <t xml:space="preserve">                  は切り捨て。資料：全国銀行協会「決済統計年報」，京都銀行協会「京都銀行協会月報」</t>
    <rPh sb="19" eb="20">
      <t>キ</t>
    </rPh>
    <rPh sb="21" eb="22">
      <t>ス</t>
    </rPh>
    <rPh sb="24" eb="26">
      <t>シリョウ</t>
    </rPh>
    <rPh sb="27" eb="29">
      <t>ゼンコク</t>
    </rPh>
    <rPh sb="29" eb="31">
      <t>ギンコウ</t>
    </rPh>
    <rPh sb="31" eb="33">
      <t>キョウカイ</t>
    </rPh>
    <rPh sb="34" eb="36">
      <t>ケッサイ</t>
    </rPh>
    <rPh sb="36" eb="38">
      <t>トウケイ</t>
    </rPh>
    <rPh sb="38" eb="40">
      <t>ネンポウ</t>
    </rPh>
    <rPh sb="42" eb="44">
      <t>キョウト</t>
    </rPh>
    <rPh sb="44" eb="46">
      <t>ギンコウ</t>
    </rPh>
    <rPh sb="46" eb="48">
      <t>キョウカイ</t>
    </rPh>
    <rPh sb="49" eb="51">
      <t>キョウト</t>
    </rPh>
    <rPh sb="51" eb="53">
      <t>ギンコウ</t>
    </rPh>
    <rPh sb="53" eb="55">
      <t>キョウカイ</t>
    </rPh>
    <rPh sb="55" eb="57">
      <t>ゲッポウ</t>
    </rPh>
    <phoneticPr fontId="4"/>
  </si>
  <si>
    <t>　　　　　　　　　年別数字は年度末，月別数字は月末現在の数値。</t>
    <rPh sb="9" eb="11">
      <t>ネンベツ</t>
    </rPh>
    <rPh sb="11" eb="13">
      <t>スウジ</t>
    </rPh>
    <rPh sb="14" eb="17">
      <t>ネンドマツ</t>
    </rPh>
    <rPh sb="18" eb="19">
      <t>ゲツ</t>
    </rPh>
    <rPh sb="19" eb="20">
      <t>ベツ</t>
    </rPh>
    <rPh sb="20" eb="22">
      <t>スウジ</t>
    </rPh>
    <rPh sb="23" eb="25">
      <t>ゲツマツ</t>
    </rPh>
    <rPh sb="25" eb="27">
      <t>ゲンザイ</t>
    </rPh>
    <rPh sb="28" eb="30">
      <t>スウチ</t>
    </rPh>
    <phoneticPr fontId="4"/>
  </si>
  <si>
    <t>　家計　　　　　　農林漁家世帯を除く２人以上の世帯の家計調査結果である。年数値は１か年間を合計し１２（月数）で除して求めた　　　</t>
    <rPh sb="9" eb="11">
      <t>ノウリン</t>
    </rPh>
    <rPh sb="11" eb="13">
      <t>ギョカ</t>
    </rPh>
    <rPh sb="13" eb="15">
      <t>セタイ</t>
    </rPh>
    <rPh sb="16" eb="17">
      <t>ノゾ</t>
    </rPh>
    <rPh sb="19" eb="22">
      <t>ニンイジョウ</t>
    </rPh>
    <rPh sb="23" eb="25">
      <t>セタイ</t>
    </rPh>
    <phoneticPr fontId="4"/>
  </si>
  <si>
    <t>　自動車保有台数　外交団の自動車など特別のものを除き，登録して走行する自動車及び届出により走行できる自動車を対象としている。</t>
    <rPh sb="1" eb="4">
      <t>ジドウシャ</t>
    </rPh>
    <rPh sb="4" eb="6">
      <t>ホユウ</t>
    </rPh>
    <rPh sb="6" eb="8">
      <t>ダイスウ</t>
    </rPh>
    <rPh sb="9" eb="12">
      <t>ガイコウダン</t>
    </rPh>
    <rPh sb="13" eb="16">
      <t>ジドウシャ</t>
    </rPh>
    <rPh sb="18" eb="20">
      <t>トクベツ</t>
    </rPh>
    <rPh sb="24" eb="25">
      <t>ノゾ</t>
    </rPh>
    <rPh sb="27" eb="29">
      <t>トウロク</t>
    </rPh>
    <rPh sb="31" eb="33">
      <t>ソウコウ</t>
    </rPh>
    <rPh sb="35" eb="38">
      <t>ジドウシャ</t>
    </rPh>
    <rPh sb="38" eb="39">
      <t>オヨ</t>
    </rPh>
    <rPh sb="40" eb="42">
      <t>トドケデ</t>
    </rPh>
    <rPh sb="45" eb="47">
      <t>ソウコウ</t>
    </rPh>
    <rPh sb="50" eb="53">
      <t>ジドウシャ</t>
    </rPh>
    <rPh sb="54" eb="56">
      <t>タイショウ</t>
    </rPh>
    <phoneticPr fontId="4"/>
  </si>
  <si>
    <t>　　　　　　　　　場合の変化を表したもの。　資料：東京証券取引所「東証統計月報」</t>
    <rPh sb="10" eb="11">
      <t>ア</t>
    </rPh>
    <rPh sb="12" eb="14">
      <t>ヘンカ</t>
    </rPh>
    <rPh sb="15" eb="16">
      <t>アラワ</t>
    </rPh>
    <rPh sb="22" eb="24">
      <t>シリョウ</t>
    </rPh>
    <rPh sb="25" eb="27">
      <t>トウキョウ</t>
    </rPh>
    <rPh sb="27" eb="29">
      <t>ショウケン</t>
    </rPh>
    <rPh sb="29" eb="31">
      <t>トリヒキ</t>
    </rPh>
    <rPh sb="31" eb="32">
      <t>ショ</t>
    </rPh>
    <rPh sb="33" eb="35">
      <t>トウショウ</t>
    </rPh>
    <rPh sb="35" eb="37">
      <t>トウケイ</t>
    </rPh>
    <rPh sb="37" eb="39">
      <t>ゲッポウ</t>
    </rPh>
    <phoneticPr fontId="4"/>
  </si>
  <si>
    <t xml:space="preserve">                  阪急電鉄，近畿日本鉄道，京福電鉄及び叡山電鉄　　　　</t>
    <phoneticPr fontId="4"/>
  </si>
  <si>
    <t>　株価指数　　　　東証市場第一部の内国株式全銘柄の時価総額について，基準日である昭和４３年１月４日の時価総額を１００とした</t>
    <rPh sb="11" eb="13">
      <t>シジョウ</t>
    </rPh>
    <rPh sb="13" eb="14">
      <t>ダイ</t>
    </rPh>
    <rPh sb="14" eb="16">
      <t>イチブ</t>
    </rPh>
    <rPh sb="17" eb="19">
      <t>ナイコク</t>
    </rPh>
    <rPh sb="19" eb="21">
      <t>カブシキ</t>
    </rPh>
    <rPh sb="21" eb="22">
      <t>ゼン</t>
    </rPh>
    <rPh sb="22" eb="24">
      <t>メイガラ</t>
    </rPh>
    <rPh sb="25" eb="27">
      <t>ジカ</t>
    </rPh>
    <rPh sb="27" eb="29">
      <t>ソウガク</t>
    </rPh>
    <rPh sb="34" eb="37">
      <t>キジュンビ</t>
    </rPh>
    <rPh sb="40" eb="42">
      <t>ショウワ</t>
    </rPh>
    <rPh sb="44" eb="45">
      <t>ネン</t>
    </rPh>
    <rPh sb="46" eb="47">
      <t>ガツ</t>
    </rPh>
    <rPh sb="48" eb="49">
      <t>ニチ</t>
    </rPh>
    <rPh sb="50" eb="52">
      <t>ジカ</t>
    </rPh>
    <rPh sb="52" eb="54">
      <t>ソウガク</t>
    </rPh>
    <phoneticPr fontId="4"/>
  </si>
  <si>
    <t>　郊外電車　　　　市内乗入の各私鉄会社の年１回実施される流動調査の実績を基盤として算出された推計値である。資料：京阪電気鉄道，</t>
    <phoneticPr fontId="4"/>
  </si>
  <si>
    <t>　消費者物価地域差指数　「総合」は，持家の帰属家賃を除く総合である。資料：総務省統計局「消費者物価指数年報」</t>
    <rPh sb="39" eb="40">
      <t>ショウ</t>
    </rPh>
    <phoneticPr fontId="4"/>
  </si>
  <si>
    <t>　　　　　　　　　数年報」，「平成１７年基準消費者物価接続指数総覧」</t>
    <rPh sb="21" eb="22">
      <t>ジュン</t>
    </rPh>
    <rPh sb="22" eb="23">
      <t>ケ</t>
    </rPh>
    <rPh sb="23" eb="24">
      <t>ヒ</t>
    </rPh>
    <rPh sb="24" eb="25">
      <t>シャ</t>
    </rPh>
    <rPh sb="25" eb="27">
      <t>ブッカ</t>
    </rPh>
    <phoneticPr fontId="4"/>
  </si>
  <si>
    <t>　　　　　　　　　目分類による消費支出額の資料から作成。算式は基準時加重相対法算式である。資料：総務省統計局「消費者物価指</t>
    <rPh sb="10" eb="11">
      <t>フン</t>
    </rPh>
    <rPh sb="11" eb="12">
      <t>ルイ</t>
    </rPh>
    <rPh sb="50" eb="51">
      <t>ショウ</t>
    </rPh>
    <phoneticPr fontId="4"/>
  </si>
  <si>
    <t>　消費者物価指数　消費者物価指数は，小売物価統計調査による小売価格を基に算出されている。ウエイトは平成１７年の家計調査の品</t>
    <phoneticPr fontId="4"/>
  </si>
  <si>
    <t>　　　　　　　　　統計年報」「建設統計月報」</t>
    <phoneticPr fontId="4"/>
  </si>
  <si>
    <t xml:space="preserve">                  算式は加重算術平均。資料：日本銀行「金融経済統計」</t>
    <phoneticPr fontId="4"/>
  </si>
  <si>
    <t xml:space="preserve">                  京都府総務部統計課               </t>
    <phoneticPr fontId="4"/>
  </si>
  <si>
    <t>　　　　　　　　　集計したものである。ただし，床面積１０平方メートルに満たない場合は含まれていない。　資料：国土交通省「建築</t>
    <phoneticPr fontId="4"/>
  </si>
  <si>
    <t xml:space="preserve">                  ている商品の価格に，商品の重要度（ウエイト）を掛け合わせ，集計することにより作成している。品目は９１０で，</t>
    <rPh sb="21" eb="23">
      <t>ショウヒン</t>
    </rPh>
    <rPh sb="24" eb="26">
      <t>カカク</t>
    </rPh>
    <rPh sb="28" eb="30">
      <t>ショウヒン</t>
    </rPh>
    <rPh sb="31" eb="34">
      <t>ジュウヨウド</t>
    </rPh>
    <rPh sb="41" eb="42">
      <t>カ</t>
    </rPh>
    <rPh sb="43" eb="44">
      <t>ア</t>
    </rPh>
    <rPh sb="47" eb="49">
      <t>シュウケイ</t>
    </rPh>
    <rPh sb="56" eb="58">
      <t>サクセイ</t>
    </rPh>
    <phoneticPr fontId="4"/>
  </si>
  <si>
    <t xml:space="preserve">                  る。年別数字は原指数で，月別数字は季節調整済指数である。資料：経済産業省「生産，出荷，在庫統計速報」，</t>
    <phoneticPr fontId="4"/>
  </si>
  <si>
    <t>　建築　　　　　　国土交通省所管による建築動態統計調査によるもので，建築物の工事に着手する場合，建築主から届出のあったものを</t>
    <rPh sb="9" eb="11">
      <t>コクド</t>
    </rPh>
    <rPh sb="11" eb="13">
      <t>コウツウ</t>
    </rPh>
    <phoneticPr fontId="4"/>
  </si>
  <si>
    <t>　国内企業物価指数　　2000年基準企業物価指数（CGPI）　企業間で取引される商品の価格に焦点を当てた物価指数。指数の対象となっ</t>
    <rPh sb="1" eb="3">
      <t>コクナイ</t>
    </rPh>
    <rPh sb="3" eb="5">
      <t>キギョウ</t>
    </rPh>
    <rPh sb="5" eb="7">
      <t>ブッカ</t>
    </rPh>
    <rPh sb="7" eb="9">
      <t>シスウ</t>
    </rPh>
    <rPh sb="15" eb="16">
      <t>ネン</t>
    </rPh>
    <rPh sb="16" eb="18">
      <t>キジュン</t>
    </rPh>
    <rPh sb="18" eb="20">
      <t>キギョウ</t>
    </rPh>
    <rPh sb="20" eb="22">
      <t>ブッカ</t>
    </rPh>
    <rPh sb="22" eb="24">
      <t>シスウ</t>
    </rPh>
    <rPh sb="31" eb="34">
      <t>キギョウカン</t>
    </rPh>
    <rPh sb="35" eb="37">
      <t>トリヒキ</t>
    </rPh>
    <rPh sb="40" eb="42">
      <t>ショウヒン</t>
    </rPh>
    <rPh sb="43" eb="45">
      <t>カカク</t>
    </rPh>
    <rPh sb="46" eb="48">
      <t>ショウテン</t>
    </rPh>
    <rPh sb="49" eb="50">
      <t>ア</t>
    </rPh>
    <rPh sb="52" eb="54">
      <t>ブッカ</t>
    </rPh>
    <rPh sb="54" eb="56">
      <t>シスウ</t>
    </rPh>
    <rPh sb="57" eb="59">
      <t>シスウ</t>
    </rPh>
    <rPh sb="60" eb="62">
      <t>タイショウ</t>
    </rPh>
    <phoneticPr fontId="4"/>
  </si>
  <si>
    <t>　鉱工業生産指数　生産動態統計調査等により１８９の品目を採用し，平成１２年の基準時の固定ウェイトで加重算術平均した数値であ</t>
    <phoneticPr fontId="4"/>
  </si>
  <si>
    <r>
      <t>16年</t>
    </r>
    <r>
      <rPr>
        <sz val="8"/>
        <rFont val="ＭＳ 明朝"/>
        <family val="1"/>
        <charset val="128"/>
      </rPr>
      <t>12月</t>
    </r>
    <r>
      <rPr>
        <sz val="11"/>
        <rFont val="ＭＳ Ｐゴシック"/>
        <family val="3"/>
        <charset val="128"/>
      </rPr>
      <t/>
    </r>
    <rPh sb="2" eb="3">
      <t>ネン</t>
    </rPh>
    <rPh sb="5" eb="6">
      <t>ガツ</t>
    </rPh>
    <phoneticPr fontId="4"/>
  </si>
  <si>
    <r>
      <t>16年</t>
    </r>
    <r>
      <rPr>
        <sz val="8"/>
        <rFont val="ＭＳ 明朝"/>
        <family val="1"/>
        <charset val="128"/>
      </rPr>
      <t>11月</t>
    </r>
    <r>
      <rPr>
        <sz val="11"/>
        <rFont val="ＭＳ Ｐゴシック"/>
        <family val="3"/>
        <charset val="128"/>
      </rPr>
      <t/>
    </r>
    <rPh sb="2" eb="3">
      <t>ネン</t>
    </rPh>
    <rPh sb="5" eb="6">
      <t>ガツ</t>
    </rPh>
    <phoneticPr fontId="4"/>
  </si>
  <si>
    <r>
      <t>16年</t>
    </r>
    <r>
      <rPr>
        <sz val="8"/>
        <rFont val="ＭＳ 明朝"/>
        <family val="1"/>
        <charset val="128"/>
      </rPr>
      <t>10月</t>
    </r>
    <r>
      <rPr>
        <sz val="11"/>
        <rFont val="ＭＳ Ｐゴシック"/>
        <family val="3"/>
        <charset val="128"/>
      </rPr>
      <t/>
    </r>
    <rPh sb="2" eb="3">
      <t>ネン</t>
    </rPh>
    <rPh sb="5" eb="6">
      <t>ガツ</t>
    </rPh>
    <phoneticPr fontId="4"/>
  </si>
  <si>
    <r>
      <t>16年</t>
    </r>
    <r>
      <rPr>
        <sz val="8"/>
        <rFont val="ＭＳ 明朝"/>
        <family val="1"/>
        <charset val="128"/>
      </rPr>
      <t>9月</t>
    </r>
    <r>
      <rPr>
        <sz val="11"/>
        <rFont val="ＭＳ Ｐゴシック"/>
        <family val="3"/>
        <charset val="128"/>
      </rPr>
      <t/>
    </r>
    <rPh sb="2" eb="3">
      <t>ネン</t>
    </rPh>
    <rPh sb="4" eb="5">
      <t>ガツ</t>
    </rPh>
    <phoneticPr fontId="4"/>
  </si>
  <si>
    <r>
      <t>16年</t>
    </r>
    <r>
      <rPr>
        <sz val="8"/>
        <rFont val="ＭＳ 明朝"/>
        <family val="1"/>
        <charset val="128"/>
      </rPr>
      <t>8月</t>
    </r>
    <r>
      <rPr>
        <sz val="11"/>
        <rFont val="ＭＳ Ｐゴシック"/>
        <family val="3"/>
        <charset val="128"/>
      </rPr>
      <t/>
    </r>
    <rPh sb="2" eb="3">
      <t>ネン</t>
    </rPh>
    <rPh sb="4" eb="5">
      <t>ガツ</t>
    </rPh>
    <phoneticPr fontId="4"/>
  </si>
  <si>
    <r>
      <t>16年</t>
    </r>
    <r>
      <rPr>
        <sz val="8"/>
        <rFont val="ＭＳ 明朝"/>
        <family val="1"/>
        <charset val="128"/>
      </rPr>
      <t>7月</t>
    </r>
    <r>
      <rPr>
        <sz val="11"/>
        <rFont val="ＭＳ Ｐゴシック"/>
        <family val="3"/>
        <charset val="128"/>
      </rPr>
      <t/>
    </r>
    <rPh sb="2" eb="3">
      <t>ネン</t>
    </rPh>
    <rPh sb="4" eb="5">
      <t>ガツ</t>
    </rPh>
    <phoneticPr fontId="4"/>
  </si>
  <si>
    <r>
      <t>16年</t>
    </r>
    <r>
      <rPr>
        <sz val="8"/>
        <rFont val="ＭＳ 明朝"/>
        <family val="1"/>
        <charset val="128"/>
      </rPr>
      <t>6月</t>
    </r>
    <r>
      <rPr>
        <sz val="11"/>
        <rFont val="ＭＳ Ｐゴシック"/>
        <family val="3"/>
        <charset val="128"/>
      </rPr>
      <t/>
    </r>
    <rPh sb="2" eb="3">
      <t>ネン</t>
    </rPh>
    <rPh sb="4" eb="5">
      <t>ガツ</t>
    </rPh>
    <phoneticPr fontId="4"/>
  </si>
  <si>
    <r>
      <t>16年</t>
    </r>
    <r>
      <rPr>
        <sz val="8"/>
        <rFont val="ＭＳ 明朝"/>
        <family val="1"/>
        <charset val="128"/>
      </rPr>
      <t>5月</t>
    </r>
    <r>
      <rPr>
        <sz val="11"/>
        <rFont val="ＭＳ Ｐゴシック"/>
        <family val="3"/>
        <charset val="128"/>
      </rPr>
      <t/>
    </r>
    <rPh sb="2" eb="3">
      <t>ネン</t>
    </rPh>
    <rPh sb="4" eb="5">
      <t>ガツ</t>
    </rPh>
    <phoneticPr fontId="4"/>
  </si>
  <si>
    <r>
      <t>16年</t>
    </r>
    <r>
      <rPr>
        <sz val="8"/>
        <rFont val="ＭＳ 明朝"/>
        <family val="1"/>
        <charset val="128"/>
      </rPr>
      <t>4月</t>
    </r>
    <r>
      <rPr>
        <sz val="11"/>
        <rFont val="ＭＳ Ｐゴシック"/>
        <family val="3"/>
        <charset val="128"/>
      </rPr>
      <t/>
    </r>
    <rPh sb="2" eb="3">
      <t>ネン</t>
    </rPh>
    <rPh sb="4" eb="5">
      <t>ガツ</t>
    </rPh>
    <phoneticPr fontId="4"/>
  </si>
  <si>
    <r>
      <t>16年</t>
    </r>
    <r>
      <rPr>
        <sz val="8"/>
        <rFont val="ＭＳ 明朝"/>
        <family val="1"/>
        <charset val="128"/>
      </rPr>
      <t>3月</t>
    </r>
    <r>
      <rPr>
        <sz val="11"/>
        <rFont val="ＭＳ Ｐゴシック"/>
        <family val="3"/>
        <charset val="128"/>
      </rPr>
      <t/>
    </r>
    <rPh sb="2" eb="3">
      <t>ネン</t>
    </rPh>
    <rPh sb="4" eb="5">
      <t>ガツ</t>
    </rPh>
    <phoneticPr fontId="4"/>
  </si>
  <si>
    <r>
      <t>16年</t>
    </r>
    <r>
      <rPr>
        <sz val="8"/>
        <rFont val="ＭＳ 明朝"/>
        <family val="1"/>
        <charset val="128"/>
      </rPr>
      <t>2月</t>
    </r>
    <rPh sb="2" eb="3">
      <t>ネン</t>
    </rPh>
    <rPh sb="4" eb="5">
      <t>ガツ</t>
    </rPh>
    <phoneticPr fontId="4"/>
  </si>
  <si>
    <r>
      <t>15年</t>
    </r>
    <r>
      <rPr>
        <sz val="8"/>
        <rFont val="ＭＳ 明朝"/>
        <family val="1"/>
        <charset val="128"/>
      </rPr>
      <t>12月</t>
    </r>
    <r>
      <rPr>
        <sz val="11"/>
        <rFont val="ＭＳ Ｐゴシック"/>
        <family val="3"/>
        <charset val="128"/>
      </rPr>
      <t/>
    </r>
    <rPh sb="2" eb="3">
      <t>ネン</t>
    </rPh>
    <rPh sb="5" eb="6">
      <t>ガツ</t>
    </rPh>
    <phoneticPr fontId="4"/>
  </si>
  <si>
    <r>
      <t>平成17年</t>
    </r>
    <r>
      <rPr>
        <sz val="8"/>
        <rFont val="ＭＳ 明朝"/>
        <family val="1"/>
        <charset val="128"/>
      </rPr>
      <t>12月</t>
    </r>
    <r>
      <rPr>
        <sz val="11"/>
        <rFont val="ＭＳ Ｐゴシック"/>
        <family val="3"/>
        <charset val="128"/>
      </rPr>
      <t/>
    </r>
  </si>
  <si>
    <r>
      <t>15年</t>
    </r>
    <r>
      <rPr>
        <sz val="8"/>
        <rFont val="ＭＳ 明朝"/>
        <family val="1"/>
        <charset val="128"/>
      </rPr>
      <t>11月</t>
    </r>
    <r>
      <rPr>
        <sz val="11"/>
        <rFont val="ＭＳ Ｐゴシック"/>
        <family val="3"/>
        <charset val="128"/>
      </rPr>
      <t/>
    </r>
    <rPh sb="2" eb="3">
      <t>ネン</t>
    </rPh>
    <rPh sb="5" eb="6">
      <t>ガツ</t>
    </rPh>
    <phoneticPr fontId="4"/>
  </si>
  <si>
    <r>
      <t>平成17年</t>
    </r>
    <r>
      <rPr>
        <sz val="8"/>
        <rFont val="ＭＳ 明朝"/>
        <family val="1"/>
        <charset val="128"/>
      </rPr>
      <t>11月</t>
    </r>
    <r>
      <rPr>
        <sz val="11"/>
        <rFont val="ＭＳ Ｐゴシック"/>
        <family val="3"/>
        <charset val="128"/>
      </rPr>
      <t/>
    </r>
  </si>
  <si>
    <r>
      <t>15年</t>
    </r>
    <r>
      <rPr>
        <sz val="8"/>
        <rFont val="ＭＳ 明朝"/>
        <family val="1"/>
        <charset val="128"/>
      </rPr>
      <t>10月</t>
    </r>
    <r>
      <rPr>
        <sz val="11"/>
        <rFont val="ＭＳ Ｐゴシック"/>
        <family val="3"/>
        <charset val="128"/>
      </rPr>
      <t/>
    </r>
    <rPh sb="2" eb="3">
      <t>ネン</t>
    </rPh>
    <rPh sb="5" eb="6">
      <t>ガツ</t>
    </rPh>
    <phoneticPr fontId="4"/>
  </si>
  <si>
    <r>
      <t>平成17年</t>
    </r>
    <r>
      <rPr>
        <sz val="8"/>
        <rFont val="ＭＳ 明朝"/>
        <family val="1"/>
        <charset val="128"/>
      </rPr>
      <t>10月</t>
    </r>
    <r>
      <rPr>
        <sz val="11"/>
        <rFont val="ＭＳ Ｐゴシック"/>
        <family val="3"/>
        <charset val="128"/>
      </rPr>
      <t/>
    </r>
  </si>
  <si>
    <r>
      <t>15年</t>
    </r>
    <r>
      <rPr>
        <sz val="8"/>
        <rFont val="ＭＳ 明朝"/>
        <family val="1"/>
        <charset val="128"/>
      </rPr>
      <t>9月</t>
    </r>
    <r>
      <rPr>
        <sz val="11"/>
        <rFont val="ＭＳ Ｐゴシック"/>
        <family val="3"/>
        <charset val="128"/>
      </rPr>
      <t/>
    </r>
    <rPh sb="2" eb="3">
      <t>ネン</t>
    </rPh>
    <rPh sb="4" eb="5">
      <t>ガツ</t>
    </rPh>
    <phoneticPr fontId="4"/>
  </si>
  <si>
    <r>
      <t>平成17年</t>
    </r>
    <r>
      <rPr>
        <sz val="8"/>
        <rFont val="ＭＳ 明朝"/>
        <family val="1"/>
        <charset val="128"/>
      </rPr>
      <t>9月</t>
    </r>
    <r>
      <rPr>
        <sz val="11"/>
        <rFont val="ＭＳ Ｐゴシック"/>
        <family val="3"/>
        <charset val="128"/>
      </rPr>
      <t/>
    </r>
  </si>
  <si>
    <r>
      <t>15年</t>
    </r>
    <r>
      <rPr>
        <sz val="8"/>
        <rFont val="ＭＳ 明朝"/>
        <family val="1"/>
        <charset val="128"/>
      </rPr>
      <t>8月</t>
    </r>
    <r>
      <rPr>
        <sz val="11"/>
        <rFont val="ＭＳ Ｐゴシック"/>
        <family val="3"/>
        <charset val="128"/>
      </rPr>
      <t/>
    </r>
    <rPh sb="2" eb="3">
      <t>ネン</t>
    </rPh>
    <rPh sb="4" eb="5">
      <t>ガツ</t>
    </rPh>
    <phoneticPr fontId="4"/>
  </si>
  <si>
    <r>
      <t>平成17年</t>
    </r>
    <r>
      <rPr>
        <sz val="8"/>
        <rFont val="ＭＳ 明朝"/>
        <family val="1"/>
        <charset val="128"/>
      </rPr>
      <t>8月</t>
    </r>
    <r>
      <rPr>
        <sz val="11"/>
        <rFont val="ＭＳ Ｐゴシック"/>
        <family val="3"/>
        <charset val="128"/>
      </rPr>
      <t/>
    </r>
  </si>
  <si>
    <r>
      <t>15年</t>
    </r>
    <r>
      <rPr>
        <sz val="8"/>
        <rFont val="ＭＳ 明朝"/>
        <family val="1"/>
        <charset val="128"/>
      </rPr>
      <t>7月</t>
    </r>
    <r>
      <rPr>
        <sz val="11"/>
        <rFont val="ＭＳ Ｐゴシック"/>
        <family val="3"/>
        <charset val="128"/>
      </rPr>
      <t/>
    </r>
    <rPh sb="2" eb="3">
      <t>ネン</t>
    </rPh>
    <rPh sb="4" eb="5">
      <t>ガツ</t>
    </rPh>
    <phoneticPr fontId="4"/>
  </si>
  <si>
    <r>
      <t>平成17年</t>
    </r>
    <r>
      <rPr>
        <sz val="8"/>
        <rFont val="ＭＳ 明朝"/>
        <family val="1"/>
        <charset val="128"/>
      </rPr>
      <t>7月</t>
    </r>
    <r>
      <rPr>
        <sz val="11"/>
        <rFont val="ＭＳ Ｐゴシック"/>
        <family val="3"/>
        <charset val="128"/>
      </rPr>
      <t/>
    </r>
  </si>
  <si>
    <r>
      <t>15年</t>
    </r>
    <r>
      <rPr>
        <sz val="8"/>
        <rFont val="ＭＳ 明朝"/>
        <family val="1"/>
        <charset val="128"/>
      </rPr>
      <t>6月</t>
    </r>
    <r>
      <rPr>
        <sz val="11"/>
        <rFont val="ＭＳ Ｐゴシック"/>
        <family val="3"/>
        <charset val="128"/>
      </rPr>
      <t/>
    </r>
    <rPh sb="2" eb="3">
      <t>ネン</t>
    </rPh>
    <rPh sb="4" eb="5">
      <t>ガツ</t>
    </rPh>
    <phoneticPr fontId="4"/>
  </si>
  <si>
    <r>
      <t>平成17年</t>
    </r>
    <r>
      <rPr>
        <sz val="8"/>
        <rFont val="ＭＳ 明朝"/>
        <family val="1"/>
        <charset val="128"/>
      </rPr>
      <t>6月</t>
    </r>
    <r>
      <rPr>
        <sz val="11"/>
        <rFont val="ＭＳ Ｐゴシック"/>
        <family val="3"/>
        <charset val="128"/>
      </rPr>
      <t/>
    </r>
  </si>
  <si>
    <r>
      <t>15年</t>
    </r>
    <r>
      <rPr>
        <sz val="8"/>
        <rFont val="ＭＳ 明朝"/>
        <family val="1"/>
        <charset val="128"/>
      </rPr>
      <t>5月</t>
    </r>
    <r>
      <rPr>
        <sz val="11"/>
        <rFont val="ＭＳ Ｐゴシック"/>
        <family val="3"/>
        <charset val="128"/>
      </rPr>
      <t/>
    </r>
    <rPh sb="2" eb="3">
      <t>ネン</t>
    </rPh>
    <rPh sb="4" eb="5">
      <t>ガツ</t>
    </rPh>
    <phoneticPr fontId="4"/>
  </si>
  <si>
    <r>
      <t>平成17年</t>
    </r>
    <r>
      <rPr>
        <sz val="8"/>
        <rFont val="ＭＳ 明朝"/>
        <family val="1"/>
        <charset val="128"/>
      </rPr>
      <t>5月</t>
    </r>
    <r>
      <rPr>
        <sz val="11"/>
        <rFont val="ＭＳ Ｐゴシック"/>
        <family val="3"/>
        <charset val="128"/>
      </rPr>
      <t/>
    </r>
  </si>
  <si>
    <r>
      <t>15年</t>
    </r>
    <r>
      <rPr>
        <sz val="8"/>
        <rFont val="ＭＳ 明朝"/>
        <family val="1"/>
        <charset val="128"/>
      </rPr>
      <t>4月</t>
    </r>
    <r>
      <rPr>
        <sz val="11"/>
        <rFont val="ＭＳ Ｐゴシック"/>
        <family val="3"/>
        <charset val="128"/>
      </rPr>
      <t/>
    </r>
    <rPh sb="2" eb="3">
      <t>ネン</t>
    </rPh>
    <rPh sb="4" eb="5">
      <t>ガツ</t>
    </rPh>
    <phoneticPr fontId="4"/>
  </si>
  <si>
    <r>
      <t>平成17年</t>
    </r>
    <r>
      <rPr>
        <sz val="8"/>
        <rFont val="ＭＳ 明朝"/>
        <family val="1"/>
        <charset val="128"/>
      </rPr>
      <t>4月</t>
    </r>
    <r>
      <rPr>
        <sz val="11"/>
        <rFont val="ＭＳ Ｐゴシック"/>
        <family val="3"/>
        <charset val="128"/>
      </rPr>
      <t/>
    </r>
  </si>
  <si>
    <r>
      <t>15年</t>
    </r>
    <r>
      <rPr>
        <sz val="8"/>
        <rFont val="ＭＳ 明朝"/>
        <family val="1"/>
        <charset val="128"/>
      </rPr>
      <t>3月</t>
    </r>
    <r>
      <rPr>
        <sz val="11"/>
        <rFont val="ＭＳ Ｐゴシック"/>
        <family val="3"/>
        <charset val="128"/>
      </rPr>
      <t/>
    </r>
    <rPh sb="2" eb="3">
      <t>ネン</t>
    </rPh>
    <rPh sb="4" eb="5">
      <t>ガツ</t>
    </rPh>
    <phoneticPr fontId="4"/>
  </si>
  <si>
    <r>
      <t>平成17年</t>
    </r>
    <r>
      <rPr>
        <sz val="8"/>
        <rFont val="ＭＳ 明朝"/>
        <family val="1"/>
        <charset val="128"/>
      </rPr>
      <t>3月</t>
    </r>
    <r>
      <rPr>
        <sz val="11"/>
        <rFont val="ＭＳ Ｐゴシック"/>
        <family val="3"/>
        <charset val="128"/>
      </rPr>
      <t/>
    </r>
  </si>
  <si>
    <r>
      <t>平成17年</t>
    </r>
    <r>
      <rPr>
        <sz val="8"/>
        <rFont val="ＭＳ 明朝"/>
        <family val="1"/>
        <charset val="128"/>
      </rPr>
      <t>2月</t>
    </r>
    <phoneticPr fontId="4"/>
  </si>
  <si>
    <t>17年1月</t>
    <rPh sb="2" eb="3">
      <t>ネン</t>
    </rPh>
    <rPh sb="4" eb="5">
      <t>ガツ</t>
    </rPh>
    <phoneticPr fontId="4"/>
  </si>
  <si>
    <t>平成17年1月</t>
    <phoneticPr fontId="4"/>
  </si>
  <si>
    <r>
      <t>平成</t>
    </r>
    <r>
      <rPr>
        <b/>
        <sz val="8"/>
        <rFont val="ＭＳ ゴシック"/>
        <family val="3"/>
        <charset val="128"/>
      </rPr>
      <t>18年</t>
    </r>
    <r>
      <rPr>
        <sz val="11"/>
        <rFont val="ＭＳ Ｐゴシック"/>
        <family val="3"/>
        <charset val="128"/>
      </rPr>
      <t/>
    </r>
  </si>
  <si>
    <t>γ1,156,633</t>
  </si>
  <si>
    <r>
      <t>昭和</t>
    </r>
    <r>
      <rPr>
        <sz val="8"/>
        <rFont val="ＭＳ 明朝"/>
        <family val="1"/>
        <charset val="128"/>
      </rPr>
      <t>62年</t>
    </r>
    <r>
      <rPr>
        <sz val="11"/>
        <rFont val="ＭＳ Ｐゴシック"/>
        <family val="3"/>
        <charset val="128"/>
      </rPr>
      <t/>
    </r>
  </si>
  <si>
    <r>
      <t>昭和61年</t>
    </r>
    <r>
      <rPr>
        <sz val="11"/>
        <rFont val="ＭＳ Ｐゴシック"/>
        <family val="3"/>
        <charset val="128"/>
      </rPr>
      <t/>
    </r>
  </si>
  <si>
    <t>平成12年＝100</t>
    <phoneticPr fontId="4"/>
  </si>
  <si>
    <t>物価</t>
    <rPh sb="0" eb="1">
      <t>モノ</t>
    </rPh>
    <rPh sb="1" eb="2">
      <t>アタイ</t>
    </rPh>
    <phoneticPr fontId="4"/>
  </si>
  <si>
    <t>　交通事故　　　　発生件数とは，道路交通法第２条第１項第１号に規定している道路上において，車両，路面電車及び列車の交通によって起こされた死亡又は負傷を伴った事故（人身事故）の件数をいう。平成１７年の数値には京北町の区域における数値を含む。　　資料：京都府警察本部「交通統計」，京都市文化市民局市民生活部地域づくり推進課「京都市の交通事故」</t>
    <phoneticPr fontId="4"/>
  </si>
  <si>
    <t>　火災　　　　　　損害額は見積損害額であり，消防活動に伴う破壊による損害を含む。平成１７年の京都市の数値には京北町の区域の数値を含む。資料：消防庁「消防白書」，京都市消防局「京をまもる」，京都中部広域消防組合</t>
    <rPh sb="40" eb="42">
      <t>ヘイセイ</t>
    </rPh>
    <rPh sb="44" eb="45">
      <t>ネン</t>
    </rPh>
    <rPh sb="46" eb="49">
      <t>キョウトシ</t>
    </rPh>
    <rPh sb="50" eb="52">
      <t>スウチ</t>
    </rPh>
    <rPh sb="54" eb="57">
      <t>ケイホクチョウ</t>
    </rPh>
    <rPh sb="58" eb="60">
      <t>クイキ</t>
    </rPh>
    <rPh sb="61" eb="63">
      <t>スウチ</t>
    </rPh>
    <phoneticPr fontId="4"/>
  </si>
  <si>
    <t>　刑法犯発生認知件数　平成１６年までは京都市分は市内に所在する警察署の数値で，月別の数値は暫定値。平成１７年からは京都市内で発生した件数で，３月までの京北町における件数を含む。資料：警察庁「警察白書」，京都府警察本部刑事企画課</t>
    <rPh sb="6" eb="8">
      <t>ニンチ</t>
    </rPh>
    <rPh sb="8" eb="9">
      <t>ケン</t>
    </rPh>
    <rPh sb="11" eb="13">
      <t>ヘイセイ</t>
    </rPh>
    <rPh sb="15" eb="16">
      <t>ネン</t>
    </rPh>
    <rPh sb="49" eb="51">
      <t>ヘイセイ</t>
    </rPh>
    <rPh sb="53" eb="54">
      <t>ネン</t>
    </rPh>
    <rPh sb="57" eb="59">
      <t>キョウト</t>
    </rPh>
    <rPh sb="59" eb="61">
      <t>シナイ</t>
    </rPh>
    <rPh sb="62" eb="63">
      <t>ハツ</t>
    </rPh>
    <phoneticPr fontId="4"/>
  </si>
  <si>
    <t>　銀行主要勘定　　年月末現在数で，全国分は国内銀行銀行勘定（オフショア勘定を含む。），京都市分は京都銀行協会加盟の社員銀行のみの数値である。資料：日本銀行「金融経済統計」，京都銀行協会「京都銀行協会月報」</t>
    <rPh sb="1" eb="3">
      <t>ギンコウ</t>
    </rPh>
    <rPh sb="3" eb="5">
      <t>シュヨウ</t>
    </rPh>
    <rPh sb="5" eb="7">
      <t>カンジョウ</t>
    </rPh>
    <rPh sb="9" eb="10">
      <t>ネン</t>
    </rPh>
    <rPh sb="10" eb="12">
      <t>ゲツマツ</t>
    </rPh>
    <rPh sb="12" eb="14">
      <t>ゲンザイ</t>
    </rPh>
    <rPh sb="14" eb="15">
      <t>スウ</t>
    </rPh>
    <rPh sb="17" eb="19">
      <t>ゼンコク</t>
    </rPh>
    <rPh sb="19" eb="20">
      <t>ブン</t>
    </rPh>
    <rPh sb="21" eb="23">
      <t>コクナイ</t>
    </rPh>
    <rPh sb="23" eb="25">
      <t>ギンコウ</t>
    </rPh>
    <rPh sb="25" eb="27">
      <t>ギンコウ</t>
    </rPh>
    <rPh sb="27" eb="29">
      <t>カンジョウ</t>
    </rPh>
    <rPh sb="35" eb="37">
      <t>カンジョウ</t>
    </rPh>
    <rPh sb="38" eb="39">
      <t>フク</t>
    </rPh>
    <rPh sb="43" eb="46">
      <t>キョウトシ</t>
    </rPh>
    <rPh sb="46" eb="47">
      <t>ブン</t>
    </rPh>
    <rPh sb="48" eb="50">
      <t>キョウト</t>
    </rPh>
    <rPh sb="50" eb="52">
      <t>ギンコウ</t>
    </rPh>
    <rPh sb="52" eb="54">
      <t>キョウカイ</t>
    </rPh>
    <rPh sb="54" eb="56">
      <t>カメイ</t>
    </rPh>
    <rPh sb="57" eb="59">
      <t>シャイン</t>
    </rPh>
    <rPh sb="59" eb="61">
      <t>ギンコウ</t>
    </rPh>
    <phoneticPr fontId="4"/>
  </si>
  <si>
    <t>　生活保護　　　　厚生労働省報告例に基づく生活保護法による保護状況結果である。人員は，各月ごとに保護を受けた人員の実数で施設内外及び保護停止中のものを含む。また，年別数字は１２月の実数である。保護費は各月に実際に支出された金額を計上したもので保護人員と　は対応しない。資料：厚生労働省大臣官房統計情報部「福祉行政報告例」，京都市保健福祉局社会部地域福祉課</t>
    <rPh sb="11" eb="13">
      <t>ロウドウ</t>
    </rPh>
    <rPh sb="62" eb="63">
      <t>ナイ</t>
    </rPh>
    <phoneticPr fontId="4"/>
  </si>
  <si>
    <t>　賃金　　　　　　毎月勤労統計調査の全産業調査計の３０人以上の事業所についての結果である。年別数字は年平均値である。資料：厚生労働省大臣官房政策調査部「毎月勤労統計調査月報－全国調査」，京都府総務部統計課「京都府の勤労統計」　</t>
    <rPh sb="18" eb="21">
      <t>ゼンサンギョウ</t>
    </rPh>
    <rPh sb="21" eb="23">
      <t>チョウサ</t>
    </rPh>
    <rPh sb="23" eb="24">
      <t>ケイ</t>
    </rPh>
    <rPh sb="45" eb="47">
      <t>ネンベツ</t>
    </rPh>
    <rPh sb="47" eb="49">
      <t>スウジ</t>
    </rPh>
    <rPh sb="50" eb="51">
      <t>ネン</t>
    </rPh>
    <rPh sb="51" eb="54">
      <t>ヘイキンチ</t>
    </rPh>
    <phoneticPr fontId="4"/>
  </si>
  <si>
    <t>　手形交換高　　　全国交換高は全国手形交換所連合会加入の内地交換所年月末合計額で，いずれも代理交換委託者分を含む。単位未満は切り捨て。資料：全国銀行協会「決済統計年報」，京都銀行協会「京都銀行協会月報」</t>
    <rPh sb="1" eb="3">
      <t>テガタ</t>
    </rPh>
    <rPh sb="3" eb="6">
      <t>コウカンダカ</t>
    </rPh>
    <rPh sb="9" eb="11">
      <t>ゼンコク</t>
    </rPh>
    <rPh sb="11" eb="14">
      <t>コウカンダカ</t>
    </rPh>
    <rPh sb="15" eb="17">
      <t>ゼンコク</t>
    </rPh>
    <rPh sb="17" eb="19">
      <t>テガタ</t>
    </rPh>
    <rPh sb="19" eb="22">
      <t>コウカンジョ</t>
    </rPh>
    <rPh sb="22" eb="25">
      <t>レンゴウカイ</t>
    </rPh>
    <rPh sb="25" eb="27">
      <t>カニュウ</t>
    </rPh>
    <rPh sb="28" eb="30">
      <t>ナイチ</t>
    </rPh>
    <rPh sb="30" eb="33">
      <t>コウカンジョ</t>
    </rPh>
    <rPh sb="33" eb="34">
      <t>ネン</t>
    </rPh>
    <rPh sb="34" eb="36">
      <t>ゲツマツ</t>
    </rPh>
    <rPh sb="36" eb="38">
      <t>ゴウケイ</t>
    </rPh>
    <rPh sb="38" eb="39">
      <t>ガク</t>
    </rPh>
    <rPh sb="45" eb="47">
      <t>ダイリ</t>
    </rPh>
    <rPh sb="47" eb="49">
      <t>コウカン</t>
    </rPh>
    <rPh sb="49" eb="52">
      <t>イタクシャ</t>
    </rPh>
    <rPh sb="52" eb="53">
      <t>フン</t>
    </rPh>
    <rPh sb="54" eb="55">
      <t>フク</t>
    </rPh>
    <rPh sb="57" eb="59">
      <t>タンイ</t>
    </rPh>
    <rPh sb="59" eb="61">
      <t>ミマン</t>
    </rPh>
    <phoneticPr fontId="4"/>
  </si>
  <si>
    <t>　衛生　　　　　　食中毒患者については「食中毒統計調査」による。在院患者延数は，「病院報告」によるもので，毎日の在院患者数を合計したものである。平成１７年については年計は厚生労働省，月別は保健福祉局の数値であるため，年計は各月合計と一致しない。　資料：厚生労働省大臣官房統計情報部，京都市保健福祉局保健福祉部保健福祉総務課及び保健衛生推進室生活衛生課</t>
    <rPh sb="20" eb="23">
      <t>ショクチュウドク</t>
    </rPh>
    <rPh sb="23" eb="25">
      <t>トウケイ</t>
    </rPh>
    <rPh sb="25" eb="27">
      <t>チョウサ</t>
    </rPh>
    <rPh sb="41" eb="43">
      <t>ビョウイン</t>
    </rPh>
    <rPh sb="43" eb="45">
      <t>ホウコク</t>
    </rPh>
    <rPh sb="53" eb="55">
      <t>マイニチ</t>
    </rPh>
    <rPh sb="56" eb="58">
      <t>ザイイン</t>
    </rPh>
    <rPh sb="58" eb="61">
      <t>カンジャスウ</t>
    </rPh>
    <rPh sb="62" eb="63">
      <t>ゴウ</t>
    </rPh>
    <phoneticPr fontId="4"/>
  </si>
  <si>
    <t xml:space="preserve">  職業紹介　　　　一般の常用と臨時の計で，パートタイムを含んでいる。昭和５３年まではパートタイムを含んでいない。資料：厚生労働省大臣官房政策調査部「労働統計年報」　京都市分の数値は，市内に所在する西陣，七条，伏見の各公共職業安定所（市内の出張所，分室を含む。）の取扱い数で，京都市総合企画局情報化推進室情報統計課において集計したものである。有効求人倍率は，平均月間有効求人数を平均月間有効求職者数で除した数値である。　　</t>
    <rPh sb="60" eb="62">
      <t>コウセイ</t>
    </rPh>
    <rPh sb="62" eb="64">
      <t>ロウドウ</t>
    </rPh>
    <phoneticPr fontId="4"/>
  </si>
  <si>
    <t xml:space="preserve">　ＪＲ貨物輸送高　全国輸送トン数。京都市内の発送，到着は，平成５年７月以前は梅小路，二条の２駅の，同年８月以降は梅小路駅取扱の有賃貨物（車扱，小口扱，コンテナ）に関するものである。資料：国土交通省総合政策局情報管理部「鉄道輸送統計年報」，京都商工会議所
</t>
    <rPh sb="3" eb="5">
      <t>カモツ</t>
    </rPh>
    <rPh sb="5" eb="7">
      <t>ユソウ</t>
    </rPh>
    <rPh sb="7" eb="8">
      <t>ダカ</t>
    </rPh>
    <rPh sb="9" eb="11">
      <t>ゼンコク</t>
    </rPh>
    <rPh sb="11" eb="13">
      <t>ユソウ</t>
    </rPh>
    <rPh sb="15" eb="16">
      <t>スウ</t>
    </rPh>
    <rPh sb="17" eb="21">
      <t>キョウトシナイ</t>
    </rPh>
    <rPh sb="22" eb="24">
      <t>ハッソウ</t>
    </rPh>
    <rPh sb="25" eb="27">
      <t>トウチャク</t>
    </rPh>
    <rPh sb="29" eb="31">
      <t>ヘイセイ</t>
    </rPh>
    <rPh sb="32" eb="33">
      <t>ネン</t>
    </rPh>
    <rPh sb="34" eb="35">
      <t>ガツ</t>
    </rPh>
    <rPh sb="35" eb="37">
      <t>イゼン</t>
    </rPh>
    <rPh sb="38" eb="41">
      <t>ウメコウジ</t>
    </rPh>
    <rPh sb="42" eb="44">
      <t>ニジョウ</t>
    </rPh>
    <rPh sb="46" eb="47">
      <t>エキ</t>
    </rPh>
    <rPh sb="49" eb="51">
      <t>ドウネン</t>
    </rPh>
    <rPh sb="52" eb="53">
      <t>ガツ</t>
    </rPh>
    <rPh sb="53" eb="55">
      <t>イコウ</t>
    </rPh>
    <rPh sb="56" eb="59">
      <t>ウメコウジ</t>
    </rPh>
    <rPh sb="59" eb="60">
      <t>エキ</t>
    </rPh>
    <rPh sb="60" eb="62">
      <t>トリアツカ</t>
    </rPh>
    <phoneticPr fontId="4"/>
  </si>
  <si>
    <t>　府内観光バス乗客数　年度計。ただし，平成１１年以前は年計。京都府バス協会に加盟している事業者に関するものであり，市外の実績も含んでいる。ただし，昭和６２年以前は市内の数値である。資料：京都府バス協会</t>
    <rPh sb="11" eb="13">
      <t>ネンド</t>
    </rPh>
    <rPh sb="13" eb="14">
      <t>ケイ</t>
    </rPh>
    <rPh sb="19" eb="21">
      <t>ヘイセイ</t>
    </rPh>
    <rPh sb="23" eb="24">
      <t>ネン</t>
    </rPh>
    <rPh sb="24" eb="26">
      <t>イゼン</t>
    </rPh>
    <rPh sb="27" eb="28">
      <t>ネン</t>
    </rPh>
    <rPh sb="28" eb="29">
      <t>ケイ</t>
    </rPh>
    <rPh sb="30" eb="33">
      <t>キョウトフ</t>
    </rPh>
    <rPh sb="35" eb="37">
      <t>キョウカイ</t>
    </rPh>
    <rPh sb="38" eb="40">
      <t>カメイ</t>
    </rPh>
    <rPh sb="44" eb="47">
      <t>ジギョウシャ</t>
    </rPh>
    <rPh sb="48" eb="49">
      <t>カン</t>
    </rPh>
    <rPh sb="57" eb="59">
      <t>シガイ</t>
    </rPh>
    <rPh sb="60" eb="62">
      <t>ジッセキ</t>
    </rPh>
    <phoneticPr fontId="4"/>
  </si>
  <si>
    <t>　常用雇用指数　　毎月勤労統計調査の月末労働者数より作成。毎月勤労統計調査は日本標準産業分類により分類され，常用労働者を常時５人以上雇用する事業所（事業所規模５人以上）から抽出した事業所について行うものである。　資料：厚生労働省大臣官房政策調査部「労働統計年報」，京都府総務部統計課「京都府の勤労統計」</t>
    <rPh sb="61" eb="62">
      <t>ジ</t>
    </rPh>
    <phoneticPr fontId="4"/>
  </si>
  <si>
    <t>　国内企業物価指数　　2000年基準企業物価指数（CGPI）　企業間で取引される商品の価格に焦点を当てた物価指数。指数の対象となっている商品の価格に，商品の重要度（ウエイト）を掛け合わせ，集計することにより作成している。品目は９１０で，算式は加重算術平均。資料：日本銀行ホームページ「金融経済統計」</t>
    <rPh sb="1" eb="3">
      <t>コクナイ</t>
    </rPh>
    <rPh sb="3" eb="5">
      <t>キギョウ</t>
    </rPh>
    <rPh sb="5" eb="7">
      <t>ブッカ</t>
    </rPh>
    <rPh sb="7" eb="9">
      <t>シスウ</t>
    </rPh>
    <rPh sb="15" eb="16">
      <t>ネン</t>
    </rPh>
    <rPh sb="16" eb="18">
      <t>キジュン</t>
    </rPh>
    <rPh sb="18" eb="20">
      <t>キギョウ</t>
    </rPh>
    <rPh sb="20" eb="22">
      <t>ブッカ</t>
    </rPh>
    <rPh sb="22" eb="24">
      <t>シスウ</t>
    </rPh>
    <rPh sb="31" eb="34">
      <t>キギョウカン</t>
    </rPh>
    <rPh sb="35" eb="37">
      <t>トリヒキ</t>
    </rPh>
    <rPh sb="40" eb="42">
      <t>ショウヒン</t>
    </rPh>
    <rPh sb="43" eb="45">
      <t>カカク</t>
    </rPh>
    <rPh sb="46" eb="48">
      <t>ショウテン</t>
    </rPh>
    <rPh sb="49" eb="50">
      <t>ア</t>
    </rPh>
    <rPh sb="52" eb="54">
      <t>ブッカ</t>
    </rPh>
    <rPh sb="54" eb="56">
      <t>シスウ</t>
    </rPh>
    <rPh sb="57" eb="59">
      <t>シスウ</t>
    </rPh>
    <rPh sb="60" eb="62">
      <t>タイショウ</t>
    </rPh>
    <phoneticPr fontId="4"/>
  </si>
  <si>
    <t>　百貨店販売額　　平成２年以前は仙台市を除く１１大都市，平成４年３月以前は千葉市を除く１２大都市，平成１５年以前はさいたま市を除く１３大都市の数値である。資料：経済産業省経済産業政策局調査統計部「商業販売統計年報」</t>
    <rPh sb="1" eb="4">
      <t>ヒャッカテン</t>
    </rPh>
    <rPh sb="4" eb="6">
      <t>ハンバイ</t>
    </rPh>
    <rPh sb="6" eb="7">
      <t>ガク</t>
    </rPh>
    <rPh sb="9" eb="11">
      <t>ヘイセイ</t>
    </rPh>
    <rPh sb="12" eb="13">
      <t>ネン</t>
    </rPh>
    <rPh sb="13" eb="15">
      <t>イゼン</t>
    </rPh>
    <rPh sb="16" eb="19">
      <t>センダイシ</t>
    </rPh>
    <rPh sb="20" eb="21">
      <t>ノゾ</t>
    </rPh>
    <rPh sb="24" eb="25">
      <t>ダイ</t>
    </rPh>
    <rPh sb="25" eb="27">
      <t>トシ</t>
    </rPh>
    <rPh sb="28" eb="30">
      <t>ヘイセイ</t>
    </rPh>
    <rPh sb="31" eb="32">
      <t>ネン</t>
    </rPh>
    <rPh sb="33" eb="34">
      <t>ガツ</t>
    </rPh>
    <rPh sb="34" eb="36">
      <t>イゼン</t>
    </rPh>
    <rPh sb="37" eb="40">
      <t>チバシ</t>
    </rPh>
    <rPh sb="41" eb="42">
      <t>ノゾ</t>
    </rPh>
    <rPh sb="45" eb="46">
      <t>ダイ</t>
    </rPh>
    <rPh sb="46" eb="48">
      <t>トシ</t>
    </rPh>
    <rPh sb="49" eb="51">
      <t>ヘイセイ</t>
    </rPh>
    <rPh sb="53" eb="54">
      <t>ネン</t>
    </rPh>
    <rPh sb="54" eb="56">
      <t>イゼン</t>
    </rPh>
    <rPh sb="61" eb="62">
      <t>シ</t>
    </rPh>
    <phoneticPr fontId="4"/>
  </si>
  <si>
    <t>　図書館　　　　　市立図書館は中央図書館及び各区に所在する地域図書館の，府立図書館は京都府立図書館本館及び分館のそれぞれ貸出人員（府立中京分館は平成１３年３月末で閉鎖した。）である。資料：京都市中央図書館，京都府立図書館</t>
    <rPh sb="9" eb="11">
      <t>シリツ</t>
    </rPh>
    <rPh sb="11" eb="14">
      <t>トショカン</t>
    </rPh>
    <rPh sb="15" eb="17">
      <t>チュウオウ</t>
    </rPh>
    <rPh sb="36" eb="38">
      <t>フリツ</t>
    </rPh>
    <rPh sb="38" eb="41">
      <t>トショカン</t>
    </rPh>
    <rPh sb="42" eb="44">
      <t>キョウト</t>
    </rPh>
    <rPh sb="44" eb="46">
      <t>フリツ</t>
    </rPh>
    <rPh sb="46" eb="49">
      <t>トショカン</t>
    </rPh>
    <rPh sb="49" eb="51">
      <t>ホンカン</t>
    </rPh>
    <rPh sb="51" eb="52">
      <t>オヨ</t>
    </rPh>
    <rPh sb="53" eb="55">
      <t>ブンカン</t>
    </rPh>
    <rPh sb="60" eb="62">
      <t>カシダシ</t>
    </rPh>
    <phoneticPr fontId="4"/>
  </si>
  <si>
    <t>　労働力　　　　　標本調査により，昭和５７年１０月以降は約４０，０００世帯及びその世帯員を調査対象としている。調査方法は毎月末日に終わる１週間を調査週間としてこの間における就業状態等について自計申告の方法で調査する。結果の推計数字には標本誤差を伴う。就業者とは，就業中と休業中の者を加えた数値。完全失業者とは，調査期間中に仕事をしなかったもので就業者を除いたうち就業を希望し，かつ，就業可能で求職活動をしているものである。 資料：総務省統計局「労働力調査」</t>
    <rPh sb="61" eb="62">
      <t>ヅキ</t>
    </rPh>
    <phoneticPr fontId="4"/>
  </si>
  <si>
    <t>　鉱工業生産指数　生産動態統計調査等により１８９の品目を採用し，平成１２年の基準時の固定ウェイトで加重算術平均した数値である。年別数字は原指数で，月別数字は季節調整済指数である。資料：経済産業省「生産，出荷，在庫統計速報」，京都府総務部統計課</t>
    <phoneticPr fontId="4"/>
  </si>
  <si>
    <t>　電気　　　　　　全国の発電量は電気事業者（平成１７年４月以降は特定規模電気事業者を含む。）による発電電力量である。京都市の消費量は関西電力京都支店京都営業所の販売実績であり，市域とは一致しない。資料：資源エネルギー庁「電力調査統計」，関西電力京都支店</t>
    <rPh sb="2" eb="3">
      <t>キ</t>
    </rPh>
    <rPh sb="22" eb="24">
      <t>ヘイセイ</t>
    </rPh>
    <rPh sb="26" eb="27">
      <t>ネン</t>
    </rPh>
    <rPh sb="28" eb="29">
      <t>ガツ</t>
    </rPh>
    <rPh sb="29" eb="31">
      <t>イコウ</t>
    </rPh>
    <rPh sb="32" eb="34">
      <t>トクテイ</t>
    </rPh>
    <rPh sb="34" eb="36">
      <t>キボ</t>
    </rPh>
    <rPh sb="36" eb="38">
      <t>デンキ</t>
    </rPh>
    <rPh sb="38" eb="41">
      <t>ジギョウシャ</t>
    </rPh>
    <rPh sb="42" eb="43">
      <t>フク</t>
    </rPh>
    <rPh sb="58" eb="60">
      <t>キョウト</t>
    </rPh>
    <rPh sb="60" eb="61">
      <t>シ</t>
    </rPh>
    <rPh sb="62" eb="63">
      <t>ケ</t>
    </rPh>
    <phoneticPr fontId="4"/>
  </si>
  <si>
    <t>　家計　　　　　　家計調査結果である。年数値は１か年間を合計し１２（月数）で除して求めた数値である。資料：総務省統計局「家計調査年報」，「家計調査報告」</t>
    <rPh sb="55" eb="56">
      <t>ショウ</t>
    </rPh>
    <phoneticPr fontId="4"/>
  </si>
  <si>
    <t>　人口動態率　全国の比率計算に用いられた人口は，各年は１０月１日現在の日本人人口で，月別動態率は年に換算した数値である。資料：厚生労働省大臣官房統計情報部「人口動態統計」　なお，京都市分は京都市総合企画局情報化推進室情報統計課で算出した数値である。また，京都市の比率計算に用いた人口は，各年は国勢調査結果又は各年の１０月１日現在の推計人口，各月は各月１日現在の推計人口である。京都市の月別率の算出は，「その月の各標識の発生数×その年の日数／その月の日数／その月の人口（毎月１日）× １，０００」による。　　　　　</t>
    <phoneticPr fontId="4"/>
  </si>
  <si>
    <t>自動車保有台数　外交団の自動車など特別のものを除き，登録して走行する自動車及び届出により走行できる自動車を対象としている。年別数字は年度末，月別数字は月末現在の数値。資料：国土交通省総合政策局情報管理部「自動車輸送統計」，昭和６１年以前は「陸運統計月報」，近畿運輸局京都支局「自動車保有車両数調」</t>
    <phoneticPr fontId="4"/>
  </si>
  <si>
    <t xml:space="preserve">　株価指数　　　　東証市場第一部の内国株式全銘柄の時価総額について，基準日である昭和４３年１月４日の時価総額を１００とした場合の変化を表したもの。　資料：東京証券取引所「東証統計月報」
</t>
    <rPh sb="11" eb="13">
      <t>シジョウ</t>
    </rPh>
    <rPh sb="13" eb="14">
      <t>ダイ</t>
    </rPh>
    <rPh sb="14" eb="16">
      <t>イチブ</t>
    </rPh>
    <rPh sb="17" eb="19">
      <t>ナイコク</t>
    </rPh>
    <rPh sb="19" eb="21">
      <t>カブシキ</t>
    </rPh>
    <rPh sb="21" eb="22">
      <t>ゼン</t>
    </rPh>
    <rPh sb="22" eb="24">
      <t>メイガラ</t>
    </rPh>
    <rPh sb="25" eb="27">
      <t>ジカ</t>
    </rPh>
    <rPh sb="27" eb="29">
      <t>ソウガク</t>
    </rPh>
    <rPh sb="34" eb="37">
      <t>キジュンビ</t>
    </rPh>
    <rPh sb="40" eb="42">
      <t>ショウワ</t>
    </rPh>
    <rPh sb="44" eb="45">
      <t>ネン</t>
    </rPh>
    <rPh sb="46" eb="47">
      <t>ガツ</t>
    </rPh>
    <rPh sb="48" eb="49">
      <t>ニチ</t>
    </rPh>
    <rPh sb="50" eb="52">
      <t>ジカ</t>
    </rPh>
    <rPh sb="52" eb="54">
      <t>ソウガク</t>
    </rPh>
    <rPh sb="61" eb="62">
      <t>バ</t>
    </rPh>
    <phoneticPr fontId="4"/>
  </si>
  <si>
    <t xml:space="preserve">　人口動態　　婚姻，離婚：法律上の届出によるもので，外国人の場合，一方が日本人であるときは含まれている。資料：厚生労働大臣官房統計情報部「人口動態統計」
</t>
    <rPh sb="1" eb="3">
      <t>ジンコウ</t>
    </rPh>
    <rPh sb="3" eb="5">
      <t>ドウタイ</t>
    </rPh>
    <rPh sb="52" eb="54">
      <t>シリョウ</t>
    </rPh>
    <rPh sb="55" eb="57">
      <t>コウセイ</t>
    </rPh>
    <rPh sb="57" eb="59">
      <t>ロウドウ</t>
    </rPh>
    <rPh sb="59" eb="61">
      <t>ダイジン</t>
    </rPh>
    <phoneticPr fontId="4"/>
  </si>
  <si>
    <t>　郊外電車　　　　市内乗入の各私鉄会社の年１回実施される流動調査の実績を基盤として算出された推計値である。資料：京阪電気鉄道，阪急電鉄，近畿日本鉄道，京福電鉄及び叡山電鉄　</t>
    <phoneticPr fontId="4"/>
  </si>
  <si>
    <t>　人口動態　　転入，転出：京都市推計人口統計調査に基づく市外移動による数値で外国人を含んでいる。社会増加には，市内移動による純増加数を含み，昭和６３年以降は区内移動による純増加数を，６４年（平成元年）からは職権による記載及び削除による純増加数を含んでいる。  資料：京都市総合企画局情報化推進室情報統計課</t>
    <rPh sb="1" eb="3">
      <t>ジンコウ</t>
    </rPh>
    <rPh sb="3" eb="5">
      <t>ドウタイ</t>
    </rPh>
    <rPh sb="13" eb="16">
      <t>キョウトシ</t>
    </rPh>
    <rPh sb="16" eb="18">
      <t>スイケイ</t>
    </rPh>
    <rPh sb="18" eb="20">
      <t>ジンコウ</t>
    </rPh>
    <rPh sb="20" eb="22">
      <t>トウケイ</t>
    </rPh>
    <rPh sb="22" eb="24">
      <t>チョウサ</t>
    </rPh>
    <rPh sb="25" eb="26">
      <t>モト</t>
    </rPh>
    <rPh sb="35" eb="37">
      <t>スウチ</t>
    </rPh>
    <phoneticPr fontId="4"/>
  </si>
  <si>
    <t>　ＪＲ　　　　　　京都駅の新幹線分を除く。ただし，平成元年１２月以前は保津峡駅，２月以前は太秦駅も除く。なお，平成２年１月以降，推計方法が変更されたので，それ以前の数値とは連続しない。平成１４年以降は，年度計である。資料：西日本旅客鉄道株式会社　</t>
    <phoneticPr fontId="4"/>
  </si>
  <si>
    <t>　消費者物価指数　消費者物価指数は，小売物価統計調査による小売価格を基に算出されている。ウエイトは平成１７年の家計調査の品目分類による消費支出額の資料から作成。算式は基準時加重相対法算式である。資料：総務省統計局「消費者物価指数年報」，「平成１７年基準消費者物価接続指数総覧」</t>
    <phoneticPr fontId="4"/>
  </si>
  <si>
    <t>　人口動態　　出生，死亡，自然増加：国内における日本人に関するものである。外国人その他日本人以外の者及び国外で起った事実は含まれていない。また，分類集計は住所地及び事件の発生した日をもって行っている。 資料：厚生労働省大臣官房統計情報部「人口動態統計」</t>
    <phoneticPr fontId="4"/>
  </si>
  <si>
    <t>　建築　　　　　　国土交通省所管による建築動態統計調査によるもので，建築物の工事に着手する場合，建築主から届出のあったものを集計したものである。ただし，床面積１０平方メートルに満たない場合は含まれていない。　資料：国土交通省「建築統計年報」，「建設統計月報」</t>
    <rPh sb="9" eb="11">
      <t>コクド</t>
    </rPh>
    <rPh sb="11" eb="13">
      <t>コウツウ</t>
    </rPh>
    <phoneticPr fontId="4"/>
  </si>
  <si>
    <t xml:space="preserve">　推計人口　　各年の人口は，１０月１日現在の国勢調査又は推計人口で，昭和６０，平成２，７，１２，１７年は国勢調査結果の人口。推計方法は，全国，京都市共に昭和５５，６０年，平成２，７，１２，１７年国勢調査による人口を基準として，その後毎月の自然増加と社会増加を加減したものである。京都市推計人口の昭和６１～平成元年は平成２年国勢調査に基づき，平成３年～６年は平成７年国勢調査に基づき，平成８～１１年は平成１２年国勢調査に基づき，平成１３～１６年は平成１７年国勢調査に基づいて修正している。人口の範囲は全国，京都市共，外国人を含む総人口数である。ただし，駐留軍関係者は含んでいない。資料：総務省統計局「人口推計月報」，京都市総合企画局情報化推進室情報統計課「京都市の推計人口」
</t>
    <rPh sb="34" eb="36">
      <t>ショウワ</t>
    </rPh>
    <rPh sb="39" eb="41">
      <t>ヘイセイ</t>
    </rPh>
    <rPh sb="50" eb="51">
      <t>ネン</t>
    </rPh>
    <rPh sb="52" eb="54">
      <t>コクセイ</t>
    </rPh>
    <rPh sb="54" eb="56">
      <t>チョウサ</t>
    </rPh>
    <rPh sb="56" eb="58">
      <t>ケッカ</t>
    </rPh>
    <rPh sb="60" eb="61">
      <t>コウ</t>
    </rPh>
    <phoneticPr fontId="4"/>
  </si>
  <si>
    <r>
      <t>平成17年</t>
    </r>
    <r>
      <rPr>
        <sz val="8"/>
        <rFont val="ＭＳ 明朝"/>
        <family val="1"/>
        <charset val="128"/>
      </rPr>
      <t>2月</t>
    </r>
    <phoneticPr fontId="4"/>
  </si>
  <si>
    <t>平成17年1月</t>
    <phoneticPr fontId="4"/>
  </si>
  <si>
    <r>
      <t>平成16年</t>
    </r>
    <r>
      <rPr>
        <sz val="8"/>
        <rFont val="ＭＳ 明朝"/>
        <family val="1"/>
        <charset val="128"/>
      </rPr>
      <t>12月</t>
    </r>
    <r>
      <rPr>
        <sz val="11"/>
        <rFont val="ＭＳ Ｐゴシック"/>
        <family val="3"/>
        <charset val="128"/>
      </rPr>
      <t/>
    </r>
  </si>
  <si>
    <t>γ1,020,832</t>
  </si>
  <si>
    <r>
      <t>平成16年</t>
    </r>
    <r>
      <rPr>
        <sz val="8"/>
        <rFont val="ＭＳ 明朝"/>
        <family val="1"/>
        <charset val="128"/>
      </rPr>
      <t>11月</t>
    </r>
    <r>
      <rPr>
        <sz val="11"/>
        <rFont val="ＭＳ Ｐゴシック"/>
        <family val="3"/>
        <charset val="128"/>
      </rPr>
      <t/>
    </r>
  </si>
  <si>
    <t>γ 749,067</t>
  </si>
  <si>
    <r>
      <t>平成16年</t>
    </r>
    <r>
      <rPr>
        <sz val="8"/>
        <rFont val="ＭＳ 明朝"/>
        <family val="1"/>
        <charset val="128"/>
      </rPr>
      <t>10月</t>
    </r>
    <r>
      <rPr>
        <sz val="11"/>
        <rFont val="ＭＳ Ｐゴシック"/>
        <family val="3"/>
        <charset val="128"/>
      </rPr>
      <t/>
    </r>
  </si>
  <si>
    <t>γ 26,376</t>
  </si>
  <si>
    <t>γ 461,855</t>
  </si>
  <si>
    <t>γ 732,284</t>
  </si>
  <si>
    <t>γ95.4</t>
  </si>
  <si>
    <r>
      <t>平成16年</t>
    </r>
    <r>
      <rPr>
        <sz val="8"/>
        <rFont val="ＭＳ 明朝"/>
        <family val="1"/>
        <charset val="128"/>
      </rPr>
      <t>9月</t>
    </r>
    <r>
      <rPr>
        <sz val="11"/>
        <rFont val="ＭＳ Ｐゴシック"/>
        <family val="3"/>
        <charset val="128"/>
      </rPr>
      <t/>
    </r>
  </si>
  <si>
    <t>γ2,957</t>
  </si>
  <si>
    <t>γ 626,495</t>
  </si>
  <si>
    <r>
      <t>平成16年</t>
    </r>
    <r>
      <rPr>
        <sz val="8"/>
        <rFont val="ＭＳ 明朝"/>
        <family val="1"/>
        <charset val="128"/>
      </rPr>
      <t>8月</t>
    </r>
    <r>
      <rPr>
        <sz val="11"/>
        <rFont val="ＭＳ Ｐゴシック"/>
        <family val="3"/>
        <charset val="128"/>
      </rPr>
      <t/>
    </r>
  </si>
  <si>
    <t>γ 593,959</t>
  </si>
  <si>
    <t>γ100.9</t>
  </si>
  <si>
    <r>
      <t>平成16年</t>
    </r>
    <r>
      <rPr>
        <sz val="8"/>
        <rFont val="ＭＳ 明朝"/>
        <family val="1"/>
        <charset val="128"/>
      </rPr>
      <t>7月</t>
    </r>
    <r>
      <rPr>
        <sz val="11"/>
        <rFont val="ＭＳ Ｐゴシック"/>
        <family val="3"/>
        <charset val="128"/>
      </rPr>
      <t/>
    </r>
  </si>
  <si>
    <t>γ2,967</t>
  </si>
  <si>
    <t>γ 853,581</t>
  </si>
  <si>
    <t>γ97.2</t>
  </si>
  <si>
    <r>
      <t>平成16年</t>
    </r>
    <r>
      <rPr>
        <sz val="8"/>
        <rFont val="ＭＳ 明朝"/>
        <family val="1"/>
        <charset val="128"/>
      </rPr>
      <t>6月</t>
    </r>
    <r>
      <rPr>
        <sz val="11"/>
        <rFont val="ＭＳ Ｐゴシック"/>
        <family val="3"/>
        <charset val="128"/>
      </rPr>
      <t/>
    </r>
  </si>
  <si>
    <t>γ 688,169</t>
  </si>
  <si>
    <t>γ96.9</t>
  </si>
  <si>
    <r>
      <t>平成16年</t>
    </r>
    <r>
      <rPr>
        <sz val="8"/>
        <rFont val="ＭＳ 明朝"/>
        <family val="1"/>
        <charset val="128"/>
      </rPr>
      <t>5月</t>
    </r>
    <r>
      <rPr>
        <sz val="11"/>
        <rFont val="ＭＳ Ｐゴシック"/>
        <family val="3"/>
        <charset val="128"/>
      </rPr>
      <t/>
    </r>
  </si>
  <si>
    <t>γ 696,861</t>
  </si>
  <si>
    <t>γ97.9</t>
  </si>
  <si>
    <r>
      <t>平成16年</t>
    </r>
    <r>
      <rPr>
        <sz val="8"/>
        <rFont val="ＭＳ 明朝"/>
        <family val="1"/>
        <charset val="128"/>
      </rPr>
      <t>4月</t>
    </r>
    <r>
      <rPr>
        <sz val="11"/>
        <rFont val="ＭＳ Ｐゴシック"/>
        <family val="3"/>
        <charset val="128"/>
      </rPr>
      <t/>
    </r>
  </si>
  <si>
    <t>γ 702,153</t>
  </si>
  <si>
    <t>γ98.5</t>
  </si>
  <si>
    <r>
      <t>平成16年</t>
    </r>
    <r>
      <rPr>
        <sz val="8"/>
        <rFont val="ＭＳ 明朝"/>
        <family val="1"/>
        <charset val="128"/>
      </rPr>
      <t>3月</t>
    </r>
    <r>
      <rPr>
        <sz val="11"/>
        <rFont val="ＭＳ Ｐゴシック"/>
        <family val="3"/>
        <charset val="128"/>
      </rPr>
      <t/>
    </r>
  </si>
  <si>
    <t>γ 494,574</t>
  </si>
  <si>
    <t>γ 779,531</t>
  </si>
  <si>
    <t>γ93.1</t>
  </si>
  <si>
    <r>
      <t>平成16年</t>
    </r>
    <r>
      <rPr>
        <sz val="8"/>
        <rFont val="ＭＳ 明朝"/>
        <family val="1"/>
        <charset val="128"/>
      </rPr>
      <t>2月</t>
    </r>
    <phoneticPr fontId="4"/>
  </si>
  <si>
    <t>γ96.5</t>
  </si>
  <si>
    <t>平成16年1月</t>
    <phoneticPr fontId="4"/>
  </si>
  <si>
    <t>γ 776,429</t>
  </si>
  <si>
    <t>γ96.6</t>
  </si>
  <si>
    <r>
      <t>平成</t>
    </r>
    <r>
      <rPr>
        <b/>
        <sz val="8"/>
        <rFont val="ＭＳ ゴシック"/>
        <family val="3"/>
        <charset val="128"/>
      </rPr>
      <t>17年</t>
    </r>
    <r>
      <rPr>
        <sz val="11"/>
        <rFont val="ＭＳ Ｐゴシック"/>
        <family val="3"/>
        <charset val="128"/>
      </rPr>
      <t/>
    </r>
  </si>
  <si>
    <r>
      <t>平成</t>
    </r>
    <r>
      <rPr>
        <sz val="8"/>
        <rFont val="ＭＳ 明朝"/>
        <family val="1"/>
        <charset val="128"/>
      </rPr>
      <t>16年</t>
    </r>
    <r>
      <rPr>
        <sz val="11"/>
        <rFont val="ＭＳ Ｐゴシック"/>
        <family val="3"/>
        <charset val="128"/>
      </rPr>
      <t/>
    </r>
    <phoneticPr fontId="4"/>
  </si>
  <si>
    <t>γ2,145</t>
  </si>
  <si>
    <t>γ7,106</t>
  </si>
  <si>
    <t>γ9,142</t>
  </si>
  <si>
    <t>γ37,111</t>
  </si>
  <si>
    <t>γ 322,131</t>
  </si>
  <si>
    <t>γ5,599,450</t>
  </si>
  <si>
    <t>γ8,853,570</t>
  </si>
  <si>
    <t>γ7,501</t>
  </si>
  <si>
    <t>γ2,020</t>
  </si>
  <si>
    <t>γ7,182</t>
  </si>
  <si>
    <t>γ1,865</t>
  </si>
  <si>
    <t>γ6,702</t>
  </si>
  <si>
    <t>γ7,031</t>
  </si>
  <si>
    <t>γ39,989</t>
  </si>
  <si>
    <t>γ5,587</t>
  </si>
  <si>
    <t>γ46,327</t>
  </si>
  <si>
    <t>γ1,544</t>
  </si>
  <si>
    <t>γ5,364</t>
  </si>
  <si>
    <t>γ5,693</t>
  </si>
  <si>
    <t>γ4,863,560</t>
  </si>
  <si>
    <t>γ4,787,705</t>
  </si>
  <si>
    <t>γ4,802,675</t>
  </si>
  <si>
    <t>γ4,623,480</t>
  </si>
  <si>
    <t>γ1,341</t>
  </si>
  <si>
    <t>γ4,728</t>
  </si>
  <si>
    <t>γ5,678</t>
  </si>
  <si>
    <t>γ4,799,773</t>
  </si>
  <si>
    <t>γ4,560,668</t>
  </si>
  <si>
    <t>γ1,299</t>
  </si>
  <si>
    <t>γ4,136</t>
  </si>
  <si>
    <t>γ6,648</t>
  </si>
  <si>
    <r>
      <t>平成</t>
    </r>
    <r>
      <rPr>
        <sz val="8"/>
        <rFont val="ＭＳ 明朝"/>
        <family val="1"/>
        <charset val="128"/>
      </rPr>
      <t>3年</t>
    </r>
    <phoneticPr fontId="4"/>
  </si>
  <si>
    <r>
      <t>平成</t>
    </r>
    <r>
      <rPr>
        <sz val="8"/>
        <rFont val="ＭＳ 明朝"/>
        <family val="1"/>
        <charset val="128"/>
      </rPr>
      <t>2年</t>
    </r>
    <phoneticPr fontId="4"/>
  </si>
  <si>
    <r>
      <t>昭和</t>
    </r>
    <r>
      <rPr>
        <sz val="8"/>
        <rFont val="ＭＳ 明朝"/>
        <family val="1"/>
        <charset val="128"/>
      </rPr>
      <t>61年</t>
    </r>
    <r>
      <rPr>
        <sz val="11"/>
        <rFont val="ＭＳ Ｐゴシック"/>
        <family val="3"/>
        <charset val="128"/>
      </rPr>
      <t/>
    </r>
  </si>
  <si>
    <r>
      <t>昭和60年</t>
    </r>
    <r>
      <rPr>
        <sz val="11"/>
        <rFont val="ＭＳ Ｐゴシック"/>
        <family val="3"/>
        <charset val="128"/>
      </rPr>
      <t/>
    </r>
    <phoneticPr fontId="4"/>
  </si>
  <si>
    <t>平成12年＝100</t>
    <phoneticPr fontId="4"/>
  </si>
  <si>
    <t>平成12年＝100</t>
    <phoneticPr fontId="4"/>
  </si>
  <si>
    <t>14大都市</t>
    <phoneticPr fontId="4"/>
  </si>
  <si>
    <t>労　　　　　　　　　　　　　　　　　　　　　　　　　　　働</t>
    <rPh sb="0" eb="1">
      <t>ロウ</t>
    </rPh>
    <rPh sb="28" eb="29">
      <t>ハタラキ</t>
    </rPh>
    <phoneticPr fontId="4"/>
  </si>
  <si>
    <t>家　　　　　　　　計</t>
    <rPh sb="0" eb="1">
      <t>イエ</t>
    </rPh>
    <rPh sb="9" eb="10">
      <t>ケイ</t>
    </rPh>
    <phoneticPr fontId="4"/>
  </si>
  <si>
    <t>物価</t>
    <phoneticPr fontId="4"/>
  </si>
  <si>
    <t>主要指標</t>
    <phoneticPr fontId="4"/>
  </si>
  <si>
    <t>主要指標</t>
    <rPh sb="0" eb="2">
      <t>シュヨウ</t>
    </rPh>
    <rPh sb="2" eb="4">
      <t>シヒョウ</t>
    </rPh>
    <phoneticPr fontId="4"/>
  </si>
  <si>
    <t>金融</t>
    <rPh sb="0" eb="2">
      <t>キンユウ</t>
    </rPh>
    <phoneticPr fontId="4"/>
  </si>
  <si>
    <t>企業倒産（続き）</t>
    <rPh sb="0" eb="2">
      <t>キギョウ</t>
    </rPh>
    <rPh sb="2" eb="4">
      <t>トウサン</t>
    </rPh>
    <rPh sb="5" eb="6">
      <t>ツヅ</t>
    </rPh>
    <phoneticPr fontId="4"/>
  </si>
  <si>
    <t>物</t>
    <phoneticPr fontId="4"/>
  </si>
  <si>
    <t>家計（続き）</t>
    <rPh sb="0" eb="2">
      <t>カケイ</t>
    </rPh>
    <rPh sb="3" eb="4">
      <t>ツヅ</t>
    </rPh>
    <phoneticPr fontId="4"/>
  </si>
  <si>
    <t>働</t>
    <rPh sb="0" eb="1">
      <t>ハタラ</t>
    </rPh>
    <phoneticPr fontId="4"/>
  </si>
  <si>
    <t>労働（続き）</t>
    <rPh sb="0" eb="2">
      <t>ロウドウ</t>
    </rPh>
    <rPh sb="3" eb="4">
      <t>ツヅ</t>
    </rPh>
    <phoneticPr fontId="4"/>
  </si>
  <si>
    <t>建</t>
    <rPh sb="0" eb="1">
      <t>ケン</t>
    </rPh>
    <phoneticPr fontId="4"/>
  </si>
  <si>
    <t>築</t>
    <rPh sb="0" eb="1">
      <t>チク</t>
    </rPh>
    <phoneticPr fontId="4"/>
  </si>
  <si>
    <t>エネルギー</t>
    <phoneticPr fontId="4"/>
  </si>
  <si>
    <t>保</t>
    <rPh sb="0" eb="1">
      <t>ホ</t>
    </rPh>
    <phoneticPr fontId="4"/>
  </si>
  <si>
    <t>健衛生</t>
    <rPh sb="0" eb="1">
      <t>ケン</t>
    </rPh>
    <rPh sb="1" eb="3">
      <t>エイセイ</t>
    </rPh>
    <phoneticPr fontId="4"/>
  </si>
  <si>
    <t>保健衛生（続き）</t>
    <rPh sb="0" eb="2">
      <t>ホケン</t>
    </rPh>
    <rPh sb="2" eb="4">
      <t>エイセイ</t>
    </rPh>
    <rPh sb="5" eb="6">
      <t>ツヅ</t>
    </rPh>
    <phoneticPr fontId="4"/>
  </si>
  <si>
    <t>社会福祉</t>
    <rPh sb="0" eb="2">
      <t>シャカイ</t>
    </rPh>
    <rPh sb="2" eb="4">
      <t>フクシ</t>
    </rPh>
    <phoneticPr fontId="4"/>
  </si>
  <si>
    <t>日本銀行
銀行券発行高</t>
    <rPh sb="0" eb="2">
      <t>ニホン</t>
    </rPh>
    <rPh sb="2" eb="4">
      <t>ギンコウ</t>
    </rPh>
    <rPh sb="5" eb="6">
      <t>ギン</t>
    </rPh>
    <rPh sb="6" eb="7">
      <t>ギョウ</t>
    </rPh>
    <rPh sb="7" eb="8">
      <t>ケン</t>
    </rPh>
    <rPh sb="8" eb="11">
      <t>ハッコウダカ</t>
    </rPh>
    <phoneticPr fontId="4"/>
  </si>
  <si>
    <t>ＪＲ</t>
    <phoneticPr fontId="4"/>
  </si>
  <si>
    <t>府立
図書館</t>
    <rPh sb="0" eb="2">
      <t>フリツ</t>
    </rPh>
    <rPh sb="3" eb="6">
      <t>トショカン</t>
    </rPh>
    <phoneticPr fontId="4"/>
  </si>
  <si>
    <t>府立総合
資料館</t>
    <rPh sb="0" eb="2">
      <t>フリツ</t>
    </rPh>
    <rPh sb="2" eb="4">
      <t>ソウゴウ</t>
    </rPh>
    <rPh sb="5" eb="8">
      <t>シリョウカン</t>
    </rPh>
    <phoneticPr fontId="4"/>
  </si>
  <si>
    <t>京都国立
博物館</t>
    <rPh sb="0" eb="2">
      <t>キョウト</t>
    </rPh>
    <rPh sb="2" eb="4">
      <t>コクリツ</t>
    </rPh>
    <rPh sb="5" eb="8">
      <t>ハクブツカン</t>
    </rPh>
    <phoneticPr fontId="4"/>
  </si>
  <si>
    <t>動態</t>
    <rPh sb="0" eb="2">
      <t>ドウタイ</t>
    </rPh>
    <phoneticPr fontId="4"/>
  </si>
  <si>
    <t>人口動態率（続き）</t>
    <rPh sb="0" eb="2">
      <t>ジンコウ</t>
    </rPh>
    <rPh sb="2" eb="4">
      <t>ドウタイ</t>
    </rPh>
    <rPh sb="4" eb="5">
      <t>リツ</t>
    </rPh>
    <rPh sb="6" eb="7">
      <t>ツヅ</t>
    </rPh>
    <phoneticPr fontId="4"/>
  </si>
  <si>
    <t>合計特殊
出生率</t>
    <rPh sb="0" eb="2">
      <t>ゴウケイ</t>
    </rPh>
    <rPh sb="2" eb="4">
      <t>トクシュ</t>
    </rPh>
    <rPh sb="5" eb="7">
      <t>シュッショウ</t>
    </rPh>
    <rPh sb="7" eb="8">
      <t>リツ</t>
    </rPh>
    <phoneticPr fontId="4"/>
  </si>
  <si>
    <t>全国総輸送
トン数</t>
    <rPh sb="0" eb="2">
      <t>ゼンコク</t>
    </rPh>
    <rPh sb="2" eb="3">
      <t>ソウ</t>
    </rPh>
    <rPh sb="3" eb="5">
      <t>ユソウ</t>
    </rPh>
    <rPh sb="8" eb="9">
      <t>スウ</t>
    </rPh>
    <phoneticPr fontId="4"/>
  </si>
  <si>
    <t>自然増減</t>
    <rPh sb="0" eb="2">
      <t>シゼン</t>
    </rPh>
    <rPh sb="2" eb="4">
      <t>ゾウゲン</t>
    </rPh>
    <phoneticPr fontId="4"/>
  </si>
  <si>
    <t>自然増減率</t>
    <rPh sb="0" eb="2">
      <t>シゼン</t>
    </rPh>
    <rPh sb="2" eb="4">
      <t>ゾウゲン</t>
    </rPh>
    <rPh sb="4" eb="5">
      <t>リツ</t>
    </rPh>
    <phoneticPr fontId="4"/>
  </si>
  <si>
    <t>平成22年＝100</t>
  </si>
  <si>
    <t>1,000トン</t>
  </si>
  <si>
    <t>億円</t>
  </si>
  <si>
    <t>％</t>
  </si>
  <si>
    <t>％</t>
    <phoneticPr fontId="4"/>
  </si>
  <si>
    <t>平成22年＝100</t>
    <phoneticPr fontId="4"/>
  </si>
  <si>
    <t>1,000㎡</t>
    <phoneticPr fontId="4"/>
  </si>
  <si>
    <t>人</t>
    <rPh sb="0" eb="1">
      <t>ヒト</t>
    </rPh>
    <phoneticPr fontId="4"/>
  </si>
  <si>
    <t>人口1,000人当たり</t>
    <phoneticPr fontId="4"/>
  </si>
  <si>
    <r>
      <t>平成</t>
    </r>
    <r>
      <rPr>
        <sz val="8"/>
        <rFont val="ＭＳ 明朝"/>
        <family val="1"/>
        <charset val="128"/>
      </rPr>
      <t>5年</t>
    </r>
    <phoneticPr fontId="4"/>
  </si>
  <si>
    <r>
      <t>平成</t>
    </r>
    <r>
      <rPr>
        <sz val="8"/>
        <rFont val="ＭＳ 明朝"/>
        <family val="1"/>
        <charset val="128"/>
      </rPr>
      <t>6年</t>
    </r>
    <phoneticPr fontId="4"/>
  </si>
  <si>
    <r>
      <t>平成</t>
    </r>
    <r>
      <rPr>
        <sz val="8"/>
        <rFont val="ＭＳ 明朝"/>
        <family val="1"/>
        <charset val="128"/>
      </rPr>
      <t>7年</t>
    </r>
    <phoneticPr fontId="4"/>
  </si>
  <si>
    <r>
      <t>平成</t>
    </r>
    <r>
      <rPr>
        <sz val="8"/>
        <rFont val="ＭＳ 明朝"/>
        <family val="1"/>
        <charset val="128"/>
      </rPr>
      <t>8年</t>
    </r>
    <phoneticPr fontId="4"/>
  </si>
  <si>
    <r>
      <t>平成</t>
    </r>
    <r>
      <rPr>
        <sz val="8"/>
        <rFont val="ＭＳ 明朝"/>
        <family val="1"/>
        <charset val="128"/>
      </rPr>
      <t>9年</t>
    </r>
    <phoneticPr fontId="4"/>
  </si>
  <si>
    <r>
      <t>平成</t>
    </r>
    <r>
      <rPr>
        <sz val="8"/>
        <rFont val="ＭＳ 明朝"/>
        <family val="1"/>
        <charset val="128"/>
      </rPr>
      <t>10年</t>
    </r>
    <phoneticPr fontId="4"/>
  </si>
  <si>
    <r>
      <t>平成</t>
    </r>
    <r>
      <rPr>
        <sz val="8"/>
        <rFont val="ＭＳ 明朝"/>
        <family val="1"/>
        <charset val="128"/>
      </rPr>
      <t>11年</t>
    </r>
    <phoneticPr fontId="4"/>
  </si>
  <si>
    <r>
      <t>平成</t>
    </r>
    <r>
      <rPr>
        <sz val="8"/>
        <rFont val="ＭＳ 明朝"/>
        <family val="1"/>
        <charset val="128"/>
      </rPr>
      <t>12年</t>
    </r>
    <phoneticPr fontId="4"/>
  </si>
  <si>
    <r>
      <t>平成</t>
    </r>
    <r>
      <rPr>
        <sz val="8"/>
        <rFont val="ＭＳ 明朝"/>
        <family val="1"/>
        <charset val="128"/>
      </rPr>
      <t>13年</t>
    </r>
    <phoneticPr fontId="4"/>
  </si>
  <si>
    <r>
      <t>平成</t>
    </r>
    <r>
      <rPr>
        <sz val="8"/>
        <rFont val="ＭＳ 明朝"/>
        <family val="1"/>
        <charset val="128"/>
      </rPr>
      <t>14年</t>
    </r>
    <phoneticPr fontId="4"/>
  </si>
  <si>
    <r>
      <t>平成</t>
    </r>
    <r>
      <rPr>
        <sz val="8"/>
        <rFont val="ＭＳ 明朝"/>
        <family val="1"/>
        <charset val="128"/>
      </rPr>
      <t>15年</t>
    </r>
    <phoneticPr fontId="4"/>
  </si>
  <si>
    <r>
      <t>平成</t>
    </r>
    <r>
      <rPr>
        <sz val="8"/>
        <rFont val="ＭＳ 明朝"/>
        <family val="1"/>
        <charset val="128"/>
      </rPr>
      <t>16年</t>
    </r>
    <phoneticPr fontId="4"/>
  </si>
  <si>
    <r>
      <t>平成</t>
    </r>
    <r>
      <rPr>
        <sz val="8"/>
        <rFont val="ＭＳ 明朝"/>
        <family val="1"/>
        <charset val="128"/>
      </rPr>
      <t>17年</t>
    </r>
    <phoneticPr fontId="4"/>
  </si>
  <si>
    <t>γ65,975</t>
    <phoneticPr fontId="4"/>
  </si>
  <si>
    <r>
      <t>平成</t>
    </r>
    <r>
      <rPr>
        <sz val="8"/>
        <rFont val="ＭＳ 明朝"/>
        <family val="1"/>
        <charset val="128"/>
      </rPr>
      <t>18年</t>
    </r>
    <phoneticPr fontId="4"/>
  </si>
  <si>
    <r>
      <t>平成</t>
    </r>
    <r>
      <rPr>
        <sz val="8"/>
        <rFont val="ＭＳ 明朝"/>
        <family val="1"/>
        <charset val="128"/>
      </rPr>
      <t>19年</t>
    </r>
    <phoneticPr fontId="4"/>
  </si>
  <si>
    <r>
      <t>平成</t>
    </r>
    <r>
      <rPr>
        <sz val="8"/>
        <rFont val="ＭＳ 明朝"/>
        <family val="1"/>
        <charset val="128"/>
      </rPr>
      <t>20年</t>
    </r>
    <phoneticPr fontId="4"/>
  </si>
  <si>
    <t>γ8.6</t>
  </si>
  <si>
    <t>γ1.91</t>
  </si>
  <si>
    <r>
      <t>平成</t>
    </r>
    <r>
      <rPr>
        <sz val="8"/>
        <rFont val="ＭＳ 明朝"/>
        <family val="1"/>
        <charset val="128"/>
      </rPr>
      <t>21年</t>
    </r>
    <phoneticPr fontId="4"/>
  </si>
  <si>
    <r>
      <t>平成</t>
    </r>
    <r>
      <rPr>
        <sz val="8"/>
        <rFont val="ＭＳ 明朝"/>
        <family val="1"/>
        <charset val="128"/>
      </rPr>
      <t>22年</t>
    </r>
    <phoneticPr fontId="4"/>
  </si>
  <si>
    <r>
      <t>平成</t>
    </r>
    <r>
      <rPr>
        <sz val="8"/>
        <rFont val="ＭＳ 明朝"/>
        <family val="1"/>
        <charset val="128"/>
      </rPr>
      <t>23年</t>
    </r>
    <phoneticPr fontId="4"/>
  </si>
  <si>
    <t>γ86,516</t>
    <phoneticPr fontId="4"/>
  </si>
  <si>
    <t>γ74,945,702</t>
    <phoneticPr fontId="4"/>
  </si>
  <si>
    <r>
      <t>平成</t>
    </r>
    <r>
      <rPr>
        <b/>
        <sz val="8"/>
        <rFont val="ＭＳ ゴシック"/>
        <family val="3"/>
        <charset val="128"/>
      </rPr>
      <t>24年</t>
    </r>
    <r>
      <rPr>
        <sz val="11"/>
        <rFont val="ＭＳ Ｐゴシック"/>
        <family val="3"/>
        <charset val="128"/>
      </rPr>
      <t/>
    </r>
    <phoneticPr fontId="4"/>
  </si>
  <si>
    <t>24年</t>
    <rPh sb="2" eb="3">
      <t>ネン</t>
    </rPh>
    <phoneticPr fontId="4"/>
  </si>
  <si>
    <t>23年1月</t>
    <phoneticPr fontId="4"/>
  </si>
  <si>
    <t>…</t>
    <phoneticPr fontId="4"/>
  </si>
  <si>
    <r>
      <rPr>
        <sz val="8"/>
        <color indexed="9"/>
        <rFont val="ＭＳ 明朝"/>
        <family val="1"/>
        <charset val="128"/>
      </rPr>
      <t>23年</t>
    </r>
    <r>
      <rPr>
        <sz val="8"/>
        <rFont val="ＭＳ 明朝"/>
        <family val="1"/>
        <charset val="128"/>
      </rPr>
      <t>2月</t>
    </r>
    <phoneticPr fontId="4"/>
  </si>
  <si>
    <r>
      <rPr>
        <sz val="8"/>
        <color indexed="9"/>
        <rFont val="ＭＳ 明朝"/>
        <family val="1"/>
        <charset val="128"/>
      </rPr>
      <t>23年</t>
    </r>
    <r>
      <rPr>
        <sz val="8"/>
        <rFont val="ＭＳ 明朝"/>
        <family val="1"/>
        <charset val="128"/>
      </rPr>
      <t>3月</t>
    </r>
    <r>
      <rPr>
        <sz val="11"/>
        <rFont val="ＭＳ Ｐゴシック"/>
        <family val="3"/>
        <charset val="128"/>
      </rPr>
      <t/>
    </r>
  </si>
  <si>
    <r>
      <rPr>
        <sz val="8"/>
        <color indexed="9"/>
        <rFont val="ＭＳ 明朝"/>
        <family val="1"/>
        <charset val="128"/>
      </rPr>
      <t>23年</t>
    </r>
    <r>
      <rPr>
        <sz val="8"/>
        <rFont val="ＭＳ 明朝"/>
        <family val="1"/>
        <charset val="128"/>
      </rPr>
      <t>4月</t>
    </r>
    <r>
      <rPr>
        <sz val="11"/>
        <rFont val="ＭＳ Ｐゴシック"/>
        <family val="3"/>
        <charset val="128"/>
      </rPr>
      <t/>
    </r>
  </si>
  <si>
    <t>γ6,209</t>
    <phoneticPr fontId="4"/>
  </si>
  <si>
    <t>γ6,051,043</t>
    <phoneticPr fontId="4"/>
  </si>
  <si>
    <r>
      <rPr>
        <sz val="8"/>
        <color indexed="9"/>
        <rFont val="ＭＳ 明朝"/>
        <family val="1"/>
        <charset val="128"/>
      </rPr>
      <t>23年</t>
    </r>
    <r>
      <rPr>
        <sz val="8"/>
        <rFont val="ＭＳ 明朝"/>
        <family val="1"/>
        <charset val="128"/>
      </rPr>
      <t>5月</t>
    </r>
    <r>
      <rPr>
        <sz val="11"/>
        <rFont val="ＭＳ Ｐゴシック"/>
        <family val="3"/>
        <charset val="128"/>
      </rPr>
      <t/>
    </r>
  </si>
  <si>
    <t>γ4,718</t>
    <phoneticPr fontId="4"/>
  </si>
  <si>
    <t>γ6,096,997</t>
    <phoneticPr fontId="4"/>
  </si>
  <si>
    <r>
      <rPr>
        <sz val="8"/>
        <color indexed="9"/>
        <rFont val="ＭＳ 明朝"/>
        <family val="1"/>
        <charset val="128"/>
      </rPr>
      <t>23年</t>
    </r>
    <r>
      <rPr>
        <sz val="8"/>
        <rFont val="ＭＳ 明朝"/>
        <family val="1"/>
        <charset val="128"/>
      </rPr>
      <t>6月</t>
    </r>
    <r>
      <rPr>
        <sz val="11"/>
        <rFont val="ＭＳ Ｐゴシック"/>
        <family val="3"/>
        <charset val="128"/>
      </rPr>
      <t/>
    </r>
  </si>
  <si>
    <t>γ6,845</t>
    <phoneticPr fontId="4"/>
  </si>
  <si>
    <r>
      <rPr>
        <sz val="8"/>
        <color indexed="9"/>
        <rFont val="ＭＳ 明朝"/>
        <family val="1"/>
        <charset val="128"/>
      </rPr>
      <t>23年</t>
    </r>
    <r>
      <rPr>
        <sz val="8"/>
        <rFont val="ＭＳ 明朝"/>
        <family val="1"/>
        <charset val="128"/>
      </rPr>
      <t>7月</t>
    </r>
    <r>
      <rPr>
        <sz val="11"/>
        <rFont val="ＭＳ Ｐゴシック"/>
        <family val="3"/>
        <charset val="128"/>
      </rPr>
      <t/>
    </r>
  </si>
  <si>
    <t>γ9,172</t>
    <phoneticPr fontId="4"/>
  </si>
  <si>
    <r>
      <rPr>
        <sz val="8"/>
        <color indexed="9"/>
        <rFont val="ＭＳ 明朝"/>
        <family val="1"/>
        <charset val="128"/>
      </rPr>
      <t>23年</t>
    </r>
    <r>
      <rPr>
        <sz val="8"/>
        <rFont val="ＭＳ 明朝"/>
        <family val="1"/>
        <charset val="128"/>
      </rPr>
      <t>8月</t>
    </r>
    <r>
      <rPr>
        <sz val="11"/>
        <rFont val="ＭＳ Ｐゴシック"/>
        <family val="3"/>
        <charset val="128"/>
      </rPr>
      <t/>
    </r>
  </si>
  <si>
    <t>γ10,246</t>
    <phoneticPr fontId="4"/>
  </si>
  <si>
    <r>
      <rPr>
        <sz val="8"/>
        <color indexed="9"/>
        <rFont val="ＭＳ 明朝"/>
        <family val="1"/>
        <charset val="128"/>
      </rPr>
      <t>23年</t>
    </r>
    <r>
      <rPr>
        <sz val="8"/>
        <rFont val="ＭＳ 明朝"/>
        <family val="1"/>
        <charset val="128"/>
      </rPr>
      <t>9月</t>
    </r>
    <r>
      <rPr>
        <sz val="11"/>
        <rFont val="ＭＳ Ｐゴシック"/>
        <family val="3"/>
        <charset val="128"/>
      </rPr>
      <t/>
    </r>
  </si>
  <si>
    <t>γ6,606</t>
    <phoneticPr fontId="4"/>
  </si>
  <si>
    <r>
      <rPr>
        <sz val="8"/>
        <color indexed="9"/>
        <rFont val="ＭＳ 明朝"/>
        <family val="1"/>
        <charset val="128"/>
      </rPr>
      <t>23年</t>
    </r>
    <r>
      <rPr>
        <sz val="8"/>
        <rFont val="ＭＳ 明朝"/>
        <family val="1"/>
        <charset val="128"/>
      </rPr>
      <t>10月</t>
    </r>
    <r>
      <rPr>
        <sz val="11"/>
        <rFont val="ＭＳ Ｐゴシック"/>
        <family val="3"/>
        <charset val="128"/>
      </rPr>
      <t/>
    </r>
  </si>
  <si>
    <t>γ7,703</t>
    <phoneticPr fontId="4"/>
  </si>
  <si>
    <r>
      <rPr>
        <sz val="8"/>
        <color indexed="9"/>
        <rFont val="ＭＳ 明朝"/>
        <family val="1"/>
        <charset val="128"/>
      </rPr>
      <t>23年</t>
    </r>
    <r>
      <rPr>
        <sz val="8"/>
        <rFont val="ＭＳ 明朝"/>
        <family val="1"/>
        <charset val="128"/>
      </rPr>
      <t>11月</t>
    </r>
    <r>
      <rPr>
        <sz val="11"/>
        <rFont val="ＭＳ Ｐゴシック"/>
        <family val="3"/>
        <charset val="128"/>
      </rPr>
      <t/>
    </r>
  </si>
  <si>
    <t>γ7,118</t>
    <phoneticPr fontId="4"/>
  </si>
  <si>
    <r>
      <rPr>
        <sz val="8"/>
        <color indexed="9"/>
        <rFont val="ＭＳ 明朝"/>
        <family val="1"/>
        <charset val="128"/>
      </rPr>
      <t>23年</t>
    </r>
    <r>
      <rPr>
        <sz val="8"/>
        <rFont val="ＭＳ 明朝"/>
        <family val="1"/>
        <charset val="128"/>
      </rPr>
      <t>12月</t>
    </r>
    <r>
      <rPr>
        <sz val="11"/>
        <rFont val="ＭＳ Ｐゴシック"/>
        <family val="3"/>
        <charset val="128"/>
      </rPr>
      <t/>
    </r>
  </si>
  <si>
    <t>γ6,276</t>
    <phoneticPr fontId="4"/>
  </si>
  <si>
    <t>γ6,915,753</t>
    <phoneticPr fontId="4"/>
  </si>
  <si>
    <t>24年1月</t>
    <phoneticPr fontId="4"/>
  </si>
  <si>
    <t>24年1月</t>
    <rPh sb="2" eb="3">
      <t>ネン</t>
    </rPh>
    <rPh sb="4" eb="5">
      <t>ガツ</t>
    </rPh>
    <phoneticPr fontId="4"/>
  </si>
  <si>
    <r>
      <rPr>
        <sz val="8"/>
        <color indexed="9"/>
        <rFont val="ＭＳ 明朝"/>
        <family val="1"/>
        <charset val="128"/>
      </rPr>
      <t>24年</t>
    </r>
    <r>
      <rPr>
        <sz val="8"/>
        <rFont val="ＭＳ 明朝"/>
        <family val="1"/>
        <charset val="128"/>
      </rPr>
      <t>2月</t>
    </r>
    <phoneticPr fontId="4"/>
  </si>
  <si>
    <r>
      <t>24年</t>
    </r>
    <r>
      <rPr>
        <sz val="8"/>
        <rFont val="ＭＳ 明朝"/>
        <family val="1"/>
        <charset val="128"/>
      </rPr>
      <t>2月</t>
    </r>
    <rPh sb="2" eb="3">
      <t>ネン</t>
    </rPh>
    <rPh sb="4" eb="5">
      <t>ガツ</t>
    </rPh>
    <phoneticPr fontId="4"/>
  </si>
  <si>
    <r>
      <rPr>
        <sz val="8"/>
        <color indexed="9"/>
        <rFont val="ＭＳ 明朝"/>
        <family val="1"/>
        <charset val="128"/>
      </rPr>
      <t>24年</t>
    </r>
    <r>
      <rPr>
        <sz val="8"/>
        <rFont val="ＭＳ 明朝"/>
        <family val="1"/>
        <charset val="128"/>
      </rPr>
      <t>3月</t>
    </r>
    <r>
      <rPr>
        <sz val="11"/>
        <rFont val="ＭＳ Ｐゴシック"/>
        <family val="3"/>
        <charset val="128"/>
      </rPr>
      <t/>
    </r>
  </si>
  <si>
    <r>
      <t>24年</t>
    </r>
    <r>
      <rPr>
        <sz val="8"/>
        <rFont val="ＭＳ 明朝"/>
        <family val="1"/>
        <charset val="128"/>
      </rPr>
      <t>3月</t>
    </r>
    <r>
      <rPr>
        <sz val="11"/>
        <rFont val="ＭＳ Ｐゴシック"/>
        <family val="3"/>
        <charset val="128"/>
      </rPr>
      <t/>
    </r>
    <rPh sb="2" eb="3">
      <t>ネン</t>
    </rPh>
    <rPh sb="4" eb="5">
      <t>ガツ</t>
    </rPh>
    <phoneticPr fontId="4"/>
  </si>
  <si>
    <r>
      <rPr>
        <sz val="8"/>
        <color indexed="9"/>
        <rFont val="ＭＳ 明朝"/>
        <family val="1"/>
        <charset val="128"/>
      </rPr>
      <t>24年</t>
    </r>
    <r>
      <rPr>
        <sz val="8"/>
        <rFont val="ＭＳ 明朝"/>
        <family val="1"/>
        <charset val="128"/>
      </rPr>
      <t>4月</t>
    </r>
    <r>
      <rPr>
        <sz val="11"/>
        <rFont val="ＭＳ Ｐゴシック"/>
        <family val="3"/>
        <charset val="128"/>
      </rPr>
      <t/>
    </r>
  </si>
  <si>
    <r>
      <t>24年</t>
    </r>
    <r>
      <rPr>
        <sz val="8"/>
        <rFont val="ＭＳ 明朝"/>
        <family val="1"/>
        <charset val="128"/>
      </rPr>
      <t>4月</t>
    </r>
    <r>
      <rPr>
        <sz val="11"/>
        <rFont val="ＭＳ Ｐゴシック"/>
        <family val="3"/>
        <charset val="128"/>
      </rPr>
      <t/>
    </r>
    <rPh sb="2" eb="3">
      <t>ネン</t>
    </rPh>
    <rPh sb="4" eb="5">
      <t>ガツ</t>
    </rPh>
    <phoneticPr fontId="4"/>
  </si>
  <si>
    <r>
      <rPr>
        <sz val="8"/>
        <color indexed="9"/>
        <rFont val="ＭＳ 明朝"/>
        <family val="1"/>
        <charset val="128"/>
      </rPr>
      <t>24年</t>
    </r>
    <r>
      <rPr>
        <sz val="8"/>
        <rFont val="ＭＳ 明朝"/>
        <family val="1"/>
        <charset val="128"/>
      </rPr>
      <t>5月</t>
    </r>
    <r>
      <rPr>
        <sz val="11"/>
        <rFont val="ＭＳ Ｐゴシック"/>
        <family val="3"/>
        <charset val="128"/>
      </rPr>
      <t/>
    </r>
  </si>
  <si>
    <r>
      <t>24年</t>
    </r>
    <r>
      <rPr>
        <sz val="8"/>
        <rFont val="ＭＳ 明朝"/>
        <family val="1"/>
        <charset val="128"/>
      </rPr>
      <t>5月</t>
    </r>
    <r>
      <rPr>
        <sz val="11"/>
        <rFont val="ＭＳ Ｐゴシック"/>
        <family val="3"/>
        <charset val="128"/>
      </rPr>
      <t/>
    </r>
    <rPh sb="2" eb="3">
      <t>ネン</t>
    </rPh>
    <rPh sb="4" eb="5">
      <t>ガツ</t>
    </rPh>
    <phoneticPr fontId="4"/>
  </si>
  <si>
    <r>
      <rPr>
        <sz val="8"/>
        <color indexed="9"/>
        <rFont val="ＭＳ 明朝"/>
        <family val="1"/>
        <charset val="128"/>
      </rPr>
      <t>24年</t>
    </r>
    <r>
      <rPr>
        <sz val="8"/>
        <rFont val="ＭＳ 明朝"/>
        <family val="1"/>
        <charset val="128"/>
      </rPr>
      <t>6月</t>
    </r>
    <r>
      <rPr>
        <sz val="11"/>
        <rFont val="ＭＳ Ｐゴシック"/>
        <family val="3"/>
        <charset val="128"/>
      </rPr>
      <t/>
    </r>
  </si>
  <si>
    <r>
      <t>24年</t>
    </r>
    <r>
      <rPr>
        <sz val="8"/>
        <rFont val="ＭＳ 明朝"/>
        <family val="1"/>
        <charset val="128"/>
      </rPr>
      <t>6月</t>
    </r>
    <r>
      <rPr>
        <sz val="11"/>
        <rFont val="ＭＳ Ｐゴシック"/>
        <family val="3"/>
        <charset val="128"/>
      </rPr>
      <t/>
    </r>
    <rPh sb="2" eb="3">
      <t>ネン</t>
    </rPh>
    <rPh sb="4" eb="5">
      <t>ガツ</t>
    </rPh>
    <phoneticPr fontId="4"/>
  </si>
  <si>
    <r>
      <rPr>
        <sz val="8"/>
        <color indexed="9"/>
        <rFont val="ＭＳ 明朝"/>
        <family val="1"/>
        <charset val="128"/>
      </rPr>
      <t>24年</t>
    </r>
    <r>
      <rPr>
        <sz val="8"/>
        <rFont val="ＭＳ 明朝"/>
        <family val="1"/>
        <charset val="128"/>
      </rPr>
      <t>7月</t>
    </r>
    <r>
      <rPr>
        <sz val="11"/>
        <rFont val="ＭＳ Ｐゴシック"/>
        <family val="3"/>
        <charset val="128"/>
      </rPr>
      <t/>
    </r>
  </si>
  <si>
    <r>
      <t>24年</t>
    </r>
    <r>
      <rPr>
        <sz val="8"/>
        <rFont val="ＭＳ 明朝"/>
        <family val="1"/>
        <charset val="128"/>
      </rPr>
      <t>7月</t>
    </r>
    <r>
      <rPr>
        <sz val="11"/>
        <rFont val="ＭＳ Ｐゴシック"/>
        <family val="3"/>
        <charset val="128"/>
      </rPr>
      <t/>
    </r>
    <rPh sb="2" eb="3">
      <t>ネン</t>
    </rPh>
    <rPh sb="4" eb="5">
      <t>ガツ</t>
    </rPh>
    <phoneticPr fontId="4"/>
  </si>
  <si>
    <r>
      <rPr>
        <sz val="8"/>
        <color indexed="9"/>
        <rFont val="ＭＳ 明朝"/>
        <family val="1"/>
        <charset val="128"/>
      </rPr>
      <t>24年</t>
    </r>
    <r>
      <rPr>
        <sz val="8"/>
        <rFont val="ＭＳ 明朝"/>
        <family val="1"/>
        <charset val="128"/>
      </rPr>
      <t>8月</t>
    </r>
    <r>
      <rPr>
        <sz val="11"/>
        <rFont val="ＭＳ Ｐゴシック"/>
        <family val="3"/>
        <charset val="128"/>
      </rPr>
      <t/>
    </r>
  </si>
  <si>
    <r>
      <t>24年</t>
    </r>
    <r>
      <rPr>
        <sz val="8"/>
        <rFont val="ＭＳ 明朝"/>
        <family val="1"/>
        <charset val="128"/>
      </rPr>
      <t>8月</t>
    </r>
    <r>
      <rPr>
        <sz val="11"/>
        <rFont val="ＭＳ Ｐゴシック"/>
        <family val="3"/>
        <charset val="128"/>
      </rPr>
      <t/>
    </r>
    <rPh sb="2" eb="3">
      <t>ネン</t>
    </rPh>
    <rPh sb="4" eb="5">
      <t>ガツ</t>
    </rPh>
    <phoneticPr fontId="4"/>
  </si>
  <si>
    <r>
      <rPr>
        <sz val="8"/>
        <color indexed="9"/>
        <rFont val="ＭＳ 明朝"/>
        <family val="1"/>
        <charset val="128"/>
      </rPr>
      <t>24年</t>
    </r>
    <r>
      <rPr>
        <sz val="8"/>
        <rFont val="ＭＳ 明朝"/>
        <family val="1"/>
        <charset val="128"/>
      </rPr>
      <t>9月</t>
    </r>
    <r>
      <rPr>
        <sz val="11"/>
        <rFont val="ＭＳ Ｐゴシック"/>
        <family val="3"/>
        <charset val="128"/>
      </rPr>
      <t/>
    </r>
  </si>
  <si>
    <r>
      <t>24年</t>
    </r>
    <r>
      <rPr>
        <sz val="8"/>
        <rFont val="ＭＳ 明朝"/>
        <family val="1"/>
        <charset val="128"/>
      </rPr>
      <t>9月</t>
    </r>
    <r>
      <rPr>
        <sz val="11"/>
        <rFont val="ＭＳ Ｐゴシック"/>
        <family val="3"/>
        <charset val="128"/>
      </rPr>
      <t/>
    </r>
    <rPh sb="2" eb="3">
      <t>ネン</t>
    </rPh>
    <rPh sb="4" eb="5">
      <t>ガツ</t>
    </rPh>
    <phoneticPr fontId="4"/>
  </si>
  <si>
    <r>
      <rPr>
        <sz val="8"/>
        <color indexed="9"/>
        <rFont val="ＭＳ 明朝"/>
        <family val="1"/>
        <charset val="128"/>
      </rPr>
      <t>24年</t>
    </r>
    <r>
      <rPr>
        <sz val="8"/>
        <rFont val="ＭＳ 明朝"/>
        <family val="1"/>
        <charset val="128"/>
      </rPr>
      <t>10月</t>
    </r>
    <r>
      <rPr>
        <sz val="11"/>
        <rFont val="ＭＳ Ｐゴシック"/>
        <family val="3"/>
        <charset val="128"/>
      </rPr>
      <t/>
    </r>
  </si>
  <si>
    <r>
      <rPr>
        <sz val="8"/>
        <color indexed="9"/>
        <rFont val="ＭＳ 明朝"/>
        <family val="1"/>
        <charset val="128"/>
      </rPr>
      <t>24年</t>
    </r>
    <r>
      <rPr>
        <sz val="8"/>
        <rFont val="ＭＳ 明朝"/>
        <family val="1"/>
        <charset val="128"/>
      </rPr>
      <t>11月</t>
    </r>
    <r>
      <rPr>
        <sz val="11"/>
        <rFont val="ＭＳ Ｐゴシック"/>
        <family val="3"/>
        <charset val="128"/>
      </rPr>
      <t/>
    </r>
  </si>
  <si>
    <r>
      <rPr>
        <sz val="8"/>
        <color indexed="9"/>
        <rFont val="ＭＳ 明朝"/>
        <family val="1"/>
        <charset val="128"/>
      </rPr>
      <t>24年</t>
    </r>
    <r>
      <rPr>
        <sz val="8"/>
        <rFont val="ＭＳ 明朝"/>
        <family val="1"/>
        <charset val="128"/>
      </rPr>
      <t>12月</t>
    </r>
    <r>
      <rPr>
        <sz val="11"/>
        <rFont val="ＭＳ Ｐゴシック"/>
        <family val="3"/>
        <charset val="128"/>
      </rPr>
      <t/>
    </r>
  </si>
  <si>
    <t>　　　　　　　　　　　　　　　　　　　　　　　　　　</t>
    <phoneticPr fontId="4"/>
  </si>
  <si>
    <t>　市営交通　　　　　　資料：京都市交通局企画総務部総務課</t>
    <rPh sb="1" eb="3">
      <t>シエイ</t>
    </rPh>
    <rPh sb="3" eb="5">
      <t>コウツウ</t>
    </rPh>
    <rPh sb="11" eb="13">
      <t>シリョウ</t>
    </rPh>
    <rPh sb="14" eb="16">
      <t>キョウト</t>
    </rPh>
    <rPh sb="16" eb="17">
      <t>シ</t>
    </rPh>
    <rPh sb="17" eb="20">
      <t>コウツウキョク</t>
    </rPh>
    <rPh sb="20" eb="22">
      <t>キカク</t>
    </rPh>
    <rPh sb="22" eb="24">
      <t>ソウム</t>
    </rPh>
    <rPh sb="24" eb="25">
      <t>ブ</t>
    </rPh>
    <rPh sb="25" eb="27">
      <t>ソウム</t>
    </rPh>
    <rPh sb="27" eb="28">
      <t>カ</t>
    </rPh>
    <phoneticPr fontId="4"/>
  </si>
  <si>
    <t>　　　　　　　　　</t>
    <phoneticPr fontId="4"/>
  </si>
  <si>
    <t>　鉱工業生産指数　経済産業省生産動態統計等をもとに，平成２２年の基準時の固定ウェイトで加重算術平均した数値である。各年値は原指数で，各月値は季節調整済指数である。資料：経済産業省「鉱工業指数」，京都府政策企画部調査統計課</t>
    <rPh sb="20" eb="21">
      <t>トウ</t>
    </rPh>
    <phoneticPr fontId="4"/>
  </si>
  <si>
    <t>　百貨店販売額　　大都市の数値は，東京都特別区及び当該時点における政令指定都市の合計である。平成２２年以降は，大都市としての集計を行っていない。資料：経済産業省経済産業政策局調査統計部「商業販売統計年報」</t>
    <rPh sb="1" eb="4">
      <t>ヒャッカテン</t>
    </rPh>
    <rPh sb="4" eb="6">
      <t>ハンバイ</t>
    </rPh>
    <rPh sb="6" eb="7">
      <t>ガク</t>
    </rPh>
    <rPh sb="25" eb="27">
      <t>トウガイ</t>
    </rPh>
    <rPh sb="27" eb="29">
      <t>ジテン</t>
    </rPh>
    <phoneticPr fontId="4"/>
  </si>
  <si>
    <t>　企業倒産　　　　　　　負債総額１，０００万円以上の企業の倒産件数である。京都市分の平成５年以前は京都府分の数値である。資料：株式会社東京商工リサーチ</t>
    <rPh sb="1" eb="3">
      <t>キギョウ</t>
    </rPh>
    <rPh sb="3" eb="5">
      <t>トウサン</t>
    </rPh>
    <rPh sb="12" eb="14">
      <t>フサイ</t>
    </rPh>
    <rPh sb="14" eb="16">
      <t>ソウガク</t>
    </rPh>
    <rPh sb="21" eb="23">
      <t>マンエン</t>
    </rPh>
    <rPh sb="23" eb="25">
      <t>イジョウ</t>
    </rPh>
    <rPh sb="26" eb="28">
      <t>キギョウ</t>
    </rPh>
    <rPh sb="29" eb="31">
      <t>トウサン</t>
    </rPh>
    <rPh sb="31" eb="33">
      <t>ケンスウ</t>
    </rPh>
    <rPh sb="37" eb="40">
      <t>キョウトシ</t>
    </rPh>
    <rPh sb="40" eb="41">
      <t>ブン</t>
    </rPh>
    <rPh sb="42" eb="44">
      <t>ヘイセイ</t>
    </rPh>
    <rPh sb="45" eb="46">
      <t>ネン</t>
    </rPh>
    <rPh sb="46" eb="48">
      <t>イゼン</t>
    </rPh>
    <rPh sb="49" eb="52">
      <t>キョウトフ</t>
    </rPh>
    <rPh sb="52" eb="53">
      <t>フン</t>
    </rPh>
    <rPh sb="54" eb="56">
      <t>スウチ</t>
    </rPh>
    <phoneticPr fontId="4"/>
  </si>
  <si>
    <t>　国内企業物価指数　　　２０１０年（平成２２年）平均を基準として，国内の企業間で取引される商品の価格を対象とした物価指数である。資料：日本銀行「物価指数年報」</t>
    <rPh sb="1" eb="3">
      <t>コクナイ</t>
    </rPh>
    <rPh sb="3" eb="5">
      <t>キギョウ</t>
    </rPh>
    <rPh sb="5" eb="7">
      <t>ブッカ</t>
    </rPh>
    <rPh sb="7" eb="9">
      <t>シスウ</t>
    </rPh>
    <rPh sb="16" eb="17">
      <t>ネン</t>
    </rPh>
    <rPh sb="18" eb="20">
      <t>ヘイセイ</t>
    </rPh>
    <rPh sb="22" eb="23">
      <t>ネン</t>
    </rPh>
    <rPh sb="24" eb="26">
      <t>ヘイキン</t>
    </rPh>
    <rPh sb="27" eb="29">
      <t>キジュン</t>
    </rPh>
    <rPh sb="33" eb="35">
      <t>コクナイ</t>
    </rPh>
    <rPh sb="36" eb="39">
      <t>キギョウカン</t>
    </rPh>
    <rPh sb="40" eb="42">
      <t>トリヒキ</t>
    </rPh>
    <rPh sb="45" eb="47">
      <t>ショウヒン</t>
    </rPh>
    <rPh sb="48" eb="50">
      <t>カカク</t>
    </rPh>
    <rPh sb="51" eb="53">
      <t>タイショウ</t>
    </rPh>
    <rPh sb="56" eb="58">
      <t>ブッカ</t>
    </rPh>
    <rPh sb="58" eb="60">
      <t>シスウ</t>
    </rPh>
    <phoneticPr fontId="4"/>
  </si>
  <si>
    <t>　株価指数　　　　　　　東証市場第一部の内国株式全銘柄の時価総額について，基準日（昭和４３年１月４日）の時価総額を１００とした場合の変化を表したものである。資料：株式会社東京証券取引所「東証統計月報」</t>
    <rPh sb="14" eb="16">
      <t>シジョウ</t>
    </rPh>
    <rPh sb="16" eb="17">
      <t>ダイ</t>
    </rPh>
    <rPh sb="17" eb="19">
      <t>イチブ</t>
    </rPh>
    <rPh sb="20" eb="22">
      <t>ナイコク</t>
    </rPh>
    <rPh sb="22" eb="24">
      <t>カブシキ</t>
    </rPh>
    <rPh sb="24" eb="25">
      <t>ゼン</t>
    </rPh>
    <rPh sb="25" eb="27">
      <t>メイガラ</t>
    </rPh>
    <rPh sb="28" eb="30">
      <t>ジカ</t>
    </rPh>
    <rPh sb="30" eb="32">
      <t>ソウガク</t>
    </rPh>
    <rPh sb="37" eb="40">
      <t>キジュンビ</t>
    </rPh>
    <rPh sb="41" eb="43">
      <t>ショウワ</t>
    </rPh>
    <rPh sb="45" eb="46">
      <t>ネン</t>
    </rPh>
    <rPh sb="47" eb="48">
      <t>ガツ</t>
    </rPh>
    <rPh sb="49" eb="50">
      <t>ニチ</t>
    </rPh>
    <rPh sb="52" eb="54">
      <t>ジカ</t>
    </rPh>
    <rPh sb="54" eb="56">
      <t>ソウガク</t>
    </rPh>
    <phoneticPr fontId="4"/>
  </si>
  <si>
    <t>　家計　　　　　　　　　２人以上の世帯の家計調査結果である。平成１１年までは農林漁家世帯を除く。資料：総務省統計局「家計調査年報」，「家計調査報告」</t>
    <rPh sb="13" eb="16">
      <t>ニンイジョウ</t>
    </rPh>
    <rPh sb="17" eb="19">
      <t>セタイ</t>
    </rPh>
    <rPh sb="30" eb="32">
      <t>ヘイセイ</t>
    </rPh>
    <rPh sb="34" eb="35">
      <t>ネン</t>
    </rPh>
    <rPh sb="38" eb="40">
      <t>ノウリン</t>
    </rPh>
    <rPh sb="40" eb="41">
      <t>ギョ</t>
    </rPh>
    <rPh sb="41" eb="42">
      <t>イエ</t>
    </rPh>
    <rPh sb="42" eb="44">
      <t>セタイ</t>
    </rPh>
    <rPh sb="45" eb="46">
      <t>ノゾ</t>
    </rPh>
    <phoneticPr fontId="4"/>
  </si>
  <si>
    <t>　賃金　　　　　　　　毎月勤労統計調査の調査産業計の５人以上の事業所についての結果である。各年値は年平均値である。資料：厚生労働省大臣官房統計情報部「毎月勤労統計調査　全国調査」，京都府政策企画部調査統計課「統計京都」</t>
    <rPh sb="20" eb="22">
      <t>チョウサ</t>
    </rPh>
    <rPh sb="22" eb="24">
      <t>サンギョウ</t>
    </rPh>
    <rPh sb="24" eb="25">
      <t>ケイ</t>
    </rPh>
    <rPh sb="45" eb="47">
      <t>カクトシ</t>
    </rPh>
    <rPh sb="47" eb="48">
      <t>アタイ</t>
    </rPh>
    <rPh sb="49" eb="50">
      <t>ネン</t>
    </rPh>
    <rPh sb="50" eb="53">
      <t>ヘイキンチ</t>
    </rPh>
    <rPh sb="57" eb="59">
      <t>シリョウ</t>
    </rPh>
    <phoneticPr fontId="4"/>
  </si>
  <si>
    <t>　建築　　　　　　　　国土交通省所管による建築動態統計調査によるもので，建築物工事に着手する際の建築主からの届出数を集計したものである。ただし，床面積が１０平方メートルに満たない場合は除く。資料：国土交通省「建築着工統計」　</t>
    <rPh sb="11" eb="13">
      <t>コクド</t>
    </rPh>
    <rPh sb="13" eb="15">
      <t>コウツウ</t>
    </rPh>
    <rPh sb="46" eb="47">
      <t>サイ</t>
    </rPh>
    <rPh sb="56" eb="57">
      <t>スウ</t>
    </rPh>
    <phoneticPr fontId="4"/>
  </si>
  <si>
    <t>　ＪＲ　　　　　　　　京都駅の新幹線分を除く。ただし，平成９年２月以前はＪＲ藤森駅，平成１２年８月以前は円町駅，平成２０年９月以前は桂川駅も除く。平成１４年以降は年度計である。資料：西日本旅客鉄道株式会社　</t>
    <rPh sb="27" eb="29">
      <t>ヘイセイ</t>
    </rPh>
    <rPh sb="30" eb="31">
      <t>ネン</t>
    </rPh>
    <rPh sb="32" eb="33">
      <t>ガツ</t>
    </rPh>
    <rPh sb="33" eb="35">
      <t>イゼン</t>
    </rPh>
    <phoneticPr fontId="4"/>
  </si>
  <si>
    <t>　　　　　　　　　　婚姻，離婚：日本国内における日本人に関するもの。ただし，一方が日本人であるときは，外国人も含まれている。資料：厚生労働省大臣官房統計情報部「人口動態調査」</t>
    <rPh sb="51" eb="53">
      <t>ガイコク</t>
    </rPh>
    <rPh sb="53" eb="54">
      <t>ジン</t>
    </rPh>
    <phoneticPr fontId="4"/>
  </si>
  <si>
    <t>　人口動態率　　　　全国の比率計算に用いた人口：各年値は１０月１日現在の日本人人口，各月値は月初の日本人人口を年率換算したものである。資料：厚生労働省大臣官房統計情報部「人口動態調査」</t>
    <rPh sb="21" eb="23">
      <t>ジンコウ</t>
    </rPh>
    <rPh sb="26" eb="27">
      <t>チ</t>
    </rPh>
    <rPh sb="42" eb="44">
      <t>カクツキ</t>
    </rPh>
    <rPh sb="44" eb="45">
      <t>チ</t>
    </rPh>
    <rPh sb="46" eb="48">
      <t>ゲッショ</t>
    </rPh>
    <rPh sb="49" eb="51">
      <t>ニホン</t>
    </rPh>
    <rPh sb="51" eb="52">
      <t>ジン</t>
    </rPh>
    <rPh sb="52" eb="54">
      <t>ジンコウ</t>
    </rPh>
    <rPh sb="55" eb="57">
      <t>ネンリツ</t>
    </rPh>
    <rPh sb="57" eb="59">
      <t>カンサン</t>
    </rPh>
    <phoneticPr fontId="4"/>
  </si>
  <si>
    <t>　　　　　　　　　　京都市の比率計算に用いた人口：各年値は国勢調査結果又は各年１０月１日現在の推計人口，各月値は各月１日現在の推計人口を年率換算したものである。</t>
    <rPh sb="59" eb="60">
      <t>ヒ</t>
    </rPh>
    <phoneticPr fontId="4"/>
  </si>
  <si>
    <t>　　　　　　　　　　全国の出生率及び死亡率：厚生労働省大臣官房統計情報部で算出された数値である。資料：厚生労働省大臣官房統計情報部「人口動態調査」</t>
    <rPh sb="37" eb="39">
      <t>サンシュツ</t>
    </rPh>
    <rPh sb="42" eb="44">
      <t>スウチ</t>
    </rPh>
    <phoneticPr fontId="4"/>
  </si>
  <si>
    <t>　人口動態率　　　　　婚姻率及び離婚率：京都市総合企画局情報化推進室情報統計担当で算出。京都市の各月値は「その月の各指標の発生数×その年の日数÷その月の日数÷その月の１日現在の推計人口×１，０００」による。</t>
    <rPh sb="1" eb="3">
      <t>ジンコウ</t>
    </rPh>
    <rPh sb="3" eb="5">
      <t>ドウタイ</t>
    </rPh>
    <rPh sb="5" eb="6">
      <t>リツ</t>
    </rPh>
    <rPh sb="11" eb="13">
      <t>コンイン</t>
    </rPh>
    <rPh sb="13" eb="14">
      <t>リツ</t>
    </rPh>
    <rPh sb="14" eb="15">
      <t>オヨ</t>
    </rPh>
    <rPh sb="16" eb="18">
      <t>リコン</t>
    </rPh>
    <rPh sb="18" eb="19">
      <t>リツ</t>
    </rPh>
    <rPh sb="38" eb="40">
      <t>タントウ</t>
    </rPh>
    <rPh sb="41" eb="42">
      <t>サン</t>
    </rPh>
    <phoneticPr fontId="4"/>
  </si>
  <si>
    <t>　火災　　　　　　　　損害額は時価見積額であり，消防活動に伴う破壊による損害を含む。資料：消防庁「消防白書」，京都市消防局「京をまもる」</t>
    <rPh sb="15" eb="17">
      <t>ジカ</t>
    </rPh>
    <phoneticPr fontId="4"/>
  </si>
  <si>
    <t>主要指標</t>
    <rPh sb="0" eb="1">
      <t>オモ</t>
    </rPh>
    <rPh sb="1" eb="2">
      <t>ヨウ</t>
    </rPh>
    <phoneticPr fontId="4"/>
  </si>
  <si>
    <t>　推計人口　　　　各年の人口は，１０月１日現在の推計人口で，平成７，１２，１７，２２年は国勢調査結果の人口。推計方法は，全国，京都市ともに国勢調査による人口を基準として，その後毎月の人口異動数を加減したものである。</t>
    <rPh sb="30" eb="32">
      <t>ヘイセイ</t>
    </rPh>
    <rPh sb="42" eb="43">
      <t>ネン</t>
    </rPh>
    <rPh sb="44" eb="46">
      <t>コクセイ</t>
    </rPh>
    <rPh sb="46" eb="48">
      <t>チョウサ</t>
    </rPh>
    <rPh sb="48" eb="50">
      <t>ケッカ</t>
    </rPh>
    <phoneticPr fontId="4"/>
  </si>
  <si>
    <t>　　　　　　　　　人口の範囲は，外国人を含む総人口数である。ただし，駐留軍関係者等は含んでいない。資料：総務省統計局「人口推計月報」，京都市総合企画局情報化推進室情報統計担当「京都市の推計人口」</t>
    <rPh sb="72" eb="73">
      <t>キ</t>
    </rPh>
    <phoneticPr fontId="4"/>
  </si>
  <si>
    <t>　ＪＲ貨物輸送高　京都市内の数値は，平成５年７月以前は梅小路及び二条駅の，同年８月以降は梅小路駅取扱の有賃貨物（車扱，小口扱，コンテナ）に関するものである。全国数値は平成２３年４月から集計されていない。資料：国土交通省</t>
    <rPh sb="3" eb="5">
      <t>カモツ</t>
    </rPh>
    <rPh sb="5" eb="7">
      <t>ユソウ</t>
    </rPh>
    <rPh sb="7" eb="8">
      <t>ダカ</t>
    </rPh>
    <rPh sb="9" eb="13">
      <t>キョウトシナイ</t>
    </rPh>
    <rPh sb="14" eb="16">
      <t>スウチ</t>
    </rPh>
    <rPh sb="18" eb="20">
      <t>ヘイセイ</t>
    </rPh>
    <rPh sb="21" eb="22">
      <t>ネン</t>
    </rPh>
    <rPh sb="23" eb="24">
      <t>ガツ</t>
    </rPh>
    <rPh sb="24" eb="26">
      <t>イゼン</t>
    </rPh>
    <rPh sb="27" eb="30">
      <t>ウメコウジ</t>
    </rPh>
    <rPh sb="30" eb="31">
      <t>オヨ</t>
    </rPh>
    <rPh sb="32" eb="34">
      <t>ニジョウ</t>
    </rPh>
    <rPh sb="34" eb="35">
      <t>エキ</t>
    </rPh>
    <rPh sb="37" eb="39">
      <t>ドウネン</t>
    </rPh>
    <rPh sb="40" eb="41">
      <t>ガツ</t>
    </rPh>
    <rPh sb="41" eb="43">
      <t>イコウ</t>
    </rPh>
    <rPh sb="44" eb="47">
      <t>ウメコウジ</t>
    </rPh>
    <rPh sb="47" eb="48">
      <t>エキ</t>
    </rPh>
    <rPh sb="48" eb="50">
      <t>トリアツカイ</t>
    </rPh>
    <rPh sb="51" eb="52">
      <t>ユウ</t>
    </rPh>
    <rPh sb="52" eb="53">
      <t>チン</t>
    </rPh>
    <rPh sb="53" eb="55">
      <t>カモツ</t>
    </rPh>
    <phoneticPr fontId="4"/>
  </si>
  <si>
    <t>　　　　　　　　　総合政策局情報政策本部「鉄道輸送統計年報」，株式会社ジェイアール貨物・関西ロジスティクス</t>
    <phoneticPr fontId="4"/>
  </si>
  <si>
    <t>　手形交換高　　　代理交換委託者分を含む。単位未満は切り捨て。全国交換高は全国手形交換所連合会加入の内地交換所年月末合計額である。京都市交換高は京都市外の一部を含む。資料：全国銀行協会「決済統計年報」，社団法人京都銀行</t>
    <rPh sb="1" eb="3">
      <t>テガタ</t>
    </rPh>
    <rPh sb="3" eb="6">
      <t>コウカンダカ</t>
    </rPh>
    <rPh sb="9" eb="11">
      <t>ダイリ</t>
    </rPh>
    <rPh sb="11" eb="13">
      <t>コウカン</t>
    </rPh>
    <rPh sb="13" eb="16">
      <t>イタクシャ</t>
    </rPh>
    <rPh sb="16" eb="17">
      <t>ブン</t>
    </rPh>
    <rPh sb="18" eb="19">
      <t>フク</t>
    </rPh>
    <rPh sb="21" eb="23">
      <t>タンイ</t>
    </rPh>
    <rPh sb="23" eb="25">
      <t>ミマン</t>
    </rPh>
    <rPh sb="26" eb="27">
      <t>キ</t>
    </rPh>
    <rPh sb="28" eb="29">
      <t>ス</t>
    </rPh>
    <rPh sb="31" eb="33">
      <t>ゼンコク</t>
    </rPh>
    <rPh sb="33" eb="36">
      <t>コウカンダカ</t>
    </rPh>
    <rPh sb="37" eb="39">
      <t>ゼンコク</t>
    </rPh>
    <rPh sb="39" eb="41">
      <t>テガタ</t>
    </rPh>
    <rPh sb="41" eb="44">
      <t>コウカンジョ</t>
    </rPh>
    <rPh sb="44" eb="47">
      <t>レンゴウカイ</t>
    </rPh>
    <rPh sb="47" eb="49">
      <t>カニュウ</t>
    </rPh>
    <rPh sb="50" eb="52">
      <t>ナイチ</t>
    </rPh>
    <rPh sb="52" eb="55">
      <t>コウカンジョ</t>
    </rPh>
    <rPh sb="55" eb="56">
      <t>ネン</t>
    </rPh>
    <rPh sb="56" eb="58">
      <t>ゲツマツ</t>
    </rPh>
    <rPh sb="58" eb="60">
      <t>ゴウケイ</t>
    </rPh>
    <phoneticPr fontId="4"/>
  </si>
  <si>
    <t>　　　　　　　　　協会「京都銀行協会月報」</t>
    <phoneticPr fontId="4"/>
  </si>
  <si>
    <t>　消費者物価指数　　　　消費者物価指数は，小売物価統計調査による小売価格を基に算出されている。ウエイトは平成２２年の家計調査の品目分類による消費支出額の資料から作成している。算式は基準時加重相対法算式である。資料：総務省</t>
    <phoneticPr fontId="4"/>
  </si>
  <si>
    <t>　　　　　　　　　　　　統計局「消費者物価指数年報」</t>
    <phoneticPr fontId="4"/>
  </si>
  <si>
    <t>　消費者物価地域差指数　平成２１年までは，すべての価格調査市町村（１６７市町村）のデータを用いた基準（全国平均＝１００）による指数，平成２２年からは，都道府県庁所在市（東京都については東京都区部）及び政令指定都市（川崎市，</t>
    <rPh sb="48" eb="50">
      <t>キジュン</t>
    </rPh>
    <phoneticPr fontId="4"/>
  </si>
  <si>
    <t>　　　　　　　　　　　　浜松市，堺市及び北九州市）の５１市平均を基準（＝１００）とした指数である。また，平成２２年から，東京都区部を基準（＝１００）とした指数は作成されていない。「総合」は，持家の帰属家賃を除く。資料：総</t>
    <phoneticPr fontId="4"/>
  </si>
  <si>
    <t>　　　　　　　　　　　　務省統計局</t>
    <phoneticPr fontId="4"/>
  </si>
  <si>
    <t>　労働力　　　　　標本調査により，約４０，０００世帯及びその世帯員を調査対象としている。調査方法は，毎月末日に終わる１週間を調査週間として，この間における就業状態等について自計申告の方法で調査する。結果の推計数字には標本</t>
    <phoneticPr fontId="4"/>
  </si>
  <si>
    <t>　　　　　　　　　誤差を伴う。「就業者」とは，従業者と休業者の合計である。「完全失業者」とは，仕事がなくて調査週間中に少しも仕事をしなかったが，仕事があればすぐ就くことができ，仕事を探す活動や事業を始める準備をしていた者</t>
    <rPh sb="23" eb="25">
      <t>ジュウギョウ</t>
    </rPh>
    <rPh sb="29" eb="30">
      <t>シャ</t>
    </rPh>
    <rPh sb="31" eb="33">
      <t>ゴウケイ</t>
    </rPh>
    <phoneticPr fontId="4"/>
  </si>
  <si>
    <t>　　　　　　　　　をいう。各月値は原数値である。なお，平成１７年から２２年の年平均及び平成２２年の各月の数値については，平成２２年国勢調査の確定人口に基づいて遡及修正している。また，東日本大震災の影響で，平成２３年平均及</t>
    <phoneticPr fontId="4"/>
  </si>
  <si>
    <t>　　　　　　　　　び平成２３年３月から８月までの数値については，被災３県（岩手県，宮城県及び福島県）分を補完的に推計して算出している。資料：総務省統計局「労働力調査」</t>
    <phoneticPr fontId="4"/>
  </si>
  <si>
    <t>　常用雇用指数　　毎月勤労統計調査の月末労働者数より作成。毎月勤労統計調査は日本標準産業分類により分類され，常用労働者を５人以上雇用する事業所（事業所規模５人以上）から抽出した事業所について行うものである。資料：厚生労働</t>
    <phoneticPr fontId="4"/>
  </si>
  <si>
    <t>　　　　　　　　　省大臣官房統計情報部「毎月勤労統計調査　全国調査」，京都府政策企画部調査統計課　　　　　　　　　</t>
    <rPh sb="20" eb="22">
      <t>マイツキ</t>
    </rPh>
    <rPh sb="22" eb="24">
      <t>キンロウ</t>
    </rPh>
    <rPh sb="24" eb="26">
      <t>トウケイ</t>
    </rPh>
    <rPh sb="26" eb="28">
      <t>チョウサ</t>
    </rPh>
    <rPh sb="29" eb="31">
      <t>ゼンコク</t>
    </rPh>
    <rPh sb="31" eb="33">
      <t>チョウサ</t>
    </rPh>
    <rPh sb="38" eb="40">
      <t>セイサク</t>
    </rPh>
    <rPh sb="40" eb="42">
      <t>キカク</t>
    </rPh>
    <rPh sb="42" eb="43">
      <t>ブ</t>
    </rPh>
    <rPh sb="43" eb="45">
      <t>チョウサ</t>
    </rPh>
    <rPh sb="45" eb="47">
      <t>トウケイ</t>
    </rPh>
    <rPh sb="47" eb="48">
      <t>カ</t>
    </rPh>
    <phoneticPr fontId="4"/>
  </si>
  <si>
    <t xml:space="preserve">  職業紹介　　　　一般の常用と臨時の計で，新規学卒者を除きパートタイムを含んでいる。全国の数値は実数である。京都市分の数値は，市内に所在する西陣，七条，伏見の各公共職業安定所（市内の出張所，分室を含み，平成２１年１月から</t>
    <rPh sb="22" eb="24">
      <t>シンキ</t>
    </rPh>
    <rPh sb="24" eb="27">
      <t>ガクソツシャ</t>
    </rPh>
    <rPh sb="28" eb="29">
      <t>ノゾ</t>
    </rPh>
    <rPh sb="43" eb="45">
      <t>ゼンコク</t>
    </rPh>
    <rPh sb="46" eb="48">
      <t>スウチ</t>
    </rPh>
    <rPh sb="49" eb="51">
      <t>ジッスウ</t>
    </rPh>
    <rPh sb="55" eb="57">
      <t>キョウト</t>
    </rPh>
    <rPh sb="57" eb="58">
      <t>シ</t>
    </rPh>
    <rPh sb="58" eb="59">
      <t>ブン</t>
    </rPh>
    <rPh sb="60" eb="61">
      <t>カズ</t>
    </rPh>
    <phoneticPr fontId="4"/>
  </si>
  <si>
    <t>　　　　　　　　　は若年相談コーナー及び就職相談コーナーの数値を含む。）の取扱数で，厚生労働省京都労働局作成の資料に基づき，京都市総合企画局情報化推進室情報統計担当において集計したものである。資料：厚生労働省大臣官房統計</t>
    <rPh sb="29" eb="31">
      <t>スウチ</t>
    </rPh>
    <rPh sb="32" eb="33">
      <t>フク</t>
    </rPh>
    <rPh sb="37" eb="38">
      <t>ト</t>
    </rPh>
    <rPh sb="38" eb="39">
      <t>アツカ</t>
    </rPh>
    <rPh sb="39" eb="40">
      <t>スウ</t>
    </rPh>
    <rPh sb="42" eb="44">
      <t>コウセイ</t>
    </rPh>
    <rPh sb="44" eb="46">
      <t>ロウドウ</t>
    </rPh>
    <rPh sb="46" eb="47">
      <t>ショウ</t>
    </rPh>
    <rPh sb="47" eb="49">
      <t>キョウト</t>
    </rPh>
    <rPh sb="49" eb="51">
      <t>ロウドウ</t>
    </rPh>
    <rPh sb="51" eb="52">
      <t>キョク</t>
    </rPh>
    <rPh sb="52" eb="54">
      <t>サクセイ</t>
    </rPh>
    <rPh sb="55" eb="57">
      <t>シリョウ</t>
    </rPh>
    <phoneticPr fontId="4"/>
  </si>
  <si>
    <t>　　　　　　　　　情報部「職業安定業務統計」，厚生労働省京都労働局</t>
    <rPh sb="29" eb="30">
      <t>ミヤコ</t>
    </rPh>
    <rPh sb="30" eb="32">
      <t>ロウドウ</t>
    </rPh>
    <phoneticPr fontId="4"/>
  </si>
  <si>
    <t>　ＪＲを除く私鉄　　　市内乗入の各私鉄会社からの報告に基づき作成したものである。平成１９年以前は鞍馬寺を除く。資料：京阪電気鉄道株式会社，阪急電鉄株式会社，近畿日本鉄道株式会社，京福電気鉄道株式会社，叡山電鉄株式会社，鞍</t>
    <rPh sb="4" eb="5">
      <t>ノゾ</t>
    </rPh>
    <rPh sb="6" eb="8">
      <t>シテツ</t>
    </rPh>
    <rPh sb="11" eb="13">
      <t>シナイ</t>
    </rPh>
    <rPh sb="13" eb="15">
      <t>ノリイレ</t>
    </rPh>
    <rPh sb="16" eb="17">
      <t>カク</t>
    </rPh>
    <rPh sb="17" eb="19">
      <t>シテツ</t>
    </rPh>
    <rPh sb="19" eb="21">
      <t>カイシャ</t>
    </rPh>
    <rPh sb="24" eb="26">
      <t>ホウコク</t>
    </rPh>
    <rPh sb="27" eb="28">
      <t>モト</t>
    </rPh>
    <rPh sb="30" eb="32">
      <t>サクセイ</t>
    </rPh>
    <rPh sb="40" eb="42">
      <t>ヘイセイ</t>
    </rPh>
    <rPh sb="44" eb="45">
      <t>ネン</t>
    </rPh>
    <rPh sb="45" eb="47">
      <t>イゼン</t>
    </rPh>
    <rPh sb="48" eb="50">
      <t>クラマ</t>
    </rPh>
    <rPh sb="50" eb="51">
      <t>デラ</t>
    </rPh>
    <rPh sb="52" eb="53">
      <t>ノゾ</t>
    </rPh>
    <rPh sb="55" eb="57">
      <t>シリョウ</t>
    </rPh>
    <phoneticPr fontId="4"/>
  </si>
  <si>
    <t>　　　　　　　　　　　馬寺</t>
    <phoneticPr fontId="4"/>
  </si>
  <si>
    <t>　自動車保有台数　　　地方運輸局における自動車登録台数を集計したものである。各年値は各年末時点，各月値は各月末時点の数値である。資料：国土交通省総合政策局情報政策本部「自動車輸送統計年報」，近畿運輸局京都運輸支局「自動車</t>
    <rPh sb="1" eb="4">
      <t>ジドウシャ</t>
    </rPh>
    <rPh sb="4" eb="6">
      <t>ホユウ</t>
    </rPh>
    <rPh sb="6" eb="8">
      <t>ダイスウ</t>
    </rPh>
    <rPh sb="11" eb="13">
      <t>チホウ</t>
    </rPh>
    <rPh sb="13" eb="15">
      <t>ウンユ</t>
    </rPh>
    <rPh sb="15" eb="16">
      <t>キョク</t>
    </rPh>
    <rPh sb="20" eb="23">
      <t>ジドウシャ</t>
    </rPh>
    <rPh sb="23" eb="25">
      <t>トウロク</t>
    </rPh>
    <rPh sb="25" eb="27">
      <t>ダイスウ</t>
    </rPh>
    <rPh sb="28" eb="30">
      <t>シュウケイ</t>
    </rPh>
    <rPh sb="38" eb="40">
      <t>カクネン</t>
    </rPh>
    <rPh sb="40" eb="41">
      <t>チ</t>
    </rPh>
    <rPh sb="42" eb="43">
      <t>カク</t>
    </rPh>
    <rPh sb="45" eb="47">
      <t>ジテン</t>
    </rPh>
    <phoneticPr fontId="4"/>
  </si>
  <si>
    <t>　　　　　　　　　　　保有車両数調」</t>
    <phoneticPr fontId="4"/>
  </si>
  <si>
    <t>　電気　　　　　　　　全国の発電量は電気事業者（平成１７年４月以降は特定規模電気事業者を含む。）による発電電力量。京都市の消費量は関西電力京都支店京都営業所の販売実績であり，平成２０年４月以降は，電灯及び電力（規制分野</t>
    <rPh sb="2" eb="3">
      <t>キ</t>
    </rPh>
    <rPh sb="24" eb="26">
      <t>ヘイセイ</t>
    </rPh>
    <rPh sb="28" eb="29">
      <t>ネン</t>
    </rPh>
    <rPh sb="30" eb="31">
      <t>ガツ</t>
    </rPh>
    <rPh sb="31" eb="33">
      <t>イコウ</t>
    </rPh>
    <rPh sb="34" eb="36">
      <t>トクテイ</t>
    </rPh>
    <rPh sb="36" eb="38">
      <t>キボ</t>
    </rPh>
    <rPh sb="38" eb="40">
      <t>デンキ</t>
    </rPh>
    <rPh sb="40" eb="43">
      <t>ジギョウシャ</t>
    </rPh>
    <rPh sb="44" eb="45">
      <t>フク</t>
    </rPh>
    <rPh sb="57" eb="59">
      <t>キョウト</t>
    </rPh>
    <rPh sb="59" eb="60">
      <t>シ</t>
    </rPh>
    <phoneticPr fontId="4"/>
  </si>
  <si>
    <t>　　　　　　　　　　　（低圧）のみ）の販売実績である。営業所管内は市域とは一致しない。資料：資源エネルギー庁「電力調査統計」，関西電力株式会社京都支店</t>
    <rPh sb="27" eb="29">
      <t>エイギョウ</t>
    </rPh>
    <rPh sb="29" eb="30">
      <t>ショ</t>
    </rPh>
    <rPh sb="30" eb="32">
      <t>カンナイ</t>
    </rPh>
    <rPh sb="33" eb="35">
      <t>シイキ</t>
    </rPh>
    <rPh sb="37" eb="39">
      <t>イッチ</t>
    </rPh>
    <rPh sb="67" eb="69">
      <t>カブシキ</t>
    </rPh>
    <rPh sb="69" eb="70">
      <t>カイ</t>
    </rPh>
    <phoneticPr fontId="4"/>
  </si>
  <si>
    <t>　文化　　　　　　　市立図書館は中央図書館及び市内に所在する地域図書館の，府立図書館は京都府立図書館本館及び分館それぞれの貸出人員である（京都府立図書館中京分館は平成１３年３月末で閉鎖）。京都国立博物館は平成２３年５月９</t>
    <rPh sb="1" eb="3">
      <t>ブンカ</t>
    </rPh>
    <rPh sb="10" eb="12">
      <t>シリツ</t>
    </rPh>
    <rPh sb="12" eb="15">
      <t>トショカン</t>
    </rPh>
    <rPh sb="16" eb="18">
      <t>チュウオウ</t>
    </rPh>
    <rPh sb="23" eb="25">
      <t>シナイ</t>
    </rPh>
    <rPh sb="37" eb="39">
      <t>フリツ</t>
    </rPh>
    <rPh sb="39" eb="42">
      <t>トショカン</t>
    </rPh>
    <rPh sb="43" eb="45">
      <t>キョウト</t>
    </rPh>
    <rPh sb="45" eb="47">
      <t>フリツ</t>
    </rPh>
    <rPh sb="47" eb="50">
      <t>トショカン</t>
    </rPh>
    <rPh sb="50" eb="52">
      <t>ホンカン</t>
    </rPh>
    <rPh sb="52" eb="53">
      <t>オヨ</t>
    </rPh>
    <rPh sb="54" eb="56">
      <t>ブンカン</t>
    </rPh>
    <phoneticPr fontId="4"/>
  </si>
  <si>
    <t>　　　　　　　　　　日～７月１５日，８月２９日～１０月７日，１１月２４日～平成２４年１月６日，２月２７日～４月１６日，５月２８日～７月２７日，９月１０日～１０月１２日及び１１月２６日～１２月３１日は休館。資料：京都市中央</t>
    <phoneticPr fontId="4"/>
  </si>
  <si>
    <t>　　　　　　　　　　図書館，京都府立図書館，京都府立総合資料館，京都国立博物館</t>
    <phoneticPr fontId="4"/>
  </si>
  <si>
    <t>　観光　　　　　　　入洛観光客数については，平成２２年までは「京都市観光調査年報」として京都市が独自に調査した結果を掲載しているが，平成２３年から「観光入込客統計に関する共通基準（平成２１年１２月観光庁策定）」に基づく全</t>
    <rPh sb="1" eb="3">
      <t>カンコウ</t>
    </rPh>
    <rPh sb="10" eb="11">
      <t>ハイ</t>
    </rPh>
    <rPh sb="11" eb="12">
      <t>ラク</t>
    </rPh>
    <rPh sb="12" eb="15">
      <t>カンコウキャク</t>
    </rPh>
    <rPh sb="15" eb="16">
      <t>スウ</t>
    </rPh>
    <phoneticPr fontId="4"/>
  </si>
  <si>
    <t>　　　　　　　　　　国統一基準に合致する調査方法を検討中であるため，平成２３年及び平成２４年については推計していない。外国人宿泊者は，宿泊施設からの報告及び京都総合観光案内所その他の資料により推計したものである。資料：京</t>
    <phoneticPr fontId="4"/>
  </si>
  <si>
    <t>　　　　　　　　　　都市産業観光局観光ＭＩＣＥ推進室「京都市観光調査年報」，「京都観光総合調査」</t>
    <phoneticPr fontId="4"/>
  </si>
  <si>
    <t>　人口動態　　　　　出生，死亡，自然増減：日本国内における日本人に関するもの。外国人及び国外で起こった事実は含まれていない。また，分類集計は住所地及び事件の発生した日をもって行っている。資料：厚生労働省大臣官房統計情報部</t>
    <rPh sb="19" eb="20">
      <t>ゲン</t>
    </rPh>
    <rPh sb="21" eb="23">
      <t>ニホン</t>
    </rPh>
    <phoneticPr fontId="4"/>
  </si>
  <si>
    <t>　　　　　　　　　　　　　　　　　　　　　「人口動態調査」</t>
    <phoneticPr fontId="4"/>
  </si>
  <si>
    <t>　　　　　　　　　　全国の自然増減率及び京都市の人口動態率：京都市総合企画局情報化推進室情報統計担当で算出。京都市の各月値は「その月の各指標の発生数×その年の日数÷その月の日数÷その月の１日現在の推計人口×１，０００」に</t>
    <rPh sb="10" eb="12">
      <t>ゼンコク</t>
    </rPh>
    <rPh sb="13" eb="15">
      <t>シゼン</t>
    </rPh>
    <rPh sb="15" eb="17">
      <t>ゾウゲン</t>
    </rPh>
    <rPh sb="17" eb="18">
      <t>リツ</t>
    </rPh>
    <rPh sb="18" eb="19">
      <t>オヨ</t>
    </rPh>
    <rPh sb="24" eb="26">
      <t>ジンコウ</t>
    </rPh>
    <rPh sb="26" eb="28">
      <t>ドウタイ</t>
    </rPh>
    <rPh sb="28" eb="29">
      <t>リツ</t>
    </rPh>
    <rPh sb="48" eb="50">
      <t>タントウ</t>
    </rPh>
    <rPh sb="51" eb="52">
      <t>サン</t>
    </rPh>
    <phoneticPr fontId="4"/>
  </si>
  <si>
    <t>　　　　　　　　　　　　　　　　　　　　　　　　　　　　　　よる。</t>
    <phoneticPr fontId="4"/>
  </si>
  <si>
    <t>　合計特殊出生率　　　全国の数値は厚生労働省大臣官房統計情報部「人口動態調査」による。京都市の数値は京都市総合企画局情報化推進室情報統計担当で算出。算出に用いた女性人口は，住民基本台帳人口の日本人女性人口。当時の市域で算出してい</t>
    <rPh sb="1" eb="3">
      <t>ゴウケイ</t>
    </rPh>
    <rPh sb="3" eb="5">
      <t>トクシュ</t>
    </rPh>
    <rPh sb="5" eb="7">
      <t>シュッショウ</t>
    </rPh>
    <rPh sb="11" eb="13">
      <t>ゼンコク</t>
    </rPh>
    <rPh sb="14" eb="16">
      <t>スウチ</t>
    </rPh>
    <phoneticPr fontId="4"/>
  </si>
  <si>
    <t>　保健衛生　　　　　　食中毒患者数は「食中毒統計調査」による。在院患者延数は「病院報告」により，毎日の在院患者数を合計したものである。資料：厚生労働省大臣官房統計情報部，京都市保健福祉局保健福祉部保健福祉総務課及び保健衛生推進室</t>
    <rPh sb="1" eb="3">
      <t>ホケン</t>
    </rPh>
    <rPh sb="16" eb="17">
      <t>スウ</t>
    </rPh>
    <rPh sb="19" eb="22">
      <t>ショクチュウドク</t>
    </rPh>
    <rPh sb="22" eb="24">
      <t>トウケイ</t>
    </rPh>
    <rPh sb="24" eb="26">
      <t>チョウサ</t>
    </rPh>
    <rPh sb="39" eb="41">
      <t>ビョウイン</t>
    </rPh>
    <rPh sb="41" eb="43">
      <t>ホウコク</t>
    </rPh>
    <rPh sb="48" eb="50">
      <t>マイニチ</t>
    </rPh>
    <rPh sb="51" eb="53">
      <t>ザイイン</t>
    </rPh>
    <rPh sb="53" eb="54">
      <t>ワズラ</t>
    </rPh>
    <phoneticPr fontId="4"/>
  </si>
  <si>
    <t>　　　　　　　　　　　るため，平成１７年３月までの京北町分の出生数は含んでいない。</t>
    <phoneticPr fontId="4"/>
  </si>
  <si>
    <t>　　　　　　　　　　　保健医療課</t>
    <phoneticPr fontId="4"/>
  </si>
  <si>
    <t>　生活保護　　　　　　厚生労働省報告例に基づく生活保護法による保護状況結果である。人員は，各月ごとに保護を受けた人員の実数で施設内外及び保護停止中のものを含む。また，各年値は１２月の実数である。保護費は各月に実際に支出された金額</t>
    <rPh sb="13" eb="15">
      <t>ロウドウ</t>
    </rPh>
    <phoneticPr fontId="4"/>
  </si>
  <si>
    <t>　　　　　　　　　　　を計上したもので，保護人員とは対応しない。資料：厚生労働省「福祉行政報告例」，「被保護者調査」，京都市保健福祉局生活福祉部地域福祉課</t>
    <rPh sb="26" eb="27">
      <t>ツイ</t>
    </rPh>
    <rPh sb="27" eb="28">
      <t>オウ</t>
    </rPh>
    <rPh sb="37" eb="39">
      <t>ロウドウ</t>
    </rPh>
    <rPh sb="41" eb="43">
      <t>フクシ</t>
    </rPh>
    <rPh sb="43" eb="45">
      <t>ギョウセイ</t>
    </rPh>
    <rPh sb="45" eb="47">
      <t>ホウコク</t>
    </rPh>
    <rPh sb="47" eb="48">
      <t>レイ</t>
    </rPh>
    <phoneticPr fontId="4"/>
  </si>
  <si>
    <t>　刑法犯発生認知件数　京都市分は，平成１６年以前は市内に所在する警察署管内の発生件数であり，平成１７年以降は京都市内における発生件数である。平成１７年については３月までの京北町における件数を含む。資料：警察庁「警察白書」，京都府</t>
    <rPh sb="6" eb="8">
      <t>ニンチ</t>
    </rPh>
    <rPh sb="8" eb="9">
      <t>ケン</t>
    </rPh>
    <rPh sb="11" eb="13">
      <t>キョウト</t>
    </rPh>
    <rPh sb="13" eb="14">
      <t>シ</t>
    </rPh>
    <rPh sb="14" eb="15">
      <t>ブン</t>
    </rPh>
    <rPh sb="17" eb="19">
      <t>ヘイセイ</t>
    </rPh>
    <rPh sb="21" eb="22">
      <t>ネン</t>
    </rPh>
    <rPh sb="22" eb="24">
      <t>イゼン</t>
    </rPh>
    <rPh sb="35" eb="37">
      <t>カンナイ</t>
    </rPh>
    <rPh sb="38" eb="40">
      <t>ハッセイ</t>
    </rPh>
    <rPh sb="40" eb="42">
      <t>ケンスウ</t>
    </rPh>
    <rPh sb="46" eb="48">
      <t>ヘイセイ</t>
    </rPh>
    <rPh sb="50" eb="51">
      <t>ネン</t>
    </rPh>
    <rPh sb="51" eb="53">
      <t>イコウ</t>
    </rPh>
    <rPh sb="54" eb="56">
      <t>キョウト</t>
    </rPh>
    <rPh sb="56" eb="57">
      <t>シ</t>
    </rPh>
    <rPh sb="57" eb="58">
      <t>ナイ</t>
    </rPh>
    <phoneticPr fontId="4"/>
  </si>
  <si>
    <t>　　　　　　　　　　　警察本部刑事部刑事企画課</t>
    <phoneticPr fontId="4"/>
  </si>
  <si>
    <t>　交通事故　　　　　　「発生件数」とは，道路交通法に規定する道路上において，車両，路面電車及び列車の交通によって起こされた死亡又は負傷を伴った事故（人身事故）の件数をいう。平成１７年については３月までの京北町における件数を含む。</t>
    <rPh sb="20" eb="22">
      <t>ドウロ</t>
    </rPh>
    <rPh sb="22" eb="24">
      <t>コウツウ</t>
    </rPh>
    <rPh sb="24" eb="25">
      <t>ホウ</t>
    </rPh>
    <rPh sb="51" eb="52">
      <t>ツウ</t>
    </rPh>
    <rPh sb="56" eb="57">
      <t>オ</t>
    </rPh>
    <phoneticPr fontId="4"/>
  </si>
  <si>
    <t>　　　　　　　　　　　資料：京都府警察本部「交通統計」，京都府警察本部交通部交通企画課</t>
    <phoneticPr fontId="4"/>
  </si>
  <si>
    <t>エネルギー</t>
    <phoneticPr fontId="4"/>
  </si>
  <si>
    <t>ＪＲ</t>
    <phoneticPr fontId="4"/>
  </si>
  <si>
    <t>％</t>
    <phoneticPr fontId="4"/>
  </si>
  <si>
    <t>平成22年＝100</t>
    <phoneticPr fontId="4"/>
  </si>
  <si>
    <t>1,000㎡</t>
    <phoneticPr fontId="4"/>
  </si>
  <si>
    <t>人口1,000人当たり</t>
    <phoneticPr fontId="4"/>
  </si>
  <si>
    <t>平成5年</t>
    <phoneticPr fontId="4"/>
  </si>
  <si>
    <r>
      <t>平成</t>
    </r>
    <r>
      <rPr>
        <sz val="8"/>
        <rFont val="ＭＳ 明朝"/>
        <family val="1"/>
        <charset val="128"/>
      </rPr>
      <t>6年</t>
    </r>
    <phoneticPr fontId="4"/>
  </si>
  <si>
    <r>
      <t>平成</t>
    </r>
    <r>
      <rPr>
        <sz val="8"/>
        <rFont val="ＭＳ 明朝"/>
        <family val="1"/>
        <charset val="128"/>
      </rPr>
      <t>7年</t>
    </r>
    <phoneticPr fontId="4"/>
  </si>
  <si>
    <r>
      <t>平成</t>
    </r>
    <r>
      <rPr>
        <sz val="8"/>
        <rFont val="ＭＳ 明朝"/>
        <family val="1"/>
        <charset val="128"/>
      </rPr>
      <t>8年</t>
    </r>
    <phoneticPr fontId="4"/>
  </si>
  <si>
    <r>
      <t>平成</t>
    </r>
    <r>
      <rPr>
        <sz val="8"/>
        <rFont val="ＭＳ 明朝"/>
        <family val="1"/>
        <charset val="128"/>
      </rPr>
      <t>9年</t>
    </r>
    <phoneticPr fontId="4"/>
  </si>
  <si>
    <r>
      <t>平成</t>
    </r>
    <r>
      <rPr>
        <sz val="8"/>
        <rFont val="ＭＳ 明朝"/>
        <family val="1"/>
        <charset val="128"/>
      </rPr>
      <t>10年</t>
    </r>
    <phoneticPr fontId="4"/>
  </si>
  <si>
    <r>
      <t>平成</t>
    </r>
    <r>
      <rPr>
        <sz val="8"/>
        <rFont val="ＭＳ 明朝"/>
        <family val="1"/>
        <charset val="128"/>
      </rPr>
      <t>11年</t>
    </r>
    <phoneticPr fontId="4"/>
  </si>
  <si>
    <r>
      <t>平成</t>
    </r>
    <r>
      <rPr>
        <sz val="8"/>
        <rFont val="ＭＳ 明朝"/>
        <family val="1"/>
        <charset val="128"/>
      </rPr>
      <t>12年</t>
    </r>
    <phoneticPr fontId="4"/>
  </si>
  <si>
    <r>
      <t>平成</t>
    </r>
    <r>
      <rPr>
        <sz val="8"/>
        <rFont val="ＭＳ 明朝"/>
        <family val="1"/>
        <charset val="128"/>
      </rPr>
      <t>13年</t>
    </r>
    <phoneticPr fontId="4"/>
  </si>
  <si>
    <r>
      <t>平成</t>
    </r>
    <r>
      <rPr>
        <sz val="8"/>
        <rFont val="ＭＳ 明朝"/>
        <family val="1"/>
        <charset val="128"/>
      </rPr>
      <t>14年</t>
    </r>
    <phoneticPr fontId="4"/>
  </si>
  <si>
    <r>
      <t>平成</t>
    </r>
    <r>
      <rPr>
        <sz val="8"/>
        <rFont val="ＭＳ 明朝"/>
        <family val="1"/>
        <charset val="128"/>
      </rPr>
      <t>15年</t>
    </r>
    <phoneticPr fontId="4"/>
  </si>
  <si>
    <r>
      <t>平成</t>
    </r>
    <r>
      <rPr>
        <sz val="8"/>
        <rFont val="ＭＳ 明朝"/>
        <family val="1"/>
        <charset val="128"/>
      </rPr>
      <t>16年</t>
    </r>
    <phoneticPr fontId="4"/>
  </si>
  <si>
    <r>
      <t>平成</t>
    </r>
    <r>
      <rPr>
        <sz val="8"/>
        <rFont val="ＭＳ 明朝"/>
        <family val="1"/>
        <charset val="128"/>
      </rPr>
      <t>17年</t>
    </r>
    <phoneticPr fontId="4"/>
  </si>
  <si>
    <r>
      <t>平成</t>
    </r>
    <r>
      <rPr>
        <sz val="8"/>
        <rFont val="ＭＳ 明朝"/>
        <family val="1"/>
        <charset val="128"/>
      </rPr>
      <t>18年</t>
    </r>
    <phoneticPr fontId="4"/>
  </si>
  <si>
    <r>
      <t>平成</t>
    </r>
    <r>
      <rPr>
        <sz val="8"/>
        <rFont val="ＭＳ 明朝"/>
        <family val="1"/>
        <charset val="128"/>
      </rPr>
      <t>19年</t>
    </r>
    <phoneticPr fontId="4"/>
  </si>
  <si>
    <r>
      <t>平成</t>
    </r>
    <r>
      <rPr>
        <sz val="8"/>
        <rFont val="ＭＳ 明朝"/>
        <family val="1"/>
        <charset val="128"/>
      </rPr>
      <t>20年</t>
    </r>
    <phoneticPr fontId="4"/>
  </si>
  <si>
    <r>
      <t>平成</t>
    </r>
    <r>
      <rPr>
        <sz val="8"/>
        <rFont val="ＭＳ 明朝"/>
        <family val="1"/>
        <charset val="128"/>
      </rPr>
      <t>21年</t>
    </r>
    <phoneticPr fontId="4"/>
  </si>
  <si>
    <r>
      <t>平成</t>
    </r>
    <r>
      <rPr>
        <sz val="8"/>
        <rFont val="ＭＳ 明朝"/>
        <family val="1"/>
        <charset val="128"/>
      </rPr>
      <t>22年</t>
    </r>
    <phoneticPr fontId="4"/>
  </si>
  <si>
    <r>
      <t>平成</t>
    </r>
    <r>
      <rPr>
        <sz val="8"/>
        <rFont val="ＭＳ 明朝"/>
        <family val="1"/>
        <charset val="128"/>
      </rPr>
      <t>23年</t>
    </r>
    <phoneticPr fontId="4"/>
  </si>
  <si>
    <r>
      <t>平成</t>
    </r>
    <r>
      <rPr>
        <sz val="8"/>
        <rFont val="ＭＳ 明朝"/>
        <family val="1"/>
        <charset val="128"/>
      </rPr>
      <t>24年</t>
    </r>
    <r>
      <rPr>
        <sz val="11"/>
        <rFont val="ＭＳ Ｐゴシック"/>
        <family val="3"/>
        <charset val="128"/>
      </rPr>
      <t/>
    </r>
    <phoneticPr fontId="4"/>
  </si>
  <si>
    <t>γ77,033,065</t>
    <phoneticPr fontId="4"/>
  </si>
  <si>
    <r>
      <t>平成</t>
    </r>
    <r>
      <rPr>
        <b/>
        <sz val="8"/>
        <rFont val="ＭＳ ゴシック"/>
        <family val="3"/>
        <charset val="128"/>
      </rPr>
      <t>25年</t>
    </r>
    <r>
      <rPr>
        <sz val="11"/>
        <rFont val="ＭＳ Ｐゴシック"/>
        <family val="3"/>
        <charset val="128"/>
      </rPr>
      <t/>
    </r>
    <phoneticPr fontId="4"/>
  </si>
  <si>
    <t>24年1月</t>
    <phoneticPr fontId="4"/>
  </si>
  <si>
    <r>
      <rPr>
        <sz val="8"/>
        <color indexed="9"/>
        <rFont val="ＭＳ 明朝"/>
        <family val="1"/>
        <charset val="128"/>
      </rPr>
      <t>2</t>
    </r>
    <r>
      <rPr>
        <sz val="8"/>
        <color indexed="9"/>
        <rFont val="ＭＳ 明朝"/>
        <family val="1"/>
        <charset val="128"/>
      </rPr>
      <t>4</t>
    </r>
    <r>
      <rPr>
        <sz val="8"/>
        <color indexed="9"/>
        <rFont val="ＭＳ 明朝"/>
        <family val="1"/>
        <charset val="128"/>
      </rPr>
      <t>年</t>
    </r>
    <r>
      <rPr>
        <sz val="8"/>
        <rFont val="ＭＳ 明朝"/>
        <family val="1"/>
        <charset val="128"/>
      </rPr>
      <t>2月</t>
    </r>
    <phoneticPr fontId="4"/>
  </si>
  <si>
    <t>γ9,225</t>
    <phoneticPr fontId="4"/>
  </si>
  <si>
    <r>
      <rPr>
        <sz val="8"/>
        <color indexed="9"/>
        <rFont val="ＭＳ 明朝"/>
        <family val="1"/>
        <charset val="128"/>
      </rPr>
      <t>2</t>
    </r>
    <r>
      <rPr>
        <sz val="8"/>
        <color indexed="9"/>
        <rFont val="ＭＳ 明朝"/>
        <family val="1"/>
        <charset val="128"/>
      </rPr>
      <t>4</t>
    </r>
    <r>
      <rPr>
        <sz val="8"/>
        <color indexed="9"/>
        <rFont val="ＭＳ 明朝"/>
        <family val="1"/>
        <charset val="128"/>
      </rPr>
      <t>年</t>
    </r>
    <r>
      <rPr>
        <sz val="8"/>
        <rFont val="ＭＳ 明朝"/>
        <family val="1"/>
        <charset val="128"/>
      </rPr>
      <t>3月</t>
    </r>
    <r>
      <rPr>
        <sz val="11"/>
        <rFont val="ＭＳ Ｐゴシック"/>
        <family val="3"/>
        <charset val="128"/>
      </rPr>
      <t/>
    </r>
    <phoneticPr fontId="4"/>
  </si>
  <si>
    <t>γ6,614,541</t>
    <phoneticPr fontId="4"/>
  </si>
  <si>
    <r>
      <rPr>
        <sz val="8"/>
        <color indexed="9"/>
        <rFont val="ＭＳ 明朝"/>
        <family val="1"/>
        <charset val="128"/>
      </rPr>
      <t>2</t>
    </r>
    <r>
      <rPr>
        <sz val="8"/>
        <color indexed="9"/>
        <rFont val="ＭＳ 明朝"/>
        <family val="1"/>
        <charset val="128"/>
      </rPr>
      <t>4</t>
    </r>
    <r>
      <rPr>
        <sz val="8"/>
        <color indexed="9"/>
        <rFont val="ＭＳ 明朝"/>
        <family val="1"/>
        <charset val="128"/>
      </rPr>
      <t>年</t>
    </r>
    <r>
      <rPr>
        <sz val="8"/>
        <rFont val="ＭＳ 明朝"/>
        <family val="1"/>
        <charset val="128"/>
      </rPr>
      <t>4月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</si>
  <si>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4</t>
    </r>
    <r>
      <rPr>
        <sz val="8"/>
        <color indexed="9"/>
        <rFont val="ＭＳ 明朝"/>
        <family val="1"/>
        <charset val="128"/>
      </rPr>
      <t>年</t>
    </r>
    <r>
      <rPr>
        <sz val="8"/>
        <rFont val="ＭＳ 明朝"/>
        <family val="1"/>
        <charset val="128"/>
      </rPr>
      <t>5月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</si>
  <si>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4</t>
    </r>
    <r>
      <rPr>
        <sz val="8"/>
        <color indexed="9"/>
        <rFont val="ＭＳ 明朝"/>
        <family val="1"/>
        <charset val="128"/>
      </rPr>
      <t>年</t>
    </r>
    <r>
      <rPr>
        <sz val="8"/>
        <rFont val="ＭＳ 明朝"/>
        <family val="1"/>
        <charset val="128"/>
      </rPr>
      <t>6月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</si>
  <si>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4</t>
    </r>
    <r>
      <rPr>
        <sz val="8"/>
        <color indexed="9"/>
        <rFont val="ＭＳ 明朝"/>
        <family val="1"/>
        <charset val="128"/>
      </rPr>
      <t>年</t>
    </r>
    <r>
      <rPr>
        <sz val="8"/>
        <rFont val="ＭＳ 明朝"/>
        <family val="1"/>
        <charset val="128"/>
      </rPr>
      <t>7月</t>
    </r>
    <r>
      <rPr>
        <sz val="11"/>
        <rFont val="ＭＳ Ｐゴシック"/>
        <family val="3"/>
        <charset val="128"/>
      </rPr>
      <t/>
    </r>
    <phoneticPr fontId="4"/>
  </si>
  <si>
    <t>γ100.0</t>
    <phoneticPr fontId="4"/>
  </si>
  <si>
    <r>
      <rPr>
        <sz val="8"/>
        <color indexed="9"/>
        <rFont val="ＭＳ 明朝"/>
        <family val="1"/>
        <charset val="128"/>
      </rPr>
      <t>2</t>
    </r>
    <r>
      <rPr>
        <sz val="8"/>
        <color indexed="9"/>
        <rFont val="ＭＳ 明朝"/>
        <family val="1"/>
        <charset val="128"/>
      </rPr>
      <t>4</t>
    </r>
    <r>
      <rPr>
        <sz val="8"/>
        <color indexed="9"/>
        <rFont val="ＭＳ 明朝"/>
        <family val="1"/>
        <charset val="128"/>
      </rPr>
      <t>年</t>
    </r>
    <r>
      <rPr>
        <sz val="8"/>
        <rFont val="ＭＳ 明朝"/>
        <family val="1"/>
        <charset val="128"/>
      </rPr>
      <t>8月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</si>
  <si>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4</t>
    </r>
    <r>
      <rPr>
        <sz val="8"/>
        <color indexed="9"/>
        <rFont val="ＭＳ 明朝"/>
        <family val="1"/>
        <charset val="128"/>
      </rPr>
      <t>年</t>
    </r>
    <r>
      <rPr>
        <sz val="8"/>
        <rFont val="ＭＳ 明朝"/>
        <family val="1"/>
        <charset val="128"/>
      </rPr>
      <t>9月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</si>
  <si>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4</t>
    </r>
    <r>
      <rPr>
        <sz val="8"/>
        <color indexed="9"/>
        <rFont val="ＭＳ 明朝"/>
        <family val="1"/>
        <charset val="128"/>
      </rPr>
      <t>年</t>
    </r>
    <r>
      <rPr>
        <sz val="8"/>
        <rFont val="ＭＳ 明朝"/>
        <family val="1"/>
        <charset val="128"/>
      </rPr>
      <t>10月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</si>
  <si>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4</t>
    </r>
    <r>
      <rPr>
        <sz val="8"/>
        <color indexed="9"/>
        <rFont val="ＭＳ 明朝"/>
        <family val="1"/>
        <charset val="128"/>
      </rPr>
      <t>年</t>
    </r>
    <r>
      <rPr>
        <sz val="8"/>
        <rFont val="ＭＳ 明朝"/>
        <family val="1"/>
        <charset val="128"/>
      </rPr>
      <t>11月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</si>
  <si>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4</t>
    </r>
    <r>
      <rPr>
        <sz val="8"/>
        <color indexed="9"/>
        <rFont val="ＭＳ 明朝"/>
        <family val="1"/>
        <charset val="128"/>
      </rPr>
      <t>年</t>
    </r>
    <r>
      <rPr>
        <sz val="8"/>
        <rFont val="ＭＳ 明朝"/>
        <family val="1"/>
        <charset val="128"/>
      </rPr>
      <t>12月</t>
    </r>
    <r>
      <rPr>
        <sz val="11"/>
        <rFont val="ＭＳ Ｐゴシック"/>
        <family val="3"/>
        <charset val="128"/>
      </rPr>
      <t/>
    </r>
    <phoneticPr fontId="4"/>
  </si>
  <si>
    <t>25年1月</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</si>
  <si>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2月</t>
    </r>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</si>
  <si>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3月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</si>
  <si>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4月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</si>
  <si>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5月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</si>
  <si>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6月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</si>
  <si>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7月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</si>
  <si>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8月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</si>
  <si>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9月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</si>
  <si>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10月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</si>
  <si>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11月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</si>
  <si>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12月</t>
    </r>
    <r>
      <rPr>
        <sz val="11"/>
        <rFont val="ＭＳ Ｐゴシック"/>
        <family val="3"/>
        <charset val="128"/>
      </rPr>
      <t/>
    </r>
    <phoneticPr fontId="4"/>
  </si>
  <si>
    <t>　　　　　　　　　　　　　　　　　　　　　　　　　　</t>
    <phoneticPr fontId="4"/>
  </si>
  <si>
    <t>主要指標</t>
    <phoneticPr fontId="4"/>
  </si>
  <si>
    <t>　消費者物価指数　　　　消費者物価指数は，小売物価統計調査による小売価格を基に算出されている。ウエイトは平成２２年の家計調査の品目分類による消費支出額の資料から作成している。算式は基準時加重相対法算式である。</t>
    <phoneticPr fontId="4"/>
  </si>
  <si>
    <t>　　　　　　　　　　　　資料：総務省統計局「消費者物価指数年報」</t>
    <phoneticPr fontId="4"/>
  </si>
  <si>
    <t>　賃金　　　　　　　　毎月勤労統計調査の調査産業計の５人以上の事業所についての結果である。各年値は年平均値である。資料：厚生労働省大臣官房統計情報部「毎月勤労統計調査　全国調査」，京都府政策企画部企画統計課</t>
    <rPh sb="20" eb="22">
      <t>チョウサ</t>
    </rPh>
    <rPh sb="22" eb="24">
      <t>サンギョウ</t>
    </rPh>
    <rPh sb="24" eb="25">
      <t>ケイ</t>
    </rPh>
    <rPh sb="45" eb="47">
      <t>カクトシ</t>
    </rPh>
    <rPh sb="47" eb="48">
      <t>アタイ</t>
    </rPh>
    <rPh sb="49" eb="50">
      <t>ネン</t>
    </rPh>
    <rPh sb="50" eb="53">
      <t>ヘイキンチ</t>
    </rPh>
    <rPh sb="57" eb="59">
      <t>シリョウ</t>
    </rPh>
    <phoneticPr fontId="4"/>
  </si>
  <si>
    <t>　建築　　　　　　　　国土交通省所管による建築動態統計調査によるもので，建築物工事に着手する際の建築主からの届出数を集計したものである。ただし，床面積が１０平方メートルに満たない場合は除く。資料：国土交通省「建築</t>
    <rPh sb="11" eb="13">
      <t>コクド</t>
    </rPh>
    <rPh sb="13" eb="15">
      <t>コウツウ</t>
    </rPh>
    <rPh sb="46" eb="47">
      <t>サイ</t>
    </rPh>
    <rPh sb="56" eb="57">
      <t>スウ</t>
    </rPh>
    <phoneticPr fontId="4"/>
  </si>
  <si>
    <t>　　　　　　　　　　　着工統計」　</t>
    <phoneticPr fontId="4"/>
  </si>
  <si>
    <t>　　　　　　　　　　　「自動車保有車両数調」</t>
    <phoneticPr fontId="4"/>
  </si>
  <si>
    <t>　自動車保有台数　　　地方運輸局における自動車登録台数を集計したものである。各年値は各年末時点，各月値は各月末時点の数値である。資料：国土交通省総合政策局情報政策本部「自動車輸送統計年報」，近畿運輸局京都運輸支局</t>
    <rPh sb="1" eb="4">
      <t>ジドウシャ</t>
    </rPh>
    <rPh sb="4" eb="6">
      <t>ホユウ</t>
    </rPh>
    <rPh sb="6" eb="8">
      <t>ダイスウ</t>
    </rPh>
    <rPh sb="11" eb="13">
      <t>チホウ</t>
    </rPh>
    <rPh sb="13" eb="15">
      <t>ウンユ</t>
    </rPh>
    <rPh sb="15" eb="16">
      <t>キョク</t>
    </rPh>
    <rPh sb="20" eb="23">
      <t>ジドウシャ</t>
    </rPh>
    <rPh sb="23" eb="25">
      <t>トウロク</t>
    </rPh>
    <rPh sb="25" eb="27">
      <t>ダイスウ</t>
    </rPh>
    <rPh sb="28" eb="30">
      <t>シュウケイ</t>
    </rPh>
    <rPh sb="38" eb="40">
      <t>カクネン</t>
    </rPh>
    <rPh sb="40" eb="41">
      <t>チ</t>
    </rPh>
    <rPh sb="42" eb="43">
      <t>カク</t>
    </rPh>
    <rPh sb="45" eb="47">
      <t>ジテン</t>
    </rPh>
    <phoneticPr fontId="4"/>
  </si>
  <si>
    <t>　ＪＲを除く私鉄　　　市内乗入の各私鉄会社からの報告に基づき作成したものである。平成１９年以前は鞍馬寺を除く。資料：京阪電気鉄道株式会社，阪急電鉄株式会社，近畿日本鉄道株式会社，京福電気鉄道株式会社，叡山電鉄株式</t>
    <rPh sb="4" eb="5">
      <t>ノゾ</t>
    </rPh>
    <rPh sb="6" eb="8">
      <t>シテツ</t>
    </rPh>
    <rPh sb="11" eb="13">
      <t>シナイ</t>
    </rPh>
    <rPh sb="13" eb="15">
      <t>ノリイレ</t>
    </rPh>
    <rPh sb="16" eb="17">
      <t>カク</t>
    </rPh>
    <rPh sb="17" eb="19">
      <t>シテツ</t>
    </rPh>
    <rPh sb="19" eb="21">
      <t>カイシャ</t>
    </rPh>
    <rPh sb="24" eb="26">
      <t>ホウコク</t>
    </rPh>
    <rPh sb="27" eb="28">
      <t>モト</t>
    </rPh>
    <rPh sb="30" eb="32">
      <t>サクセイ</t>
    </rPh>
    <rPh sb="40" eb="42">
      <t>ヘイセイ</t>
    </rPh>
    <rPh sb="44" eb="45">
      <t>ネン</t>
    </rPh>
    <rPh sb="45" eb="47">
      <t>イゼン</t>
    </rPh>
    <rPh sb="48" eb="50">
      <t>クラマ</t>
    </rPh>
    <rPh sb="50" eb="51">
      <t>デラ</t>
    </rPh>
    <rPh sb="52" eb="53">
      <t>ノゾ</t>
    </rPh>
    <rPh sb="55" eb="57">
      <t>シリョウ</t>
    </rPh>
    <phoneticPr fontId="4"/>
  </si>
  <si>
    <t>　　　　　　　　　　　会社，鞍馬寺</t>
    <phoneticPr fontId="4"/>
  </si>
  <si>
    <t>　電気　　　　　　　　全国の発電量は電気事業者（平成１７年４月以降は特定規模電気事業者を含む。）による発電電力量。京都市の消費量は関西電力京都支店京都営業所の販売実績であり，平成２０年４月以降は，電灯及び電力（規</t>
    <rPh sb="2" eb="3">
      <t>キ</t>
    </rPh>
    <rPh sb="24" eb="26">
      <t>ヘイセイ</t>
    </rPh>
    <rPh sb="28" eb="29">
      <t>ネン</t>
    </rPh>
    <rPh sb="30" eb="31">
      <t>ガツ</t>
    </rPh>
    <rPh sb="31" eb="33">
      <t>イコウ</t>
    </rPh>
    <rPh sb="34" eb="36">
      <t>トクテイ</t>
    </rPh>
    <rPh sb="36" eb="38">
      <t>キボ</t>
    </rPh>
    <rPh sb="38" eb="40">
      <t>デンキ</t>
    </rPh>
    <rPh sb="40" eb="43">
      <t>ジギョウシャ</t>
    </rPh>
    <rPh sb="44" eb="45">
      <t>フク</t>
    </rPh>
    <rPh sb="57" eb="59">
      <t>キョウト</t>
    </rPh>
    <rPh sb="59" eb="60">
      <t>シ</t>
    </rPh>
    <phoneticPr fontId="4"/>
  </si>
  <si>
    <t>　　　　　　　　　　　制分野（低圧）のみ）の販売実績である。営業所管内は市域とは一致しない。資料：資源エネルギー庁「電力調査統計」，関西電力株式会社京都支店</t>
    <rPh sb="30" eb="32">
      <t>エイギョウ</t>
    </rPh>
    <rPh sb="32" eb="33">
      <t>ショ</t>
    </rPh>
    <rPh sb="33" eb="35">
      <t>カンナイ</t>
    </rPh>
    <rPh sb="36" eb="38">
      <t>シイキ</t>
    </rPh>
    <rPh sb="40" eb="42">
      <t>イッチ</t>
    </rPh>
    <rPh sb="70" eb="72">
      <t>カブシキ</t>
    </rPh>
    <rPh sb="72" eb="73">
      <t>カイ</t>
    </rPh>
    <phoneticPr fontId="4"/>
  </si>
  <si>
    <t>　　　　　　　　　　全国：各年値は国勢調査結果又は各年１０月１日現在の総人口，各月値は各月１日現在の総人口を年率換算したものである。資料：総務省統計局「人口推計」</t>
    <rPh sb="15" eb="16">
      <t>チ</t>
    </rPh>
    <rPh sb="25" eb="27">
      <t>カクネン</t>
    </rPh>
    <rPh sb="35" eb="38">
      <t>ソウジンコウ</t>
    </rPh>
    <rPh sb="39" eb="41">
      <t>カクツキ</t>
    </rPh>
    <rPh sb="41" eb="42">
      <t>チ</t>
    </rPh>
    <rPh sb="50" eb="51">
      <t>ソウ</t>
    </rPh>
    <rPh sb="51" eb="53">
      <t>ジンコウ</t>
    </rPh>
    <rPh sb="54" eb="56">
      <t>ネンリツ</t>
    </rPh>
    <rPh sb="56" eb="58">
      <t>カンサン</t>
    </rPh>
    <phoneticPr fontId="4"/>
  </si>
  <si>
    <t>　　　　　　　　　　京都市：各年値は国勢調査結果又は各年１０月１日現在の推計人口，各月値は各月１日現在の推計人口を年率換算したものである。</t>
    <rPh sb="48" eb="49">
      <t>ヒ</t>
    </rPh>
    <phoneticPr fontId="4"/>
  </si>
  <si>
    <t>　文化　　　　　　　市立図書館は中央図書館及び市内に所在する地域図書館の，府立図書館は京都府立図書館本館及び分館それぞれの貸出人員である（京都府立図書館中京分館は平成１３年３月末で閉鎖）。京都国立博物館は平成２３年</t>
    <rPh sb="1" eb="3">
      <t>ブンカ</t>
    </rPh>
    <rPh sb="10" eb="12">
      <t>シリツ</t>
    </rPh>
    <rPh sb="12" eb="15">
      <t>トショカン</t>
    </rPh>
    <rPh sb="16" eb="18">
      <t>チュウオウ</t>
    </rPh>
    <rPh sb="23" eb="25">
      <t>シナイ</t>
    </rPh>
    <rPh sb="37" eb="39">
      <t>フリツ</t>
    </rPh>
    <rPh sb="39" eb="42">
      <t>トショカン</t>
    </rPh>
    <rPh sb="43" eb="45">
      <t>キョウト</t>
    </rPh>
    <rPh sb="45" eb="47">
      <t>フリツ</t>
    </rPh>
    <rPh sb="47" eb="50">
      <t>トショカン</t>
    </rPh>
    <rPh sb="50" eb="52">
      <t>ホンカン</t>
    </rPh>
    <rPh sb="52" eb="53">
      <t>オヨ</t>
    </rPh>
    <rPh sb="54" eb="56">
      <t>ブンカン</t>
    </rPh>
    <phoneticPr fontId="4"/>
  </si>
  <si>
    <t>　　　　　　　　　　１１月２４日～平成２４年１月６日，２月２７日～４月１６日，５月２８日～７月２７日，９月１０日～１０月１２日，１１月２６日～平成２５年１月７日，２月１２日～３月２９日，５月１３日～７月１２日，８月</t>
    <rPh sb="71" eb="72">
      <t>ヘイ</t>
    </rPh>
    <phoneticPr fontId="4"/>
  </si>
  <si>
    <t>　　　　　　　　　　２６日～１０月１１日及び１２月１６日～１２月３１日は休館。資料：京都市中央図書館，京都府立図書館，京都府立総合資料館，京都国立博物館</t>
    <phoneticPr fontId="4"/>
  </si>
  <si>
    <t>　観光　　　　　　　入洛観光客数については，平成２２年までは「京都市観光調査年報」として京都市が独自に調査した結果を掲載しているが，平成２３年からは全国統一の調査基準「観光入込客統計に関する共通基準（平成２１年１２</t>
    <rPh sb="1" eb="3">
      <t>カンコウ</t>
    </rPh>
    <rPh sb="10" eb="11">
      <t>ハイ</t>
    </rPh>
    <rPh sb="11" eb="12">
      <t>ラク</t>
    </rPh>
    <rPh sb="12" eb="15">
      <t>カンコウキャク</t>
    </rPh>
    <rPh sb="15" eb="16">
      <t>スウ</t>
    </rPh>
    <phoneticPr fontId="4"/>
  </si>
  <si>
    <t>　　　　　　　　　　月観光庁策定）」に基づき調査した結果を掲載している。なお，平成２３年及び平成２４年については，新たな調査手法を検討中だったため，推計していない。また，個人客及び団体客の内訳が調査項目から除外され</t>
    <rPh sb="26" eb="28">
      <t>ケッカ</t>
    </rPh>
    <rPh sb="29" eb="31">
      <t>ケイサイ</t>
    </rPh>
    <rPh sb="39" eb="41">
      <t>ヘイセイ</t>
    </rPh>
    <rPh sb="43" eb="44">
      <t>ネン</t>
    </rPh>
    <rPh sb="44" eb="45">
      <t>オヨ</t>
    </rPh>
    <phoneticPr fontId="4"/>
  </si>
  <si>
    <t>　　　　　　　　　　たため，平成２５年からは総数を掲載している。外国人宿泊者は，京都市内の宿泊施設へ依頼する宿泊客に関するアンケートを基に数値を推計したものである。資料：京都市産業観光局観光ＭＩＣＥ推進室「京都市観</t>
    <phoneticPr fontId="4"/>
  </si>
  <si>
    <t>　　　　　　　　　　光調査年報」，「京都観光総合調査」</t>
    <phoneticPr fontId="4"/>
  </si>
  <si>
    <t>　人口動態　　　　　出生，死亡，自然増減：日本国内における日本人に関するもの。外国人及び国外で起こった事実は含まれていない。また，分類集計は住所地及び事件の発生した日をもって行っている。資料：厚生労働省大臣官房統計</t>
    <rPh sb="19" eb="20">
      <t>ゲン</t>
    </rPh>
    <rPh sb="21" eb="23">
      <t>ニホン</t>
    </rPh>
    <phoneticPr fontId="4"/>
  </si>
  <si>
    <t>　　　　　　　　　　情報部「人口動態調査」婚姻，離婚：日本国内における日本人に関するもの。ただし，一方が日本人であるときは，外国人も含まれている。資料：厚生労働省大臣官房統計情報部「人口動態調査」</t>
    <rPh sb="62" eb="64">
      <t>ガイコク</t>
    </rPh>
    <rPh sb="64" eb="65">
      <t>ジン</t>
    </rPh>
    <phoneticPr fontId="4"/>
  </si>
  <si>
    <t>　人口動態率　　　　京都市総合企画局情報化推進室情報統計担当で算出。各月値は「その月の各指標の発生数×その年の日数÷その月の日数÷その月の１日現在の総人口（推計人口）×１，０００」による。なお，それぞれの比率計算に</t>
    <rPh sb="28" eb="30">
      <t>タントウ</t>
    </rPh>
    <rPh sb="31" eb="32">
      <t>サン</t>
    </rPh>
    <phoneticPr fontId="4"/>
  </si>
  <si>
    <t>　　　　　　　　　　用いた人口については以下のとおりである。</t>
    <phoneticPr fontId="4"/>
  </si>
  <si>
    <t>　火災　　　　　　　　損害額は時価見積額であり，消防活動に伴う破壊による損害を含む。資料：消防庁「消防白書」，京都市消防局「京をまもる」　　</t>
    <rPh sb="15" eb="17">
      <t>ジカ</t>
    </rPh>
    <phoneticPr fontId="4"/>
  </si>
  <si>
    <t>　消費者物価地域差指数　平成２１年までは，すべての価格調査市町村（１６７市町村）のデータを用いた基準（全国平均＝１００）による指数，平成２２年からは，都道府県庁所在市（東京都については東京都区部）及び政令指</t>
    <rPh sb="48" eb="50">
      <t>キジュン</t>
    </rPh>
    <phoneticPr fontId="4"/>
  </si>
  <si>
    <t>　　　　　　　　　　　　定都市（川崎市，浜松市，堺市及び北九州市）の５１市平均を基準（＝１００）とした指数である。また，平成２２年から，東京都区部を基準（＝１００）とした指数は作成されていない。「総合」は，</t>
    <phoneticPr fontId="4"/>
  </si>
  <si>
    <t>　　　　　　　　　　　　持家の帰属家賃を除く。資料：総務省統計局</t>
    <phoneticPr fontId="4"/>
  </si>
  <si>
    <t>　株価指数　　　　　　　東証市場第一部の内国株式全銘柄の時価総額について，基準日（昭和４３年１月４日）の時価総額を１００とした場合の変化を表したものである。なお，平成２５年に東京証券取引所と大阪証券取引所の</t>
    <rPh sb="14" eb="16">
      <t>シジョウ</t>
    </rPh>
    <rPh sb="16" eb="17">
      <t>ダイ</t>
    </rPh>
    <rPh sb="17" eb="19">
      <t>イチブ</t>
    </rPh>
    <rPh sb="20" eb="22">
      <t>ナイコク</t>
    </rPh>
    <rPh sb="22" eb="24">
      <t>カブシキ</t>
    </rPh>
    <rPh sb="24" eb="25">
      <t>ゼン</t>
    </rPh>
    <rPh sb="25" eb="27">
      <t>メイガラ</t>
    </rPh>
    <rPh sb="28" eb="30">
      <t>ジカ</t>
    </rPh>
    <rPh sb="30" eb="32">
      <t>ソウガク</t>
    </rPh>
    <rPh sb="37" eb="40">
      <t>キジュンビ</t>
    </rPh>
    <rPh sb="41" eb="43">
      <t>ショウワ</t>
    </rPh>
    <rPh sb="45" eb="46">
      <t>ネン</t>
    </rPh>
    <rPh sb="47" eb="48">
      <t>ガツ</t>
    </rPh>
    <rPh sb="49" eb="50">
      <t>ニチ</t>
    </rPh>
    <rPh sb="52" eb="54">
      <t>ジカ</t>
    </rPh>
    <rPh sb="54" eb="56">
      <t>ソウガク</t>
    </rPh>
    <phoneticPr fontId="4"/>
  </si>
  <si>
    <t>　　　　　　　　　　　　現物市場を統合したことにより平成25年以降は旧大阪証券取引所の銘柄を含む。資料：株式会社東京証券取引所「東証統計月報」</t>
    <rPh sb="34" eb="35">
      <t>キュウ</t>
    </rPh>
    <rPh sb="43" eb="45">
      <t>メイガラ</t>
    </rPh>
    <phoneticPr fontId="4"/>
  </si>
  <si>
    <t>保健衛生</t>
    <rPh sb="0" eb="2">
      <t>ホケン</t>
    </rPh>
    <rPh sb="2" eb="4">
      <t>エイセイ</t>
    </rPh>
    <phoneticPr fontId="4"/>
  </si>
  <si>
    <t>　推計人口　　　　各年の人口は，１０月１日現在の推計人口で，平成７，１２，１７，２２年は国勢調査結果の人口。推計方法は，全国，京都市ともに国勢調査による人口を基準として，その後毎月の人口異動</t>
    <rPh sb="30" eb="32">
      <t>ヘイセイ</t>
    </rPh>
    <rPh sb="42" eb="43">
      <t>ネン</t>
    </rPh>
    <rPh sb="44" eb="46">
      <t>コクセイ</t>
    </rPh>
    <rPh sb="46" eb="48">
      <t>チョウサ</t>
    </rPh>
    <rPh sb="48" eb="50">
      <t>ケッカ</t>
    </rPh>
    <phoneticPr fontId="4"/>
  </si>
  <si>
    <t>　　　　　　　　　数を加減したものである。人口の範囲は，外国人を含む総人口数である。ただし，駐留軍関係者等は含んでいない。資料：総務省統計局「人口推計月報」，京都市総合企画局情報化推進室情報</t>
    <rPh sb="84" eb="85">
      <t>キ</t>
    </rPh>
    <phoneticPr fontId="4"/>
  </si>
  <si>
    <t>　　　　　　　　　統計担当「京都市の推計人口」</t>
    <phoneticPr fontId="4"/>
  </si>
  <si>
    <t>　鉱工業生産指数　経済産業省生産動態統計等をもとに，平成２２年の基準時の固定ウェイトで加重算術平均した数値である。各年値は原指数で，各月値は季節調整済指数である。資料：経済産業省「鉱工業指</t>
    <rPh sb="20" eb="21">
      <t>トウ</t>
    </rPh>
    <phoneticPr fontId="4"/>
  </si>
  <si>
    <t>　　　　　　　　　数」，京都府政策企画部企画統計課</t>
    <phoneticPr fontId="4"/>
  </si>
  <si>
    <t>　百貨店販売額　　大都市の数値は，東京都特別区及び当該時点における政令指定都市の合計である。平成２２年以降は，大都市としての集計を行っていない。資料：経済産業省経済産業政策局調査統計部「商業</t>
    <rPh sb="1" eb="4">
      <t>ヒャッカテン</t>
    </rPh>
    <rPh sb="4" eb="6">
      <t>ハンバイ</t>
    </rPh>
    <rPh sb="6" eb="7">
      <t>ガク</t>
    </rPh>
    <rPh sb="25" eb="27">
      <t>トウガイ</t>
    </rPh>
    <rPh sb="27" eb="29">
      <t>ジテン</t>
    </rPh>
    <phoneticPr fontId="4"/>
  </si>
  <si>
    <t>　　　　　　　　　販売統計年報」</t>
    <phoneticPr fontId="4"/>
  </si>
  <si>
    <t>　ＪＲ貨物輸送高　京都市内の数値は，平成５年７月以前は梅小路及び二条駅の，同年８月以降は梅小路駅取扱の有賃貨物（車扱，小口扱，コンテナ）に関するものである。全国数値は平成２３年４月から集計さ</t>
    <rPh sb="3" eb="5">
      <t>カモツ</t>
    </rPh>
    <rPh sb="5" eb="7">
      <t>ユソウ</t>
    </rPh>
    <rPh sb="7" eb="8">
      <t>ダカ</t>
    </rPh>
    <rPh sb="9" eb="13">
      <t>キョウトシナイ</t>
    </rPh>
    <rPh sb="14" eb="16">
      <t>スウチ</t>
    </rPh>
    <rPh sb="18" eb="20">
      <t>ヘイセイ</t>
    </rPh>
    <rPh sb="21" eb="22">
      <t>ネン</t>
    </rPh>
    <rPh sb="23" eb="24">
      <t>ガツ</t>
    </rPh>
    <rPh sb="24" eb="26">
      <t>イゼン</t>
    </rPh>
    <rPh sb="27" eb="30">
      <t>ウメコウジ</t>
    </rPh>
    <rPh sb="30" eb="31">
      <t>オヨ</t>
    </rPh>
    <rPh sb="32" eb="34">
      <t>ニジョウ</t>
    </rPh>
    <rPh sb="34" eb="35">
      <t>エキ</t>
    </rPh>
    <rPh sb="37" eb="39">
      <t>ドウネン</t>
    </rPh>
    <rPh sb="40" eb="41">
      <t>ガツ</t>
    </rPh>
    <rPh sb="41" eb="43">
      <t>イコウ</t>
    </rPh>
    <rPh sb="44" eb="47">
      <t>ウメコウジ</t>
    </rPh>
    <rPh sb="47" eb="48">
      <t>エキ</t>
    </rPh>
    <rPh sb="48" eb="50">
      <t>トリアツカイ</t>
    </rPh>
    <rPh sb="51" eb="52">
      <t>ユウ</t>
    </rPh>
    <rPh sb="52" eb="53">
      <t>チン</t>
    </rPh>
    <rPh sb="53" eb="55">
      <t>カモツ</t>
    </rPh>
    <phoneticPr fontId="4"/>
  </si>
  <si>
    <t>　　　　　　　　　れていない。資料：国土交通省総合政策局情報政策本部「鉄道輸送統計年報」，株式会社ジェイアール貨物・関西ロジスティクス</t>
    <phoneticPr fontId="4"/>
  </si>
  <si>
    <t>　手形交換高　　　代理交換委託者分を含む。単位未満は切り捨て。全国交換高は全国手形交換所連合会加入の内地交換所年月末合計額である。京都市交換高は京都市外の一部を含む。資料：全国銀行協会「決済</t>
    <rPh sb="1" eb="3">
      <t>テガタ</t>
    </rPh>
    <rPh sb="3" eb="6">
      <t>コウカンダカ</t>
    </rPh>
    <rPh sb="9" eb="11">
      <t>ダイリ</t>
    </rPh>
    <rPh sb="11" eb="13">
      <t>コウカン</t>
    </rPh>
    <rPh sb="13" eb="16">
      <t>イタクシャ</t>
    </rPh>
    <rPh sb="16" eb="17">
      <t>ブン</t>
    </rPh>
    <rPh sb="18" eb="19">
      <t>フク</t>
    </rPh>
    <rPh sb="21" eb="23">
      <t>タンイ</t>
    </rPh>
    <rPh sb="23" eb="25">
      <t>ミマン</t>
    </rPh>
    <rPh sb="26" eb="27">
      <t>キ</t>
    </rPh>
    <rPh sb="28" eb="29">
      <t>ス</t>
    </rPh>
    <rPh sb="31" eb="33">
      <t>ゼンコク</t>
    </rPh>
    <rPh sb="33" eb="36">
      <t>コウカンダカ</t>
    </rPh>
    <rPh sb="37" eb="39">
      <t>ゼンコク</t>
    </rPh>
    <rPh sb="39" eb="41">
      <t>テガタ</t>
    </rPh>
    <rPh sb="41" eb="44">
      <t>コウカンジョ</t>
    </rPh>
    <rPh sb="44" eb="47">
      <t>レンゴウカイ</t>
    </rPh>
    <rPh sb="47" eb="49">
      <t>カニュウ</t>
    </rPh>
    <rPh sb="50" eb="52">
      <t>ナイチ</t>
    </rPh>
    <rPh sb="52" eb="55">
      <t>コウカンジョ</t>
    </rPh>
    <rPh sb="55" eb="56">
      <t>ネン</t>
    </rPh>
    <rPh sb="56" eb="58">
      <t>ゲツマツ</t>
    </rPh>
    <rPh sb="58" eb="60">
      <t>ゴウケイ</t>
    </rPh>
    <phoneticPr fontId="4"/>
  </si>
  <si>
    <t>　　　　　　　　　統計年報」，社団法人京都銀行協会「京都銀行協会月報」</t>
    <phoneticPr fontId="4"/>
  </si>
  <si>
    <t>　銀行主要勘定　　年月末現在数で，全国分は国内銀行の銀行勘定，京都市分は京都銀行協会に加盟している社員銀行のみの数値である。資料：日本銀行「日本銀行統計」，社団法人京都銀行協会「京都銀行協会</t>
    <rPh sb="1" eb="3">
      <t>ギンコウ</t>
    </rPh>
    <rPh sb="3" eb="5">
      <t>シュヨウ</t>
    </rPh>
    <rPh sb="5" eb="7">
      <t>カンジョウ</t>
    </rPh>
    <rPh sb="9" eb="10">
      <t>ネン</t>
    </rPh>
    <rPh sb="10" eb="12">
      <t>ゲツマツ</t>
    </rPh>
    <rPh sb="12" eb="14">
      <t>ゲンザイ</t>
    </rPh>
    <rPh sb="14" eb="15">
      <t>スウ</t>
    </rPh>
    <rPh sb="17" eb="19">
      <t>ゼンコク</t>
    </rPh>
    <rPh sb="19" eb="20">
      <t>ブン</t>
    </rPh>
    <rPh sb="21" eb="23">
      <t>コクナイ</t>
    </rPh>
    <rPh sb="23" eb="25">
      <t>ギンコウ</t>
    </rPh>
    <rPh sb="26" eb="28">
      <t>ギンコウ</t>
    </rPh>
    <rPh sb="28" eb="30">
      <t>カンジョウ</t>
    </rPh>
    <rPh sb="31" eb="34">
      <t>キョウトシ</t>
    </rPh>
    <rPh sb="34" eb="35">
      <t>ブン</t>
    </rPh>
    <rPh sb="36" eb="38">
      <t>キョウト</t>
    </rPh>
    <rPh sb="38" eb="40">
      <t>ギンコウ</t>
    </rPh>
    <rPh sb="40" eb="42">
      <t>キョウカイ</t>
    </rPh>
    <rPh sb="43" eb="45">
      <t>カメイ</t>
    </rPh>
    <rPh sb="49" eb="51">
      <t>シャイン</t>
    </rPh>
    <phoneticPr fontId="4"/>
  </si>
  <si>
    <t>　　　　　　　　　月報」</t>
    <phoneticPr fontId="4"/>
  </si>
  <si>
    <t>　労働力　　　　　標本調査により，約４０，０００世帯及びその世帯員を調査対象としている。調査方法は，毎月末日に終わる１週間を調査週間と</t>
    <phoneticPr fontId="4"/>
  </si>
  <si>
    <t>　　　　　　　　　して，この間における就業状態等について自計申告の方法で調査する。結果の推計数字には標本誤差を伴う。「就業者」とは，従</t>
    <rPh sb="66" eb="67">
      <t>ジュウ</t>
    </rPh>
    <phoneticPr fontId="4"/>
  </si>
  <si>
    <t>　　　　　　　　　業者と休業者の合計である。「完全失業者」とは，仕事がなくて調査週間中に少しも仕事をしなかったが，仕事があればすぐ就く</t>
    <phoneticPr fontId="4"/>
  </si>
  <si>
    <t>　　　　　　　　　ことができ，仕事を探す活動や事業を始める準備をしていた者をいう。各月値は原数値である。なお，平成１７年から２２年の年</t>
    <phoneticPr fontId="4"/>
  </si>
  <si>
    <t>　　　　　　　　　</t>
    <phoneticPr fontId="4"/>
  </si>
  <si>
    <t>　　　　　　　　　平均及び平成２２年の各月の数値については，平成２２年国勢調査の確定人口に基づいて遡及修正している。また，東日本大震災</t>
    <phoneticPr fontId="4"/>
  </si>
  <si>
    <t>　　　　　　　　　の影響で，平成２３年平均及び平成２３年３月から８月までの数値については，被災３県（岩手県，宮城県及び福島県）分を補完</t>
    <phoneticPr fontId="4"/>
  </si>
  <si>
    <t>　　　　　　　　　的に推計して算出している。資料：総務省統計局「労働力調査」</t>
    <phoneticPr fontId="4"/>
  </si>
  <si>
    <t>　常用雇用指数　　毎月勤労統計調査の月末労働者数より作成。毎月勤労統計調査は日本標準産業分類により分類され，常用労働者を５人以上雇用す</t>
    <phoneticPr fontId="4"/>
  </si>
  <si>
    <t>　　　　　　　　　る事業所（事業所規模５人以上）から抽出した事業所について行うものである。資料：厚生労働省大臣官房統計情報部「毎月勤労</t>
    <rPh sb="63" eb="65">
      <t>マイツキ</t>
    </rPh>
    <rPh sb="65" eb="67">
      <t>キンロウ</t>
    </rPh>
    <phoneticPr fontId="4"/>
  </si>
  <si>
    <t>　　　　　　　　　統計調査　全国調査」，京都府政策企画部企画統計課</t>
    <phoneticPr fontId="4"/>
  </si>
  <si>
    <t xml:space="preserve">  職業紹介　　　　一般の常用と臨時の計で，新規学卒者を除きパートタイムを含んでいる。全国の数値は実数である。京都市分の数値は，市内に所</t>
    <rPh sb="22" eb="24">
      <t>シンキ</t>
    </rPh>
    <rPh sb="24" eb="27">
      <t>ガクソツシャ</t>
    </rPh>
    <rPh sb="28" eb="29">
      <t>ノゾ</t>
    </rPh>
    <rPh sb="43" eb="45">
      <t>ゼンコク</t>
    </rPh>
    <rPh sb="46" eb="48">
      <t>スウチ</t>
    </rPh>
    <rPh sb="49" eb="51">
      <t>ジッスウ</t>
    </rPh>
    <rPh sb="55" eb="57">
      <t>キョウト</t>
    </rPh>
    <rPh sb="57" eb="58">
      <t>シ</t>
    </rPh>
    <rPh sb="58" eb="59">
      <t>ブン</t>
    </rPh>
    <rPh sb="60" eb="61">
      <t>カズ</t>
    </rPh>
    <phoneticPr fontId="4"/>
  </si>
  <si>
    <t>　　　　　　　　　在する西陣，七条，伏見の各公共職業安定所（市内の出張所，分室を含み，平成２１年１月からは若年相談コーナー及び就職相談</t>
    <phoneticPr fontId="4"/>
  </si>
  <si>
    <t>　　　　　　　　　コーナーの数値を含む。）の取扱数で，厚生労働省京都労働局作成の資料に基づき，京都市総合企画局情報化推進室情報統計担当</t>
    <phoneticPr fontId="4"/>
  </si>
  <si>
    <t>　　　　　　　　　において集計したものである。資料：厚生労働省職業安定局「一般職業紹介状況（職業安定業務統計）」，厚生労働省京都労働局</t>
    <phoneticPr fontId="4"/>
  </si>
  <si>
    <t>　合計特殊出生率　　　全国の数値は厚生労働省大臣官房統計情報部「人口動態調査」による。京都市の数値は京都市総合企画局情報化推進室情報統計担当で算出。算出に用いた女性人口は，住民基本台帳人口の</t>
    <rPh sb="1" eb="3">
      <t>ゴウケイ</t>
    </rPh>
    <rPh sb="3" eb="5">
      <t>トクシュ</t>
    </rPh>
    <rPh sb="5" eb="7">
      <t>シュッショウ</t>
    </rPh>
    <rPh sb="11" eb="13">
      <t>ゼンコク</t>
    </rPh>
    <rPh sb="14" eb="16">
      <t>スウチ</t>
    </rPh>
    <phoneticPr fontId="4"/>
  </si>
  <si>
    <t>　　　　　　　　　　　日本人女性人口。当時の市域で算出しているため，平成１７年３月までの京北町分の出生数は含んでいない。</t>
    <phoneticPr fontId="4"/>
  </si>
  <si>
    <t>　保健衛生　　　　　　食中毒患者数は「食中毒統計調査」による。在院患者延数は「病院報告」により，毎日の在院患者数を合計したものである。資料：厚生労働省大臣官房統計情報部，京都市保健福祉局保健</t>
    <rPh sb="1" eb="3">
      <t>ホケン</t>
    </rPh>
    <rPh sb="16" eb="17">
      <t>スウ</t>
    </rPh>
    <rPh sb="19" eb="22">
      <t>ショクチュウドク</t>
    </rPh>
    <rPh sb="22" eb="24">
      <t>トウケイ</t>
    </rPh>
    <rPh sb="24" eb="26">
      <t>チョウサ</t>
    </rPh>
    <rPh sb="39" eb="41">
      <t>ビョウイン</t>
    </rPh>
    <rPh sb="41" eb="43">
      <t>ホウコク</t>
    </rPh>
    <rPh sb="48" eb="50">
      <t>マイニチ</t>
    </rPh>
    <rPh sb="51" eb="53">
      <t>ザイイン</t>
    </rPh>
    <rPh sb="53" eb="54">
      <t>ワズラ</t>
    </rPh>
    <phoneticPr fontId="4"/>
  </si>
  <si>
    <t>　　　　　　　　　　　福祉部保健福祉総務課及び保健衛生推進室保健医療課</t>
    <phoneticPr fontId="4"/>
  </si>
  <si>
    <t>　生活保護　　　　　　厚生労働省報告例に基づく生活保護法による保護状況結果である。人員は，各月ごとに保護を受けた人員の実数で施設内外及び保護停止中のものを含む。また，各年値は１２月の実数であ</t>
    <rPh sb="13" eb="15">
      <t>ロウドウ</t>
    </rPh>
    <phoneticPr fontId="4"/>
  </si>
  <si>
    <t>　　　　　　　　　　　る。保護費は各月に実際に支出された金額を計上したもので，保護人員とは対応しない。資料：厚生労働省「被保護者調査」，京都市保健福祉局生活福祉部地域福祉課</t>
    <rPh sb="45" eb="46">
      <t>ツイ</t>
    </rPh>
    <rPh sb="46" eb="47">
      <t>オウ</t>
    </rPh>
    <rPh sb="56" eb="58">
      <t>ロウドウ</t>
    </rPh>
    <phoneticPr fontId="4"/>
  </si>
  <si>
    <t>　刑法犯発生認知件数　京都市分は，平成１６年以前は市内に所在する警察署管内の発生件数であり，平成１７年以降は京都市内における発生件数である。平成１７年については３月までの京北町における件数を</t>
    <rPh sb="6" eb="8">
      <t>ニンチ</t>
    </rPh>
    <rPh sb="8" eb="9">
      <t>ケン</t>
    </rPh>
    <rPh sb="11" eb="13">
      <t>キョウト</t>
    </rPh>
    <rPh sb="13" eb="14">
      <t>シ</t>
    </rPh>
    <rPh sb="14" eb="15">
      <t>ブン</t>
    </rPh>
    <rPh sb="17" eb="19">
      <t>ヘイセイ</t>
    </rPh>
    <rPh sb="21" eb="22">
      <t>ネン</t>
    </rPh>
    <rPh sb="22" eb="24">
      <t>イゼン</t>
    </rPh>
    <rPh sb="35" eb="37">
      <t>カンナイ</t>
    </rPh>
    <rPh sb="38" eb="40">
      <t>ハッセイ</t>
    </rPh>
    <rPh sb="40" eb="42">
      <t>ケンスウ</t>
    </rPh>
    <rPh sb="46" eb="48">
      <t>ヘイセイ</t>
    </rPh>
    <rPh sb="50" eb="51">
      <t>ネン</t>
    </rPh>
    <rPh sb="51" eb="53">
      <t>イコウ</t>
    </rPh>
    <rPh sb="54" eb="56">
      <t>キョウト</t>
    </rPh>
    <rPh sb="56" eb="57">
      <t>シ</t>
    </rPh>
    <rPh sb="57" eb="58">
      <t>ナイ</t>
    </rPh>
    <phoneticPr fontId="4"/>
  </si>
  <si>
    <t>　　　　　　　　　　　含む。資料：警察庁「警察白書」，京都府警察本部刑事部刑事企画課</t>
    <phoneticPr fontId="4"/>
  </si>
  <si>
    <t>　交通事故　　　　　　「発生件数」とは，道路交通法に規定する道路上において，車両，路面電車及び列車の交通によって起こされた死亡又は負傷を伴った事故（人身事故）の件数をいう。平成１７年について</t>
    <rPh sb="20" eb="22">
      <t>ドウロ</t>
    </rPh>
    <rPh sb="22" eb="24">
      <t>コウツウ</t>
    </rPh>
    <rPh sb="24" eb="25">
      <t>ホウ</t>
    </rPh>
    <rPh sb="51" eb="52">
      <t>ツウ</t>
    </rPh>
    <rPh sb="56" eb="57">
      <t>オ</t>
    </rPh>
    <phoneticPr fontId="4"/>
  </si>
  <si>
    <t>　　　　　　　　　　　は３月までの京北町における件数を含む。資料：京都府警察本部「交通統計」，京都府警察本部交通部交通企画課</t>
    <phoneticPr fontId="4"/>
  </si>
  <si>
    <t>エネルギー</t>
    <phoneticPr fontId="4"/>
  </si>
  <si>
    <t>ＪＲ</t>
    <phoneticPr fontId="4"/>
  </si>
  <si>
    <t>％</t>
    <phoneticPr fontId="4"/>
  </si>
  <si>
    <t>平成22年＝100</t>
    <phoneticPr fontId="4"/>
  </si>
  <si>
    <t>1,000㎡</t>
    <phoneticPr fontId="4"/>
  </si>
  <si>
    <t>人口1,000人当たり</t>
    <phoneticPr fontId="4"/>
  </si>
  <si>
    <t>平成6年</t>
    <phoneticPr fontId="4"/>
  </si>
  <si>
    <r>
      <t>平成</t>
    </r>
    <r>
      <rPr>
        <sz val="8"/>
        <rFont val="ＭＳ 明朝"/>
        <family val="1"/>
        <charset val="128"/>
      </rPr>
      <t>7年</t>
    </r>
    <phoneticPr fontId="4"/>
  </si>
  <si>
    <r>
      <t>平成</t>
    </r>
    <r>
      <rPr>
        <sz val="8"/>
        <rFont val="ＭＳ 明朝"/>
        <family val="1"/>
        <charset val="128"/>
      </rPr>
      <t>8年</t>
    </r>
    <phoneticPr fontId="4"/>
  </si>
  <si>
    <r>
      <t>平成</t>
    </r>
    <r>
      <rPr>
        <sz val="8"/>
        <rFont val="ＭＳ 明朝"/>
        <family val="1"/>
        <charset val="128"/>
      </rPr>
      <t>9年</t>
    </r>
    <phoneticPr fontId="4"/>
  </si>
  <si>
    <r>
      <t>平成</t>
    </r>
    <r>
      <rPr>
        <sz val="8"/>
        <rFont val="ＭＳ 明朝"/>
        <family val="1"/>
        <charset val="128"/>
      </rPr>
      <t>10年</t>
    </r>
    <phoneticPr fontId="4"/>
  </si>
  <si>
    <r>
      <t>平成</t>
    </r>
    <r>
      <rPr>
        <sz val="8"/>
        <rFont val="ＭＳ 明朝"/>
        <family val="1"/>
        <charset val="128"/>
      </rPr>
      <t>11年</t>
    </r>
    <phoneticPr fontId="4"/>
  </si>
  <si>
    <r>
      <t>平成</t>
    </r>
    <r>
      <rPr>
        <sz val="8"/>
        <rFont val="ＭＳ 明朝"/>
        <family val="1"/>
        <charset val="128"/>
      </rPr>
      <t>12年</t>
    </r>
    <phoneticPr fontId="4"/>
  </si>
  <si>
    <r>
      <t>平成</t>
    </r>
    <r>
      <rPr>
        <sz val="8"/>
        <rFont val="ＭＳ 明朝"/>
        <family val="1"/>
        <charset val="128"/>
      </rPr>
      <t>13年</t>
    </r>
    <phoneticPr fontId="4"/>
  </si>
  <si>
    <r>
      <t>平成</t>
    </r>
    <r>
      <rPr>
        <sz val="8"/>
        <rFont val="ＭＳ 明朝"/>
        <family val="1"/>
        <charset val="128"/>
      </rPr>
      <t>14年</t>
    </r>
    <phoneticPr fontId="4"/>
  </si>
  <si>
    <r>
      <t>平成</t>
    </r>
    <r>
      <rPr>
        <sz val="8"/>
        <rFont val="ＭＳ 明朝"/>
        <family val="1"/>
        <charset val="128"/>
      </rPr>
      <t>15年</t>
    </r>
    <phoneticPr fontId="4"/>
  </si>
  <si>
    <r>
      <t>平成</t>
    </r>
    <r>
      <rPr>
        <sz val="8"/>
        <rFont val="ＭＳ 明朝"/>
        <family val="1"/>
        <charset val="128"/>
      </rPr>
      <t>16年</t>
    </r>
    <phoneticPr fontId="4"/>
  </si>
  <si>
    <r>
      <t>平成</t>
    </r>
    <r>
      <rPr>
        <sz val="8"/>
        <rFont val="ＭＳ 明朝"/>
        <family val="1"/>
        <charset val="128"/>
      </rPr>
      <t>17年</t>
    </r>
    <phoneticPr fontId="4"/>
  </si>
  <si>
    <r>
      <t>平成</t>
    </r>
    <r>
      <rPr>
        <sz val="8"/>
        <rFont val="ＭＳ 明朝"/>
        <family val="1"/>
        <charset val="128"/>
      </rPr>
      <t>18年</t>
    </r>
    <phoneticPr fontId="4"/>
  </si>
  <si>
    <r>
      <t>平成</t>
    </r>
    <r>
      <rPr>
        <sz val="8"/>
        <rFont val="ＭＳ 明朝"/>
        <family val="1"/>
        <charset val="128"/>
      </rPr>
      <t>19年</t>
    </r>
    <phoneticPr fontId="4"/>
  </si>
  <si>
    <r>
      <t>平成</t>
    </r>
    <r>
      <rPr>
        <sz val="8"/>
        <rFont val="ＭＳ 明朝"/>
        <family val="1"/>
        <charset val="128"/>
      </rPr>
      <t>20年</t>
    </r>
    <phoneticPr fontId="4"/>
  </si>
  <si>
    <r>
      <t>平成</t>
    </r>
    <r>
      <rPr>
        <sz val="8"/>
        <rFont val="ＭＳ 明朝"/>
        <family val="1"/>
        <charset val="128"/>
      </rPr>
      <t>21年</t>
    </r>
    <phoneticPr fontId="4"/>
  </si>
  <si>
    <r>
      <t>平成</t>
    </r>
    <r>
      <rPr>
        <sz val="8"/>
        <rFont val="ＭＳ 明朝"/>
        <family val="1"/>
        <charset val="128"/>
      </rPr>
      <t>22年</t>
    </r>
    <phoneticPr fontId="4"/>
  </si>
  <si>
    <r>
      <t>平成</t>
    </r>
    <r>
      <rPr>
        <sz val="8"/>
        <rFont val="ＭＳ 明朝"/>
        <family val="1"/>
        <charset val="128"/>
      </rPr>
      <t>23年</t>
    </r>
    <phoneticPr fontId="4"/>
  </si>
  <si>
    <r>
      <t>平成</t>
    </r>
    <r>
      <rPr>
        <sz val="8"/>
        <rFont val="ＭＳ 明朝"/>
        <family val="1"/>
        <charset val="128"/>
      </rPr>
      <t>24年</t>
    </r>
    <r>
      <rPr>
        <sz val="11"/>
        <rFont val="ＭＳ Ｐゴシック"/>
        <family val="3"/>
        <charset val="128"/>
      </rPr>
      <t/>
    </r>
    <phoneticPr fontId="4"/>
  </si>
  <si>
    <t>γ99.2</t>
    <phoneticPr fontId="4"/>
  </si>
  <si>
    <r>
      <t>平成</t>
    </r>
    <r>
      <rPr>
        <sz val="8"/>
        <rFont val="ＭＳ 明朝"/>
        <family val="1"/>
        <charset val="128"/>
      </rPr>
      <t>25年</t>
    </r>
    <r>
      <rPr>
        <sz val="11"/>
        <rFont val="ＭＳ Ｐゴシック"/>
        <family val="3"/>
        <charset val="128"/>
      </rPr>
      <t/>
    </r>
    <phoneticPr fontId="4"/>
  </si>
  <si>
    <t>25年</t>
    <rPh sb="2" eb="3">
      <t>ネン</t>
    </rPh>
    <phoneticPr fontId="4"/>
  </si>
  <si>
    <t>γ1,302.29</t>
    <phoneticPr fontId="4"/>
  </si>
  <si>
    <t>γ98.3</t>
    <phoneticPr fontId="4"/>
  </si>
  <si>
    <t>γ96.1</t>
    <phoneticPr fontId="4"/>
  </si>
  <si>
    <r>
      <t>平成</t>
    </r>
    <r>
      <rPr>
        <b/>
        <sz val="8"/>
        <rFont val="ＭＳ ゴシック"/>
        <family val="3"/>
        <charset val="128"/>
      </rPr>
      <t>26年</t>
    </r>
    <r>
      <rPr>
        <sz val="11"/>
        <rFont val="ＭＳ Ｐゴシック"/>
        <family val="3"/>
        <charset val="128"/>
      </rPr>
      <t/>
    </r>
    <phoneticPr fontId="4"/>
  </si>
  <si>
    <t>26年</t>
    <rPh sb="2" eb="3">
      <t>ネン</t>
    </rPh>
    <phoneticPr fontId="4"/>
  </si>
  <si>
    <t>25年1月</t>
    <phoneticPr fontId="4"/>
  </si>
  <si>
    <t>25年1月</t>
    <rPh sb="2" eb="3">
      <t>ネン</t>
    </rPh>
    <rPh sb="4" eb="5">
      <t>ガツ</t>
    </rPh>
    <phoneticPr fontId="4"/>
  </si>
  <si>
    <t>γ85.4</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</si>
  <si>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2月</t>
    </r>
    <phoneticPr fontId="4"/>
  </si>
  <si>
    <r>
      <t>25年</t>
    </r>
    <r>
      <rPr>
        <sz val="8"/>
        <rFont val="ＭＳ 明朝"/>
        <family val="1"/>
        <charset val="128"/>
      </rPr>
      <t>2月</t>
    </r>
    <rPh sb="2" eb="3">
      <t>ネン</t>
    </rPh>
    <rPh sb="4" eb="5">
      <t>ガツ</t>
    </rPh>
    <phoneticPr fontId="4"/>
  </si>
  <si>
    <t>γ83.2</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</si>
  <si>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3月</t>
    </r>
    <r>
      <rPr>
        <sz val="11"/>
        <rFont val="ＭＳ Ｐゴシック"/>
        <family val="3"/>
        <charset val="128"/>
      </rPr>
      <t/>
    </r>
    <phoneticPr fontId="4"/>
  </si>
  <si>
    <r>
      <t>25年</t>
    </r>
    <r>
      <rPr>
        <sz val="8"/>
        <rFont val="ＭＳ 明朝"/>
        <family val="1"/>
        <charset val="128"/>
      </rPr>
      <t>3月</t>
    </r>
    <rPh sb="2" eb="3">
      <t>ネン</t>
    </rPh>
    <rPh sb="4" eb="5">
      <t>ガツ</t>
    </rPh>
    <phoneticPr fontId="4"/>
  </si>
  <si>
    <t>γ86.9</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</si>
  <si>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4月</t>
    </r>
    <r>
      <rPr>
        <sz val="11"/>
        <rFont val="ＭＳ Ｐゴシック"/>
        <family val="3"/>
        <charset val="128"/>
      </rPr>
      <t/>
    </r>
    <phoneticPr fontId="4"/>
  </si>
  <si>
    <r>
      <t>25年</t>
    </r>
    <r>
      <rPr>
        <sz val="8"/>
        <rFont val="ＭＳ 明朝"/>
        <family val="1"/>
        <charset val="128"/>
      </rPr>
      <t>4月</t>
    </r>
    <r>
      <rPr>
        <sz val="11"/>
        <rFont val="ＭＳ Ｐゴシック"/>
        <family val="3"/>
        <charset val="128"/>
      </rPr>
      <t/>
    </r>
    <rPh sb="2" eb="3">
      <t>ネン</t>
    </rPh>
    <rPh sb="4" eb="5">
      <t>ガツ</t>
    </rPh>
    <phoneticPr fontId="4"/>
  </si>
  <si>
    <t>γ85.8</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</si>
  <si>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5月</t>
    </r>
    <r>
      <rPr>
        <sz val="11"/>
        <rFont val="ＭＳ Ｐゴシック"/>
        <family val="3"/>
        <charset val="128"/>
      </rPr>
      <t/>
    </r>
    <phoneticPr fontId="4"/>
  </si>
  <si>
    <r>
      <t>25年</t>
    </r>
    <r>
      <rPr>
        <sz val="8"/>
        <rFont val="ＭＳ 明朝"/>
        <family val="1"/>
        <charset val="128"/>
      </rPr>
      <t>5月</t>
    </r>
    <r>
      <rPr>
        <sz val="11"/>
        <rFont val="ＭＳ Ｐゴシック"/>
        <family val="3"/>
        <charset val="128"/>
      </rPr>
      <t/>
    </r>
    <rPh sb="2" eb="3">
      <t>ネン</t>
    </rPh>
    <rPh sb="4" eb="5">
      <t>ガツ</t>
    </rPh>
    <phoneticPr fontId="4"/>
  </si>
  <si>
    <t>γ84.1</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</si>
  <si>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6月</t>
    </r>
    <r>
      <rPr>
        <sz val="11"/>
        <rFont val="ＭＳ Ｐゴシック"/>
        <family val="3"/>
        <charset val="128"/>
      </rPr>
      <t/>
    </r>
    <phoneticPr fontId="4"/>
  </si>
  <si>
    <r>
      <t>25年</t>
    </r>
    <r>
      <rPr>
        <sz val="8"/>
        <rFont val="ＭＳ 明朝"/>
        <family val="1"/>
        <charset val="128"/>
      </rPr>
      <t>6月</t>
    </r>
    <r>
      <rPr>
        <sz val="11"/>
        <rFont val="ＭＳ Ｐゴシック"/>
        <family val="3"/>
        <charset val="128"/>
      </rPr>
      <t/>
    </r>
    <rPh sb="2" eb="3">
      <t>ネン</t>
    </rPh>
    <rPh sb="4" eb="5">
      <t>ガツ</t>
    </rPh>
    <phoneticPr fontId="4"/>
  </si>
  <si>
    <t>γ137.0</t>
    <phoneticPr fontId="4"/>
  </si>
  <si>
    <t>γ130.8</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</si>
  <si>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7月</t>
    </r>
    <r>
      <rPr>
        <sz val="11"/>
        <rFont val="ＭＳ Ｐゴシック"/>
        <family val="3"/>
        <charset val="128"/>
      </rPr>
      <t/>
    </r>
    <phoneticPr fontId="4"/>
  </si>
  <si>
    <r>
      <t>25年</t>
    </r>
    <r>
      <rPr>
        <sz val="8"/>
        <rFont val="ＭＳ 明朝"/>
        <family val="1"/>
        <charset val="128"/>
      </rPr>
      <t>7月</t>
    </r>
    <r>
      <rPr>
        <sz val="11"/>
        <rFont val="ＭＳ Ｐゴシック"/>
        <family val="3"/>
        <charset val="128"/>
      </rPr>
      <t/>
    </r>
    <rPh sb="2" eb="3">
      <t>ネン</t>
    </rPh>
    <rPh sb="4" eb="5">
      <t>ガツ</t>
    </rPh>
    <phoneticPr fontId="4"/>
  </si>
  <si>
    <t>γ113.0</t>
    <phoneticPr fontId="4"/>
  </si>
  <si>
    <t>γ106.3</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</si>
  <si>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8月</t>
    </r>
    <r>
      <rPr>
        <sz val="11"/>
        <rFont val="ＭＳ Ｐゴシック"/>
        <family val="3"/>
        <charset val="128"/>
      </rPr>
      <t/>
    </r>
    <phoneticPr fontId="4"/>
  </si>
  <si>
    <r>
      <t>25年</t>
    </r>
    <r>
      <rPr>
        <sz val="8"/>
        <rFont val="ＭＳ 明朝"/>
        <family val="1"/>
        <charset val="128"/>
      </rPr>
      <t>8月</t>
    </r>
    <r>
      <rPr>
        <sz val="11"/>
        <rFont val="ＭＳ Ｐゴシック"/>
        <family val="3"/>
        <charset val="128"/>
      </rPr>
      <t/>
    </r>
    <rPh sb="2" eb="3">
      <t>ネン</t>
    </rPh>
    <rPh sb="4" eb="5">
      <t>ガツ</t>
    </rPh>
    <phoneticPr fontId="4"/>
  </si>
  <si>
    <t>γ84.7</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</si>
  <si>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9月</t>
    </r>
    <r>
      <rPr>
        <sz val="11"/>
        <rFont val="ＭＳ Ｐゴシック"/>
        <family val="3"/>
        <charset val="128"/>
      </rPr>
      <t/>
    </r>
    <phoneticPr fontId="4"/>
  </si>
  <si>
    <r>
      <t>25年</t>
    </r>
    <r>
      <rPr>
        <sz val="8"/>
        <rFont val="ＭＳ 明朝"/>
        <family val="1"/>
        <charset val="128"/>
      </rPr>
      <t>9月</t>
    </r>
    <r>
      <rPr>
        <sz val="11"/>
        <rFont val="ＭＳ Ｐゴシック"/>
        <family val="3"/>
        <charset val="128"/>
      </rPr>
      <t/>
    </r>
    <rPh sb="2" eb="3">
      <t>ネン</t>
    </rPh>
    <rPh sb="4" eb="5">
      <t>ガツ</t>
    </rPh>
    <phoneticPr fontId="4"/>
  </si>
  <si>
    <t>γ82.2</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</si>
  <si>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10月</t>
    </r>
    <r>
      <rPr>
        <sz val="11"/>
        <rFont val="ＭＳ Ｐゴシック"/>
        <family val="3"/>
        <charset val="128"/>
      </rPr>
      <t/>
    </r>
    <phoneticPr fontId="4"/>
  </si>
  <si>
    <t>γ82.7</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</si>
  <si>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11月</t>
    </r>
    <r>
      <rPr>
        <sz val="11"/>
        <rFont val="ＭＳ Ｐゴシック"/>
        <family val="3"/>
        <charset val="128"/>
      </rPr>
      <t/>
    </r>
    <phoneticPr fontId="4"/>
  </si>
  <si>
    <t>γ85.9</t>
    <phoneticPr fontId="4"/>
  </si>
  <si>
    <t>γ84.2</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</si>
  <si>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12月</t>
    </r>
    <r>
      <rPr>
        <sz val="11"/>
        <rFont val="ＭＳ Ｐゴシック"/>
        <family val="3"/>
        <charset val="128"/>
      </rPr>
      <t/>
    </r>
    <phoneticPr fontId="4"/>
  </si>
  <si>
    <t>γ168.4</t>
    <phoneticPr fontId="4"/>
  </si>
  <si>
    <t>γ161.2</t>
    <phoneticPr fontId="4"/>
  </si>
  <si>
    <t>26年1月</t>
    <phoneticPr fontId="4"/>
  </si>
  <si>
    <t>26年1月</t>
    <rPh sb="2" eb="3">
      <t>ネン</t>
    </rPh>
    <rPh sb="4" eb="5">
      <t>ガツ</t>
    </rPh>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</si>
  <si>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2月</t>
    </r>
    <phoneticPr fontId="4"/>
  </si>
  <si>
    <r>
      <t>26年</t>
    </r>
    <r>
      <rPr>
        <sz val="8"/>
        <rFont val="ＭＳ 明朝"/>
        <family val="1"/>
        <charset val="128"/>
      </rPr>
      <t>2月</t>
    </r>
    <rPh sb="2" eb="3">
      <t>ネン</t>
    </rPh>
    <rPh sb="4" eb="5">
      <t>ガツ</t>
    </rPh>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</si>
  <si>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3月</t>
    </r>
    <r>
      <rPr>
        <sz val="11"/>
        <rFont val="ＭＳ Ｐゴシック"/>
        <family val="3"/>
        <charset val="128"/>
      </rPr>
      <t/>
    </r>
    <phoneticPr fontId="4"/>
  </si>
  <si>
    <r>
      <t>26年</t>
    </r>
    <r>
      <rPr>
        <sz val="8"/>
        <rFont val="ＭＳ 明朝"/>
        <family val="1"/>
        <charset val="128"/>
      </rPr>
      <t>3月</t>
    </r>
    <rPh sb="2" eb="3">
      <t>ネン</t>
    </rPh>
    <rPh sb="4" eb="5">
      <t>ガツ</t>
    </rPh>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</si>
  <si>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4月</t>
    </r>
    <r>
      <rPr>
        <sz val="11"/>
        <rFont val="ＭＳ Ｐゴシック"/>
        <family val="3"/>
        <charset val="128"/>
      </rPr>
      <t/>
    </r>
    <phoneticPr fontId="4"/>
  </si>
  <si>
    <r>
      <t>26年</t>
    </r>
    <r>
      <rPr>
        <sz val="8"/>
        <rFont val="ＭＳ 明朝"/>
        <family val="1"/>
        <charset val="128"/>
      </rPr>
      <t>4月</t>
    </r>
    <r>
      <rPr>
        <sz val="11"/>
        <rFont val="ＭＳ Ｐゴシック"/>
        <family val="3"/>
        <charset val="128"/>
      </rPr>
      <t/>
    </r>
    <rPh sb="2" eb="3">
      <t>ネン</t>
    </rPh>
    <rPh sb="4" eb="5">
      <t>ガツ</t>
    </rPh>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</si>
  <si>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5月</t>
    </r>
    <r>
      <rPr>
        <sz val="11"/>
        <rFont val="ＭＳ Ｐゴシック"/>
        <family val="3"/>
        <charset val="128"/>
      </rPr>
      <t/>
    </r>
    <phoneticPr fontId="4"/>
  </si>
  <si>
    <r>
      <t>26年</t>
    </r>
    <r>
      <rPr>
        <sz val="8"/>
        <rFont val="ＭＳ 明朝"/>
        <family val="1"/>
        <charset val="128"/>
      </rPr>
      <t>5月</t>
    </r>
    <r>
      <rPr>
        <sz val="11"/>
        <rFont val="ＭＳ Ｐゴシック"/>
        <family val="3"/>
        <charset val="128"/>
      </rPr>
      <t/>
    </r>
    <rPh sb="2" eb="3">
      <t>ネン</t>
    </rPh>
    <rPh sb="4" eb="5">
      <t>ガツ</t>
    </rPh>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</si>
  <si>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6月</t>
    </r>
    <r>
      <rPr>
        <sz val="11"/>
        <rFont val="ＭＳ Ｐゴシック"/>
        <family val="3"/>
        <charset val="128"/>
      </rPr>
      <t/>
    </r>
    <phoneticPr fontId="4"/>
  </si>
  <si>
    <r>
      <t>26年</t>
    </r>
    <r>
      <rPr>
        <sz val="8"/>
        <rFont val="ＭＳ 明朝"/>
        <family val="1"/>
        <charset val="128"/>
      </rPr>
      <t>6月</t>
    </r>
    <r>
      <rPr>
        <sz val="11"/>
        <rFont val="ＭＳ Ｐゴシック"/>
        <family val="3"/>
        <charset val="128"/>
      </rPr>
      <t/>
    </r>
    <rPh sb="2" eb="3">
      <t>ネン</t>
    </rPh>
    <rPh sb="4" eb="5">
      <t>ガツ</t>
    </rPh>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</si>
  <si>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7月</t>
    </r>
    <r>
      <rPr>
        <sz val="11"/>
        <rFont val="ＭＳ Ｐゴシック"/>
        <family val="3"/>
        <charset val="128"/>
      </rPr>
      <t/>
    </r>
    <phoneticPr fontId="4"/>
  </si>
  <si>
    <r>
      <t>26年</t>
    </r>
    <r>
      <rPr>
        <sz val="8"/>
        <rFont val="ＭＳ 明朝"/>
        <family val="1"/>
        <charset val="128"/>
      </rPr>
      <t>7月</t>
    </r>
    <r>
      <rPr>
        <sz val="11"/>
        <rFont val="ＭＳ Ｐゴシック"/>
        <family val="3"/>
        <charset val="128"/>
      </rPr>
      <t/>
    </r>
    <rPh sb="2" eb="3">
      <t>ネン</t>
    </rPh>
    <rPh sb="4" eb="5">
      <t>ガツ</t>
    </rPh>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</si>
  <si>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8月</t>
    </r>
    <r>
      <rPr>
        <sz val="11"/>
        <rFont val="ＭＳ Ｐゴシック"/>
        <family val="3"/>
        <charset val="128"/>
      </rPr>
      <t/>
    </r>
    <phoneticPr fontId="4"/>
  </si>
  <si>
    <r>
      <t>26年</t>
    </r>
    <r>
      <rPr>
        <sz val="8"/>
        <rFont val="ＭＳ 明朝"/>
        <family val="1"/>
        <charset val="128"/>
      </rPr>
      <t>8月</t>
    </r>
    <r>
      <rPr>
        <sz val="11"/>
        <rFont val="ＭＳ Ｐゴシック"/>
        <family val="3"/>
        <charset val="128"/>
      </rPr>
      <t/>
    </r>
    <rPh sb="2" eb="3">
      <t>ネン</t>
    </rPh>
    <rPh sb="4" eb="5">
      <t>ガツ</t>
    </rPh>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</si>
  <si>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9月</t>
    </r>
    <r>
      <rPr>
        <sz val="11"/>
        <rFont val="ＭＳ Ｐゴシック"/>
        <family val="3"/>
        <charset val="128"/>
      </rPr>
      <t/>
    </r>
    <phoneticPr fontId="4"/>
  </si>
  <si>
    <r>
      <t>26年</t>
    </r>
    <r>
      <rPr>
        <sz val="8"/>
        <rFont val="ＭＳ 明朝"/>
        <family val="1"/>
        <charset val="128"/>
      </rPr>
      <t>9月</t>
    </r>
    <r>
      <rPr>
        <sz val="11"/>
        <rFont val="ＭＳ Ｐゴシック"/>
        <family val="3"/>
        <charset val="128"/>
      </rPr>
      <t/>
    </r>
    <rPh sb="2" eb="3">
      <t>ネン</t>
    </rPh>
    <rPh sb="4" eb="5">
      <t>ガツ</t>
    </rPh>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</si>
  <si>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10月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</si>
  <si>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11月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</si>
  <si>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12月</t>
    </r>
    <r>
      <rPr>
        <sz val="11"/>
        <rFont val="ＭＳ Ｐゴシック"/>
        <family val="3"/>
        <charset val="128"/>
      </rPr>
      <t/>
    </r>
    <phoneticPr fontId="4"/>
  </si>
  <si>
    <t>運　　　輸</t>
    <rPh sb="0" eb="1">
      <t>ウン</t>
    </rPh>
    <rPh sb="4" eb="5">
      <t>ユ</t>
    </rPh>
    <phoneticPr fontId="4"/>
  </si>
  <si>
    <t>金融　</t>
    <rPh sb="0" eb="2">
      <t>キンユウ</t>
    </rPh>
    <phoneticPr fontId="4"/>
  </si>
  <si>
    <t>　　　　　　　　　　　　労</t>
    <rPh sb="12" eb="13">
      <t>ロウ</t>
    </rPh>
    <phoneticPr fontId="4"/>
  </si>
  <si>
    <t>働　　　　　　　　　　　　</t>
    <rPh sb="0" eb="1">
      <t>ハタラキ</t>
    </rPh>
    <phoneticPr fontId="4"/>
  </si>
  <si>
    <t>エネルギー</t>
    <phoneticPr fontId="4"/>
  </si>
  <si>
    <t>保　　　　　　　　　　　　　　健　　　</t>
    <rPh sb="15" eb="16">
      <t>ケン</t>
    </rPh>
    <phoneticPr fontId="4"/>
  </si>
  <si>
    <t>　　　衛　　　　　　　　　　　　　生　　　　　　　　　　　　　　　　　　　</t>
    <rPh sb="3" eb="4">
      <t>マモル</t>
    </rPh>
    <rPh sb="17" eb="18">
      <t>ナマ</t>
    </rPh>
    <phoneticPr fontId="4"/>
  </si>
  <si>
    <t>　　　　　　　　　　公　　　　　　　　　　　　　　　　安　　　　　</t>
    <rPh sb="10" eb="11">
      <t>コウ</t>
    </rPh>
    <rPh sb="27" eb="28">
      <t>ヤス</t>
    </rPh>
    <phoneticPr fontId="4"/>
  </si>
  <si>
    <t>日本銀行銀行券発行高</t>
    <rPh sb="0" eb="2">
      <t>ニホン</t>
    </rPh>
    <rPh sb="2" eb="4">
      <t>ギンコウ</t>
    </rPh>
    <rPh sb="4" eb="5">
      <t>ギン</t>
    </rPh>
    <rPh sb="5" eb="6">
      <t>ギョウ</t>
    </rPh>
    <rPh sb="6" eb="7">
      <t>ケン</t>
    </rPh>
    <rPh sb="7" eb="10">
      <t>ハッコウダカ</t>
    </rPh>
    <phoneticPr fontId="4"/>
  </si>
  <si>
    <t>消費者物価地域差指数</t>
    <rPh sb="0" eb="3">
      <t>ショウヒシャ</t>
    </rPh>
    <rPh sb="3" eb="5">
      <t>ブッカ</t>
    </rPh>
    <phoneticPr fontId="4"/>
  </si>
  <si>
    <t>ＪＲ</t>
    <phoneticPr fontId="4"/>
  </si>
  <si>
    <t>京都市を訪れた観光客数</t>
    <rPh sb="0" eb="3">
      <t>キョウトシ</t>
    </rPh>
    <rPh sb="4" eb="5">
      <t>オトズ</t>
    </rPh>
    <rPh sb="7" eb="10">
      <t>カンコウキャク</t>
    </rPh>
    <rPh sb="10" eb="11">
      <t>スウ</t>
    </rPh>
    <phoneticPr fontId="4"/>
  </si>
  <si>
    <t>バス
旅客数</t>
    <rPh sb="3" eb="5">
      <t>リョキャク</t>
    </rPh>
    <rPh sb="5" eb="6">
      <t>スウ</t>
    </rPh>
    <phoneticPr fontId="4"/>
  </si>
  <si>
    <t>京都支店</t>
    <rPh sb="0" eb="2">
      <t>キョウト</t>
    </rPh>
    <rPh sb="2" eb="4">
      <t>シテン</t>
    </rPh>
    <phoneticPr fontId="4"/>
  </si>
  <si>
    <t>1,000トン</t>
    <phoneticPr fontId="4"/>
  </si>
  <si>
    <t>平成27年＝100</t>
    <rPh sb="0" eb="2">
      <t>ヘイセイ</t>
    </rPh>
    <rPh sb="4" eb="5">
      <t>ネン</t>
    </rPh>
    <phoneticPr fontId="4"/>
  </si>
  <si>
    <t>％</t>
    <phoneticPr fontId="4"/>
  </si>
  <si>
    <t>平成22年＝100</t>
    <phoneticPr fontId="4"/>
  </si>
  <si>
    <t>平成22年＝100</t>
    <phoneticPr fontId="4"/>
  </si>
  <si>
    <t>1,000㎡</t>
    <phoneticPr fontId="4"/>
  </si>
  <si>
    <t>人口1,000人当たり　　　　　　　　</t>
    <rPh sb="0" eb="2">
      <t>ジンコウ</t>
    </rPh>
    <rPh sb="7" eb="8">
      <t>ニン</t>
    </rPh>
    <rPh sb="8" eb="9">
      <t>ア</t>
    </rPh>
    <phoneticPr fontId="4"/>
  </si>
  <si>
    <t>平成7年</t>
    <phoneticPr fontId="4"/>
  </si>
  <si>
    <r>
      <t>平成</t>
    </r>
    <r>
      <rPr>
        <sz val="8"/>
        <rFont val="ＭＳ 明朝"/>
        <family val="1"/>
        <charset val="128"/>
      </rPr>
      <t>8年</t>
    </r>
    <phoneticPr fontId="4"/>
  </si>
  <si>
    <r>
      <t>平成</t>
    </r>
    <r>
      <rPr>
        <sz val="8"/>
        <rFont val="ＭＳ 明朝"/>
        <family val="1"/>
        <charset val="128"/>
      </rPr>
      <t>16年</t>
    </r>
    <r>
      <rPr>
        <sz val="11"/>
        <rFont val="ＭＳ Ｐゴシック"/>
        <family val="3"/>
        <charset val="128"/>
      </rPr>
      <t/>
    </r>
  </si>
  <si>
    <r>
      <t>平成</t>
    </r>
    <r>
      <rPr>
        <sz val="8"/>
        <rFont val="ＭＳ 明朝"/>
        <family val="1"/>
        <charset val="128"/>
      </rPr>
      <t>20年</t>
    </r>
    <r>
      <rPr>
        <sz val="11"/>
        <rFont val="ＭＳ Ｐゴシック"/>
        <family val="3"/>
        <charset val="128"/>
      </rPr>
      <t/>
    </r>
  </si>
  <si>
    <r>
      <t>平成</t>
    </r>
    <r>
      <rPr>
        <sz val="8"/>
        <rFont val="ＭＳ 明朝"/>
        <family val="1"/>
        <charset val="128"/>
      </rPr>
      <t>21年</t>
    </r>
    <r>
      <rPr>
        <sz val="11"/>
        <rFont val="ＭＳ Ｐゴシック"/>
        <family val="3"/>
        <charset val="128"/>
      </rPr>
      <t/>
    </r>
  </si>
  <si>
    <r>
      <t>平成</t>
    </r>
    <r>
      <rPr>
        <sz val="8"/>
        <rFont val="ＭＳ 明朝"/>
        <family val="1"/>
        <charset val="128"/>
      </rPr>
      <t>22年</t>
    </r>
    <r>
      <rPr>
        <sz val="11"/>
        <rFont val="ＭＳ Ｐゴシック"/>
        <family val="3"/>
        <charset val="128"/>
      </rPr>
      <t/>
    </r>
  </si>
  <si>
    <r>
      <t>平成</t>
    </r>
    <r>
      <rPr>
        <sz val="8"/>
        <rFont val="ＭＳ 明朝"/>
        <family val="1"/>
        <charset val="128"/>
      </rPr>
      <t>23年</t>
    </r>
    <r>
      <rPr>
        <sz val="11"/>
        <rFont val="ＭＳ Ｐゴシック"/>
        <family val="3"/>
        <charset val="128"/>
      </rPr>
      <t/>
    </r>
  </si>
  <si>
    <t>γ1,474.7</t>
    <phoneticPr fontId="4"/>
  </si>
  <si>
    <r>
      <t>平成</t>
    </r>
    <r>
      <rPr>
        <sz val="8"/>
        <rFont val="ＭＳ 明朝"/>
        <family val="1"/>
        <charset val="128"/>
      </rPr>
      <t>24年</t>
    </r>
    <r>
      <rPr>
        <sz val="11"/>
        <rFont val="ＭＳ Ｐゴシック"/>
        <family val="3"/>
        <charset val="128"/>
      </rPr>
      <t/>
    </r>
  </si>
  <si>
    <t>γ1,475.2</t>
    <phoneticPr fontId="4"/>
  </si>
  <si>
    <r>
      <t>平成</t>
    </r>
    <r>
      <rPr>
        <sz val="8"/>
        <rFont val="ＭＳ 明朝"/>
        <family val="1"/>
        <charset val="128"/>
      </rPr>
      <t>25年</t>
    </r>
    <r>
      <rPr>
        <sz val="11"/>
        <rFont val="ＭＳ Ｐゴシック"/>
        <family val="3"/>
        <charset val="128"/>
      </rPr>
      <t/>
    </r>
  </si>
  <si>
    <r>
      <t>平成</t>
    </r>
    <r>
      <rPr>
        <sz val="8"/>
        <rFont val="ＭＳ 明朝"/>
        <family val="1"/>
        <charset val="128"/>
      </rPr>
      <t>26年</t>
    </r>
    <r>
      <rPr>
        <sz val="11"/>
        <rFont val="ＭＳ Ｐゴシック"/>
        <family val="3"/>
        <charset val="128"/>
      </rPr>
      <t/>
    </r>
  </si>
  <si>
    <t>γ1,474.5</t>
    <phoneticPr fontId="4"/>
  </si>
  <si>
    <t>γ99.0</t>
    <phoneticPr fontId="4"/>
  </si>
  <si>
    <t>γ6,827,373</t>
    <phoneticPr fontId="4"/>
  </si>
  <si>
    <r>
      <t>平成</t>
    </r>
    <r>
      <rPr>
        <b/>
        <sz val="8"/>
        <rFont val="ＭＳ ゴシック"/>
        <family val="3"/>
        <charset val="128"/>
      </rPr>
      <t>27年</t>
    </r>
    <r>
      <rPr>
        <sz val="11"/>
        <rFont val="ＭＳ Ｐゴシック"/>
        <family val="3"/>
        <charset val="128"/>
      </rPr>
      <t/>
    </r>
    <phoneticPr fontId="4"/>
  </si>
  <si>
    <t>26年1月</t>
    <phoneticPr fontId="4"/>
  </si>
  <si>
    <t>γ1,474.4</t>
    <phoneticPr fontId="4"/>
  </si>
  <si>
    <t>γ97.2</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</si>
  <si>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2月</t>
    </r>
    <phoneticPr fontId="4"/>
  </si>
  <si>
    <t>γ1,473.6</t>
    <phoneticPr fontId="4"/>
  </si>
  <si>
    <t>γ97.1</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</si>
  <si>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3月</t>
    </r>
    <r>
      <rPr>
        <sz val="11"/>
        <rFont val="ＭＳ Ｐゴシック"/>
        <family val="3"/>
        <charset val="128"/>
      </rPr>
      <t/>
    </r>
    <phoneticPr fontId="4"/>
  </si>
  <si>
    <t>γ1,472.5</t>
    <phoneticPr fontId="4"/>
  </si>
  <si>
    <t>γ97.5</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</si>
  <si>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4月</t>
    </r>
    <r>
      <rPr>
        <sz val="11"/>
        <rFont val="ＭＳ Ｐゴシック"/>
        <family val="3"/>
        <charset val="128"/>
      </rPr>
      <t/>
    </r>
    <phoneticPr fontId="4"/>
  </si>
  <si>
    <t>γ1,471.8</t>
    <phoneticPr fontId="4"/>
  </si>
  <si>
    <t>γ99.5</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</si>
  <si>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5月</t>
    </r>
    <r>
      <rPr>
        <sz val="11"/>
        <rFont val="ＭＳ Ｐゴシック"/>
        <family val="3"/>
        <charset val="128"/>
      </rPr>
      <t/>
    </r>
    <phoneticPr fontId="4"/>
  </si>
  <si>
    <t>γ1,475.1</t>
    <phoneticPr fontId="4"/>
  </si>
  <si>
    <t>γ99.9</t>
    <phoneticPr fontId="4"/>
  </si>
  <si>
    <t>γ100.0</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</si>
  <si>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6月</t>
    </r>
    <r>
      <rPr>
        <sz val="11"/>
        <rFont val="ＭＳ Ｐゴシック"/>
        <family val="3"/>
        <charset val="128"/>
      </rPr>
      <t/>
    </r>
    <phoneticPr fontId="4"/>
  </si>
  <si>
    <t>γ99.8</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</si>
  <si>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7月</t>
    </r>
    <r>
      <rPr>
        <sz val="11"/>
        <rFont val="ＭＳ Ｐゴシック"/>
        <family val="3"/>
        <charset val="128"/>
      </rPr>
      <t/>
    </r>
    <phoneticPr fontId="4"/>
  </si>
  <si>
    <t>γ1,474.8</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</si>
  <si>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8月</t>
    </r>
    <r>
      <rPr>
        <sz val="11"/>
        <rFont val="ＭＳ Ｐゴシック"/>
        <family val="3"/>
        <charset val="128"/>
      </rPr>
      <t/>
    </r>
    <phoneticPr fontId="4"/>
  </si>
  <si>
    <t>γ1,474.9</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</si>
  <si>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9月</t>
    </r>
    <r>
      <rPr>
        <sz val="11"/>
        <rFont val="ＭＳ Ｐゴシック"/>
        <family val="3"/>
        <charset val="128"/>
      </rPr>
      <t/>
    </r>
    <phoneticPr fontId="4"/>
  </si>
  <si>
    <t>γ1,474.2</t>
    <phoneticPr fontId="4"/>
  </si>
  <si>
    <t>γ100.3</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</si>
  <si>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10月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</si>
  <si>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11月</t>
    </r>
    <r>
      <rPr>
        <sz val="11"/>
        <rFont val="ＭＳ Ｐゴシック"/>
        <family val="3"/>
        <charset val="128"/>
      </rPr>
      <t/>
    </r>
    <phoneticPr fontId="4"/>
  </si>
  <si>
    <t>γ99.6</t>
    <phoneticPr fontId="4"/>
  </si>
  <si>
    <r>
      <rPr>
        <sz val="8"/>
        <color indexed="9"/>
        <rFont val="ＭＳ 明朝"/>
        <family val="1"/>
        <charset val="128"/>
      </rPr>
      <t>2</t>
    </r>
    <r>
      <rPr>
        <sz val="8"/>
        <color indexed="9"/>
        <rFont val="ＭＳ 明朝"/>
        <family val="1"/>
        <charset val="128"/>
      </rPr>
      <t>5</t>
    </r>
    <r>
      <rPr>
        <sz val="8"/>
        <color indexed="9"/>
        <rFont val="ＭＳ 明朝"/>
        <family val="1"/>
        <charset val="128"/>
      </rPr>
      <t>年</t>
    </r>
    <r>
      <rPr>
        <sz val="8"/>
        <rFont val="ＭＳ 明朝"/>
        <family val="1"/>
        <charset val="128"/>
      </rPr>
      <t>12月</t>
    </r>
    <r>
      <rPr>
        <sz val="11"/>
        <rFont val="ＭＳ Ｐゴシック"/>
        <family val="3"/>
        <charset val="128"/>
      </rPr>
      <t/>
    </r>
    <phoneticPr fontId="4"/>
  </si>
  <si>
    <t>γ99.7</t>
    <phoneticPr fontId="4"/>
  </si>
  <si>
    <t>27年1月</t>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</si>
  <si>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2月</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</si>
  <si>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3月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</si>
  <si>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4月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</si>
  <si>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5月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</si>
  <si>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6月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</si>
  <si>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7月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</si>
  <si>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8月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</si>
  <si>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9月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</si>
  <si>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10月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</si>
  <si>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11月</t>
    </r>
    <r>
      <rPr>
        <sz val="11"/>
        <rFont val="ＭＳ Ｐゴシック"/>
        <family val="3"/>
        <charset val="128"/>
      </rPr>
      <t/>
    </r>
    <phoneticPr fontId="4"/>
  </si>
  <si>
    <r>
      <rPr>
        <sz val="8"/>
        <color indexed="9"/>
        <rFont val="ＭＳ 明朝"/>
        <family val="1"/>
        <charset val="128"/>
      </rPr>
      <t>2</t>
    </r>
    <r>
      <rPr>
        <sz val="8"/>
        <color indexed="9"/>
        <rFont val="ＭＳ 明朝"/>
        <family val="1"/>
        <charset val="128"/>
      </rPr>
      <t>6</t>
    </r>
    <r>
      <rPr>
        <sz val="8"/>
        <color indexed="9"/>
        <rFont val="ＭＳ 明朝"/>
        <family val="1"/>
        <charset val="128"/>
      </rPr>
      <t>年</t>
    </r>
    <r>
      <rPr>
        <sz val="8"/>
        <rFont val="ＭＳ 明朝"/>
        <family val="1"/>
        <charset val="128"/>
      </rPr>
      <t>12月</t>
    </r>
    <r>
      <rPr>
        <sz val="11"/>
        <rFont val="ＭＳ Ｐゴシック"/>
        <family val="3"/>
        <charset val="128"/>
      </rPr>
      <t/>
    </r>
    <phoneticPr fontId="4"/>
  </si>
  <si>
    <t>　　　　　　　　　「毎月勤労統計調査　全国調査」，京都府政策企画部企画統計課　　　　　　　　　</t>
    <rPh sb="10" eb="12">
      <t>マイツキ</t>
    </rPh>
    <rPh sb="12" eb="14">
      <t>キンロウ</t>
    </rPh>
    <rPh sb="14" eb="16">
      <t>トウケイ</t>
    </rPh>
    <rPh sb="16" eb="18">
      <t>チョウサ</t>
    </rPh>
    <rPh sb="19" eb="21">
      <t>ゼンコク</t>
    </rPh>
    <rPh sb="21" eb="23">
      <t>チョウサ</t>
    </rPh>
    <rPh sb="28" eb="30">
      <t>セイサク</t>
    </rPh>
    <rPh sb="30" eb="32">
      <t>キカク</t>
    </rPh>
    <rPh sb="32" eb="33">
      <t>ブ</t>
    </rPh>
    <rPh sb="33" eb="35">
      <t>キカク</t>
    </rPh>
    <rPh sb="35" eb="37">
      <t>トウケイ</t>
    </rPh>
    <rPh sb="37" eb="38">
      <t>カ</t>
    </rPh>
    <phoneticPr fontId="4"/>
  </si>
  <si>
    <t>　　　　　　　　　資料：総務省統計局「人口推計月報」，京都市総合企画局情報化推進室情報統計担当「京都市の推計人口」</t>
    <phoneticPr fontId="4"/>
  </si>
  <si>
    <t>　　　　　　　　　　　　わせて見直される。資料：総務省統計局「消費者物価指数年報」</t>
    <phoneticPr fontId="4"/>
  </si>
  <si>
    <t>　　　　　　　　　厚生労働省京都労働局</t>
    <rPh sb="15" eb="16">
      <t>ミヤコ</t>
    </rPh>
    <rPh sb="16" eb="18">
      <t>ロウドウ</t>
    </rPh>
    <phoneticPr fontId="4"/>
  </si>
  <si>
    <t>　　　　　　　　　　とおりである。</t>
    <phoneticPr fontId="4"/>
  </si>
  <si>
    <t>　百貨店販売額　　資料：経済産業省「商業動態統計」</t>
    <rPh sb="1" eb="4">
      <t>ヒャッカテン</t>
    </rPh>
    <rPh sb="4" eb="6">
      <t>ハンバイ</t>
    </rPh>
    <rPh sb="6" eb="7">
      <t>ガク</t>
    </rPh>
    <phoneticPr fontId="4"/>
  </si>
  <si>
    <t>　　　　　　　　　　　事部刑事企画課</t>
  </si>
  <si>
    <t>　　　　　　　　　</t>
    <phoneticPr fontId="4"/>
  </si>
  <si>
    <t>　　　　　　　　　クス</t>
    <phoneticPr fontId="4"/>
  </si>
  <si>
    <t>　　　　　　　　　　１７年３月までの京北町分の出生数は含んでいない。</t>
    <phoneticPr fontId="4"/>
  </si>
  <si>
    <t>　　　　　　　　　　　庁長官官房総務課広報室，京都府警察本部交通部交通企画課</t>
    <rPh sb="11" eb="12">
      <t>チョウ</t>
    </rPh>
    <rPh sb="12" eb="14">
      <t>チョウカン</t>
    </rPh>
    <rPh sb="14" eb="16">
      <t>カンボウ</t>
    </rPh>
    <rPh sb="16" eb="19">
      <t>ソウムカ</t>
    </rPh>
    <rPh sb="19" eb="22">
      <t>コウホウシツ</t>
    </rPh>
    <phoneticPr fontId="4"/>
  </si>
  <si>
    <t>　　　　　　　　　「京都銀行協会月報」</t>
    <phoneticPr fontId="4"/>
  </si>
  <si>
    <t>　日本銀行券　　　発行高は年月末現在の数値で，単位未満は切り捨て。資料：日本銀行「金融経済統計」，日本銀行京都支店</t>
    <rPh sb="1" eb="3">
      <t>ニホン</t>
    </rPh>
    <rPh sb="3" eb="5">
      <t>ギンコウ</t>
    </rPh>
    <rPh sb="5" eb="6">
      <t>ケン</t>
    </rPh>
    <rPh sb="9" eb="12">
      <t>ハッコウダカ</t>
    </rPh>
    <rPh sb="13" eb="14">
      <t>ネン</t>
    </rPh>
    <rPh sb="14" eb="16">
      <t>ゲツマツ</t>
    </rPh>
    <rPh sb="16" eb="18">
      <t>ゲンザイ</t>
    </rPh>
    <rPh sb="19" eb="21">
      <t>スウチ</t>
    </rPh>
    <rPh sb="23" eb="25">
      <t>タンイ</t>
    </rPh>
    <rPh sb="25" eb="27">
      <t>ミマン</t>
    </rPh>
    <rPh sb="28" eb="29">
      <t>キ</t>
    </rPh>
    <rPh sb="30" eb="31">
      <t>ス</t>
    </rPh>
    <rPh sb="33" eb="35">
      <t>シリョウ</t>
    </rPh>
    <rPh sb="36" eb="38">
      <t>ニホン</t>
    </rPh>
    <rPh sb="38" eb="40">
      <t>ギンコウ</t>
    </rPh>
    <rPh sb="41" eb="43">
      <t>キンユウ</t>
    </rPh>
    <rPh sb="43" eb="45">
      <t>ケイザイ</t>
    </rPh>
    <rPh sb="45" eb="47">
      <t>トウケイ</t>
    </rPh>
    <phoneticPr fontId="4"/>
  </si>
  <si>
    <t>　手形交換高　　　代理交換委託者分を含む。単位未満は切り捨て。全国交換高は全国手形交換所連合会加入の内地交換所年月末合計額である。京都市交換高は京都市外の一部を含む。資料：一般社団法人全国銀行協会「決済統計年報」，一般社団法人京都銀行協会</t>
    <rPh sb="1" eb="3">
      <t>テガタ</t>
    </rPh>
    <rPh sb="3" eb="6">
      <t>コウカンダカ</t>
    </rPh>
    <rPh sb="9" eb="11">
      <t>ダイリ</t>
    </rPh>
    <rPh sb="11" eb="13">
      <t>コウカン</t>
    </rPh>
    <rPh sb="13" eb="16">
      <t>イタクシャ</t>
    </rPh>
    <rPh sb="16" eb="17">
      <t>ブン</t>
    </rPh>
    <rPh sb="18" eb="19">
      <t>フク</t>
    </rPh>
    <rPh sb="21" eb="23">
      <t>タンイ</t>
    </rPh>
    <rPh sb="23" eb="25">
      <t>ミマン</t>
    </rPh>
    <rPh sb="26" eb="27">
      <t>キ</t>
    </rPh>
    <rPh sb="28" eb="29">
      <t>ス</t>
    </rPh>
    <rPh sb="31" eb="33">
      <t>ゼンコク</t>
    </rPh>
    <rPh sb="33" eb="36">
      <t>コウカンダカ</t>
    </rPh>
    <rPh sb="37" eb="39">
      <t>ゼンコク</t>
    </rPh>
    <rPh sb="39" eb="41">
      <t>テガタ</t>
    </rPh>
    <rPh sb="41" eb="44">
      <t>コウカンジョ</t>
    </rPh>
    <rPh sb="44" eb="47">
      <t>レンゴウカイ</t>
    </rPh>
    <rPh sb="47" eb="49">
      <t>カニュウ</t>
    </rPh>
    <rPh sb="50" eb="52">
      <t>ナイチ</t>
    </rPh>
    <rPh sb="52" eb="55">
      <t>コウカンジョ</t>
    </rPh>
    <rPh sb="55" eb="56">
      <t>ネン</t>
    </rPh>
    <rPh sb="56" eb="58">
      <t>ゲツマツ</t>
    </rPh>
    <rPh sb="58" eb="60">
      <t>ゴウケイ</t>
    </rPh>
    <phoneticPr fontId="4"/>
  </si>
  <si>
    <t>　推計人口　　　　各年の人口は，１０月１日現在の推計人口で，平成７，１２，１７，２２，２７年は国勢調査結果の人口。推計方法は，全国，京都市ともに国勢調査による人口を基準として，その後毎月の人口異動数を加減したものである。人口の範囲は，外国人</t>
    <rPh sb="30" eb="32">
      <t>ヘイセイ</t>
    </rPh>
    <rPh sb="45" eb="46">
      <t>ネン</t>
    </rPh>
    <rPh sb="47" eb="49">
      <t>コクセイ</t>
    </rPh>
    <rPh sb="49" eb="51">
      <t>チョウサ</t>
    </rPh>
    <rPh sb="51" eb="53">
      <t>ケッカ</t>
    </rPh>
    <phoneticPr fontId="4"/>
  </si>
  <si>
    <t>　　　　　　　　　を含む総人口数である。ただし，駐留軍関係者等は含んでいない。平成２３年から平成２６年の修正値は，平成２７年国勢調査結果の公表に伴い，遡及修正を行ったものである。</t>
    <rPh sb="52" eb="54">
      <t>シュウセイ</t>
    </rPh>
    <rPh sb="54" eb="55">
      <t>チ</t>
    </rPh>
    <rPh sb="57" eb="59">
      <t>ヘイセイ</t>
    </rPh>
    <phoneticPr fontId="4"/>
  </si>
  <si>
    <t>　鉱工業生産指数　経済産業省生産動態統計等をもとに，平成２２年の基準時の固定ウェイトで加重算術平均した数値である。各年値は原指数で，各月値は季節調整済指数である。資料：経済産業省「鉱工業指数」，京都府政策企画部企画統計課</t>
    <rPh sb="20" eb="21">
      <t>トウ</t>
    </rPh>
    <phoneticPr fontId="4"/>
  </si>
  <si>
    <t>　ＪＲ貨物輸送高　平成５年７月以前は梅小路及び二条駅の，同年８月以降は梅小路駅取扱の有賃貨物（車扱，小口扱，コンテナ）に関するものである。資料：国土交通省総合政策局情報政策本部「鉄道輸送統計年報」，株式会社ジェイアール貨物・関西ロジスティ</t>
    <rPh sb="3" eb="5">
      <t>カモツ</t>
    </rPh>
    <rPh sb="5" eb="7">
      <t>ユソウ</t>
    </rPh>
    <rPh sb="7" eb="8">
      <t>ダカ</t>
    </rPh>
    <rPh sb="9" eb="11">
      <t>ヘイセイ</t>
    </rPh>
    <rPh sb="12" eb="13">
      <t>ネン</t>
    </rPh>
    <rPh sb="14" eb="15">
      <t>ガツ</t>
    </rPh>
    <rPh sb="15" eb="17">
      <t>イゼン</t>
    </rPh>
    <rPh sb="18" eb="21">
      <t>ウメコウジ</t>
    </rPh>
    <rPh sb="21" eb="22">
      <t>オヨ</t>
    </rPh>
    <rPh sb="23" eb="25">
      <t>ニジョウ</t>
    </rPh>
    <rPh sb="25" eb="26">
      <t>エキ</t>
    </rPh>
    <rPh sb="28" eb="30">
      <t>ドウネン</t>
    </rPh>
    <rPh sb="31" eb="32">
      <t>ガツ</t>
    </rPh>
    <rPh sb="32" eb="34">
      <t>イコウ</t>
    </rPh>
    <rPh sb="35" eb="38">
      <t>ウメコウジ</t>
    </rPh>
    <rPh sb="38" eb="39">
      <t>エキ</t>
    </rPh>
    <rPh sb="39" eb="41">
      <t>トリアツカイ</t>
    </rPh>
    <rPh sb="42" eb="43">
      <t>ユウ</t>
    </rPh>
    <rPh sb="43" eb="44">
      <t>チン</t>
    </rPh>
    <rPh sb="44" eb="46">
      <t>カモツ</t>
    </rPh>
    <phoneticPr fontId="4"/>
  </si>
  <si>
    <t>　銀行主要勘定　　年月末現在数で，全国分は国内銀行の銀行勘定，京都市分は京都銀行協会に加盟している社員銀行のみの数値である。資料：日本銀行「日本銀行統計」，一般社団法人京都銀行協会「京都銀行協会月報」</t>
    <rPh sb="1" eb="3">
      <t>ギンコウ</t>
    </rPh>
    <rPh sb="3" eb="5">
      <t>シュヨウ</t>
    </rPh>
    <rPh sb="5" eb="7">
      <t>カンジョウ</t>
    </rPh>
    <rPh sb="9" eb="10">
      <t>ネン</t>
    </rPh>
    <rPh sb="10" eb="12">
      <t>ゲツマツ</t>
    </rPh>
    <rPh sb="12" eb="14">
      <t>ゲンザイ</t>
    </rPh>
    <rPh sb="14" eb="15">
      <t>スウ</t>
    </rPh>
    <rPh sb="17" eb="19">
      <t>ゼンコク</t>
    </rPh>
    <rPh sb="19" eb="20">
      <t>ブン</t>
    </rPh>
    <rPh sb="21" eb="23">
      <t>コクナイ</t>
    </rPh>
    <rPh sb="23" eb="25">
      <t>ギンコウ</t>
    </rPh>
    <rPh sb="26" eb="28">
      <t>ギンコウ</t>
    </rPh>
    <rPh sb="28" eb="30">
      <t>カンジョウ</t>
    </rPh>
    <rPh sb="31" eb="34">
      <t>キョウトシ</t>
    </rPh>
    <rPh sb="34" eb="35">
      <t>ブン</t>
    </rPh>
    <rPh sb="36" eb="38">
      <t>キョウト</t>
    </rPh>
    <rPh sb="38" eb="40">
      <t>ギンコウ</t>
    </rPh>
    <rPh sb="40" eb="42">
      <t>キョウカイ</t>
    </rPh>
    <rPh sb="43" eb="45">
      <t>カメイ</t>
    </rPh>
    <rPh sb="49" eb="51">
      <t>シャイン</t>
    </rPh>
    <phoneticPr fontId="4"/>
  </si>
  <si>
    <t>　消費者物価指数　　　　消費者物価指数は，基準となる年の物価を１００として，その時々の物価を比較計算した数値である。現在の基準年は２０１５年（平成２７年）である。基準年は５年ごとに改定され，指数に採用する品目とそのウエイトはこの基準改定に合</t>
    <phoneticPr fontId="4"/>
  </si>
  <si>
    <t>　　　　　　　　　　　　九州市）の５１市平均を基準（＝１００）とした指数である。「総合」は，持家の帰属家賃を除く。資料：総務省統計局</t>
    <phoneticPr fontId="4"/>
  </si>
  <si>
    <t>　　　　　　　　　び就職相談コーナーの数値を含む。）の取扱数で，厚生労働省京都労働局作成の資料に基づき，京都市総合企画局情報化推進室情報統計担当において集計したものである。資料：厚生労働省職業安定局「一般職業紹介状況（職業安定業務統計）」，</t>
    <rPh sb="19" eb="21">
      <t>スウチ</t>
    </rPh>
    <rPh sb="22" eb="23">
      <t>フク</t>
    </rPh>
    <rPh sb="27" eb="28">
      <t>ト</t>
    </rPh>
    <rPh sb="28" eb="29">
      <t>アツカ</t>
    </rPh>
    <rPh sb="29" eb="30">
      <t>スウ</t>
    </rPh>
    <rPh sb="32" eb="34">
      <t>コウセイ</t>
    </rPh>
    <rPh sb="34" eb="36">
      <t>ロウドウ</t>
    </rPh>
    <rPh sb="36" eb="37">
      <t>ショウ</t>
    </rPh>
    <rPh sb="37" eb="39">
      <t>キョウト</t>
    </rPh>
    <rPh sb="39" eb="41">
      <t>ロウドウ</t>
    </rPh>
    <rPh sb="41" eb="42">
      <t>キョク</t>
    </rPh>
    <rPh sb="42" eb="44">
      <t>サクセイ</t>
    </rPh>
    <rPh sb="45" eb="47">
      <t>シリョウ</t>
    </rPh>
    <phoneticPr fontId="4"/>
  </si>
  <si>
    <t>　賃金　　　　　　毎月勤労統計調査の調査産業計の５人以上の事業所についての結果である。各年値は年平均値である。資料：厚生労働省「毎月勤労統計調査　全国調査」，京都府政策企画部企画統計課</t>
    <rPh sb="18" eb="20">
      <t>チョウサ</t>
    </rPh>
    <rPh sb="20" eb="22">
      <t>サンギョウ</t>
    </rPh>
    <rPh sb="22" eb="23">
      <t>ケイ</t>
    </rPh>
    <rPh sb="43" eb="45">
      <t>カクトシ</t>
    </rPh>
    <rPh sb="45" eb="46">
      <t>アタイ</t>
    </rPh>
    <rPh sb="47" eb="48">
      <t>ネン</t>
    </rPh>
    <rPh sb="48" eb="51">
      <t>ヘイキンチ</t>
    </rPh>
    <rPh sb="55" eb="57">
      <t>シリョウ</t>
    </rPh>
    <phoneticPr fontId="4"/>
  </si>
  <si>
    <t>　電気　　　　　　全国の発電量は電気事業者（平成１７年４月以降は特定規模電気事業者を含む。）による発電電力量。京都市の消費量は関西電力京都支店京都営業所の販売実績であり，平成２０年４月以降は，電灯及び電力（規制分野（低圧）のみ）の販売</t>
    <rPh sb="2" eb="3">
      <t>キ</t>
    </rPh>
    <rPh sb="22" eb="24">
      <t>ヘイセイ</t>
    </rPh>
    <rPh sb="26" eb="27">
      <t>ネン</t>
    </rPh>
    <rPh sb="28" eb="29">
      <t>ガツ</t>
    </rPh>
    <rPh sb="29" eb="31">
      <t>イコウ</t>
    </rPh>
    <rPh sb="32" eb="34">
      <t>トクテイ</t>
    </rPh>
    <rPh sb="34" eb="36">
      <t>キボ</t>
    </rPh>
    <rPh sb="36" eb="38">
      <t>デンキ</t>
    </rPh>
    <rPh sb="38" eb="41">
      <t>ジギョウシャ</t>
    </rPh>
    <rPh sb="42" eb="43">
      <t>フク</t>
    </rPh>
    <rPh sb="55" eb="57">
      <t>キョウト</t>
    </rPh>
    <rPh sb="57" eb="58">
      <t>シ</t>
    </rPh>
    <phoneticPr fontId="4"/>
  </si>
  <si>
    <t>　　　　　　　　　実績である。営業所管内は市域とは一致しない。資料：経済産業省資源エネルギー庁「電力調査統計」，関西電力株式会社京都支店</t>
    <rPh sb="15" eb="17">
      <t>エイギョウ</t>
    </rPh>
    <rPh sb="17" eb="18">
      <t>ショ</t>
    </rPh>
    <rPh sb="18" eb="20">
      <t>カンナイ</t>
    </rPh>
    <rPh sb="21" eb="23">
      <t>シイキ</t>
    </rPh>
    <rPh sb="25" eb="27">
      <t>イッチ</t>
    </rPh>
    <rPh sb="34" eb="36">
      <t>ケイザイ</t>
    </rPh>
    <rPh sb="36" eb="39">
      <t>サンギョウショウ</t>
    </rPh>
    <phoneticPr fontId="4"/>
  </si>
  <si>
    <t>　文化　　　　　　市立図書館は中央図書館及び市内に所在する地域図書館の，府立図書館は京都府立図書館本館及び分館それぞれの貸出人員である（京都府立図書館中京分館は平成１３年３月末で閉鎖）。京都国立博物館は平成２５年６月，９月，２６年１月～</t>
    <rPh sb="1" eb="3">
      <t>ブンカ</t>
    </rPh>
    <rPh sb="9" eb="11">
      <t>シリツ</t>
    </rPh>
    <rPh sb="11" eb="14">
      <t>トショカン</t>
    </rPh>
    <rPh sb="15" eb="17">
      <t>チュウオウ</t>
    </rPh>
    <rPh sb="22" eb="24">
      <t>シナイ</t>
    </rPh>
    <rPh sb="36" eb="38">
      <t>フリツ</t>
    </rPh>
    <rPh sb="38" eb="41">
      <t>トショカン</t>
    </rPh>
    <rPh sb="42" eb="44">
      <t>キョウト</t>
    </rPh>
    <rPh sb="44" eb="46">
      <t>フリツ</t>
    </rPh>
    <rPh sb="46" eb="49">
      <t>トショカン</t>
    </rPh>
    <rPh sb="49" eb="51">
      <t>ホンカン</t>
    </rPh>
    <rPh sb="51" eb="52">
      <t>オヨ</t>
    </rPh>
    <rPh sb="53" eb="55">
      <t>ブンカン</t>
    </rPh>
    <phoneticPr fontId="4"/>
  </si>
  <si>
    <t>　　　　　　　　　３月，７月～８月は全館休館。資料：京都市中央図書館，京都府立図書館，京都府立総合資料館，京都国立博物館</t>
    <rPh sb="13" eb="14">
      <t>ガツ</t>
    </rPh>
    <rPh sb="16" eb="17">
      <t>ガツ</t>
    </rPh>
    <rPh sb="18" eb="20">
      <t>ゼンカン</t>
    </rPh>
    <rPh sb="20" eb="22">
      <t>キュウカン</t>
    </rPh>
    <phoneticPr fontId="4"/>
  </si>
  <si>
    <t>　観光　　　　　　京都市を訪れた観光客数については，平成２２年までは「京都市観光調査年報」として京都市が独自に調査した結果を掲載しているが，平成２３年からは全国統一の調査基準「観光入込客統計に関する共通基準（平成２１年１２月観光庁策定）」</t>
    <rPh sb="1" eb="3">
      <t>カンコウ</t>
    </rPh>
    <rPh sb="9" eb="12">
      <t>キョウトシ</t>
    </rPh>
    <rPh sb="13" eb="14">
      <t>オトズ</t>
    </rPh>
    <rPh sb="16" eb="19">
      <t>カンコウキャク</t>
    </rPh>
    <rPh sb="19" eb="20">
      <t>スウ</t>
    </rPh>
    <phoneticPr fontId="4"/>
  </si>
  <si>
    <t>　　　　　　　　　に基づき調査した結果を掲載している。なお，平成２３年及び平成２４年については，新たな調査手法を検討中だったため，推計していない。また，個人客及び団体客の内訳が調査項目から除外されたため，平成２５年からは総数を掲載してい</t>
    <rPh sb="17" eb="19">
      <t>ケッカ</t>
    </rPh>
    <rPh sb="20" eb="22">
      <t>ケイサイ</t>
    </rPh>
    <rPh sb="30" eb="32">
      <t>ヘイセイ</t>
    </rPh>
    <rPh sb="34" eb="35">
      <t>ネン</t>
    </rPh>
    <rPh sb="35" eb="36">
      <t>オヨ</t>
    </rPh>
    <phoneticPr fontId="4"/>
  </si>
  <si>
    <t>　　　　　　　　　る。外国人宿泊者は，京都市内の宿泊施設へ依頼する宿泊客に関するアンケートを基に数値を推計したものである。資料：京都市産業観光局観光ＭＩＣＥ推進室「京都市観光調査年報」，「京都観光総合調査」</t>
    <phoneticPr fontId="4"/>
  </si>
  <si>
    <t>　企業倒産　　　　負債総額１，０００万円以上の企業の倒産件数である。資料：株式会社東京商工リサーチ</t>
    <rPh sb="1" eb="3">
      <t>キギョウ</t>
    </rPh>
    <rPh sb="3" eb="5">
      <t>トウサン</t>
    </rPh>
    <rPh sb="9" eb="11">
      <t>フサイ</t>
    </rPh>
    <rPh sb="11" eb="13">
      <t>ソウガク</t>
    </rPh>
    <rPh sb="18" eb="20">
      <t>マンエン</t>
    </rPh>
    <rPh sb="20" eb="22">
      <t>イジョウ</t>
    </rPh>
    <rPh sb="23" eb="25">
      <t>キギョウ</t>
    </rPh>
    <rPh sb="26" eb="28">
      <t>トウサン</t>
    </rPh>
    <rPh sb="28" eb="30">
      <t>ケンスウ</t>
    </rPh>
    <phoneticPr fontId="4"/>
  </si>
  <si>
    <t>　ＪＲを除く私鉄　　　市内乗入の各私鉄会社からの報告に基づき作成したものである。平成１９年以前は鞍馬寺を除く。資料：京阪電気鉄道株式会社，阪急電鉄株式会社，近畿日本鉄道株式会社，京福電気鉄道株式会社，叡山電鉄株式会社，鞍馬寺　　　　</t>
    <rPh sb="4" eb="5">
      <t>ノゾ</t>
    </rPh>
    <rPh sb="6" eb="8">
      <t>シテツ</t>
    </rPh>
    <rPh sb="11" eb="13">
      <t>シナイ</t>
    </rPh>
    <rPh sb="13" eb="15">
      <t>ノリイレ</t>
    </rPh>
    <rPh sb="16" eb="17">
      <t>カク</t>
    </rPh>
    <rPh sb="17" eb="19">
      <t>シテツ</t>
    </rPh>
    <rPh sb="19" eb="21">
      <t>カイシャ</t>
    </rPh>
    <rPh sb="24" eb="26">
      <t>ホウコク</t>
    </rPh>
    <rPh sb="27" eb="28">
      <t>モト</t>
    </rPh>
    <rPh sb="30" eb="32">
      <t>サクセイ</t>
    </rPh>
    <rPh sb="40" eb="42">
      <t>ヘイセイ</t>
    </rPh>
    <rPh sb="44" eb="45">
      <t>ネン</t>
    </rPh>
    <rPh sb="45" eb="47">
      <t>イゼン</t>
    </rPh>
    <rPh sb="48" eb="50">
      <t>クラマ</t>
    </rPh>
    <rPh sb="50" eb="51">
      <t>デラ</t>
    </rPh>
    <rPh sb="52" eb="53">
      <t>ノゾ</t>
    </rPh>
    <rPh sb="55" eb="57">
      <t>シリョウ</t>
    </rPh>
    <phoneticPr fontId="4"/>
  </si>
  <si>
    <t>　自動車保有台数　　　地方運輸局における自動車登録台数を集計したものである。各年値は各年末時点，各月値は各月末時点の数値である。資料：国土交通省「自動車輸送統計年報」，近畿運輸局京都運輸支局「自動車保有車両数調」</t>
    <rPh sb="1" eb="4">
      <t>ジドウシャ</t>
    </rPh>
    <rPh sb="4" eb="6">
      <t>ホユウ</t>
    </rPh>
    <rPh sb="6" eb="8">
      <t>ダイスウ</t>
    </rPh>
    <rPh sb="11" eb="13">
      <t>チホウ</t>
    </rPh>
    <rPh sb="13" eb="15">
      <t>ウンユ</t>
    </rPh>
    <rPh sb="15" eb="16">
      <t>キョク</t>
    </rPh>
    <rPh sb="20" eb="23">
      <t>ジドウシャ</t>
    </rPh>
    <rPh sb="23" eb="25">
      <t>トウロク</t>
    </rPh>
    <rPh sb="25" eb="27">
      <t>ダイスウ</t>
    </rPh>
    <rPh sb="28" eb="30">
      <t>シュウケイ</t>
    </rPh>
    <rPh sb="38" eb="40">
      <t>カクネン</t>
    </rPh>
    <rPh sb="40" eb="41">
      <t>チ</t>
    </rPh>
    <rPh sb="42" eb="43">
      <t>カク</t>
    </rPh>
    <rPh sb="45" eb="47">
      <t>ジテン</t>
    </rPh>
    <phoneticPr fontId="4"/>
  </si>
  <si>
    <t>　　　　　　　　　　婚姻，離婚：日本国内における日本人に関するもの。ただし，一方が日本人であるときは，外国人も含まれている。資料：厚生労働省「人口動態調査」</t>
    <rPh sb="51" eb="53">
      <t>ガイコク</t>
    </rPh>
    <rPh sb="53" eb="54">
      <t>ジン</t>
    </rPh>
    <phoneticPr fontId="4"/>
  </si>
  <si>
    <t>　人口動態率　　　　京都市総合企画局情報化推進室情報統計担当で算出。各月値は「その月の各指標の発生数×その年の日数÷その月の日数÷その月の１日現在の総人口（推計人口）×１，０００」による。なお，それぞれの比率計算に用いた人口については以下の</t>
    <rPh sb="28" eb="30">
      <t>タントウ</t>
    </rPh>
    <rPh sb="31" eb="32">
      <t>サン</t>
    </rPh>
    <phoneticPr fontId="4"/>
  </si>
  <si>
    <t>　合計特殊出生率　　全国の数値は厚生労働省大臣官房統計情報部「人口動態調査」による。京都市の数値は京都市総合企画局情報化推進室情報統計担当で算出。算出に用いた女性人口は，住民基本台帳人口の日本人女性人口。当時の市域で算出しているため，平成</t>
    <rPh sb="1" eb="3">
      <t>ゴウケイ</t>
    </rPh>
    <rPh sb="3" eb="5">
      <t>トクシュ</t>
    </rPh>
    <rPh sb="5" eb="7">
      <t>シュッショウ</t>
    </rPh>
    <rPh sb="10" eb="12">
      <t>ゼンコク</t>
    </rPh>
    <rPh sb="13" eb="15">
      <t>スウチ</t>
    </rPh>
    <phoneticPr fontId="4"/>
  </si>
  <si>
    <t>　保健衛生　　　　　　食中毒患者数は「食中毒統計調査」による。在院患者延数は「病院報告」により，毎日の在院患者数を合計したものである。資料：厚生労働省大臣官房統計情報部，京都市保健福祉局保健福祉部保健福祉総務課及び保健衛生推進室保健医療課</t>
    <rPh sb="1" eb="3">
      <t>ホケン</t>
    </rPh>
    <rPh sb="16" eb="17">
      <t>スウ</t>
    </rPh>
    <rPh sb="19" eb="22">
      <t>ショクチュウドク</t>
    </rPh>
    <rPh sb="22" eb="24">
      <t>トウケイ</t>
    </rPh>
    <rPh sb="24" eb="26">
      <t>チョウサ</t>
    </rPh>
    <rPh sb="39" eb="41">
      <t>ビョウイン</t>
    </rPh>
    <rPh sb="41" eb="43">
      <t>ホウコク</t>
    </rPh>
    <rPh sb="48" eb="50">
      <t>マイニチ</t>
    </rPh>
    <rPh sb="51" eb="53">
      <t>ザイイン</t>
    </rPh>
    <rPh sb="53" eb="54">
      <t>ワズラ</t>
    </rPh>
    <phoneticPr fontId="4"/>
  </si>
  <si>
    <t>　生活保護　　　　　　厚生労働省報告例に基づく生活保護法による保護状況結果である。人員は，各月ごとに保護を受けた人員の実数で施設内外及び保護停止中のものを含む。また，各年値は１２月の実数である。保護費は各月に実際に支出された金額を計上した</t>
    <rPh sb="13" eb="15">
      <t>ロウドウ</t>
    </rPh>
    <phoneticPr fontId="4"/>
  </si>
  <si>
    <t>　　　　　　　　　　　もので，保護人員とは対応しない。資料：厚生労働省「被保護者調査」，京都市保健福祉局生活福祉部地域福祉課</t>
    <rPh sb="21" eb="22">
      <t>ツイ</t>
    </rPh>
    <rPh sb="22" eb="23">
      <t>オウ</t>
    </rPh>
    <rPh sb="32" eb="34">
      <t>ロウドウ</t>
    </rPh>
    <phoneticPr fontId="4"/>
  </si>
  <si>
    <t>　刑法犯発生認知件数　京都市分は，平成１６年以前は市内に所在する警察署管内の発生件数であり，平成１７年以降は京都市内における発生件数である。平成１７年については３月までの京北町における件数を含む。資料：警察庁「警察白書」，京都府警察本部刑</t>
    <rPh sb="6" eb="8">
      <t>ニンチ</t>
    </rPh>
    <rPh sb="8" eb="9">
      <t>ケン</t>
    </rPh>
    <rPh sb="11" eb="13">
      <t>キョウト</t>
    </rPh>
    <rPh sb="13" eb="14">
      <t>シ</t>
    </rPh>
    <rPh sb="14" eb="15">
      <t>ブン</t>
    </rPh>
    <rPh sb="17" eb="19">
      <t>ヘイセイ</t>
    </rPh>
    <rPh sb="21" eb="22">
      <t>ネン</t>
    </rPh>
    <rPh sb="22" eb="24">
      <t>イゼン</t>
    </rPh>
    <rPh sb="35" eb="37">
      <t>カンナイ</t>
    </rPh>
    <rPh sb="38" eb="40">
      <t>ハッセイ</t>
    </rPh>
    <rPh sb="40" eb="42">
      <t>ケンスウ</t>
    </rPh>
    <rPh sb="46" eb="48">
      <t>ヘイセイ</t>
    </rPh>
    <rPh sb="50" eb="51">
      <t>ネン</t>
    </rPh>
    <rPh sb="51" eb="53">
      <t>イコウ</t>
    </rPh>
    <rPh sb="54" eb="56">
      <t>キョウト</t>
    </rPh>
    <rPh sb="56" eb="57">
      <t>シ</t>
    </rPh>
    <rPh sb="57" eb="58">
      <t>ナイ</t>
    </rPh>
    <phoneticPr fontId="4"/>
  </si>
  <si>
    <t>　交通事故　　　　　　「発生件数」とは，道路交通法に規定する道路上において，車両，路面電車及び列車の交通によって起こされた死亡又は負傷を伴った事故（人身事故）の件数をいう。平成１７年については３月までの京北町における件数を含む。資料：警察</t>
    <rPh sb="20" eb="22">
      <t>ドウロ</t>
    </rPh>
    <rPh sb="22" eb="24">
      <t>コウツウ</t>
    </rPh>
    <rPh sb="24" eb="25">
      <t>ホウ</t>
    </rPh>
    <rPh sb="51" eb="52">
      <t>ツウ</t>
    </rPh>
    <rPh sb="56" eb="57">
      <t>オ</t>
    </rPh>
    <phoneticPr fontId="4"/>
  </si>
  <si>
    <t>　人口動態　　　　　出生，死亡，自然増減：日本国内における日本人に関するもの。外国人及び国外で起こった事実は含まれていない。また，分類集計は住所地及び事件の発生した日をもって行っている。</t>
    <rPh sb="19" eb="20">
      <t>ゲン</t>
    </rPh>
    <rPh sb="21" eb="23">
      <t>ニホン</t>
    </rPh>
    <phoneticPr fontId="4"/>
  </si>
  <si>
    <t>エネルギー</t>
    <phoneticPr fontId="4"/>
  </si>
  <si>
    <t>ＪＲ</t>
    <phoneticPr fontId="4"/>
  </si>
  <si>
    <t>府立京都学・
歴彩館</t>
    <rPh sb="0" eb="2">
      <t>フリツ</t>
    </rPh>
    <rPh sb="2" eb="4">
      <t>キョウト</t>
    </rPh>
    <rPh sb="4" eb="5">
      <t>ガク</t>
    </rPh>
    <rPh sb="7" eb="8">
      <t>レキ</t>
    </rPh>
    <rPh sb="8" eb="9">
      <t>イロドリ</t>
    </rPh>
    <rPh sb="9" eb="10">
      <t>カン</t>
    </rPh>
    <phoneticPr fontId="4"/>
  </si>
  <si>
    <t>1,000トン</t>
    <phoneticPr fontId="4"/>
  </si>
  <si>
    <t>％</t>
    <phoneticPr fontId="4"/>
  </si>
  <si>
    <t>平成27年＝100</t>
    <phoneticPr fontId="4"/>
  </si>
  <si>
    <t>平成27年＝100</t>
    <phoneticPr fontId="4"/>
  </si>
  <si>
    <t>1,000㎡</t>
    <phoneticPr fontId="4"/>
  </si>
  <si>
    <r>
      <t>平成</t>
    </r>
    <r>
      <rPr>
        <sz val="8"/>
        <rFont val="ＭＳ 明朝"/>
        <family val="1"/>
        <charset val="128"/>
      </rPr>
      <t>27年</t>
    </r>
    <r>
      <rPr>
        <sz val="11"/>
        <rFont val="ＭＳ Ｐゴシック"/>
        <family val="3"/>
        <charset val="128"/>
      </rPr>
      <t/>
    </r>
  </si>
  <si>
    <r>
      <t>平成</t>
    </r>
    <r>
      <rPr>
        <b/>
        <sz val="8"/>
        <rFont val="ＭＳ ゴシック"/>
        <family val="3"/>
        <charset val="128"/>
      </rPr>
      <t>28年</t>
    </r>
    <r>
      <rPr>
        <sz val="11"/>
        <rFont val="ＭＳ Ｐゴシック"/>
        <family val="3"/>
        <charset val="128"/>
      </rPr>
      <t/>
    </r>
    <phoneticPr fontId="4"/>
  </si>
  <si>
    <t>315,590</t>
  </si>
  <si>
    <t>259,737</t>
  </si>
  <si>
    <t>55,853</t>
  </si>
  <si>
    <t>27年1月</t>
    <phoneticPr fontId="4"/>
  </si>
  <si>
    <r>
      <rPr>
        <sz val="8"/>
        <color indexed="9"/>
        <rFont val="ＭＳ 明朝"/>
        <family val="1"/>
        <charset val="128"/>
      </rPr>
      <t>2</t>
    </r>
    <r>
      <rPr>
        <sz val="8"/>
        <color indexed="9"/>
        <rFont val="ＭＳ 明朝"/>
        <family val="1"/>
        <charset val="128"/>
      </rPr>
      <t>7</t>
    </r>
    <r>
      <rPr>
        <sz val="8"/>
        <color indexed="9"/>
        <rFont val="ＭＳ 明朝"/>
        <family val="1"/>
        <charset val="128"/>
      </rPr>
      <t>年</t>
    </r>
    <r>
      <rPr>
        <sz val="8"/>
        <rFont val="ＭＳ 明朝"/>
        <family val="1"/>
        <charset val="128"/>
      </rPr>
      <t>2月</t>
    </r>
    <phoneticPr fontId="4"/>
  </si>
  <si>
    <r>
      <rPr>
        <sz val="8"/>
        <color indexed="9"/>
        <rFont val="ＭＳ 明朝"/>
        <family val="1"/>
        <charset val="128"/>
      </rPr>
      <t>2</t>
    </r>
    <r>
      <rPr>
        <sz val="8"/>
        <color indexed="9"/>
        <rFont val="ＭＳ 明朝"/>
        <family val="1"/>
        <charset val="128"/>
      </rPr>
      <t>7</t>
    </r>
    <r>
      <rPr>
        <sz val="8"/>
        <color indexed="9"/>
        <rFont val="ＭＳ 明朝"/>
        <family val="1"/>
        <charset val="128"/>
      </rPr>
      <t>年</t>
    </r>
    <r>
      <rPr>
        <sz val="8"/>
        <rFont val="ＭＳ 明朝"/>
        <family val="1"/>
        <charset val="128"/>
      </rPr>
      <t>3月</t>
    </r>
    <r>
      <rPr>
        <sz val="11"/>
        <rFont val="ＭＳ Ｐゴシック"/>
        <family val="3"/>
        <charset val="128"/>
      </rPr>
      <t/>
    </r>
  </si>
  <si>
    <r>
      <rPr>
        <sz val="8"/>
        <color indexed="9"/>
        <rFont val="ＭＳ 明朝"/>
        <family val="1"/>
        <charset val="128"/>
      </rPr>
      <t>2</t>
    </r>
    <r>
      <rPr>
        <sz val="8"/>
        <color indexed="9"/>
        <rFont val="ＭＳ 明朝"/>
        <family val="1"/>
        <charset val="128"/>
      </rPr>
      <t>7</t>
    </r>
    <r>
      <rPr>
        <sz val="8"/>
        <color indexed="9"/>
        <rFont val="ＭＳ 明朝"/>
        <family val="1"/>
        <charset val="128"/>
      </rPr>
      <t>年</t>
    </r>
    <r>
      <rPr>
        <sz val="8"/>
        <rFont val="ＭＳ 明朝"/>
        <family val="1"/>
        <charset val="128"/>
      </rPr>
      <t>4月</t>
    </r>
    <r>
      <rPr>
        <sz val="11"/>
        <rFont val="ＭＳ Ｐゴシック"/>
        <family val="3"/>
        <charset val="128"/>
      </rPr>
      <t/>
    </r>
  </si>
  <si>
    <r>
      <rPr>
        <sz val="8"/>
        <color indexed="9"/>
        <rFont val="ＭＳ 明朝"/>
        <family val="1"/>
        <charset val="128"/>
      </rPr>
      <t>2</t>
    </r>
    <r>
      <rPr>
        <sz val="8"/>
        <color indexed="9"/>
        <rFont val="ＭＳ 明朝"/>
        <family val="1"/>
        <charset val="128"/>
      </rPr>
      <t>7</t>
    </r>
    <r>
      <rPr>
        <sz val="8"/>
        <color indexed="9"/>
        <rFont val="ＭＳ 明朝"/>
        <family val="1"/>
        <charset val="128"/>
      </rPr>
      <t>年</t>
    </r>
    <r>
      <rPr>
        <sz val="8"/>
        <rFont val="ＭＳ 明朝"/>
        <family val="1"/>
        <charset val="128"/>
      </rPr>
      <t>5月</t>
    </r>
    <r>
      <rPr>
        <sz val="11"/>
        <rFont val="ＭＳ Ｐゴシック"/>
        <family val="3"/>
        <charset val="128"/>
      </rPr>
      <t/>
    </r>
  </si>
  <si>
    <r>
      <rPr>
        <sz val="8"/>
        <color indexed="9"/>
        <rFont val="ＭＳ 明朝"/>
        <family val="1"/>
        <charset val="128"/>
      </rPr>
      <t>2</t>
    </r>
    <r>
      <rPr>
        <sz val="8"/>
        <color indexed="9"/>
        <rFont val="ＭＳ 明朝"/>
        <family val="1"/>
        <charset val="128"/>
      </rPr>
      <t>7</t>
    </r>
    <r>
      <rPr>
        <sz val="8"/>
        <color indexed="9"/>
        <rFont val="ＭＳ 明朝"/>
        <family val="1"/>
        <charset val="128"/>
      </rPr>
      <t>年</t>
    </r>
    <r>
      <rPr>
        <sz val="8"/>
        <rFont val="ＭＳ 明朝"/>
        <family val="1"/>
        <charset val="128"/>
      </rPr>
      <t>6月</t>
    </r>
    <r>
      <rPr>
        <sz val="11"/>
        <rFont val="ＭＳ Ｐゴシック"/>
        <family val="3"/>
        <charset val="128"/>
      </rPr>
      <t/>
    </r>
  </si>
  <si>
    <r>
      <rPr>
        <sz val="8"/>
        <color indexed="9"/>
        <rFont val="ＭＳ 明朝"/>
        <family val="1"/>
        <charset val="128"/>
      </rPr>
      <t>2</t>
    </r>
    <r>
      <rPr>
        <sz val="8"/>
        <color indexed="9"/>
        <rFont val="ＭＳ 明朝"/>
        <family val="1"/>
        <charset val="128"/>
      </rPr>
      <t>7</t>
    </r>
    <r>
      <rPr>
        <sz val="8"/>
        <color indexed="9"/>
        <rFont val="ＭＳ 明朝"/>
        <family val="1"/>
        <charset val="128"/>
      </rPr>
      <t>年</t>
    </r>
    <r>
      <rPr>
        <sz val="8"/>
        <rFont val="ＭＳ 明朝"/>
        <family val="1"/>
        <charset val="128"/>
      </rPr>
      <t>7月</t>
    </r>
    <r>
      <rPr>
        <sz val="11"/>
        <rFont val="ＭＳ Ｐゴシック"/>
        <family val="3"/>
        <charset val="128"/>
      </rPr>
      <t/>
    </r>
  </si>
  <si>
    <r>
      <rPr>
        <sz val="8"/>
        <color indexed="9"/>
        <rFont val="ＭＳ 明朝"/>
        <family val="1"/>
        <charset val="128"/>
      </rPr>
      <t>2</t>
    </r>
    <r>
      <rPr>
        <sz val="8"/>
        <color indexed="9"/>
        <rFont val="ＭＳ 明朝"/>
        <family val="1"/>
        <charset val="128"/>
      </rPr>
      <t>7</t>
    </r>
    <r>
      <rPr>
        <sz val="8"/>
        <color indexed="9"/>
        <rFont val="ＭＳ 明朝"/>
        <family val="1"/>
        <charset val="128"/>
      </rPr>
      <t>年</t>
    </r>
    <r>
      <rPr>
        <sz val="8"/>
        <rFont val="ＭＳ 明朝"/>
        <family val="1"/>
        <charset val="128"/>
      </rPr>
      <t>8月</t>
    </r>
    <r>
      <rPr>
        <sz val="11"/>
        <rFont val="ＭＳ Ｐゴシック"/>
        <family val="3"/>
        <charset val="128"/>
      </rPr>
      <t/>
    </r>
  </si>
  <si>
    <r>
      <rPr>
        <sz val="8"/>
        <color indexed="9"/>
        <rFont val="ＭＳ 明朝"/>
        <family val="1"/>
        <charset val="128"/>
      </rPr>
      <t>2</t>
    </r>
    <r>
      <rPr>
        <sz val="8"/>
        <color indexed="9"/>
        <rFont val="ＭＳ 明朝"/>
        <family val="1"/>
        <charset val="128"/>
      </rPr>
      <t>7</t>
    </r>
    <r>
      <rPr>
        <sz val="8"/>
        <color indexed="9"/>
        <rFont val="ＭＳ 明朝"/>
        <family val="1"/>
        <charset val="128"/>
      </rPr>
      <t>年</t>
    </r>
    <r>
      <rPr>
        <sz val="8"/>
        <rFont val="ＭＳ 明朝"/>
        <family val="1"/>
        <charset val="128"/>
      </rPr>
      <t>9月</t>
    </r>
    <r>
      <rPr>
        <sz val="11"/>
        <rFont val="ＭＳ Ｐゴシック"/>
        <family val="3"/>
        <charset val="128"/>
      </rPr>
      <t/>
    </r>
  </si>
  <si>
    <r>
      <rPr>
        <sz val="8"/>
        <color indexed="9"/>
        <rFont val="ＭＳ 明朝"/>
        <family val="1"/>
        <charset val="128"/>
      </rPr>
      <t>2</t>
    </r>
    <r>
      <rPr>
        <sz val="8"/>
        <color indexed="9"/>
        <rFont val="ＭＳ 明朝"/>
        <family val="1"/>
        <charset val="128"/>
      </rPr>
      <t>7</t>
    </r>
    <r>
      <rPr>
        <sz val="8"/>
        <color indexed="9"/>
        <rFont val="ＭＳ 明朝"/>
        <family val="1"/>
        <charset val="128"/>
      </rPr>
      <t>年</t>
    </r>
    <r>
      <rPr>
        <sz val="8"/>
        <rFont val="ＭＳ 明朝"/>
        <family val="1"/>
        <charset val="128"/>
      </rPr>
      <t>10月</t>
    </r>
    <r>
      <rPr>
        <sz val="11"/>
        <rFont val="ＭＳ Ｐゴシック"/>
        <family val="3"/>
        <charset val="128"/>
      </rPr>
      <t/>
    </r>
  </si>
  <si>
    <r>
      <rPr>
        <sz val="8"/>
        <color indexed="9"/>
        <rFont val="ＭＳ 明朝"/>
        <family val="1"/>
        <charset val="128"/>
      </rPr>
      <t>2</t>
    </r>
    <r>
      <rPr>
        <sz val="8"/>
        <color indexed="9"/>
        <rFont val="ＭＳ 明朝"/>
        <family val="1"/>
        <charset val="128"/>
      </rPr>
      <t>7</t>
    </r>
    <r>
      <rPr>
        <sz val="8"/>
        <color indexed="9"/>
        <rFont val="ＭＳ 明朝"/>
        <family val="1"/>
        <charset val="128"/>
      </rPr>
      <t>年</t>
    </r>
    <r>
      <rPr>
        <sz val="8"/>
        <rFont val="ＭＳ 明朝"/>
        <family val="1"/>
        <charset val="128"/>
      </rPr>
      <t>11月</t>
    </r>
    <r>
      <rPr>
        <sz val="11"/>
        <rFont val="ＭＳ Ｐゴシック"/>
        <family val="3"/>
        <charset val="128"/>
      </rPr>
      <t/>
    </r>
  </si>
  <si>
    <r>
      <rPr>
        <sz val="8"/>
        <color indexed="9"/>
        <rFont val="ＭＳ 明朝"/>
        <family val="1"/>
        <charset val="128"/>
      </rPr>
      <t>2</t>
    </r>
    <r>
      <rPr>
        <sz val="8"/>
        <color indexed="9"/>
        <rFont val="ＭＳ 明朝"/>
        <family val="1"/>
        <charset val="128"/>
      </rPr>
      <t>7</t>
    </r>
    <r>
      <rPr>
        <sz val="8"/>
        <color indexed="9"/>
        <rFont val="ＭＳ 明朝"/>
        <family val="1"/>
        <charset val="128"/>
      </rPr>
      <t>年</t>
    </r>
    <r>
      <rPr>
        <sz val="8"/>
        <rFont val="ＭＳ 明朝"/>
        <family val="1"/>
        <charset val="128"/>
      </rPr>
      <t>12月</t>
    </r>
    <r>
      <rPr>
        <sz val="11"/>
        <rFont val="ＭＳ Ｐゴシック"/>
        <family val="3"/>
        <charset val="128"/>
      </rPr>
      <t/>
    </r>
  </si>
  <si>
    <t>28年1月</t>
    <phoneticPr fontId="4"/>
  </si>
  <si>
    <t>268,872</t>
  </si>
  <si>
    <t>256,261</t>
  </si>
  <si>
    <t>12,611</t>
  </si>
  <si>
    <r>
      <rPr>
        <sz val="8"/>
        <color indexed="9"/>
        <rFont val="ＭＳ 明朝"/>
        <family val="1"/>
        <charset val="128"/>
      </rPr>
      <t>2</t>
    </r>
    <r>
      <rPr>
        <sz val="8"/>
        <color indexed="9"/>
        <rFont val="ＭＳ 明朝"/>
        <family val="1"/>
        <charset val="128"/>
      </rPr>
      <t>8</t>
    </r>
    <r>
      <rPr>
        <sz val="8"/>
        <color indexed="9"/>
        <rFont val="ＭＳ 明朝"/>
        <family val="1"/>
        <charset val="128"/>
      </rPr>
      <t>年</t>
    </r>
    <r>
      <rPr>
        <sz val="8"/>
        <rFont val="ＭＳ 明朝"/>
        <family val="1"/>
        <charset val="128"/>
      </rPr>
      <t>2月</t>
    </r>
    <phoneticPr fontId="4"/>
  </si>
  <si>
    <t>262,301</t>
  </si>
  <si>
    <t>258,570</t>
  </si>
  <si>
    <t>3,731</t>
  </si>
  <si>
    <r>
      <rPr>
        <sz val="8"/>
        <color indexed="9"/>
        <rFont val="ＭＳ 明朝"/>
        <family val="1"/>
        <charset val="128"/>
      </rPr>
      <t>2</t>
    </r>
    <r>
      <rPr>
        <sz val="8"/>
        <color indexed="9"/>
        <rFont val="ＭＳ 明朝"/>
        <family val="1"/>
        <charset val="128"/>
      </rPr>
      <t>8</t>
    </r>
    <r>
      <rPr>
        <sz val="8"/>
        <color indexed="9"/>
        <rFont val="ＭＳ 明朝"/>
        <family val="1"/>
        <charset val="128"/>
      </rPr>
      <t>年</t>
    </r>
    <r>
      <rPr>
        <sz val="8"/>
        <rFont val="ＭＳ 明朝"/>
        <family val="1"/>
        <charset val="128"/>
      </rPr>
      <t>3月</t>
    </r>
    <r>
      <rPr>
        <sz val="11"/>
        <rFont val="ＭＳ Ｐゴシック"/>
        <family val="3"/>
        <charset val="128"/>
      </rPr>
      <t/>
    </r>
  </si>
  <si>
    <t>278,704</t>
  </si>
  <si>
    <t>261,064</t>
  </si>
  <si>
    <t>17,640</t>
  </si>
  <si>
    <r>
      <rPr>
        <sz val="8"/>
        <color indexed="9"/>
        <rFont val="ＭＳ 明朝"/>
        <family val="1"/>
        <charset val="128"/>
      </rPr>
      <t>2</t>
    </r>
    <r>
      <rPr>
        <sz val="8"/>
        <color indexed="9"/>
        <rFont val="ＭＳ 明朝"/>
        <family val="1"/>
        <charset val="128"/>
      </rPr>
      <t>8</t>
    </r>
    <r>
      <rPr>
        <sz val="8"/>
        <color indexed="9"/>
        <rFont val="ＭＳ 明朝"/>
        <family val="1"/>
        <charset val="128"/>
      </rPr>
      <t>年</t>
    </r>
    <r>
      <rPr>
        <sz val="8"/>
        <rFont val="ＭＳ 明朝"/>
        <family val="1"/>
        <charset val="128"/>
      </rPr>
      <t>4月</t>
    </r>
    <r>
      <rPr>
        <sz val="11"/>
        <rFont val="ＭＳ Ｐゴシック"/>
        <family val="3"/>
        <charset val="128"/>
      </rPr>
      <t/>
    </r>
  </si>
  <si>
    <t>273,800</t>
  </si>
  <si>
    <t>263,178</t>
  </si>
  <si>
    <t>10,622</t>
  </si>
  <si>
    <r>
      <rPr>
        <sz val="8"/>
        <color indexed="9"/>
        <rFont val="ＭＳ 明朝"/>
        <family val="1"/>
        <charset val="128"/>
      </rPr>
      <t>2</t>
    </r>
    <r>
      <rPr>
        <sz val="8"/>
        <color indexed="9"/>
        <rFont val="ＭＳ 明朝"/>
        <family val="1"/>
        <charset val="128"/>
      </rPr>
      <t>8</t>
    </r>
    <r>
      <rPr>
        <sz val="8"/>
        <color indexed="9"/>
        <rFont val="ＭＳ 明朝"/>
        <family val="1"/>
        <charset val="128"/>
      </rPr>
      <t>年</t>
    </r>
    <r>
      <rPr>
        <sz val="8"/>
        <rFont val="ＭＳ 明朝"/>
        <family val="1"/>
        <charset val="128"/>
      </rPr>
      <t>5月</t>
    </r>
    <r>
      <rPr>
        <sz val="11"/>
        <rFont val="ＭＳ Ｐゴシック"/>
        <family val="3"/>
        <charset val="128"/>
      </rPr>
      <t/>
    </r>
  </si>
  <si>
    <t>268,382</t>
  </si>
  <si>
    <t>258,089</t>
  </si>
  <si>
    <t>10,293</t>
  </si>
  <si>
    <r>
      <rPr>
        <sz val="8"/>
        <color indexed="9"/>
        <rFont val="ＭＳ 明朝"/>
        <family val="1"/>
        <charset val="128"/>
      </rPr>
      <t>2</t>
    </r>
    <r>
      <rPr>
        <sz val="8"/>
        <color indexed="9"/>
        <rFont val="ＭＳ 明朝"/>
        <family val="1"/>
        <charset val="128"/>
      </rPr>
      <t>8</t>
    </r>
    <r>
      <rPr>
        <sz val="8"/>
        <color indexed="9"/>
        <rFont val="ＭＳ 明朝"/>
        <family val="1"/>
        <charset val="128"/>
      </rPr>
      <t>年</t>
    </r>
    <r>
      <rPr>
        <sz val="8"/>
        <rFont val="ＭＳ 明朝"/>
        <family val="1"/>
        <charset val="128"/>
      </rPr>
      <t>6月</t>
    </r>
    <r>
      <rPr>
        <sz val="11"/>
        <rFont val="ＭＳ Ｐゴシック"/>
        <family val="3"/>
        <charset val="128"/>
      </rPr>
      <t/>
    </r>
  </si>
  <si>
    <t>431,262</t>
  </si>
  <si>
    <t>260,632</t>
  </si>
  <si>
    <t>170,630</t>
  </si>
  <si>
    <r>
      <rPr>
        <sz val="8"/>
        <color indexed="9"/>
        <rFont val="ＭＳ 明朝"/>
        <family val="1"/>
        <charset val="128"/>
      </rPr>
      <t>2</t>
    </r>
    <r>
      <rPr>
        <sz val="8"/>
        <color indexed="9"/>
        <rFont val="ＭＳ 明朝"/>
        <family val="1"/>
        <charset val="128"/>
      </rPr>
      <t>8</t>
    </r>
    <r>
      <rPr>
        <sz val="8"/>
        <color indexed="9"/>
        <rFont val="ＭＳ 明朝"/>
        <family val="1"/>
        <charset val="128"/>
      </rPr>
      <t>年</t>
    </r>
    <r>
      <rPr>
        <sz val="8"/>
        <rFont val="ＭＳ 明朝"/>
        <family val="1"/>
        <charset val="128"/>
      </rPr>
      <t>7月</t>
    </r>
    <r>
      <rPr>
        <sz val="11"/>
        <rFont val="ＭＳ Ｐゴシック"/>
        <family val="3"/>
        <charset val="128"/>
      </rPr>
      <t/>
    </r>
  </si>
  <si>
    <t>372,990</t>
  </si>
  <si>
    <t>260,353</t>
  </si>
  <si>
    <t>112,637</t>
  </si>
  <si>
    <r>
      <rPr>
        <sz val="8"/>
        <color indexed="9"/>
        <rFont val="ＭＳ 明朝"/>
        <family val="1"/>
        <charset val="128"/>
      </rPr>
      <t>2</t>
    </r>
    <r>
      <rPr>
        <sz val="8"/>
        <color indexed="9"/>
        <rFont val="ＭＳ 明朝"/>
        <family val="1"/>
        <charset val="128"/>
      </rPr>
      <t>8</t>
    </r>
    <r>
      <rPr>
        <sz val="8"/>
        <color indexed="9"/>
        <rFont val="ＭＳ 明朝"/>
        <family val="1"/>
        <charset val="128"/>
      </rPr>
      <t>年</t>
    </r>
    <r>
      <rPr>
        <sz val="8"/>
        <rFont val="ＭＳ 明朝"/>
        <family val="1"/>
        <charset val="128"/>
      </rPr>
      <t>8月</t>
    </r>
    <r>
      <rPr>
        <sz val="11"/>
        <rFont val="ＭＳ Ｐゴシック"/>
        <family val="3"/>
        <charset val="128"/>
      </rPr>
      <t/>
    </r>
  </si>
  <si>
    <t>272,149</t>
  </si>
  <si>
    <t>258,464</t>
  </si>
  <si>
    <t>13,685</t>
  </si>
  <si>
    <r>
      <rPr>
        <sz val="8"/>
        <color indexed="9"/>
        <rFont val="ＭＳ 明朝"/>
        <family val="1"/>
        <charset val="128"/>
      </rPr>
      <t>2</t>
    </r>
    <r>
      <rPr>
        <sz val="8"/>
        <color indexed="9"/>
        <rFont val="ＭＳ 明朝"/>
        <family val="1"/>
        <charset val="128"/>
      </rPr>
      <t>8</t>
    </r>
    <r>
      <rPr>
        <sz val="8"/>
        <color indexed="9"/>
        <rFont val="ＭＳ 明朝"/>
        <family val="1"/>
        <charset val="128"/>
      </rPr>
      <t>年</t>
    </r>
    <r>
      <rPr>
        <sz val="8"/>
        <rFont val="ＭＳ 明朝"/>
        <family val="1"/>
        <charset val="128"/>
      </rPr>
      <t>9月</t>
    </r>
    <r>
      <rPr>
        <sz val="11"/>
        <rFont val="ＭＳ Ｐゴシック"/>
        <family val="3"/>
        <charset val="128"/>
      </rPr>
      <t/>
    </r>
  </si>
  <si>
    <t>264,820</t>
  </si>
  <si>
    <t>259,109</t>
  </si>
  <si>
    <t>5,711</t>
  </si>
  <si>
    <r>
      <rPr>
        <sz val="8"/>
        <color indexed="9"/>
        <rFont val="ＭＳ 明朝"/>
        <family val="1"/>
        <charset val="128"/>
      </rPr>
      <t>2</t>
    </r>
    <r>
      <rPr>
        <sz val="8"/>
        <color indexed="9"/>
        <rFont val="ＭＳ 明朝"/>
        <family val="1"/>
        <charset val="128"/>
      </rPr>
      <t>8</t>
    </r>
    <r>
      <rPr>
        <sz val="8"/>
        <color indexed="9"/>
        <rFont val="ＭＳ 明朝"/>
        <family val="1"/>
        <charset val="128"/>
      </rPr>
      <t>年</t>
    </r>
    <r>
      <rPr>
        <sz val="8"/>
        <rFont val="ＭＳ 明朝"/>
        <family val="1"/>
        <charset val="128"/>
      </rPr>
      <t>10月</t>
    </r>
    <r>
      <rPr>
        <sz val="11"/>
        <rFont val="ＭＳ Ｐゴシック"/>
        <family val="3"/>
        <charset val="128"/>
      </rPr>
      <t/>
    </r>
  </si>
  <si>
    <t>266,658</t>
  </si>
  <si>
    <t>260,363</t>
  </si>
  <si>
    <t>6,295</t>
  </si>
  <si>
    <r>
      <rPr>
        <sz val="8"/>
        <color indexed="9"/>
        <rFont val="ＭＳ 明朝"/>
        <family val="1"/>
        <charset val="128"/>
      </rPr>
      <t>2</t>
    </r>
    <r>
      <rPr>
        <sz val="8"/>
        <color indexed="9"/>
        <rFont val="ＭＳ 明朝"/>
        <family val="1"/>
        <charset val="128"/>
      </rPr>
      <t>8</t>
    </r>
    <r>
      <rPr>
        <sz val="8"/>
        <color indexed="9"/>
        <rFont val="ＭＳ 明朝"/>
        <family val="1"/>
        <charset val="128"/>
      </rPr>
      <t>年</t>
    </r>
    <r>
      <rPr>
        <sz val="8"/>
        <rFont val="ＭＳ 明朝"/>
        <family val="1"/>
        <charset val="128"/>
      </rPr>
      <t>11月</t>
    </r>
    <r>
      <rPr>
        <sz val="11"/>
        <rFont val="ＭＳ Ｐゴシック"/>
        <family val="3"/>
        <charset val="128"/>
      </rPr>
      <t/>
    </r>
  </si>
  <si>
    <t>275,497</t>
  </si>
  <si>
    <t>260,240</t>
  </si>
  <si>
    <t>15,257</t>
  </si>
  <si>
    <r>
      <rPr>
        <sz val="8"/>
        <color indexed="9"/>
        <rFont val="ＭＳ 明朝"/>
        <family val="1"/>
        <charset val="128"/>
      </rPr>
      <t>2</t>
    </r>
    <r>
      <rPr>
        <sz val="8"/>
        <color indexed="9"/>
        <rFont val="ＭＳ 明朝"/>
        <family val="1"/>
        <charset val="128"/>
      </rPr>
      <t>8</t>
    </r>
    <r>
      <rPr>
        <sz val="8"/>
        <color indexed="9"/>
        <rFont val="ＭＳ 明朝"/>
        <family val="1"/>
        <charset val="128"/>
      </rPr>
      <t>年</t>
    </r>
    <r>
      <rPr>
        <sz val="8"/>
        <rFont val="ＭＳ 明朝"/>
        <family val="1"/>
        <charset val="128"/>
      </rPr>
      <t>12月</t>
    </r>
    <r>
      <rPr>
        <sz val="11"/>
        <rFont val="ＭＳ Ｐゴシック"/>
        <family val="3"/>
        <charset val="128"/>
      </rPr>
      <t/>
    </r>
  </si>
  <si>
    <t>547,387</t>
  </si>
  <si>
    <t>260,521</t>
  </si>
  <si>
    <t>286,866</t>
  </si>
  <si>
    <t>たものである。ただし，床面積が１０平方メートルに満たない場合は除く。資料：国土交通省「建築着工統計」　</t>
    <rPh sb="31" eb="32">
      <t>ノゾ</t>
    </rPh>
    <rPh sb="34" eb="36">
      <t>シリョウ</t>
    </rPh>
    <rPh sb="37" eb="39">
      <t>コクド</t>
    </rPh>
    <rPh sb="39" eb="42">
      <t>コウツウショウ</t>
    </rPh>
    <rPh sb="43" eb="45">
      <t>ケンチク</t>
    </rPh>
    <rPh sb="45" eb="47">
      <t>チャッコウ</t>
    </rPh>
    <rPh sb="47" eb="49">
      <t>トウケイ</t>
    </rPh>
    <phoneticPr fontId="4"/>
  </si>
  <si>
    <t>たものである。資料：厚生労働省大臣官房統計情報部，京都市保健福祉局保健福祉部保健福祉総務課及び保健衛生推進室保健医療課</t>
    <rPh sb="7" eb="9">
      <t>シリョウ</t>
    </rPh>
    <rPh sb="10" eb="12">
      <t>コウセイ</t>
    </rPh>
    <rPh sb="12" eb="14">
      <t>ロウドウ</t>
    </rPh>
    <rPh sb="14" eb="15">
      <t>ショウ</t>
    </rPh>
    <rPh sb="15" eb="17">
      <t>ダイジン</t>
    </rPh>
    <rPh sb="17" eb="19">
      <t>カンボウ</t>
    </rPh>
    <rPh sb="19" eb="21">
      <t>トウケイ</t>
    </rPh>
    <rPh sb="21" eb="23">
      <t>ジョウホウ</t>
    </rPh>
    <rPh sb="23" eb="24">
      <t>ブ</t>
    </rPh>
    <rPh sb="25" eb="27">
      <t>キョウト</t>
    </rPh>
    <rPh sb="27" eb="28">
      <t>シ</t>
    </rPh>
    <rPh sb="28" eb="30">
      <t>ホケン</t>
    </rPh>
    <rPh sb="30" eb="32">
      <t>フクシ</t>
    </rPh>
    <rPh sb="32" eb="33">
      <t>キョク</t>
    </rPh>
    <rPh sb="33" eb="35">
      <t>ホケン</t>
    </rPh>
    <rPh sb="35" eb="37">
      <t>フクシ</t>
    </rPh>
    <rPh sb="37" eb="38">
      <t>ブ</t>
    </rPh>
    <rPh sb="38" eb="40">
      <t>ホケン</t>
    </rPh>
    <rPh sb="40" eb="42">
      <t>フクシ</t>
    </rPh>
    <rPh sb="42" eb="44">
      <t>ソウム</t>
    </rPh>
    <rPh sb="44" eb="45">
      <t>カ</t>
    </rPh>
    <rPh sb="45" eb="46">
      <t>オヨ</t>
    </rPh>
    <rPh sb="47" eb="49">
      <t>ホケン</t>
    </rPh>
    <rPh sb="49" eb="51">
      <t>エイセイ</t>
    </rPh>
    <rPh sb="51" eb="54">
      <t>スイシンシツ</t>
    </rPh>
    <rPh sb="54" eb="56">
      <t>ホケン</t>
    </rPh>
    <phoneticPr fontId="4"/>
  </si>
  <si>
    <t>市総合企画局情報化推進室統計解析担当「京都市の推計人口」</t>
    <rPh sb="14" eb="16">
      <t>カイセキ</t>
    </rPh>
    <phoneticPr fontId="4"/>
  </si>
  <si>
    <t>い。また，分類集計は住所地及び事件の発生した日をもって行っている。</t>
    <phoneticPr fontId="4"/>
  </si>
  <si>
    <t>る。資料：厚生労働省「人口動態調査」</t>
    <rPh sb="15" eb="17">
      <t>チョウサ</t>
    </rPh>
    <phoneticPr fontId="4"/>
  </si>
  <si>
    <t>数で施設内外及び保護停止中のものを含む。また，各年値は１２月の実数である。保護費は各月に実際に支出された金額を計上した</t>
    <rPh sb="5" eb="6">
      <t>ソト</t>
    </rPh>
    <rPh sb="23" eb="25">
      <t>カクネン</t>
    </rPh>
    <rPh sb="25" eb="26">
      <t>チ</t>
    </rPh>
    <phoneticPr fontId="4"/>
  </si>
  <si>
    <t>値は，市内に所在する西陣，七条，伏見の各公共職業安定所（市内の出張所，分室を含み，平成２１年１月からは若年相談コーナー及</t>
    <rPh sb="10" eb="12">
      <t>ニシジン</t>
    </rPh>
    <rPh sb="13" eb="15">
      <t>ナナジョウ</t>
    </rPh>
    <rPh sb="16" eb="18">
      <t>フシミ</t>
    </rPh>
    <rPh sb="19" eb="20">
      <t>カク</t>
    </rPh>
    <rPh sb="20" eb="22">
      <t>コウキョウ</t>
    </rPh>
    <rPh sb="22" eb="24">
      <t>ショクギョウ</t>
    </rPh>
    <rPh sb="24" eb="26">
      <t>アンテイ</t>
    </rPh>
    <rPh sb="26" eb="27">
      <t>ショ</t>
    </rPh>
    <rPh sb="28" eb="30">
      <t>シナイ</t>
    </rPh>
    <rPh sb="31" eb="33">
      <t>シュッチョウ</t>
    </rPh>
    <rPh sb="33" eb="34">
      <t>ショ</t>
    </rPh>
    <rPh sb="35" eb="37">
      <t>ブンシツ</t>
    </rPh>
    <rPh sb="38" eb="39">
      <t>フク</t>
    </rPh>
    <rPh sb="41" eb="43">
      <t>ヘイセイ</t>
    </rPh>
    <rPh sb="45" eb="46">
      <t>ネン</t>
    </rPh>
    <rPh sb="47" eb="48">
      <t>ガツ</t>
    </rPh>
    <rPh sb="51" eb="53">
      <t>ジャクネン</t>
    </rPh>
    <rPh sb="53" eb="55">
      <t>ソウダン</t>
    </rPh>
    <rPh sb="59" eb="60">
      <t>オヨ</t>
    </rPh>
    <phoneticPr fontId="4"/>
  </si>
  <si>
    <t>祉課</t>
    <phoneticPr fontId="4"/>
  </si>
  <si>
    <t>情報化推進室統計解析担当において集計したものである。資料：厚生労働省職業安定局「一般職業紹介状況（職業安定業務統計）」，</t>
    <rPh sb="0" eb="2">
      <t>ジョウホウ</t>
    </rPh>
    <rPh sb="6" eb="8">
      <t>トウケイ</t>
    </rPh>
    <rPh sb="8" eb="10">
      <t>カイセキ</t>
    </rPh>
    <rPh sb="10" eb="12">
      <t>タントウ</t>
    </rPh>
    <rPh sb="16" eb="18">
      <t>シュウケイ</t>
    </rPh>
    <rPh sb="26" eb="28">
      <t>シリョウ</t>
    </rPh>
    <rPh sb="29" eb="31">
      <t>コウセイ</t>
    </rPh>
    <rPh sb="31" eb="33">
      <t>ロウドウ</t>
    </rPh>
    <rPh sb="33" eb="34">
      <t>ショウ</t>
    </rPh>
    <rPh sb="34" eb="36">
      <t>ショクギョウ</t>
    </rPh>
    <rPh sb="36" eb="38">
      <t>アンテイ</t>
    </rPh>
    <rPh sb="38" eb="39">
      <t>キョク</t>
    </rPh>
    <rPh sb="40" eb="42">
      <t>イッパン</t>
    </rPh>
    <rPh sb="42" eb="44">
      <t>ショクギョウ</t>
    </rPh>
    <rPh sb="44" eb="46">
      <t>ショウカイ</t>
    </rPh>
    <rPh sb="46" eb="48">
      <t>ジョウキョウ</t>
    </rPh>
    <rPh sb="49" eb="51">
      <t>ショクギョウ</t>
    </rPh>
    <rPh sb="51" eb="53">
      <t>アンテイ</t>
    </rPh>
    <rPh sb="53" eb="55">
      <t>ギョウム</t>
    </rPh>
    <phoneticPr fontId="4"/>
  </si>
  <si>
    <t>降は年度計である。資料：京阪電気鉄道株式会社，阪急電鉄株式会社，近畿日本鉄道株式会社，京福電気鉄道株式会社，叡山電鉄株　　　　</t>
    <rPh sb="18" eb="22">
      <t>カブシキガイシャ</t>
    </rPh>
    <rPh sb="27" eb="31">
      <t>カブシキガイシャ</t>
    </rPh>
    <rPh sb="38" eb="42">
      <t>カブシキガイシャ</t>
    </rPh>
    <rPh sb="45" eb="47">
      <t>デンキ</t>
    </rPh>
    <rPh sb="47" eb="49">
      <t>テツドウ</t>
    </rPh>
    <rPh sb="49" eb="53">
      <t>カブシキガイシャ</t>
    </rPh>
    <rPh sb="58" eb="59">
      <t>カブ</t>
    </rPh>
    <phoneticPr fontId="4"/>
  </si>
  <si>
    <t>月の日数÷その月の１日現在の総人口（推計人口）×１，０００」による。なお，それぞれの比率計算に用いた人口については以下の</t>
    <rPh sb="18" eb="20">
      <t>スイケイ</t>
    </rPh>
    <rPh sb="20" eb="22">
      <t>ジンコウ</t>
    </rPh>
    <rPh sb="42" eb="44">
      <t>ヒリツ</t>
    </rPh>
    <rPh sb="44" eb="46">
      <t>ケイサン</t>
    </rPh>
    <rPh sb="47" eb="48">
      <t>モチ</t>
    </rPh>
    <rPh sb="50" eb="52">
      <t>ジンコウ</t>
    </rPh>
    <rPh sb="57" eb="59">
      <t>イカ</t>
    </rPh>
    <phoneticPr fontId="4"/>
  </si>
  <si>
    <t>ける発生件数である。平成１７年については３月までの京北町における件数を含む。資料：警察庁「警察白書」，京都府警察本部刑</t>
    <phoneticPr fontId="4"/>
  </si>
  <si>
    <t>　　　　　　　　　</t>
    <phoneticPr fontId="4"/>
  </si>
  <si>
    <t>総務省統計局</t>
    <phoneticPr fontId="4"/>
  </si>
  <si>
    <t>ものである。資料：総務省統計局「人口推計」</t>
    <phoneticPr fontId="4"/>
  </si>
  <si>
    <t>　ＪＲ貨物輸送高　梅小路駅取扱の有賃貨物（車扱，小口扱，コンテナ）に関するものである。資料：国土交通省総合政策局情報政策</t>
    <rPh sb="3" eb="5">
      <t>カモツ</t>
    </rPh>
    <rPh sb="5" eb="7">
      <t>ユソウ</t>
    </rPh>
    <rPh sb="7" eb="8">
      <t>ダカ</t>
    </rPh>
    <rPh sb="9" eb="12">
      <t>ウメコウジ</t>
    </rPh>
    <rPh sb="12" eb="13">
      <t>エキ</t>
    </rPh>
    <rPh sb="13" eb="15">
      <t>トリアツカイ</t>
    </rPh>
    <rPh sb="16" eb="17">
      <t>ユウ</t>
    </rPh>
    <rPh sb="17" eb="18">
      <t>チン</t>
    </rPh>
    <rPh sb="18" eb="20">
      <t>カモツ</t>
    </rPh>
    <phoneticPr fontId="4"/>
  </si>
  <si>
    <t>本部「鉄道輸送統計年報」，株式会社ジェイアール貨物・関西ロジスティクス</t>
    <phoneticPr fontId="4"/>
  </si>
  <si>
    <t>労働省「毎月勤労統計調査　全国調査」，京都府政策企画部企画統計課</t>
    <rPh sb="0" eb="2">
      <t>ロウドウ</t>
    </rPh>
    <rPh sb="2" eb="3">
      <t>ショウ</t>
    </rPh>
    <rPh sb="4" eb="6">
      <t>マイツキ</t>
    </rPh>
    <rPh sb="6" eb="8">
      <t>キンロウ</t>
    </rPh>
    <rPh sb="8" eb="10">
      <t>トウケイ</t>
    </rPh>
    <rPh sb="10" eb="11">
      <t>チョウ</t>
    </rPh>
    <rPh sb="11" eb="12">
      <t>サ</t>
    </rPh>
    <rPh sb="13" eb="15">
      <t>ゼンコク</t>
    </rPh>
    <rPh sb="15" eb="17">
      <t>チョウサ</t>
    </rPh>
    <rPh sb="19" eb="21">
      <t>キョウト</t>
    </rPh>
    <rPh sb="21" eb="22">
      <t>フ</t>
    </rPh>
    <rPh sb="22" eb="24">
      <t>セイサク</t>
    </rPh>
    <rPh sb="24" eb="26">
      <t>キカク</t>
    </rPh>
    <rPh sb="26" eb="27">
      <t>ブ</t>
    </rPh>
    <rPh sb="27" eb="29">
      <t>キカク</t>
    </rPh>
    <rPh sb="29" eb="31">
      <t>トウケイ</t>
    </rPh>
    <rPh sb="31" eb="32">
      <t>カ</t>
    </rPh>
    <phoneticPr fontId="4"/>
  </si>
  <si>
    <t>算したものである。</t>
    <phoneticPr fontId="4"/>
  </si>
  <si>
    <t>調査年報」，「家計調査報告」</t>
  </si>
  <si>
    <t>局「京をまもる」　　</t>
    <phoneticPr fontId="4"/>
  </si>
  <si>
    <t>　手形交換高　　　代理交換委託者分を含む。単位未満は切り捨て。全国交換高は全国手形交換所連合会加入の内地交換所年月末合計</t>
    <rPh sb="1" eb="3">
      <t>テガタ</t>
    </rPh>
    <rPh sb="3" eb="6">
      <t>コウカンダカ</t>
    </rPh>
    <rPh sb="9" eb="11">
      <t>ダイリ</t>
    </rPh>
    <rPh sb="11" eb="13">
      <t>コウカン</t>
    </rPh>
    <rPh sb="13" eb="16">
      <t>イタクシャ</t>
    </rPh>
    <rPh sb="16" eb="17">
      <t>ブン</t>
    </rPh>
    <rPh sb="18" eb="19">
      <t>フク</t>
    </rPh>
    <rPh sb="21" eb="23">
      <t>タンイ</t>
    </rPh>
    <rPh sb="23" eb="25">
      <t>ミマン</t>
    </rPh>
    <rPh sb="26" eb="27">
      <t>キ</t>
    </rPh>
    <rPh sb="28" eb="29">
      <t>ス</t>
    </rPh>
    <rPh sb="31" eb="33">
      <t>ゼンコク</t>
    </rPh>
    <rPh sb="33" eb="36">
      <t>コウカンダカ</t>
    </rPh>
    <rPh sb="37" eb="39">
      <t>ゼンコク</t>
    </rPh>
    <rPh sb="39" eb="41">
      <t>テガタ</t>
    </rPh>
    <rPh sb="41" eb="44">
      <t>コウカンジョ</t>
    </rPh>
    <rPh sb="44" eb="47">
      <t>レンゴウカイ</t>
    </rPh>
    <rPh sb="47" eb="49">
      <t>カニュウ</t>
    </rPh>
    <rPh sb="50" eb="52">
      <t>ナイチ</t>
    </rPh>
    <rPh sb="52" eb="55">
      <t>コウカンジョ</t>
    </rPh>
    <rPh sb="55" eb="56">
      <t>ネン</t>
    </rPh>
    <rPh sb="56" eb="58">
      <t>ゲツマツ</t>
    </rPh>
    <rPh sb="58" eb="60">
      <t>ゴウケイ</t>
    </rPh>
    <phoneticPr fontId="4"/>
  </si>
  <si>
    <t>額である。京都市交換高は京都市外の一部を含む。資料：一般社団法人全国銀行協会「決済統計年報」，一般社団法人京都銀行協会</t>
    <rPh sb="0" eb="1">
      <t>ガク</t>
    </rPh>
    <rPh sb="5" eb="7">
      <t>キョウト</t>
    </rPh>
    <rPh sb="7" eb="8">
      <t>シ</t>
    </rPh>
    <rPh sb="8" eb="10">
      <t>コウカン</t>
    </rPh>
    <rPh sb="10" eb="11">
      <t>ダカ</t>
    </rPh>
    <rPh sb="12" eb="14">
      <t>キョウト</t>
    </rPh>
    <rPh sb="14" eb="15">
      <t>シ</t>
    </rPh>
    <rPh sb="15" eb="16">
      <t>ガイ</t>
    </rPh>
    <rPh sb="17" eb="19">
      <t>イチブ</t>
    </rPh>
    <rPh sb="20" eb="21">
      <t>フク</t>
    </rPh>
    <rPh sb="23" eb="25">
      <t>シリョウ</t>
    </rPh>
    <rPh sb="32" eb="34">
      <t>ゼンコク</t>
    </rPh>
    <rPh sb="34" eb="36">
      <t>ギンコウ</t>
    </rPh>
    <rPh sb="36" eb="38">
      <t>キョウカイ</t>
    </rPh>
    <rPh sb="39" eb="41">
      <t>ケッサイ</t>
    </rPh>
    <rPh sb="41" eb="43">
      <t>トウケイ</t>
    </rPh>
    <rPh sb="43" eb="45">
      <t>ネンポウ</t>
    </rPh>
    <rPh sb="47" eb="49">
      <t>イッパン</t>
    </rPh>
    <rPh sb="49" eb="51">
      <t>シャダン</t>
    </rPh>
    <rPh sb="51" eb="53">
      <t>ホウジン</t>
    </rPh>
    <rPh sb="53" eb="55">
      <t>キョウト</t>
    </rPh>
    <rPh sb="55" eb="57">
      <t>ギンコウ</t>
    </rPh>
    <rPh sb="57" eb="59">
      <t>キョウカイ</t>
    </rPh>
    <phoneticPr fontId="4"/>
  </si>
  <si>
    <t>推進室統計解析担当で算出。算出に用いた女性人口は，住民基本台帳人口の日本人女性人口。当時の市域で算出しているため，平成</t>
    <rPh sb="5" eb="7">
      <t>カイセキ</t>
    </rPh>
    <rPh sb="34" eb="37">
      <t>ニホンジン</t>
    </rPh>
    <phoneticPr fontId="4"/>
  </si>
  <si>
    <t>消費量は関西電力京都支店京都営業所の販売実績であり，平成２０年４月以降は，電灯及び電力（規制分野（低圧）のみ）の販売</t>
    <rPh sb="4" eb="6">
      <t>カンサイ</t>
    </rPh>
    <rPh sb="6" eb="8">
      <t>デンリョク</t>
    </rPh>
    <rPh sb="8" eb="10">
      <t>キョウト</t>
    </rPh>
    <rPh sb="10" eb="12">
      <t>シテン</t>
    </rPh>
    <rPh sb="12" eb="14">
      <t>キョウト</t>
    </rPh>
    <rPh sb="14" eb="17">
      <t>エイギョウショ</t>
    </rPh>
    <rPh sb="18" eb="20">
      <t>ハンバイ</t>
    </rPh>
    <rPh sb="20" eb="22">
      <t>ジッセキ</t>
    </rPh>
    <rPh sb="26" eb="28">
      <t>ヘイセイ</t>
    </rPh>
    <rPh sb="30" eb="31">
      <t>ネン</t>
    </rPh>
    <rPh sb="32" eb="33">
      <t>ガツ</t>
    </rPh>
    <rPh sb="33" eb="35">
      <t>イコウ</t>
    </rPh>
    <rPh sb="37" eb="39">
      <t>デントウ</t>
    </rPh>
    <rPh sb="39" eb="40">
      <t>オヨ</t>
    </rPh>
    <rPh sb="41" eb="43">
      <t>デンリョク</t>
    </rPh>
    <rPh sb="44" eb="46">
      <t>キセイ</t>
    </rPh>
    <rPh sb="46" eb="48">
      <t>ブンヤ</t>
    </rPh>
    <rPh sb="49" eb="51">
      <t>テイアツ</t>
    </rPh>
    <rPh sb="56" eb="58">
      <t>ハンバイ</t>
    </rPh>
    <phoneticPr fontId="4"/>
  </si>
  <si>
    <t>た死亡又は負傷を伴った事故（人身事故）の件数をいう。平成１７年については３月までの京北町における件数を含む。資料：警察</t>
    <rPh sb="54" eb="56">
      <t>シリョウ</t>
    </rPh>
    <rPh sb="57" eb="59">
      <t>ケイサツ</t>
    </rPh>
    <phoneticPr fontId="4"/>
  </si>
  <si>
    <t>れた。資料：経済産業省資源エネルギー庁「電力調査統計」，関西電力株式会社京都支店</t>
    <phoneticPr fontId="4"/>
  </si>
  <si>
    <t>　銀行主要勘定　　年月末現在数で，全国分は国内銀行の銀行勘定，京都市分は京都銀行協会に加盟している社員銀行のみの数値であ</t>
    <rPh sb="1" eb="3">
      <t>ギンコウ</t>
    </rPh>
    <rPh sb="3" eb="5">
      <t>シュヨウ</t>
    </rPh>
    <rPh sb="5" eb="7">
      <t>カンジョウ</t>
    </rPh>
    <rPh sb="9" eb="10">
      <t>ネン</t>
    </rPh>
    <rPh sb="10" eb="12">
      <t>ゲツマツ</t>
    </rPh>
    <rPh sb="12" eb="14">
      <t>ゲンザイ</t>
    </rPh>
    <rPh sb="14" eb="15">
      <t>スウ</t>
    </rPh>
    <rPh sb="17" eb="19">
      <t>ゼンコク</t>
    </rPh>
    <rPh sb="19" eb="20">
      <t>ブン</t>
    </rPh>
    <rPh sb="21" eb="23">
      <t>コクナイ</t>
    </rPh>
    <rPh sb="23" eb="25">
      <t>ギンコウ</t>
    </rPh>
    <rPh sb="26" eb="28">
      <t>ギンコウ</t>
    </rPh>
    <rPh sb="28" eb="30">
      <t>カンジョウ</t>
    </rPh>
    <rPh sb="31" eb="34">
      <t>キョウトシ</t>
    </rPh>
    <rPh sb="34" eb="35">
      <t>ブン</t>
    </rPh>
    <rPh sb="36" eb="38">
      <t>キョウト</t>
    </rPh>
    <rPh sb="38" eb="40">
      <t>ギンコウ</t>
    </rPh>
    <rPh sb="40" eb="42">
      <t>キョウカイ</t>
    </rPh>
    <rPh sb="43" eb="45">
      <t>カメイ</t>
    </rPh>
    <rPh sb="49" eb="51">
      <t>シャイン</t>
    </rPh>
    <phoneticPr fontId="4"/>
  </si>
  <si>
    <t>る。資料：日本銀行「日本銀行統計」，一般社団法人京都銀行協会「京都銀行協会月報」</t>
    <rPh sb="2" eb="4">
      <t>シリョウ</t>
    </rPh>
    <rPh sb="5" eb="7">
      <t>ニホン</t>
    </rPh>
    <rPh sb="7" eb="9">
      <t>ギンコウ</t>
    </rPh>
    <rPh sb="10" eb="12">
      <t>ニホン</t>
    </rPh>
    <rPh sb="12" eb="14">
      <t>ギンコウ</t>
    </rPh>
    <rPh sb="14" eb="16">
      <t>トウケイ</t>
    </rPh>
    <rPh sb="18" eb="20">
      <t>イッパン</t>
    </rPh>
    <rPh sb="20" eb="22">
      <t>シャダン</t>
    </rPh>
    <rPh sb="22" eb="24">
      <t>ホウジン</t>
    </rPh>
    <rPh sb="24" eb="26">
      <t>キョウト</t>
    </rPh>
    <rPh sb="26" eb="28">
      <t>ギンコウ</t>
    </rPh>
    <rPh sb="28" eb="30">
      <t>キョウカイ</t>
    </rPh>
    <rPh sb="31" eb="33">
      <t>キョウト</t>
    </rPh>
    <rPh sb="33" eb="35">
      <t>ギンコウ</t>
    </rPh>
    <rPh sb="35" eb="37">
      <t>キョウカイ</t>
    </rPh>
    <rPh sb="37" eb="39">
      <t>ゲッポウ</t>
    </rPh>
    <phoneticPr fontId="4"/>
  </si>
  <si>
    <t>の貸出人員である。京都府立総合資料館は平成２８年９月１４日に閉館し，京都府立京都学・歴彩館として，平成２９年４月２８日</t>
    <rPh sb="4" eb="5">
      <t>イン</t>
    </rPh>
    <phoneticPr fontId="4"/>
  </si>
  <si>
    <t>６月,９月,２６年１～３月,７～８月は全館休館。資料：京都市中央図書館,京都府立図書館,京都府立京都学･歴彩館,京都国立博物館</t>
    <rPh sb="48" eb="50">
      <t>キョウト</t>
    </rPh>
    <rPh sb="50" eb="51">
      <t>ガク</t>
    </rPh>
    <rPh sb="52" eb="53">
      <t>レキ</t>
    </rPh>
    <rPh sb="53" eb="54">
      <t>イロドリ</t>
    </rPh>
    <rPh sb="54" eb="55">
      <t>カン</t>
    </rPh>
    <phoneticPr fontId="4"/>
  </si>
  <si>
    <t>結果を掲載しているが，平成２３年からは全国統一の調査基準「観光入込客統計に関する共通基準（平成２１年１２月観光庁策定）」</t>
    <phoneticPr fontId="4"/>
  </si>
  <si>
    <t>だったため，推計していない。また，個人客及び団体客の内訳が調査項目から除外されたため，平成２５年からは総数を掲載してい</t>
    <phoneticPr fontId="4"/>
  </si>
  <si>
    <t>る。資料：京都市産業観光局観光ＭＩＣＥ推進室「京都市観光調査年報」，「京都観光総合調査」</t>
    <phoneticPr fontId="4"/>
  </si>
  <si>
    <t>日本銀行券</t>
    <rPh sb="0" eb="2">
      <t>ニホン</t>
    </rPh>
    <rPh sb="2" eb="4">
      <t>ギンコウ</t>
    </rPh>
    <rPh sb="4" eb="5">
      <t>ケン</t>
    </rPh>
    <phoneticPr fontId="4"/>
  </si>
  <si>
    <t>発行高</t>
    <rPh sb="0" eb="2">
      <t>ハッコウ</t>
    </rPh>
    <rPh sb="2" eb="3">
      <t>タカ</t>
    </rPh>
    <phoneticPr fontId="4"/>
  </si>
  <si>
    <t>還収高</t>
    <rPh sb="0" eb="1">
      <t>カン</t>
    </rPh>
    <rPh sb="1" eb="2">
      <t>シュウ</t>
    </rPh>
    <rPh sb="2" eb="3">
      <t>タカ</t>
    </rPh>
    <phoneticPr fontId="4"/>
  </si>
  <si>
    <t>千人</t>
    <rPh sb="0" eb="1">
      <t>セン</t>
    </rPh>
    <rPh sb="1" eb="2">
      <t>ニン</t>
    </rPh>
    <phoneticPr fontId="4"/>
  </si>
  <si>
    <t>百万円</t>
    <rPh sb="0" eb="1">
      <t>ヒャク</t>
    </rPh>
    <rPh sb="1" eb="3">
      <t>マンエン</t>
    </rPh>
    <phoneticPr fontId="4"/>
  </si>
  <si>
    <t>千トン</t>
    <rPh sb="0" eb="1">
      <t>セン</t>
    </rPh>
    <phoneticPr fontId="4"/>
  </si>
  <si>
    <t>千件</t>
    <rPh sb="0" eb="1">
      <t>セン</t>
    </rPh>
    <rPh sb="1" eb="2">
      <t>ケン</t>
    </rPh>
    <phoneticPr fontId="4"/>
  </si>
  <si>
    <t>千㎡</t>
    <rPh sb="0" eb="1">
      <t>セン</t>
    </rPh>
    <phoneticPr fontId="4"/>
  </si>
  <si>
    <t>千万kWh</t>
    <rPh sb="0" eb="1">
      <t>セン</t>
    </rPh>
    <rPh sb="1" eb="2">
      <t>マン</t>
    </rPh>
    <phoneticPr fontId="4"/>
  </si>
  <si>
    <t>十万kWh</t>
    <rPh sb="0" eb="1">
      <t>ジュウ</t>
    </rPh>
    <rPh sb="1" eb="2">
      <t>マン</t>
    </rPh>
    <phoneticPr fontId="4"/>
  </si>
  <si>
    <t>人口千人当たり　　　　　　　　</t>
    <rPh sb="0" eb="2">
      <t>ジンコウ</t>
    </rPh>
    <rPh sb="2" eb="3">
      <t>セン</t>
    </rPh>
    <rPh sb="3" eb="4">
      <t>ニン</t>
    </rPh>
    <rPh sb="4" eb="5">
      <t>ア</t>
    </rPh>
    <phoneticPr fontId="4"/>
  </si>
  <si>
    <t>千円</t>
    <rPh sb="0" eb="1">
      <t>セン</t>
    </rPh>
    <rPh sb="1" eb="2">
      <t>エン</t>
    </rPh>
    <phoneticPr fontId="4"/>
  </si>
  <si>
    <t>百万円</t>
    <rPh sb="0" eb="1">
      <t>ヒャク</t>
    </rPh>
    <rPh sb="1" eb="2">
      <t>マン</t>
    </rPh>
    <rPh sb="2" eb="3">
      <t>エン</t>
    </rPh>
    <phoneticPr fontId="4"/>
  </si>
  <si>
    <t>平成9年</t>
    <phoneticPr fontId="4"/>
  </si>
  <si>
    <t>9年</t>
    <phoneticPr fontId="4"/>
  </si>
  <si>
    <r>
      <t>平成</t>
    </r>
    <r>
      <rPr>
        <sz val="8"/>
        <rFont val="ＭＳ 明朝"/>
        <family val="1"/>
        <charset val="128"/>
      </rPr>
      <t>10年</t>
    </r>
    <r>
      <rPr>
        <sz val="11"/>
        <rFont val="ＭＳ Ｐゴシック"/>
        <family val="3"/>
        <charset val="128"/>
      </rPr>
      <t/>
    </r>
    <phoneticPr fontId="4"/>
  </si>
  <si>
    <t>10年</t>
  </si>
  <si>
    <t>11年</t>
  </si>
  <si>
    <t>12年</t>
  </si>
  <si>
    <t>13年</t>
  </si>
  <si>
    <t>14年</t>
  </si>
  <si>
    <t>15年</t>
  </si>
  <si>
    <t>16年</t>
  </si>
  <si>
    <t>17年</t>
  </si>
  <si>
    <t>18年</t>
  </si>
  <si>
    <t>19年</t>
  </si>
  <si>
    <t>20年</t>
  </si>
  <si>
    <t>21年</t>
  </si>
  <si>
    <t>22年</t>
  </si>
  <si>
    <t>23年</t>
  </si>
  <si>
    <t>24年</t>
  </si>
  <si>
    <t>25年</t>
  </si>
  <si>
    <t>26年</t>
  </si>
  <si>
    <t>27年</t>
  </si>
  <si>
    <r>
      <t>平成</t>
    </r>
    <r>
      <rPr>
        <sz val="8"/>
        <rFont val="ＭＳ 明朝"/>
        <family val="1"/>
        <charset val="128"/>
      </rPr>
      <t>28年</t>
    </r>
    <r>
      <rPr>
        <sz val="11"/>
        <rFont val="ＭＳ Ｐゴシック"/>
        <family val="3"/>
        <charset val="128"/>
      </rPr>
      <t/>
    </r>
  </si>
  <si>
    <t>28年</t>
  </si>
  <si>
    <r>
      <rPr>
        <b/>
        <sz val="8"/>
        <color indexed="9"/>
        <rFont val="ＭＳ Ｐゴシック"/>
        <family val="3"/>
        <charset val="128"/>
      </rPr>
      <t>平成</t>
    </r>
    <r>
      <rPr>
        <b/>
        <sz val="8"/>
        <rFont val="ＭＳ Ｐゴシック"/>
        <family val="3"/>
        <charset val="128"/>
      </rPr>
      <t>29年</t>
    </r>
    <r>
      <rPr>
        <sz val="11"/>
        <rFont val="ＭＳ Ｐゴシック"/>
        <family val="3"/>
        <charset val="128"/>
      </rPr>
      <t/>
    </r>
    <phoneticPr fontId="4"/>
  </si>
  <si>
    <t>29年</t>
  </si>
  <si>
    <t>28年1月</t>
    <rPh sb="2" eb="3">
      <t>ネン</t>
    </rPh>
    <rPh sb="4" eb="5">
      <t>ガツ</t>
    </rPh>
    <phoneticPr fontId="4"/>
  </si>
  <si>
    <r>
      <t>28年</t>
    </r>
    <r>
      <rPr>
        <sz val="8"/>
        <rFont val="ＭＳ 明朝"/>
        <family val="1"/>
        <charset val="128"/>
      </rPr>
      <t>2月</t>
    </r>
    <rPh sb="2" eb="3">
      <t>ネン</t>
    </rPh>
    <rPh sb="4" eb="5">
      <t>ガツ</t>
    </rPh>
    <phoneticPr fontId="4"/>
  </si>
  <si>
    <r>
      <t>28年</t>
    </r>
    <r>
      <rPr>
        <sz val="8"/>
        <rFont val="ＭＳ 明朝"/>
        <family val="1"/>
        <charset val="128"/>
      </rPr>
      <t>3月</t>
    </r>
    <r>
      <rPr>
        <sz val="11"/>
        <rFont val="ＭＳ Ｐゴシック"/>
        <family val="3"/>
        <charset val="128"/>
      </rPr>
      <t/>
    </r>
    <rPh sb="2" eb="3">
      <t>ネン</t>
    </rPh>
    <rPh sb="4" eb="5">
      <t>ガツ</t>
    </rPh>
    <phoneticPr fontId="4"/>
  </si>
  <si>
    <r>
      <t>28年</t>
    </r>
    <r>
      <rPr>
        <sz val="8"/>
        <rFont val="ＭＳ 明朝"/>
        <family val="1"/>
        <charset val="128"/>
      </rPr>
      <t>4月</t>
    </r>
    <r>
      <rPr>
        <sz val="11"/>
        <rFont val="ＭＳ Ｐゴシック"/>
        <family val="3"/>
        <charset val="128"/>
      </rPr>
      <t/>
    </r>
    <rPh sb="2" eb="3">
      <t>ネン</t>
    </rPh>
    <rPh sb="4" eb="5">
      <t>ガツ</t>
    </rPh>
    <phoneticPr fontId="4"/>
  </si>
  <si>
    <r>
      <t>28年</t>
    </r>
    <r>
      <rPr>
        <sz val="8"/>
        <rFont val="ＭＳ 明朝"/>
        <family val="1"/>
        <charset val="128"/>
      </rPr>
      <t>5月</t>
    </r>
    <r>
      <rPr>
        <sz val="11"/>
        <rFont val="ＭＳ Ｐゴシック"/>
        <family val="3"/>
        <charset val="128"/>
      </rPr>
      <t/>
    </r>
    <rPh sb="2" eb="3">
      <t>ネン</t>
    </rPh>
    <rPh sb="4" eb="5">
      <t>ガツ</t>
    </rPh>
    <phoneticPr fontId="4"/>
  </si>
  <si>
    <r>
      <t>28年</t>
    </r>
    <r>
      <rPr>
        <sz val="8"/>
        <rFont val="ＭＳ 明朝"/>
        <family val="1"/>
        <charset val="128"/>
      </rPr>
      <t>6月</t>
    </r>
    <r>
      <rPr>
        <sz val="11"/>
        <rFont val="ＭＳ Ｐゴシック"/>
        <family val="3"/>
        <charset val="128"/>
      </rPr>
      <t/>
    </r>
    <rPh sb="2" eb="3">
      <t>ネン</t>
    </rPh>
    <rPh sb="4" eb="5">
      <t>ガツ</t>
    </rPh>
    <phoneticPr fontId="4"/>
  </si>
  <si>
    <r>
      <t>28年</t>
    </r>
    <r>
      <rPr>
        <sz val="8"/>
        <rFont val="ＭＳ 明朝"/>
        <family val="1"/>
        <charset val="128"/>
      </rPr>
      <t>7月</t>
    </r>
    <r>
      <rPr>
        <sz val="11"/>
        <rFont val="ＭＳ Ｐゴシック"/>
        <family val="3"/>
        <charset val="128"/>
      </rPr>
      <t/>
    </r>
    <rPh sb="2" eb="3">
      <t>ネン</t>
    </rPh>
    <rPh sb="4" eb="5">
      <t>ガツ</t>
    </rPh>
    <phoneticPr fontId="4"/>
  </si>
  <si>
    <r>
      <t>28年</t>
    </r>
    <r>
      <rPr>
        <sz val="8"/>
        <rFont val="ＭＳ 明朝"/>
        <family val="1"/>
        <charset val="128"/>
      </rPr>
      <t>8月</t>
    </r>
    <r>
      <rPr>
        <sz val="11"/>
        <rFont val="ＭＳ Ｐゴシック"/>
        <family val="3"/>
        <charset val="128"/>
      </rPr>
      <t/>
    </r>
    <rPh sb="2" eb="3">
      <t>ネン</t>
    </rPh>
    <rPh sb="4" eb="5">
      <t>ガツ</t>
    </rPh>
    <phoneticPr fontId="4"/>
  </si>
  <si>
    <r>
      <t>28年</t>
    </r>
    <r>
      <rPr>
        <sz val="8"/>
        <rFont val="ＭＳ 明朝"/>
        <family val="1"/>
        <charset val="128"/>
      </rPr>
      <t>9月</t>
    </r>
    <r>
      <rPr>
        <sz val="11"/>
        <rFont val="ＭＳ Ｐゴシック"/>
        <family val="3"/>
        <charset val="128"/>
      </rPr>
      <t/>
    </r>
    <rPh sb="2" eb="3">
      <t>ネン</t>
    </rPh>
    <rPh sb="4" eb="5">
      <t>ガツ</t>
    </rPh>
    <phoneticPr fontId="4"/>
  </si>
  <si>
    <r>
      <t>28年</t>
    </r>
    <r>
      <rPr>
        <sz val="8"/>
        <rFont val="ＭＳ 明朝"/>
        <family val="1"/>
        <charset val="128"/>
      </rPr>
      <t>10月</t>
    </r>
    <r>
      <rPr>
        <sz val="11"/>
        <rFont val="ＭＳ Ｐゴシック"/>
        <family val="3"/>
        <charset val="128"/>
      </rPr>
      <t/>
    </r>
    <rPh sb="2" eb="3">
      <t>ネン</t>
    </rPh>
    <rPh sb="5" eb="6">
      <t>ガツ</t>
    </rPh>
    <phoneticPr fontId="4"/>
  </si>
  <si>
    <r>
      <t>28年</t>
    </r>
    <r>
      <rPr>
        <sz val="8"/>
        <rFont val="ＭＳ 明朝"/>
        <family val="1"/>
        <charset val="128"/>
      </rPr>
      <t>11月</t>
    </r>
    <r>
      <rPr>
        <sz val="11"/>
        <rFont val="ＭＳ Ｐゴシック"/>
        <family val="3"/>
        <charset val="128"/>
      </rPr>
      <t/>
    </r>
    <rPh sb="2" eb="3">
      <t>ネン</t>
    </rPh>
    <rPh sb="5" eb="6">
      <t>ガツ</t>
    </rPh>
    <phoneticPr fontId="4"/>
  </si>
  <si>
    <r>
      <t>28年</t>
    </r>
    <r>
      <rPr>
        <sz val="8"/>
        <rFont val="ＭＳ 明朝"/>
        <family val="1"/>
        <charset val="128"/>
      </rPr>
      <t>12月</t>
    </r>
    <r>
      <rPr>
        <sz val="11"/>
        <rFont val="ＭＳ Ｐゴシック"/>
        <family val="3"/>
        <charset val="128"/>
      </rPr>
      <t/>
    </r>
    <rPh sb="2" eb="3">
      <t>ネン</t>
    </rPh>
    <rPh sb="5" eb="6">
      <t>ガツ</t>
    </rPh>
    <phoneticPr fontId="4"/>
  </si>
  <si>
    <t>29年1月</t>
    <phoneticPr fontId="4"/>
  </si>
  <si>
    <t>29年1月</t>
    <rPh sb="2" eb="3">
      <t>ネン</t>
    </rPh>
    <rPh sb="4" eb="5">
      <t>ガツ</t>
    </rPh>
    <phoneticPr fontId="4"/>
  </si>
  <si>
    <t>271,855</t>
  </si>
  <si>
    <t>259,004</t>
  </si>
  <si>
    <t>12,851</t>
  </si>
  <si>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2月</t>
    </r>
    <phoneticPr fontId="4"/>
  </si>
  <si>
    <r>
      <t>29年</t>
    </r>
    <r>
      <rPr>
        <sz val="8"/>
        <rFont val="ＭＳ 明朝"/>
        <family val="1"/>
        <charset val="128"/>
      </rPr>
      <t>2月</t>
    </r>
    <rPh sb="2" eb="3">
      <t>ネン</t>
    </rPh>
    <rPh sb="4" eb="5">
      <t>ガツ</t>
    </rPh>
    <phoneticPr fontId="4"/>
  </si>
  <si>
    <t>264,321</t>
  </si>
  <si>
    <t>260,435</t>
  </si>
  <si>
    <t>3,886</t>
  </si>
  <si>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3月</t>
    </r>
    <r>
      <rPr>
        <sz val="11"/>
        <rFont val="ＭＳ Ｐゴシック"/>
        <family val="3"/>
        <charset val="128"/>
      </rPr>
      <t/>
    </r>
  </si>
  <si>
    <r>
      <t>29年</t>
    </r>
    <r>
      <rPr>
        <sz val="8"/>
        <rFont val="ＭＳ 明朝"/>
        <family val="1"/>
        <charset val="128"/>
      </rPr>
      <t>3月</t>
    </r>
    <r>
      <rPr>
        <sz val="11"/>
        <rFont val="ＭＳ Ｐゴシック"/>
        <family val="3"/>
        <charset val="128"/>
      </rPr>
      <t/>
    </r>
    <rPh sb="2" eb="3">
      <t>ネン</t>
    </rPh>
    <rPh sb="4" eb="5">
      <t>ガツ</t>
    </rPh>
    <phoneticPr fontId="4"/>
  </si>
  <si>
    <t>280,237</t>
  </si>
  <si>
    <t>262,377</t>
  </si>
  <si>
    <t>17,860</t>
  </si>
  <si>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4月</t>
    </r>
    <r>
      <rPr>
        <sz val="11"/>
        <rFont val="ＭＳ Ｐゴシック"/>
        <family val="3"/>
        <charset val="128"/>
      </rPr>
      <t/>
    </r>
  </si>
  <si>
    <r>
      <t>29年</t>
    </r>
    <r>
      <rPr>
        <sz val="8"/>
        <rFont val="ＭＳ 明朝"/>
        <family val="1"/>
        <charset val="128"/>
      </rPr>
      <t>4月</t>
    </r>
    <r>
      <rPr>
        <sz val="11"/>
        <rFont val="ＭＳ Ｐゴシック"/>
        <family val="3"/>
        <charset val="128"/>
      </rPr>
      <t/>
    </r>
    <rPh sb="2" eb="3">
      <t>ネン</t>
    </rPh>
    <rPh sb="4" eb="5">
      <t>ガツ</t>
    </rPh>
    <phoneticPr fontId="4"/>
  </si>
  <si>
    <t>276,950</t>
  </si>
  <si>
    <t>265,808</t>
  </si>
  <si>
    <t>11,142</t>
  </si>
  <si>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5月</t>
    </r>
    <r>
      <rPr>
        <sz val="11"/>
        <rFont val="ＭＳ Ｐゴシック"/>
        <family val="3"/>
        <charset val="128"/>
      </rPr>
      <t/>
    </r>
  </si>
  <si>
    <r>
      <t>29年</t>
    </r>
    <r>
      <rPr>
        <sz val="8"/>
        <rFont val="ＭＳ 明朝"/>
        <family val="1"/>
        <charset val="128"/>
      </rPr>
      <t>5月</t>
    </r>
    <r>
      <rPr>
        <sz val="11"/>
        <rFont val="ＭＳ Ｐゴシック"/>
        <family val="3"/>
        <charset val="128"/>
      </rPr>
      <t/>
    </r>
    <rPh sb="2" eb="3">
      <t>ネン</t>
    </rPh>
    <rPh sb="4" eb="5">
      <t>ガツ</t>
    </rPh>
    <phoneticPr fontId="4"/>
  </si>
  <si>
    <t>272,674</t>
  </si>
  <si>
    <t>261,197</t>
  </si>
  <si>
    <t>11,477</t>
  </si>
  <si>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6月</t>
    </r>
    <r>
      <rPr>
        <sz val="11"/>
        <rFont val="ＭＳ Ｐゴシック"/>
        <family val="3"/>
        <charset val="128"/>
      </rPr>
      <t/>
    </r>
  </si>
  <si>
    <r>
      <t>29年</t>
    </r>
    <r>
      <rPr>
        <sz val="8"/>
        <rFont val="ＭＳ 明朝"/>
        <family val="1"/>
        <charset val="128"/>
      </rPr>
      <t>6月</t>
    </r>
    <r>
      <rPr>
        <sz val="11"/>
        <rFont val="ＭＳ Ｐゴシック"/>
        <family val="3"/>
        <charset val="128"/>
      </rPr>
      <t/>
    </r>
    <rPh sb="2" eb="3">
      <t>ネン</t>
    </rPh>
    <rPh sb="4" eb="5">
      <t>ガツ</t>
    </rPh>
    <phoneticPr fontId="4"/>
  </si>
  <si>
    <t>437,822</t>
  </si>
  <si>
    <t>263,371</t>
  </si>
  <si>
    <t>174,451</t>
  </si>
  <si>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7月</t>
    </r>
    <r>
      <rPr>
        <sz val="11"/>
        <rFont val="ＭＳ Ｐゴシック"/>
        <family val="3"/>
        <charset val="128"/>
      </rPr>
      <t/>
    </r>
  </si>
  <si>
    <r>
      <t>29年</t>
    </r>
    <r>
      <rPr>
        <sz val="8"/>
        <rFont val="ＭＳ 明朝"/>
        <family val="1"/>
        <charset val="128"/>
      </rPr>
      <t>7月</t>
    </r>
    <r>
      <rPr>
        <sz val="11"/>
        <rFont val="ＭＳ Ｐゴシック"/>
        <family val="3"/>
        <charset val="128"/>
      </rPr>
      <t/>
    </r>
    <rPh sb="2" eb="3">
      <t>ネン</t>
    </rPh>
    <rPh sb="4" eb="5">
      <t>ガツ</t>
    </rPh>
    <phoneticPr fontId="4"/>
  </si>
  <si>
    <t>373,274</t>
  </si>
  <si>
    <t>263,231</t>
  </si>
  <si>
    <t>110,043</t>
  </si>
  <si>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8月</t>
    </r>
    <r>
      <rPr>
        <sz val="11"/>
        <rFont val="ＭＳ Ｐゴシック"/>
        <family val="3"/>
        <charset val="128"/>
      </rPr>
      <t/>
    </r>
  </si>
  <si>
    <r>
      <t>29年</t>
    </r>
    <r>
      <rPr>
        <sz val="8"/>
        <rFont val="ＭＳ 明朝"/>
        <family val="1"/>
        <charset val="128"/>
      </rPr>
      <t>8月</t>
    </r>
    <r>
      <rPr>
        <sz val="11"/>
        <rFont val="ＭＳ Ｐゴシック"/>
        <family val="3"/>
        <charset val="128"/>
      </rPr>
      <t/>
    </r>
    <rPh sb="2" eb="3">
      <t>ネン</t>
    </rPh>
    <rPh sb="4" eb="5">
      <t>ガツ</t>
    </rPh>
    <phoneticPr fontId="4"/>
  </si>
  <si>
    <t>275,364</t>
  </si>
  <si>
    <t>261,109</t>
  </si>
  <si>
    <t>14,255</t>
  </si>
  <si>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9月</t>
    </r>
    <r>
      <rPr>
        <sz val="11"/>
        <rFont val="ＭＳ Ｐゴシック"/>
        <family val="3"/>
        <charset val="128"/>
      </rPr>
      <t/>
    </r>
  </si>
  <si>
    <r>
      <t>29年</t>
    </r>
    <r>
      <rPr>
        <sz val="8"/>
        <rFont val="ＭＳ 明朝"/>
        <family val="1"/>
        <charset val="128"/>
      </rPr>
      <t>9月</t>
    </r>
    <r>
      <rPr>
        <sz val="11"/>
        <rFont val="ＭＳ Ｐゴシック"/>
        <family val="3"/>
        <charset val="128"/>
      </rPr>
      <t/>
    </r>
    <rPh sb="2" eb="3">
      <t>ネン</t>
    </rPh>
    <rPh sb="4" eb="5">
      <t>ガツ</t>
    </rPh>
    <phoneticPr fontId="4"/>
  </si>
  <si>
    <t>268,931</t>
  </si>
  <si>
    <t>262,587</t>
  </si>
  <si>
    <t>6,344</t>
  </si>
  <si>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10月</t>
    </r>
    <r>
      <rPr>
        <sz val="11"/>
        <rFont val="ＭＳ Ｐゴシック"/>
        <family val="3"/>
        <charset val="128"/>
      </rPr>
      <t/>
    </r>
  </si>
  <si>
    <r>
      <t>29年</t>
    </r>
    <r>
      <rPr>
        <sz val="8"/>
        <rFont val="ＭＳ 明朝"/>
        <family val="1"/>
        <charset val="128"/>
      </rPr>
      <t>10月</t>
    </r>
    <r>
      <rPr>
        <sz val="11"/>
        <rFont val="ＭＳ Ｐゴシック"/>
        <family val="3"/>
        <charset val="128"/>
      </rPr>
      <t/>
    </r>
    <rPh sb="2" eb="3">
      <t>ネン</t>
    </rPh>
    <rPh sb="5" eb="6">
      <t>ガツ</t>
    </rPh>
    <phoneticPr fontId="4"/>
  </si>
  <si>
    <t>269,385</t>
  </si>
  <si>
    <t>262,922</t>
  </si>
  <si>
    <t>6,463</t>
  </si>
  <si>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11月</t>
    </r>
    <r>
      <rPr>
        <sz val="11"/>
        <rFont val="ＭＳ Ｐゴシック"/>
        <family val="3"/>
        <charset val="128"/>
      </rPr>
      <t/>
    </r>
  </si>
  <si>
    <r>
      <t>29年</t>
    </r>
    <r>
      <rPr>
        <sz val="8"/>
        <rFont val="ＭＳ 明朝"/>
        <family val="1"/>
        <charset val="128"/>
      </rPr>
      <t>11月</t>
    </r>
    <r>
      <rPr>
        <sz val="11"/>
        <rFont val="ＭＳ Ｐゴシック"/>
        <family val="3"/>
        <charset val="128"/>
      </rPr>
      <t/>
    </r>
    <rPh sb="2" eb="3">
      <t>ネン</t>
    </rPh>
    <rPh sb="5" eb="6">
      <t>ガツ</t>
    </rPh>
    <phoneticPr fontId="4"/>
  </si>
  <si>
    <t>280,345</t>
  </si>
  <si>
    <t>262,997</t>
  </si>
  <si>
    <t>17,348</t>
  </si>
  <si>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12月</t>
    </r>
    <r>
      <rPr>
        <sz val="11"/>
        <rFont val="ＭＳ Ｐゴシック"/>
        <family val="3"/>
        <charset val="128"/>
      </rPr>
      <t/>
    </r>
  </si>
  <si>
    <r>
      <t>29年</t>
    </r>
    <r>
      <rPr>
        <sz val="8"/>
        <rFont val="ＭＳ 明朝"/>
        <family val="1"/>
        <charset val="128"/>
      </rPr>
      <t>12月</t>
    </r>
    <r>
      <rPr>
        <sz val="11"/>
        <rFont val="ＭＳ Ｐゴシック"/>
        <family val="3"/>
        <charset val="128"/>
      </rPr>
      <t/>
    </r>
    <rPh sb="2" eb="3">
      <t>ネン</t>
    </rPh>
    <rPh sb="5" eb="6">
      <t>ガツ</t>
    </rPh>
    <phoneticPr fontId="4"/>
  </si>
  <si>
    <t>557,195</t>
  </si>
  <si>
    <t>263,696</t>
  </si>
  <si>
    <t>293,499</t>
  </si>
  <si>
    <t>ある。資料：国土交通省「自動車輸送統計調査」，近畿運輸局京都運輸支局「自動車保有車両数調」</t>
    <rPh sb="3" eb="5">
      <t>シリョウ</t>
    </rPh>
    <rPh sb="6" eb="8">
      <t>コクド</t>
    </rPh>
    <rPh sb="8" eb="11">
      <t>コウツウショウ</t>
    </rPh>
    <rPh sb="12" eb="15">
      <t>ジドウシャ</t>
    </rPh>
    <rPh sb="15" eb="17">
      <t>ユソウ</t>
    </rPh>
    <rPh sb="17" eb="19">
      <t>トウケイ</t>
    </rPh>
    <rPh sb="19" eb="21">
      <t>チョウサ</t>
    </rPh>
    <rPh sb="23" eb="25">
      <t>キンキ</t>
    </rPh>
    <rPh sb="25" eb="27">
      <t>ウンユ</t>
    </rPh>
    <rPh sb="27" eb="28">
      <t>キョク</t>
    </rPh>
    <rPh sb="28" eb="30">
      <t>キョウト</t>
    </rPh>
    <rPh sb="30" eb="32">
      <t>ウンユ</t>
    </rPh>
    <rPh sb="32" eb="34">
      <t>シキョク</t>
    </rPh>
    <rPh sb="35" eb="36">
      <t>ジ</t>
    </rPh>
    <phoneticPr fontId="4"/>
  </si>
  <si>
    <t>　日本銀行券　　　日本銀行京都支店における発行高，還収高である。資料：日本銀行京都支店「管内金融経済概況」</t>
    <rPh sb="1" eb="3">
      <t>ニホン</t>
    </rPh>
    <rPh sb="3" eb="5">
      <t>ギンコウ</t>
    </rPh>
    <rPh sb="5" eb="6">
      <t>ケン</t>
    </rPh>
    <rPh sb="9" eb="11">
      <t>ニホン</t>
    </rPh>
    <rPh sb="11" eb="13">
      <t>ギンコウ</t>
    </rPh>
    <rPh sb="13" eb="15">
      <t>キョウト</t>
    </rPh>
    <rPh sb="15" eb="17">
      <t>シテン</t>
    </rPh>
    <rPh sb="21" eb="24">
      <t>ハッコウダカ</t>
    </rPh>
    <rPh sb="25" eb="26">
      <t>カン</t>
    </rPh>
    <rPh sb="26" eb="27">
      <t>シュウ</t>
    </rPh>
    <rPh sb="27" eb="28">
      <t>ダカ</t>
    </rPh>
    <rPh sb="32" eb="34">
      <t>シリョウ</t>
    </rPh>
    <rPh sb="35" eb="37">
      <t>ニホン</t>
    </rPh>
    <rPh sb="37" eb="39">
      <t>ギンコウ</t>
    </rPh>
    <rPh sb="39" eb="41">
      <t>キョウト</t>
    </rPh>
    <rPh sb="41" eb="43">
      <t>シテン</t>
    </rPh>
    <rPh sb="44" eb="46">
      <t>カンナイ</t>
    </rPh>
    <rPh sb="46" eb="48">
      <t>キンユウ</t>
    </rPh>
    <rPh sb="48" eb="50">
      <t>ケイザイ</t>
    </rPh>
    <rPh sb="50" eb="52">
      <t>ガイキョウ</t>
    </rPh>
    <phoneticPr fontId="4"/>
  </si>
  <si>
    <t>平成10年</t>
    <phoneticPr fontId="4"/>
  </si>
  <si>
    <r>
      <t>平成</t>
    </r>
    <r>
      <rPr>
        <sz val="8"/>
        <rFont val="ＭＳ 明朝"/>
        <family val="1"/>
        <charset val="128"/>
      </rPr>
      <t>11年</t>
    </r>
    <r>
      <rPr>
        <sz val="11"/>
        <rFont val="ＭＳ Ｐゴシック"/>
        <family val="3"/>
        <charset val="128"/>
      </rPr>
      <t/>
    </r>
  </si>
  <si>
    <r>
      <t>平成</t>
    </r>
    <r>
      <rPr>
        <sz val="8"/>
        <rFont val="ＭＳ 明朝"/>
        <family val="1"/>
        <charset val="128"/>
      </rPr>
      <t>12年</t>
    </r>
    <r>
      <rPr>
        <sz val="11"/>
        <rFont val="ＭＳ Ｐゴシック"/>
        <family val="3"/>
        <charset val="128"/>
      </rPr>
      <t/>
    </r>
  </si>
  <si>
    <r>
      <t>平成</t>
    </r>
    <r>
      <rPr>
        <sz val="8"/>
        <rFont val="ＭＳ 明朝"/>
        <family val="1"/>
        <charset val="128"/>
      </rPr>
      <t>13年</t>
    </r>
    <r>
      <rPr>
        <sz val="11"/>
        <rFont val="ＭＳ Ｐゴシック"/>
        <family val="3"/>
        <charset val="128"/>
      </rPr>
      <t/>
    </r>
  </si>
  <si>
    <r>
      <t>平成</t>
    </r>
    <r>
      <rPr>
        <sz val="8"/>
        <rFont val="ＭＳ 明朝"/>
        <family val="1"/>
        <charset val="128"/>
      </rPr>
      <t>14年</t>
    </r>
    <r>
      <rPr>
        <sz val="11"/>
        <rFont val="ＭＳ Ｐゴシック"/>
        <family val="3"/>
        <charset val="128"/>
      </rPr>
      <t/>
    </r>
  </si>
  <si>
    <r>
      <t>平成</t>
    </r>
    <r>
      <rPr>
        <sz val="8"/>
        <rFont val="ＭＳ 明朝"/>
        <family val="1"/>
        <charset val="128"/>
      </rPr>
      <t>15年</t>
    </r>
    <r>
      <rPr>
        <sz val="11"/>
        <rFont val="ＭＳ Ｐゴシック"/>
        <family val="3"/>
        <charset val="128"/>
      </rPr>
      <t/>
    </r>
  </si>
  <si>
    <r>
      <t>平成</t>
    </r>
    <r>
      <rPr>
        <sz val="8"/>
        <rFont val="ＭＳ 明朝"/>
        <family val="1"/>
        <charset val="128"/>
      </rPr>
      <t>16年</t>
    </r>
    <r>
      <rPr>
        <sz val="11"/>
        <rFont val="ＭＳ Ｐゴシック"/>
        <family val="3"/>
        <charset val="128"/>
      </rPr>
      <t/>
    </r>
  </si>
  <si>
    <r>
      <t>平成</t>
    </r>
    <r>
      <rPr>
        <sz val="8"/>
        <rFont val="ＭＳ 明朝"/>
        <family val="1"/>
        <charset val="128"/>
      </rPr>
      <t>17年</t>
    </r>
    <r>
      <rPr>
        <sz val="11"/>
        <rFont val="ＭＳ Ｐゴシック"/>
        <family val="3"/>
        <charset val="128"/>
      </rPr>
      <t/>
    </r>
  </si>
  <si>
    <r>
      <t>平成</t>
    </r>
    <r>
      <rPr>
        <sz val="8"/>
        <rFont val="ＭＳ 明朝"/>
        <family val="1"/>
        <charset val="128"/>
      </rPr>
      <t>18年</t>
    </r>
    <r>
      <rPr>
        <sz val="11"/>
        <rFont val="ＭＳ Ｐゴシック"/>
        <family val="3"/>
        <charset val="128"/>
      </rPr>
      <t/>
    </r>
  </si>
  <si>
    <r>
      <t>平成</t>
    </r>
    <r>
      <rPr>
        <sz val="8"/>
        <rFont val="ＭＳ 明朝"/>
        <family val="1"/>
        <charset val="128"/>
      </rPr>
      <t>19年</t>
    </r>
    <r>
      <rPr>
        <sz val="11"/>
        <rFont val="ＭＳ Ｐゴシック"/>
        <family val="3"/>
        <charset val="128"/>
      </rPr>
      <t/>
    </r>
  </si>
  <si>
    <r>
      <t>平成</t>
    </r>
    <r>
      <rPr>
        <sz val="8"/>
        <rFont val="ＭＳ 明朝"/>
        <family val="1"/>
        <charset val="128"/>
      </rPr>
      <t>20年</t>
    </r>
    <r>
      <rPr>
        <sz val="11"/>
        <rFont val="ＭＳ Ｐゴシック"/>
        <family val="3"/>
        <charset val="128"/>
      </rPr>
      <t/>
    </r>
  </si>
  <si>
    <r>
      <t>平成</t>
    </r>
    <r>
      <rPr>
        <sz val="8"/>
        <rFont val="ＭＳ 明朝"/>
        <family val="1"/>
        <charset val="128"/>
      </rPr>
      <t>21年</t>
    </r>
    <r>
      <rPr>
        <sz val="11"/>
        <rFont val="ＭＳ Ｐゴシック"/>
        <family val="3"/>
        <charset val="128"/>
      </rPr>
      <t/>
    </r>
  </si>
  <si>
    <r>
      <t>平成</t>
    </r>
    <r>
      <rPr>
        <sz val="8"/>
        <rFont val="ＭＳ 明朝"/>
        <family val="1"/>
        <charset val="128"/>
      </rPr>
      <t>22年</t>
    </r>
    <r>
      <rPr>
        <sz val="11"/>
        <rFont val="ＭＳ Ｐゴシック"/>
        <family val="3"/>
        <charset val="128"/>
      </rPr>
      <t/>
    </r>
  </si>
  <si>
    <r>
      <t>平成</t>
    </r>
    <r>
      <rPr>
        <sz val="8"/>
        <rFont val="ＭＳ 明朝"/>
        <family val="1"/>
        <charset val="128"/>
      </rPr>
      <t>23年</t>
    </r>
    <r>
      <rPr>
        <sz val="11"/>
        <rFont val="ＭＳ Ｐゴシック"/>
        <family val="3"/>
        <charset val="128"/>
      </rPr>
      <t/>
    </r>
  </si>
  <si>
    <r>
      <t>平成</t>
    </r>
    <r>
      <rPr>
        <sz val="8"/>
        <rFont val="ＭＳ 明朝"/>
        <family val="1"/>
        <charset val="128"/>
      </rPr>
      <t>24年</t>
    </r>
    <r>
      <rPr>
        <sz val="11"/>
        <rFont val="ＭＳ Ｐゴシック"/>
        <family val="3"/>
        <charset val="128"/>
      </rPr>
      <t/>
    </r>
  </si>
  <si>
    <r>
      <t>平成</t>
    </r>
    <r>
      <rPr>
        <sz val="8"/>
        <rFont val="ＭＳ 明朝"/>
        <family val="1"/>
        <charset val="128"/>
      </rPr>
      <t>25年</t>
    </r>
    <r>
      <rPr>
        <sz val="11"/>
        <rFont val="ＭＳ Ｐゴシック"/>
        <family val="3"/>
        <charset val="128"/>
      </rPr>
      <t/>
    </r>
  </si>
  <si>
    <r>
      <t>平成</t>
    </r>
    <r>
      <rPr>
        <sz val="8"/>
        <rFont val="ＭＳ 明朝"/>
        <family val="1"/>
        <charset val="128"/>
      </rPr>
      <t>26年</t>
    </r>
    <r>
      <rPr>
        <sz val="11"/>
        <rFont val="ＭＳ Ｐゴシック"/>
        <family val="3"/>
        <charset val="128"/>
      </rPr>
      <t/>
    </r>
  </si>
  <si>
    <r>
      <t>平成</t>
    </r>
    <r>
      <rPr>
        <sz val="8"/>
        <rFont val="ＭＳ 明朝"/>
        <family val="1"/>
        <charset val="128"/>
      </rPr>
      <t>27年</t>
    </r>
    <r>
      <rPr>
        <sz val="11"/>
        <rFont val="ＭＳ Ｐゴシック"/>
        <family val="3"/>
        <charset val="128"/>
      </rPr>
      <t/>
    </r>
  </si>
  <si>
    <r>
      <t>平成</t>
    </r>
    <r>
      <rPr>
        <sz val="8"/>
        <rFont val="ＭＳ 明朝"/>
        <family val="1"/>
        <charset val="128"/>
      </rPr>
      <t>28年</t>
    </r>
    <r>
      <rPr>
        <sz val="11"/>
        <rFont val="ＭＳ Ｐゴシック"/>
        <family val="3"/>
        <charset val="128"/>
      </rPr>
      <t/>
    </r>
  </si>
  <si>
    <r>
      <t>平成</t>
    </r>
    <r>
      <rPr>
        <sz val="8"/>
        <rFont val="ＭＳ 明朝"/>
        <family val="1"/>
        <charset val="128"/>
      </rPr>
      <t>29年</t>
    </r>
    <r>
      <rPr>
        <sz val="11"/>
        <rFont val="ＭＳ Ｐゴシック"/>
        <family val="3"/>
        <charset val="128"/>
      </rPr>
      <t/>
    </r>
  </si>
  <si>
    <r>
      <rPr>
        <b/>
        <sz val="8"/>
        <color indexed="9"/>
        <rFont val="ＭＳ Ｐゴシック"/>
        <family val="3"/>
        <charset val="128"/>
      </rPr>
      <t>平成</t>
    </r>
    <r>
      <rPr>
        <b/>
        <sz val="8"/>
        <rFont val="ＭＳ Ｐゴシック"/>
        <family val="3"/>
        <charset val="128"/>
      </rPr>
      <t>30年</t>
    </r>
    <phoneticPr fontId="4"/>
  </si>
  <si>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3月</t>
    </r>
    <r>
      <rPr>
        <sz val="11"/>
        <rFont val="ＭＳ Ｐゴシック"/>
        <family val="3"/>
        <charset val="128"/>
      </rPr>
      <t/>
    </r>
  </si>
  <si>
    <t>γ△ 4.0</t>
    <phoneticPr fontId="4"/>
  </si>
  <si>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4月</t>
    </r>
    <r>
      <rPr>
        <sz val="11"/>
        <rFont val="ＭＳ Ｐゴシック"/>
        <family val="3"/>
        <charset val="128"/>
      </rPr>
      <t/>
    </r>
  </si>
  <si>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5月</t>
    </r>
    <r>
      <rPr>
        <sz val="11"/>
        <rFont val="ＭＳ Ｐゴシック"/>
        <family val="3"/>
        <charset val="128"/>
      </rPr>
      <t/>
    </r>
  </si>
  <si>
    <t>γ△ 2.4</t>
    <phoneticPr fontId="4"/>
  </si>
  <si>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6月</t>
    </r>
    <r>
      <rPr>
        <sz val="11"/>
        <rFont val="ＭＳ Ｐゴシック"/>
        <family val="3"/>
        <charset val="128"/>
      </rPr>
      <t/>
    </r>
  </si>
  <si>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7月</t>
    </r>
    <r>
      <rPr>
        <sz val="11"/>
        <rFont val="ＭＳ Ｐゴシック"/>
        <family val="3"/>
        <charset val="128"/>
      </rPr>
      <t/>
    </r>
  </si>
  <si>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8月</t>
    </r>
    <r>
      <rPr>
        <sz val="11"/>
        <rFont val="ＭＳ Ｐゴシック"/>
        <family val="3"/>
        <charset val="128"/>
      </rPr>
      <t/>
    </r>
  </si>
  <si>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9月</t>
    </r>
    <r>
      <rPr>
        <sz val="11"/>
        <rFont val="ＭＳ Ｐゴシック"/>
        <family val="3"/>
        <charset val="128"/>
      </rPr>
      <t/>
    </r>
  </si>
  <si>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10月</t>
    </r>
    <r>
      <rPr>
        <sz val="11"/>
        <rFont val="ＭＳ Ｐゴシック"/>
        <family val="3"/>
        <charset val="128"/>
      </rPr>
      <t/>
    </r>
  </si>
  <si>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11月</t>
    </r>
    <r>
      <rPr>
        <sz val="11"/>
        <rFont val="ＭＳ Ｐゴシック"/>
        <family val="3"/>
        <charset val="128"/>
      </rPr>
      <t/>
    </r>
  </si>
  <si>
    <r>
      <rPr>
        <sz val="8"/>
        <color indexed="9"/>
        <rFont val="ＭＳ 明朝"/>
        <family val="1"/>
        <charset val="128"/>
      </rPr>
      <t>2</t>
    </r>
    <r>
      <rPr>
        <sz val="8"/>
        <color indexed="9"/>
        <rFont val="ＭＳ 明朝"/>
        <family val="1"/>
        <charset val="128"/>
      </rPr>
      <t>9</t>
    </r>
    <r>
      <rPr>
        <sz val="8"/>
        <color indexed="9"/>
        <rFont val="ＭＳ 明朝"/>
        <family val="1"/>
        <charset val="128"/>
      </rPr>
      <t>年</t>
    </r>
    <r>
      <rPr>
        <sz val="8"/>
        <rFont val="ＭＳ 明朝"/>
        <family val="1"/>
        <charset val="128"/>
      </rPr>
      <t>12月</t>
    </r>
    <r>
      <rPr>
        <sz val="11"/>
        <rFont val="ＭＳ Ｐゴシック"/>
        <family val="3"/>
        <charset val="128"/>
      </rPr>
      <t/>
    </r>
  </si>
  <si>
    <t>30年1月</t>
    <phoneticPr fontId="4"/>
  </si>
  <si>
    <t>　推計人口　　　　各年の人口は，１０月１日現在の推計人口で，平成１２，１７，２２，２７年は国勢調査結果の人口。推計方法は</t>
    <rPh sb="30" eb="32">
      <t>ヘイセイ</t>
    </rPh>
    <rPh sb="43" eb="44">
      <t>ネン</t>
    </rPh>
    <rPh sb="45" eb="47">
      <t>コクセイ</t>
    </rPh>
    <rPh sb="47" eb="49">
      <t>チョウサ</t>
    </rPh>
    <rPh sb="49" eb="51">
      <t>ケッカ</t>
    </rPh>
    <phoneticPr fontId="4"/>
  </si>
  <si>
    <t>全国，京都市ともに国勢調査による人口を基準として，その後毎月の人口異動数を加減したものである。人口の範囲は，外国人を含</t>
    <rPh sb="31" eb="33">
      <t>ジンコウ</t>
    </rPh>
    <rPh sb="33" eb="35">
      <t>イドウ</t>
    </rPh>
    <rPh sb="35" eb="36">
      <t>スウ</t>
    </rPh>
    <rPh sb="47" eb="49">
      <t>ジンコウ</t>
    </rPh>
    <rPh sb="50" eb="52">
      <t>ハンイ</t>
    </rPh>
    <rPh sb="54" eb="56">
      <t>ガイコク</t>
    </rPh>
    <phoneticPr fontId="4"/>
  </si>
  <si>
    <t>　常用雇用指数　　毎月勤労統計調査の月末労働者数により作成。毎月勤労統計調査は日本標準産業分類により分類され，常用労働者</t>
    <phoneticPr fontId="4"/>
  </si>
  <si>
    <t>を５人以上雇用する事業所（事業所規模５人以上）から抽出した事業所について行うものである。</t>
    <phoneticPr fontId="4"/>
  </si>
  <si>
    <t>　建築　　　　　　　　国土交通省所管による建築動態統計調査によるもので，建築物工事に着手する際の建築主からの届出数を集計し</t>
    <rPh sb="11" eb="13">
      <t>コクド</t>
    </rPh>
    <rPh sb="13" eb="15">
      <t>コウツウ</t>
    </rPh>
    <rPh sb="46" eb="47">
      <t>サイ</t>
    </rPh>
    <rPh sb="56" eb="57">
      <t>スウ</t>
    </rPh>
    <phoneticPr fontId="4"/>
  </si>
  <si>
    <t>　保健衛生　　　　　　食中毒患者数は「食中毒統計調査」による。在院患者延数は「病院報告」により，毎日の在院患者数を合計し</t>
    <rPh sb="1" eb="3">
      <t>ホケン</t>
    </rPh>
    <rPh sb="16" eb="17">
      <t>スウ</t>
    </rPh>
    <rPh sb="19" eb="22">
      <t>ショクチュウドク</t>
    </rPh>
    <rPh sb="22" eb="24">
      <t>トウケイ</t>
    </rPh>
    <rPh sb="24" eb="26">
      <t>チョウサ</t>
    </rPh>
    <rPh sb="39" eb="41">
      <t>ビョウイン</t>
    </rPh>
    <rPh sb="41" eb="43">
      <t>ホウコク</t>
    </rPh>
    <rPh sb="48" eb="50">
      <t>マイニチ</t>
    </rPh>
    <rPh sb="51" eb="53">
      <t>ザイイン</t>
    </rPh>
    <rPh sb="53" eb="54">
      <t>ワズラ</t>
    </rPh>
    <phoneticPr fontId="4"/>
  </si>
  <si>
    <t>　　　　　　　　　む総人口数である。ただし，駐留軍関係者等は含んでいない。資料：総務省統計局「人口推計月報」，京都市総合</t>
    <phoneticPr fontId="4"/>
  </si>
  <si>
    <t>企画局情報化推進室統計解析担当「京都市の推計人口」</t>
    <rPh sb="11" eb="13">
      <t>カイセキ</t>
    </rPh>
    <phoneticPr fontId="4"/>
  </si>
  <si>
    <t>　　　　　　　　　資料：厚生労働省大臣官房統計情報部「毎月勤労統計調査　全国調査」，京都府政策企画部企画統計課　　　　　　　　　</t>
    <rPh sb="27" eb="29">
      <t>マイツキ</t>
    </rPh>
    <rPh sb="29" eb="31">
      <t>キンロウ</t>
    </rPh>
    <rPh sb="31" eb="33">
      <t>トウケイ</t>
    </rPh>
    <rPh sb="33" eb="35">
      <t>チョウサ</t>
    </rPh>
    <rPh sb="36" eb="38">
      <t>ゼンコク</t>
    </rPh>
    <rPh sb="38" eb="40">
      <t>チョウサ</t>
    </rPh>
    <rPh sb="45" eb="47">
      <t>セイサク</t>
    </rPh>
    <rPh sb="47" eb="49">
      <t>キカク</t>
    </rPh>
    <rPh sb="49" eb="50">
      <t>ブ</t>
    </rPh>
    <rPh sb="50" eb="52">
      <t>キカク</t>
    </rPh>
    <rPh sb="52" eb="54">
      <t>トウケイ</t>
    </rPh>
    <rPh sb="54" eb="55">
      <t>カ</t>
    </rPh>
    <phoneticPr fontId="4"/>
  </si>
  <si>
    <t>　人口動態　　　　　出生，死亡，自然増減：日本国内における日本人に関するもの。外国人及び国外で起こった事実は含まれていな</t>
    <rPh sb="19" eb="20">
      <t>ゲン</t>
    </rPh>
    <rPh sb="21" eb="23">
      <t>ニホン</t>
    </rPh>
    <phoneticPr fontId="4"/>
  </si>
  <si>
    <t>　　　　　　　　　　婚姻，離婚：日本国内における日本人に関するもの。ただし，一方が日本人であるときは，外国人も含まれてい</t>
    <rPh sb="51" eb="53">
      <t>ガイコク</t>
    </rPh>
    <rPh sb="53" eb="54">
      <t>ジン</t>
    </rPh>
    <phoneticPr fontId="4"/>
  </si>
  <si>
    <t>　生活保護　　　　　　厚生労働省報告例に基づく生活保護法による保護状況結果である。人員は，各月ごとに保護を受けた人員の実</t>
    <rPh sb="13" eb="15">
      <t>ロウドウ</t>
    </rPh>
    <phoneticPr fontId="4"/>
  </si>
  <si>
    <t>　鉱工業生産指数　経済産業省生産動態統計等をもとに，平成２７年の基準時の固定ウェイトで加重算術平均した数値である。各年値</t>
    <rPh sb="20" eb="21">
      <t>トウ</t>
    </rPh>
    <rPh sb="26" eb="28">
      <t>ヘイセイ</t>
    </rPh>
    <rPh sb="30" eb="31">
      <t>ネン</t>
    </rPh>
    <phoneticPr fontId="4"/>
  </si>
  <si>
    <t>は原指数で，各月値は季節調整済指数である。資料：経済産業省「鉱工業指数」，京都府政策企画部企画統計課</t>
    <rPh sb="6" eb="7">
      <t>カク</t>
    </rPh>
    <rPh sb="7" eb="8">
      <t>ツキ</t>
    </rPh>
    <rPh sb="8" eb="9">
      <t>チ</t>
    </rPh>
    <rPh sb="24" eb="26">
      <t>ケイザイ</t>
    </rPh>
    <rPh sb="30" eb="33">
      <t>コウコウギョウ</t>
    </rPh>
    <rPh sb="33" eb="35">
      <t>シスウ</t>
    </rPh>
    <phoneticPr fontId="4"/>
  </si>
  <si>
    <t xml:space="preserve">  職業紹介　　　　一般の常用と臨時の計で，新規学卒者を除きパートタイムを含んでいる。全国の数値は実数である。京都市分の数</t>
    <rPh sb="22" eb="24">
      <t>シンキ</t>
    </rPh>
    <rPh sb="24" eb="27">
      <t>ガクソツシャ</t>
    </rPh>
    <rPh sb="28" eb="29">
      <t>ノゾ</t>
    </rPh>
    <rPh sb="43" eb="45">
      <t>ゼンコク</t>
    </rPh>
    <rPh sb="46" eb="48">
      <t>スウチ</t>
    </rPh>
    <rPh sb="49" eb="51">
      <t>ジッスウ</t>
    </rPh>
    <rPh sb="55" eb="57">
      <t>キョウト</t>
    </rPh>
    <rPh sb="57" eb="58">
      <t>シ</t>
    </rPh>
    <rPh sb="58" eb="59">
      <t>ブン</t>
    </rPh>
    <rPh sb="60" eb="61">
      <t>カズ</t>
    </rPh>
    <phoneticPr fontId="4"/>
  </si>
  <si>
    <t>　　　　　　　　　　　もので，保護人員とは対応しない。資料：厚生労働省「被保護者調査」，京都市保健福祉局生活福祉部地域福</t>
    <rPh sb="21" eb="22">
      <t>ツイ</t>
    </rPh>
    <rPh sb="22" eb="23">
      <t>オウ</t>
    </rPh>
    <rPh sb="32" eb="34">
      <t>ロウドウ</t>
    </rPh>
    <phoneticPr fontId="4"/>
  </si>
  <si>
    <t>　　　　　　　　　び就職相談コーナーの数値を含む。）の取扱数で，厚生労働省京都労働局作成の資料に基づき，京都市総合企画局</t>
    <rPh sb="19" eb="21">
      <t>スウチ</t>
    </rPh>
    <rPh sb="22" eb="23">
      <t>フク</t>
    </rPh>
    <rPh sb="27" eb="28">
      <t>ト</t>
    </rPh>
    <rPh sb="28" eb="29">
      <t>アツカ</t>
    </rPh>
    <rPh sb="29" eb="30">
      <t>スウ</t>
    </rPh>
    <rPh sb="32" eb="34">
      <t>コウセイ</t>
    </rPh>
    <rPh sb="34" eb="36">
      <t>ロウドウ</t>
    </rPh>
    <rPh sb="36" eb="37">
      <t>ショウ</t>
    </rPh>
    <rPh sb="37" eb="39">
      <t>キョウト</t>
    </rPh>
    <rPh sb="39" eb="41">
      <t>ロウドウ</t>
    </rPh>
    <rPh sb="41" eb="42">
      <t>キョク</t>
    </rPh>
    <rPh sb="42" eb="44">
      <t>サクセイ</t>
    </rPh>
    <rPh sb="45" eb="47">
      <t>シリョウ</t>
    </rPh>
    <phoneticPr fontId="4"/>
  </si>
  <si>
    <t>　ＪＲを除く私鉄　　　市内乗入の各私鉄会社からの報告に基づき作成したものである。平成１９年以前は鞍馬寺を除く。平成２３年以</t>
    <rPh sb="4" eb="5">
      <t>ノゾ</t>
    </rPh>
    <rPh sb="6" eb="8">
      <t>シテツ</t>
    </rPh>
    <rPh sb="11" eb="13">
      <t>シナイ</t>
    </rPh>
    <rPh sb="13" eb="15">
      <t>ノリイレ</t>
    </rPh>
    <rPh sb="16" eb="17">
      <t>カク</t>
    </rPh>
    <rPh sb="17" eb="19">
      <t>シテツ</t>
    </rPh>
    <rPh sb="19" eb="21">
      <t>カイシャ</t>
    </rPh>
    <rPh sb="24" eb="26">
      <t>ホウコク</t>
    </rPh>
    <rPh sb="27" eb="28">
      <t>モト</t>
    </rPh>
    <rPh sb="30" eb="32">
      <t>サクセイ</t>
    </rPh>
    <rPh sb="40" eb="42">
      <t>ヘイセイ</t>
    </rPh>
    <rPh sb="44" eb="45">
      <t>ネン</t>
    </rPh>
    <rPh sb="45" eb="47">
      <t>イゼン</t>
    </rPh>
    <rPh sb="48" eb="50">
      <t>クラマ</t>
    </rPh>
    <rPh sb="50" eb="51">
      <t>デラ</t>
    </rPh>
    <rPh sb="52" eb="53">
      <t>ノゾ</t>
    </rPh>
    <phoneticPr fontId="4"/>
  </si>
  <si>
    <t>　人口動態率　　　　京都市総合企画局情報化推進室統計解析担当で算出。各月値は「その月の各指標の発生数×その年の日数÷その</t>
    <rPh sb="26" eb="28">
      <t>カイセキ</t>
    </rPh>
    <rPh sb="28" eb="30">
      <t>タントウ</t>
    </rPh>
    <rPh sb="31" eb="32">
      <t>サン</t>
    </rPh>
    <phoneticPr fontId="4"/>
  </si>
  <si>
    <t>　　　　　　　　　　　式会社，鞍馬寺</t>
    <phoneticPr fontId="4"/>
  </si>
  <si>
    <t>　刑法犯発生認知件数　京都市分は，平成１６年以前は市内に所在する警察署管内の発生件数であり，平成１７年以降は京都市内にお</t>
    <rPh sb="6" eb="8">
      <t>ニンチ</t>
    </rPh>
    <rPh sb="8" eb="9">
      <t>ケン</t>
    </rPh>
    <rPh sb="11" eb="13">
      <t>キョウト</t>
    </rPh>
    <rPh sb="13" eb="14">
      <t>シ</t>
    </rPh>
    <rPh sb="14" eb="15">
      <t>ブン</t>
    </rPh>
    <rPh sb="17" eb="19">
      <t>ヘイセイ</t>
    </rPh>
    <rPh sb="21" eb="22">
      <t>ネン</t>
    </rPh>
    <rPh sb="22" eb="24">
      <t>イゼン</t>
    </rPh>
    <rPh sb="35" eb="37">
      <t>カンナイ</t>
    </rPh>
    <rPh sb="38" eb="40">
      <t>ハッセイ</t>
    </rPh>
    <rPh sb="40" eb="42">
      <t>ケンスウ</t>
    </rPh>
    <rPh sb="46" eb="48">
      <t>ヘイセイ</t>
    </rPh>
    <rPh sb="50" eb="51">
      <t>ネン</t>
    </rPh>
    <rPh sb="51" eb="53">
      <t>イコウ</t>
    </rPh>
    <rPh sb="54" eb="56">
      <t>キョウト</t>
    </rPh>
    <rPh sb="56" eb="57">
      <t>シ</t>
    </rPh>
    <rPh sb="57" eb="58">
      <t>ナイ</t>
    </rPh>
    <phoneticPr fontId="4"/>
  </si>
  <si>
    <t>　ＪＲ　　　　　　　　京都駅の新幹線分を除く。ただし，平成１２年８月以前は円町駅，平成２０年９月以前は桂川駅も除く。平成１</t>
    <rPh sb="27" eb="28">
      <t>ヒラ</t>
    </rPh>
    <phoneticPr fontId="4"/>
  </si>
  <si>
    <t>４年以降は年度計である。資料：西日本旅客鉄道株式会社　</t>
    <phoneticPr fontId="4"/>
  </si>
  <si>
    <t>　　　　　　　　　　全国：各年値は国勢調査結果又は各年１０月１日現在の総人口，各月値は各月１日現在の総人口を年率換算した</t>
    <rPh sb="15" eb="16">
      <t>チ</t>
    </rPh>
    <rPh sb="25" eb="27">
      <t>カクネン</t>
    </rPh>
    <rPh sb="35" eb="38">
      <t>ソウジンコウ</t>
    </rPh>
    <rPh sb="39" eb="41">
      <t>カクツキ</t>
    </rPh>
    <rPh sb="41" eb="42">
      <t>チ</t>
    </rPh>
    <rPh sb="50" eb="51">
      <t>ソウ</t>
    </rPh>
    <rPh sb="51" eb="53">
      <t>ジンコウ</t>
    </rPh>
    <rPh sb="54" eb="56">
      <t>ネンリツ</t>
    </rPh>
    <rPh sb="56" eb="58">
      <t>カンサン</t>
    </rPh>
    <phoneticPr fontId="4"/>
  </si>
  <si>
    <t>　賃金　　　　　　毎月勤労統計調査の調査産業計の５人以上の事業所についての結果である。各年値は年平均値である。資料：厚生</t>
    <rPh sb="18" eb="20">
      <t>チョウサ</t>
    </rPh>
    <rPh sb="20" eb="22">
      <t>サンギョウ</t>
    </rPh>
    <rPh sb="22" eb="23">
      <t>ケイ</t>
    </rPh>
    <phoneticPr fontId="4"/>
  </si>
  <si>
    <t>　　　　　　　　　　京都市：各年値は国勢調査結果又は各年１０月１日現在の推計人口，各月値は各月１日現在の推計人口を年率換</t>
    <rPh sb="48" eb="49">
      <t>ヒ</t>
    </rPh>
    <phoneticPr fontId="4"/>
  </si>
  <si>
    <t>　自動車保有台数　　　地方運輸局における自動車登録台数を集計したものである。各年値は各年末時点，各月値は各月末時点の数値で</t>
    <rPh sb="1" eb="4">
      <t>ジドウシャ</t>
    </rPh>
    <rPh sb="4" eb="6">
      <t>ホユウ</t>
    </rPh>
    <rPh sb="6" eb="8">
      <t>ダイスウ</t>
    </rPh>
    <rPh sb="11" eb="13">
      <t>チホウ</t>
    </rPh>
    <rPh sb="13" eb="15">
      <t>ウンユ</t>
    </rPh>
    <rPh sb="15" eb="16">
      <t>キョク</t>
    </rPh>
    <rPh sb="20" eb="23">
      <t>ジドウシャ</t>
    </rPh>
    <rPh sb="23" eb="25">
      <t>トウロク</t>
    </rPh>
    <rPh sb="25" eb="27">
      <t>ダイスウ</t>
    </rPh>
    <rPh sb="28" eb="30">
      <t>シュウケイ</t>
    </rPh>
    <rPh sb="38" eb="40">
      <t>カクネン</t>
    </rPh>
    <rPh sb="40" eb="41">
      <t>チ</t>
    </rPh>
    <rPh sb="42" eb="43">
      <t>カク</t>
    </rPh>
    <rPh sb="45" eb="47">
      <t>ジテン</t>
    </rPh>
    <phoneticPr fontId="4"/>
  </si>
  <si>
    <t>　火災　　　　　　　　損害額は時価見積額であり，消防活動に伴う破壊による損害を含む。資料：消防庁「消防白書」，京都市消防</t>
    <rPh sb="15" eb="17">
      <t>ジカ</t>
    </rPh>
    <phoneticPr fontId="4"/>
  </si>
  <si>
    <t>　合計特殊出生率　　全国の数値は厚生労働省大臣官房統計情報部「人口動態調査」による。京都市の数値は京都市総合企画局情報化</t>
    <rPh sb="1" eb="3">
      <t>ゴウケイ</t>
    </rPh>
    <rPh sb="3" eb="5">
      <t>トクシュ</t>
    </rPh>
    <rPh sb="5" eb="7">
      <t>シュッショウ</t>
    </rPh>
    <rPh sb="10" eb="12">
      <t>ゼンコク</t>
    </rPh>
    <rPh sb="13" eb="15">
      <t>スウチ</t>
    </rPh>
    <phoneticPr fontId="4"/>
  </si>
  <si>
    <t>　電気　　　　　　　　全国の発電量は電気事業者（平成１７年４月以降は特定規模電気事業者を含む。）による発電電力量。京都市の</t>
    <rPh sb="2" eb="3">
      <t>キ</t>
    </rPh>
    <rPh sb="24" eb="26">
      <t>ヘイセイ</t>
    </rPh>
    <rPh sb="28" eb="29">
      <t>ネン</t>
    </rPh>
    <rPh sb="30" eb="31">
      <t>ガツ</t>
    </rPh>
    <rPh sb="31" eb="33">
      <t>イコウ</t>
    </rPh>
    <rPh sb="34" eb="36">
      <t>トクテイ</t>
    </rPh>
    <rPh sb="36" eb="38">
      <t>キボ</t>
    </rPh>
    <rPh sb="38" eb="40">
      <t>デンキ</t>
    </rPh>
    <rPh sb="40" eb="43">
      <t>ジギョウシャ</t>
    </rPh>
    <rPh sb="44" eb="45">
      <t>フク</t>
    </rPh>
    <rPh sb="57" eb="59">
      <t>キョウト</t>
    </rPh>
    <rPh sb="59" eb="60">
      <t>シ</t>
    </rPh>
    <phoneticPr fontId="4"/>
  </si>
  <si>
    <t>　交通事故　　　　　　「発生件数」とは，道路交通法に規定する道路上において，車両，路面電車及び列車の交通によって起こされ</t>
    <rPh sb="20" eb="22">
      <t>ドウロ</t>
    </rPh>
    <rPh sb="22" eb="24">
      <t>コウツウ</t>
    </rPh>
    <rPh sb="24" eb="25">
      <t>ホウ</t>
    </rPh>
    <rPh sb="51" eb="52">
      <t>ツウ</t>
    </rPh>
    <rPh sb="56" eb="57">
      <t>オ</t>
    </rPh>
    <phoneticPr fontId="4"/>
  </si>
  <si>
    <t>　　　　　　　　　　　実績である。営業所管内は市域とは一致しない。また，平成２８年４月以降は電力自由化に伴い，集計が中止さ</t>
    <rPh sb="17" eb="19">
      <t>エイギョウ</t>
    </rPh>
    <rPh sb="19" eb="20">
      <t>ショ</t>
    </rPh>
    <rPh sb="20" eb="22">
      <t>カンナイ</t>
    </rPh>
    <rPh sb="23" eb="25">
      <t>シイキ</t>
    </rPh>
    <rPh sb="27" eb="29">
      <t>イッチ</t>
    </rPh>
    <rPh sb="36" eb="38">
      <t>ヘイセイ</t>
    </rPh>
    <rPh sb="40" eb="41">
      <t>ネン</t>
    </rPh>
    <rPh sb="42" eb="43">
      <t>ガツ</t>
    </rPh>
    <rPh sb="43" eb="45">
      <t>イコウ</t>
    </rPh>
    <rPh sb="46" eb="48">
      <t>デンリョク</t>
    </rPh>
    <rPh sb="48" eb="51">
      <t>ジユウカ</t>
    </rPh>
    <rPh sb="52" eb="53">
      <t>トモナ</t>
    </rPh>
    <rPh sb="55" eb="57">
      <t>シュウケイ</t>
    </rPh>
    <rPh sb="58" eb="60">
      <t>チュウシ</t>
    </rPh>
    <phoneticPr fontId="4"/>
  </si>
  <si>
    <t>　文化　　　　　　　　市立図書館は中央図書館及び市内に所在する地域図書館の，府立図書館は京都府立図書館本館及び分館それぞれ</t>
    <rPh sb="1" eb="3">
      <t>ブンカ</t>
    </rPh>
    <rPh sb="11" eb="13">
      <t>シリツ</t>
    </rPh>
    <rPh sb="13" eb="16">
      <t>トショカン</t>
    </rPh>
    <rPh sb="17" eb="19">
      <t>チュウオウ</t>
    </rPh>
    <rPh sb="24" eb="26">
      <t>シナイ</t>
    </rPh>
    <rPh sb="38" eb="40">
      <t>フリツ</t>
    </rPh>
    <rPh sb="40" eb="43">
      <t>トショカン</t>
    </rPh>
    <rPh sb="44" eb="46">
      <t>キョウト</t>
    </rPh>
    <rPh sb="46" eb="48">
      <t>フリツ</t>
    </rPh>
    <rPh sb="48" eb="51">
      <t>トショカン</t>
    </rPh>
    <rPh sb="51" eb="53">
      <t>ホンカン</t>
    </rPh>
    <rPh sb="53" eb="54">
      <t>オヨ</t>
    </rPh>
    <rPh sb="55" eb="57">
      <t>ブンカン</t>
    </rPh>
    <phoneticPr fontId="4"/>
  </si>
  <si>
    <t>　　　　　　　　　　　に新たに開館した。閉館中の閲覧人員は，職員の行政文書利用によるものである。京都国立博物館は平成２５年</t>
    <phoneticPr fontId="4"/>
  </si>
  <si>
    <t>　観光　　　　　　　　京都市を訪れた観光客数については，平成２２年までは「京都市観光調査年報」として京都市が独自に調査した</t>
    <rPh sb="1" eb="3">
      <t>カンコウ</t>
    </rPh>
    <rPh sb="11" eb="14">
      <t>キョウトシ</t>
    </rPh>
    <rPh sb="15" eb="16">
      <t>オトズ</t>
    </rPh>
    <rPh sb="18" eb="21">
      <t>カンコウキャク</t>
    </rPh>
    <rPh sb="21" eb="22">
      <t>スウ</t>
    </rPh>
    <phoneticPr fontId="4"/>
  </si>
  <si>
    <t>　　　　　　　　　　　に基づき調査した結果を掲載している。なお，平成２３年及び平成２４年については，新たな調査手法を検討中</t>
    <rPh sb="19" eb="21">
      <t>ケッカ</t>
    </rPh>
    <rPh sb="22" eb="24">
      <t>ケイサイ</t>
    </rPh>
    <rPh sb="32" eb="34">
      <t>ヘイセイ</t>
    </rPh>
    <rPh sb="36" eb="37">
      <t>ネン</t>
    </rPh>
    <rPh sb="37" eb="38">
      <t>オヨ</t>
    </rPh>
    <phoneticPr fontId="4"/>
  </si>
  <si>
    <t>　　　　　　　　　　　る。外国人宿泊者は，京都市内の宿泊施設へ依頼する宿泊客に関するアンケートを基に数値を推計したものであ</t>
    <phoneticPr fontId="4"/>
  </si>
  <si>
    <t>利用者数</t>
    <rPh sb="0" eb="2">
      <t>リヨウ</t>
    </rPh>
    <rPh sb="2" eb="3">
      <t>シャ</t>
    </rPh>
    <rPh sb="3" eb="4">
      <t>スウ</t>
    </rPh>
    <phoneticPr fontId="4"/>
  </si>
  <si>
    <t>平成11年</t>
    <phoneticPr fontId="4"/>
  </si>
  <si>
    <r>
      <t>平成</t>
    </r>
    <r>
      <rPr>
        <sz val="8"/>
        <rFont val="ＭＳ 明朝"/>
        <family val="1"/>
        <charset val="128"/>
      </rPr>
      <t>30年</t>
    </r>
    <r>
      <rPr>
        <sz val="11"/>
        <rFont val="ＭＳ Ｐゴシック"/>
        <family val="3"/>
        <charset val="128"/>
      </rPr>
      <t/>
    </r>
  </si>
  <si>
    <t>γ97.9</t>
    <phoneticPr fontId="4"/>
  </si>
  <si>
    <t>γ323,547</t>
    <phoneticPr fontId="4"/>
  </si>
  <si>
    <t>γ58,977</t>
    <phoneticPr fontId="4"/>
  </si>
  <si>
    <t>令和元年</t>
    <rPh sb="0" eb="2">
      <t>レイワ</t>
    </rPh>
    <rPh sb="2" eb="4">
      <t>ガンネン</t>
    </rPh>
    <phoneticPr fontId="4"/>
  </si>
  <si>
    <t>31年1月</t>
    <phoneticPr fontId="4"/>
  </si>
  <si>
    <t>元年5月</t>
    <rPh sb="0" eb="2">
      <t>ガンネン</t>
    </rPh>
    <phoneticPr fontId="4"/>
  </si>
  <si>
    <t>　企業倒産　　　　　　　負債総額１，０００万円以上の企業の倒産件数である。資料：株式会社東京商工リサーチ</t>
    <rPh sb="1" eb="3">
      <t>キギョウ</t>
    </rPh>
    <rPh sb="3" eb="5">
      <t>トウサン</t>
    </rPh>
    <rPh sb="12" eb="14">
      <t>フサイ</t>
    </rPh>
    <rPh sb="14" eb="16">
      <t>ソウガク</t>
    </rPh>
    <rPh sb="21" eb="23">
      <t>マンエン</t>
    </rPh>
    <rPh sb="23" eb="25">
      <t>イジョウ</t>
    </rPh>
    <rPh sb="26" eb="28">
      <t>キギョウ</t>
    </rPh>
    <rPh sb="29" eb="31">
      <t>トウサン</t>
    </rPh>
    <rPh sb="31" eb="33">
      <t>ケンスウ</t>
    </rPh>
    <phoneticPr fontId="4"/>
  </si>
  <si>
    <t>全国，京都市ともに国勢調査による人口を基準として，その後毎月の人口異動数を加減したものである。人口の範囲は，</t>
    <rPh sb="31" eb="33">
      <t>ジンコウ</t>
    </rPh>
    <rPh sb="33" eb="35">
      <t>イドウ</t>
    </rPh>
    <rPh sb="35" eb="36">
      <t>スウ</t>
    </rPh>
    <rPh sb="47" eb="49">
      <t>ジンコウ</t>
    </rPh>
    <rPh sb="50" eb="52">
      <t>ハンイ</t>
    </rPh>
    <phoneticPr fontId="4"/>
  </si>
  <si>
    <t>　　　　　　　　　外国人を含む総人口数である。ただし，駐留軍関係者等は含んでいない。資料：総務省統計局「人口推計月報」，京都市総合</t>
    <phoneticPr fontId="4"/>
  </si>
  <si>
    <t>額である。京都市交換高は京都市外の一部を含む。資料：一般社団法人全国銀行協会「決済統計年報」，一般社団法人</t>
    <rPh sb="0" eb="1">
      <t>ガク</t>
    </rPh>
    <rPh sb="5" eb="7">
      <t>キョウト</t>
    </rPh>
    <rPh sb="7" eb="8">
      <t>シ</t>
    </rPh>
    <rPh sb="8" eb="10">
      <t>コウカン</t>
    </rPh>
    <rPh sb="10" eb="11">
      <t>ダカ</t>
    </rPh>
    <rPh sb="12" eb="14">
      <t>キョウト</t>
    </rPh>
    <rPh sb="14" eb="15">
      <t>シ</t>
    </rPh>
    <rPh sb="15" eb="16">
      <t>ガイ</t>
    </rPh>
    <rPh sb="17" eb="19">
      <t>イチブ</t>
    </rPh>
    <rPh sb="20" eb="21">
      <t>フク</t>
    </rPh>
    <rPh sb="23" eb="25">
      <t>シリョウ</t>
    </rPh>
    <rPh sb="32" eb="34">
      <t>ゼンコク</t>
    </rPh>
    <rPh sb="34" eb="36">
      <t>ギンコウ</t>
    </rPh>
    <rPh sb="36" eb="38">
      <t>キョウカイ</t>
    </rPh>
    <rPh sb="39" eb="41">
      <t>ケッサイ</t>
    </rPh>
    <rPh sb="41" eb="43">
      <t>トウケイ</t>
    </rPh>
    <rPh sb="43" eb="45">
      <t>ネンポウ</t>
    </rPh>
    <rPh sb="47" eb="49">
      <t>イッパン</t>
    </rPh>
    <rPh sb="49" eb="51">
      <t>シャダン</t>
    </rPh>
    <rPh sb="51" eb="53">
      <t>ホウジン</t>
    </rPh>
    <phoneticPr fontId="4"/>
  </si>
  <si>
    <t>　　　　　　　　　京都銀行協会「京都銀行協会月報」</t>
    <phoneticPr fontId="4"/>
  </si>
  <si>
    <t>　常用雇用指数　　毎月勤労統計調査の月末労働者数により作成。毎月勤労統計調査は日本標準産業分類により分類され，常用労働者を５人以上雇用する事業所（事業所規模５人以上）から抽出した事業所について行うものである。</t>
    <phoneticPr fontId="4"/>
  </si>
  <si>
    <t>　　　　　　　　　資料：厚生労働省職業安定局「一般職業紹介状況（職業安定業務統計）」，厚生労働省京都労働局</t>
    <phoneticPr fontId="4"/>
  </si>
  <si>
    <t>　賃金　　　　　　毎月勤労統計調査の調査産業計の５人以上の事業所についての結果である。各年値は年平均値である。資料：厚生労働省「毎月勤労統計調査　全国調査」，京都府政策企画部企画統計課</t>
    <phoneticPr fontId="4"/>
  </si>
  <si>
    <t>　建築　　　　　　　　国土交通省所管による建築動態統計調査によるもので，建築物工事に着手する際の建築主からの届出数を集計したものである。ただし，床面積が１０平方メートルに満たない場合は除く。資料：国土交通省「建築着工統計」　</t>
    <phoneticPr fontId="4"/>
  </si>
  <si>
    <t>　消費者物価指数　　　　消費者物価指数は，基準となる年の物価を１００として，その時々の物価を比較計算した数値である。現在の基準年は２０１５年（平成２７年）である。基準年は５年ごとに改定され，指数に採用する品目とその</t>
    <phoneticPr fontId="4"/>
  </si>
  <si>
    <t>　　　　　　　　　　　　ウエイトはこの基準改定に合わせて見直される。資料：総務省統計局「消費者物価指数年報」</t>
    <phoneticPr fontId="4"/>
  </si>
  <si>
    <t>　消費者物価地域差指数　平成２１年までは，すべての価格調査市町村（１６７市町村）のデータを用いた基準（全国平均＝１００）による指数，平成２２年からは，都道府県庁所在市（東京都については東京都区部）及び政令指定都市</t>
    <rPh sb="48" eb="50">
      <t>キジュン</t>
    </rPh>
    <phoneticPr fontId="4"/>
  </si>
  <si>
    <t>　　　　　　　　　　　　（川崎市，浜松市，堺市，相模原市及び北九州市）の５１市平均を基準（＝１００）とした指数である。「総合」は，持家の帰属家賃を除く。資料：総務省統計局</t>
    <rPh sb="35" eb="36">
      <t>ハラ</t>
    </rPh>
    <rPh sb="36" eb="37">
      <t>シ</t>
    </rPh>
    <phoneticPr fontId="4"/>
  </si>
  <si>
    <t xml:space="preserve">  職業紹介　　　　一般の常用と臨時の計で，新規学卒者を除きパートタイムを含んでいる。全国の数値は実数である。京都市分の数値は，市内に所在する西陣，七条，伏見の各公共職業安定所（市内の出張所，分室を含み，平成２１年１月からは</t>
    <phoneticPr fontId="4"/>
  </si>
  <si>
    <t>　　　　　　　　　若年相談コーナー及び就職相談コーナーの数値を含む。）の取扱数で，厚生労働省京都労働局作成の資料に基づき，京都市総合企画局情報化推進室統計解析担当において集計したものである。</t>
    <phoneticPr fontId="4"/>
  </si>
  <si>
    <t>　市営交通　　　　　　資料：京都市交通局企画総務部総務課</t>
    <phoneticPr fontId="4"/>
  </si>
  <si>
    <t>　ＪＲを除く私鉄　　　市内乗入の各私鉄会社からの報告に基づき作成したものである。平成１９年以前は鞍馬寺を除く。平成２３年以降は年度計である。資料：京阪電気鉄道株式会社，阪急電鉄株式会社，近畿日本鉄道株式会社，京福電気鉄道</t>
    <phoneticPr fontId="4"/>
  </si>
  <si>
    <t>　　　　　　　　　　　株式会社，叡山電鉄株式会社，鞍馬寺</t>
    <phoneticPr fontId="4"/>
  </si>
  <si>
    <t>　ＪＲ　　　　　　　　京都駅の新幹線分を除く。ただし，平成１２年８月以前は円町駅，平成２０年９月以前は桂川駅も除く。平成１４年以降は年度計である。資料：西日本旅客鉄道株式会社　</t>
    <phoneticPr fontId="4"/>
  </si>
  <si>
    <t>　自動車保有台数　　　地方運輸局における自動車登録台数を集計したものである。各年値は各年末時点，各月値は各月末時点の数値である。資料：国土交通省「自動車輸送統計調査」，近畿運輸局京都運輸支局「自動車保有車両数調」</t>
    <phoneticPr fontId="4"/>
  </si>
  <si>
    <t>　電気　　　　　　　　全国の発電量は電気事業者（平成１７年４月以降は特定規模電気事業者を含む。）による発電電力量。京都市の消費量は関西電力京都支店京都営業所の販売実績であり，平成２０年４月以降は，電灯及び電力（規制分野（低</t>
    <phoneticPr fontId="4"/>
  </si>
  <si>
    <t>　　　　　　　　　　　圧）のみ）の販売実績である。営業所管内は市域とは一致しない。また，平成２８年４月以降は電力自由化に伴い，集計が中止された。資料：経済産業省資源エネルギー庁「電力調査統計」，関西電力株式会社京都支店</t>
    <phoneticPr fontId="4"/>
  </si>
  <si>
    <t>　文化　　　　　　　　市立図書館は中央図書館及び市内に所在する地域図書館の，府立図書館は京都府立図書館本館及び分館それぞれの貸出人員である。京都府立総合資料館は平成２８年９月１４日に閉館し，京都府立京都学・歴彩館として，</t>
    <phoneticPr fontId="4"/>
  </si>
  <si>
    <t>　　　　　　　　　　　平成２９年４月２８日に新たに開館した。資料：京都市中央図書館，京都府立図書館，京都府立京都学･歴彩館，京都国立博物館</t>
    <rPh sb="42" eb="43">
      <t>キョウ</t>
    </rPh>
    <phoneticPr fontId="4"/>
  </si>
  <si>
    <t>　観光　　　　　　　　京都市を訪れた観光客数については，平成２２年までは「京都市観光調査年報」として京都市が独自に調査した結果を掲載しているが，平成２３年からは全国統一の調査基準「観光入込客統計に関する共通基準（平成２１年</t>
    <phoneticPr fontId="4"/>
  </si>
  <si>
    <t>　　　　　　　　　　　１２月観光庁策定）」に基づき調査した結果を掲載している。なお，平成２３年及び平成２４年については，新たな調査手法を検討中だったため，推計していない。また，個人客及び団体客の内訳が調査項目から除外された</t>
    <phoneticPr fontId="4"/>
  </si>
  <si>
    <t>　　　　　　　　　　　ため，平成２５年からは総数を掲載している。外国人宿泊者は，京都市内の宿泊施設へ依頼する宿泊客に関するアンケートを基に数値を推計したものである。資料：京都市産業観光局観光ＭＩＣＥ推進室「京都市観光調査</t>
    <phoneticPr fontId="4"/>
  </si>
  <si>
    <t>　　　　　　　　　　　年報」，「京都観光総合調査」</t>
    <phoneticPr fontId="4"/>
  </si>
  <si>
    <t>　人口動態率　　　　京都市総合企画局情報化推進室統計解析担当で算出。各月値は「その月の各指標の発生数×その年の日数÷その月の日数÷その月の１日現在の総人口（推計人口）×１，０００」による。なお，それぞれの比率計算に用いた</t>
    <rPh sb="26" eb="28">
      <t>カイセキ</t>
    </rPh>
    <rPh sb="28" eb="30">
      <t>タントウ</t>
    </rPh>
    <rPh sb="31" eb="32">
      <t>サン</t>
    </rPh>
    <phoneticPr fontId="4"/>
  </si>
  <si>
    <t>　　　　　　　　　　人口については以下のとおりである。</t>
    <phoneticPr fontId="4"/>
  </si>
  <si>
    <t>　合計特殊出生率　　全国の数値は厚生労働省大臣官房統計情報部「人口動態調査」による。京都市の数値は京都市総合企画局情報化推進室統計解析担当で算出。算出に用いた女性人口は，住民基本台帳人口の日本人女性人口。当時の市域で算出</t>
    <rPh sb="1" eb="3">
      <t>ゴウケイ</t>
    </rPh>
    <rPh sb="3" eb="5">
      <t>トクシュ</t>
    </rPh>
    <rPh sb="5" eb="7">
      <t>シュッショウ</t>
    </rPh>
    <rPh sb="10" eb="12">
      <t>ゼンコク</t>
    </rPh>
    <rPh sb="13" eb="15">
      <t>スウチ</t>
    </rPh>
    <phoneticPr fontId="4"/>
  </si>
  <si>
    <t>　　　　　　　　　　しているため，平成１７年３月までの京北町分の出生数は含んでいない。</t>
    <phoneticPr fontId="4"/>
  </si>
  <si>
    <t>　保健衛生　　　　　　食中毒患者数は「食中毒統計調査」による。在院患者延数は「病院報告」により，毎日の在院患者数を合計したものである。資料：厚生労働省大臣官房統計情報部，京都市保健福祉局保健福祉部保健福祉総務課及び医療衛生</t>
    <rPh sb="1" eb="3">
      <t>ホケン</t>
    </rPh>
    <rPh sb="16" eb="17">
      <t>スウ</t>
    </rPh>
    <rPh sb="19" eb="22">
      <t>ショクチュウドク</t>
    </rPh>
    <rPh sb="22" eb="24">
      <t>トウケイ</t>
    </rPh>
    <rPh sb="24" eb="26">
      <t>チョウサ</t>
    </rPh>
    <rPh sb="39" eb="41">
      <t>ビョウイン</t>
    </rPh>
    <rPh sb="41" eb="43">
      <t>ホウコク</t>
    </rPh>
    <rPh sb="48" eb="50">
      <t>マイニチ</t>
    </rPh>
    <rPh sb="51" eb="53">
      <t>ザイイン</t>
    </rPh>
    <rPh sb="53" eb="54">
      <t>ワズラ</t>
    </rPh>
    <phoneticPr fontId="4"/>
  </si>
  <si>
    <t>　　　　　　　　　　　推進室医療衛生企画課</t>
    <phoneticPr fontId="4"/>
  </si>
  <si>
    <t>　生活保護　　　　　　厚生労働省報告例に基づく生活保護法による保護状況結果である。人員は，各月ごとに保護を受けた人員の実数で施設内外及び保護停止中のものを含む。また，各年値は１２月の実数である。保護費は各月に実際に支出され</t>
    <rPh sb="13" eb="15">
      <t>ロウドウ</t>
    </rPh>
    <phoneticPr fontId="4"/>
  </si>
  <si>
    <t>　　　　　　　　　　　た金額を計上したもので，保護人員とは対応しない。資料：厚生労働省「被保護者調査」，京都市保健福祉局生活福祉部地域福</t>
    <rPh sb="29" eb="30">
      <t>ツイ</t>
    </rPh>
    <rPh sb="30" eb="31">
      <t>オウ</t>
    </rPh>
    <rPh sb="40" eb="42">
      <t>ロウドウ</t>
    </rPh>
    <phoneticPr fontId="4"/>
  </si>
  <si>
    <t>　刑法犯発生認知件数　京都市分は，平成１６年以前は市内に所在する警察署管内の発生件数であり，平成１７年以降は京都市内における発生件数である。平成１７年については３月までの京北町における件数を含む。資料：警察庁「警察白書」，</t>
    <rPh sb="6" eb="8">
      <t>ニンチ</t>
    </rPh>
    <rPh sb="8" eb="9">
      <t>ケン</t>
    </rPh>
    <rPh sb="11" eb="13">
      <t>キョウト</t>
    </rPh>
    <rPh sb="13" eb="14">
      <t>シ</t>
    </rPh>
    <rPh sb="14" eb="15">
      <t>ブン</t>
    </rPh>
    <rPh sb="17" eb="19">
      <t>ヘイセイ</t>
    </rPh>
    <rPh sb="21" eb="22">
      <t>ネン</t>
    </rPh>
    <rPh sb="22" eb="24">
      <t>イゼン</t>
    </rPh>
    <rPh sb="35" eb="37">
      <t>カンナイ</t>
    </rPh>
    <rPh sb="38" eb="40">
      <t>ハッセイ</t>
    </rPh>
    <rPh sb="40" eb="42">
      <t>ケンスウ</t>
    </rPh>
    <rPh sb="46" eb="48">
      <t>ヘイセイ</t>
    </rPh>
    <rPh sb="50" eb="51">
      <t>ネン</t>
    </rPh>
    <rPh sb="51" eb="53">
      <t>イコウ</t>
    </rPh>
    <rPh sb="54" eb="56">
      <t>キョウト</t>
    </rPh>
    <rPh sb="56" eb="57">
      <t>シ</t>
    </rPh>
    <rPh sb="57" eb="58">
      <t>ナイ</t>
    </rPh>
    <phoneticPr fontId="4"/>
  </si>
  <si>
    <t>　　　　　　　　　　　京都府警察本部刑事部刑事企画課</t>
    <phoneticPr fontId="4"/>
  </si>
  <si>
    <t>　交通事故　　　　　　「発生件数」とは，道路交通法に規定する道路上において，車両，路面電車及び列車の交通によって起こされた死亡又は負傷を伴った事故（人身事故）の件数をいう。平成１７年については３月までの京北町における件数を</t>
    <rPh sb="20" eb="22">
      <t>ドウロ</t>
    </rPh>
    <rPh sb="22" eb="24">
      <t>コウツウ</t>
    </rPh>
    <rPh sb="24" eb="25">
      <t>ホウ</t>
    </rPh>
    <rPh sb="51" eb="52">
      <t>ツウ</t>
    </rPh>
    <rPh sb="56" eb="57">
      <t>オ</t>
    </rPh>
    <phoneticPr fontId="4"/>
  </si>
  <si>
    <t>　　　　　　　　　　　含む。資料：警察庁長官官房総務課広報室，京都府警察本部交通部交通企画課</t>
    <rPh sb="19" eb="20">
      <t>チョウ</t>
    </rPh>
    <rPh sb="20" eb="22">
      <t>チョウカン</t>
    </rPh>
    <rPh sb="22" eb="24">
      <t>カンボウ</t>
    </rPh>
    <rPh sb="24" eb="27">
      <t>ソウムカ</t>
    </rPh>
    <rPh sb="27" eb="30">
      <t>コウホウシツ</t>
    </rPh>
    <phoneticPr fontId="4"/>
  </si>
  <si>
    <t>全世帯１世帯当たり１箇月間の平均支出金額</t>
    <rPh sb="0" eb="3">
      <t>ゼンセタイ</t>
    </rPh>
    <rPh sb="4" eb="6">
      <t>セタイ</t>
    </rPh>
    <rPh sb="6" eb="7">
      <t>ア</t>
    </rPh>
    <phoneticPr fontId="4"/>
  </si>
  <si>
    <t>勤労者世帯１世帯当たり１箇月間の平均金額</t>
    <rPh sb="0" eb="3">
      <t>キンロウシャ</t>
    </rPh>
    <rPh sb="3" eb="5">
      <t>ゼンセタイ</t>
    </rPh>
    <rPh sb="6" eb="8">
      <t>セタイ</t>
    </rPh>
    <rPh sb="8" eb="9">
      <t>ア</t>
    </rPh>
    <rPh sb="14" eb="15">
      <t>カン</t>
    </rPh>
    <rPh sb="16" eb="18">
      <t>ヘイキン</t>
    </rPh>
    <rPh sb="18" eb="20">
      <t>キンガク</t>
    </rPh>
    <phoneticPr fontId="4"/>
  </si>
  <si>
    <t>宿泊客数</t>
    <rPh sb="0" eb="3">
      <t>シュクハクキャク</t>
    </rPh>
    <rPh sb="3" eb="4">
      <t>スウ</t>
    </rPh>
    <phoneticPr fontId="4"/>
  </si>
  <si>
    <t>令和2年＝100</t>
    <rPh sb="0" eb="2">
      <t>レイワ</t>
    </rPh>
    <rPh sb="3" eb="4">
      <t>ネン</t>
    </rPh>
    <phoneticPr fontId="4"/>
  </si>
  <si>
    <r>
      <rPr>
        <b/>
        <sz val="8"/>
        <color theme="0"/>
        <rFont val="ＭＳ Ｐゴシック"/>
        <family val="3"/>
        <charset val="128"/>
      </rPr>
      <t xml:space="preserve">令和 </t>
    </r>
    <r>
      <rPr>
        <b/>
        <sz val="8"/>
        <rFont val="ＭＳ Ｐゴシック"/>
        <family val="3"/>
        <charset val="128"/>
      </rPr>
      <t>2年</t>
    </r>
    <rPh sb="0" eb="2">
      <t>レイワ</t>
    </rPh>
    <phoneticPr fontId="4"/>
  </si>
  <si>
    <t>31年 1月</t>
    <phoneticPr fontId="4"/>
  </si>
  <si>
    <r>
      <rPr>
        <sz val="8"/>
        <color indexed="9"/>
        <rFont val="ＭＳ 明朝"/>
        <family val="1"/>
        <charset val="128"/>
      </rPr>
      <t xml:space="preserve">31年 </t>
    </r>
    <r>
      <rPr>
        <sz val="8"/>
        <rFont val="ＭＳ 明朝"/>
        <family val="1"/>
        <charset val="128"/>
      </rPr>
      <t>2月</t>
    </r>
    <phoneticPr fontId="4"/>
  </si>
  <si>
    <t>γ△5.4</t>
    <phoneticPr fontId="4"/>
  </si>
  <si>
    <r>
      <rPr>
        <sz val="8"/>
        <color indexed="9"/>
        <rFont val="ＭＳ 明朝"/>
        <family val="1"/>
        <charset val="128"/>
      </rPr>
      <t xml:space="preserve">31年 </t>
    </r>
    <r>
      <rPr>
        <sz val="8"/>
        <rFont val="ＭＳ 明朝"/>
        <family val="1"/>
        <charset val="128"/>
      </rPr>
      <t>3月</t>
    </r>
    <r>
      <rPr>
        <sz val="11"/>
        <color theme="1"/>
        <rFont val="ＭＳ Ｐゴシック"/>
        <family val="2"/>
        <charset val="128"/>
      </rPr>
      <t/>
    </r>
  </si>
  <si>
    <t>γ△4.5</t>
    <phoneticPr fontId="4"/>
  </si>
  <si>
    <r>
      <rPr>
        <sz val="8"/>
        <color indexed="9"/>
        <rFont val="ＭＳ 明朝"/>
        <family val="1"/>
        <charset val="128"/>
      </rPr>
      <t xml:space="preserve">31年 </t>
    </r>
    <r>
      <rPr>
        <sz val="8"/>
        <rFont val="ＭＳ 明朝"/>
        <family val="1"/>
        <charset val="128"/>
      </rPr>
      <t>4月</t>
    </r>
    <r>
      <rPr>
        <sz val="11"/>
        <color theme="1"/>
        <rFont val="ＭＳ Ｐゴシック"/>
        <family val="2"/>
        <charset val="128"/>
      </rPr>
      <t/>
    </r>
  </si>
  <si>
    <t>元年 5月</t>
    <rPh sb="0" eb="2">
      <t>ガンネン</t>
    </rPh>
    <phoneticPr fontId="4"/>
  </si>
  <si>
    <t>γ△3.2</t>
    <phoneticPr fontId="4"/>
  </si>
  <si>
    <r>
      <rPr>
        <sz val="8"/>
        <color indexed="9"/>
        <rFont val="ＭＳ 明朝"/>
        <family val="1"/>
        <charset val="128"/>
      </rPr>
      <t xml:space="preserve">元年 </t>
    </r>
    <r>
      <rPr>
        <sz val="8"/>
        <rFont val="ＭＳ 明朝"/>
        <family val="1"/>
        <charset val="128"/>
      </rPr>
      <t>6月</t>
    </r>
    <phoneticPr fontId="4"/>
  </si>
  <si>
    <r>
      <rPr>
        <sz val="8"/>
        <color indexed="9"/>
        <rFont val="ＭＳ 明朝"/>
        <family val="1"/>
        <charset val="128"/>
      </rPr>
      <t xml:space="preserve">元年 </t>
    </r>
    <r>
      <rPr>
        <sz val="8"/>
        <rFont val="ＭＳ 明朝"/>
        <family val="1"/>
        <charset val="128"/>
      </rPr>
      <t>7月</t>
    </r>
    <r>
      <rPr>
        <sz val="11"/>
        <color theme="1"/>
        <rFont val="ＭＳ Ｐゴシック"/>
        <family val="2"/>
        <charset val="128"/>
      </rPr>
      <t/>
    </r>
  </si>
  <si>
    <t>γ△2.5</t>
    <phoneticPr fontId="4"/>
  </si>
  <si>
    <r>
      <rPr>
        <sz val="8"/>
        <color indexed="9"/>
        <rFont val="ＭＳ 明朝"/>
        <family val="1"/>
        <charset val="128"/>
      </rPr>
      <t xml:space="preserve">元年 </t>
    </r>
    <r>
      <rPr>
        <sz val="8"/>
        <rFont val="ＭＳ 明朝"/>
        <family val="1"/>
        <charset val="128"/>
      </rPr>
      <t>8月</t>
    </r>
    <r>
      <rPr>
        <sz val="11"/>
        <color theme="1"/>
        <rFont val="ＭＳ Ｐゴシック"/>
        <family val="2"/>
        <charset val="128"/>
      </rPr>
      <t/>
    </r>
  </si>
  <si>
    <r>
      <rPr>
        <sz val="8"/>
        <color indexed="9"/>
        <rFont val="ＭＳ 明朝"/>
        <family val="1"/>
        <charset val="128"/>
      </rPr>
      <t xml:space="preserve">元年 </t>
    </r>
    <r>
      <rPr>
        <sz val="8"/>
        <rFont val="ＭＳ 明朝"/>
        <family val="1"/>
        <charset val="128"/>
      </rPr>
      <t>9月</t>
    </r>
    <r>
      <rPr>
        <sz val="11"/>
        <color theme="1"/>
        <rFont val="ＭＳ Ｐゴシック"/>
        <family val="2"/>
        <charset val="128"/>
      </rPr>
      <t/>
    </r>
  </si>
  <si>
    <r>
      <rPr>
        <sz val="8"/>
        <color indexed="9"/>
        <rFont val="ＭＳ 明朝"/>
        <family val="1"/>
        <charset val="128"/>
      </rPr>
      <t>元年</t>
    </r>
    <r>
      <rPr>
        <sz val="8"/>
        <rFont val="ＭＳ 明朝"/>
        <family val="1"/>
        <charset val="128"/>
      </rPr>
      <t>10月</t>
    </r>
    <r>
      <rPr>
        <sz val="11"/>
        <color theme="1"/>
        <rFont val="ＭＳ Ｐゴシック"/>
        <family val="2"/>
        <charset val="128"/>
      </rPr>
      <t/>
    </r>
  </si>
  <si>
    <t>γ△3.6</t>
    <phoneticPr fontId="4"/>
  </si>
  <si>
    <t>γ△3.0</t>
    <phoneticPr fontId="4"/>
  </si>
  <si>
    <r>
      <rPr>
        <sz val="8"/>
        <color indexed="9"/>
        <rFont val="ＭＳ 明朝"/>
        <family val="1"/>
        <charset val="128"/>
      </rPr>
      <t>元年</t>
    </r>
    <r>
      <rPr>
        <sz val="8"/>
        <rFont val="ＭＳ 明朝"/>
        <family val="1"/>
        <charset val="128"/>
      </rPr>
      <t>11月</t>
    </r>
    <r>
      <rPr>
        <sz val="11"/>
        <color theme="1"/>
        <rFont val="ＭＳ Ｐゴシック"/>
        <family val="2"/>
        <charset val="128"/>
      </rPr>
      <t/>
    </r>
  </si>
  <si>
    <t>γ△4.6</t>
    <phoneticPr fontId="4"/>
  </si>
  <si>
    <r>
      <rPr>
        <sz val="8"/>
        <color indexed="9"/>
        <rFont val="ＭＳ 明朝"/>
        <family val="1"/>
        <charset val="128"/>
      </rPr>
      <t>元年</t>
    </r>
    <r>
      <rPr>
        <sz val="8"/>
        <rFont val="ＭＳ 明朝"/>
        <family val="1"/>
        <charset val="128"/>
      </rPr>
      <t>12月</t>
    </r>
    <r>
      <rPr>
        <sz val="11"/>
        <color theme="1"/>
        <rFont val="ＭＳ Ｐゴシック"/>
        <family val="2"/>
        <charset val="128"/>
      </rPr>
      <t/>
    </r>
  </si>
  <si>
    <t>γ△5.0</t>
    <phoneticPr fontId="4"/>
  </si>
  <si>
    <t xml:space="preserve"> 2年 1月</t>
    <phoneticPr fontId="4"/>
  </si>
  <si>
    <r>
      <rPr>
        <sz val="8"/>
        <color indexed="9"/>
        <rFont val="ＭＳ 明朝"/>
        <family val="1"/>
        <charset val="128"/>
      </rPr>
      <t xml:space="preserve"> 2年 </t>
    </r>
    <r>
      <rPr>
        <sz val="8"/>
        <rFont val="ＭＳ 明朝"/>
        <family val="1"/>
        <charset val="128"/>
      </rPr>
      <t>2月</t>
    </r>
    <phoneticPr fontId="4"/>
  </si>
  <si>
    <r>
      <rPr>
        <sz val="8"/>
        <color indexed="9"/>
        <rFont val="ＭＳ 明朝"/>
        <family val="1"/>
        <charset val="128"/>
      </rPr>
      <t xml:space="preserve"> 2年 </t>
    </r>
    <r>
      <rPr>
        <sz val="8"/>
        <rFont val="ＭＳ 明朝"/>
        <family val="1"/>
        <charset val="128"/>
      </rPr>
      <t>3月</t>
    </r>
    <r>
      <rPr>
        <sz val="11"/>
        <color theme="1"/>
        <rFont val="ＭＳ Ｐゴシック"/>
        <family val="2"/>
        <charset val="128"/>
      </rPr>
      <t/>
    </r>
  </si>
  <si>
    <r>
      <rPr>
        <sz val="8"/>
        <color indexed="9"/>
        <rFont val="ＭＳ 明朝"/>
        <family val="1"/>
        <charset val="128"/>
      </rPr>
      <t xml:space="preserve"> 2年 </t>
    </r>
    <r>
      <rPr>
        <sz val="8"/>
        <rFont val="ＭＳ 明朝"/>
        <family val="1"/>
        <charset val="128"/>
      </rPr>
      <t>4月</t>
    </r>
    <r>
      <rPr>
        <sz val="11"/>
        <color theme="1"/>
        <rFont val="ＭＳ Ｐゴシック"/>
        <family val="2"/>
        <charset val="128"/>
      </rPr>
      <t/>
    </r>
  </si>
  <si>
    <r>
      <rPr>
        <sz val="8"/>
        <color indexed="9"/>
        <rFont val="ＭＳ 明朝"/>
        <family val="1"/>
        <charset val="128"/>
      </rPr>
      <t xml:space="preserve"> 2年 </t>
    </r>
    <r>
      <rPr>
        <sz val="8"/>
        <rFont val="ＭＳ 明朝"/>
        <family val="1"/>
        <charset val="128"/>
      </rPr>
      <t>5月</t>
    </r>
    <r>
      <rPr>
        <sz val="11"/>
        <color theme="1"/>
        <rFont val="ＭＳ Ｐゴシック"/>
        <family val="2"/>
        <charset val="128"/>
      </rPr>
      <t/>
    </r>
  </si>
  <si>
    <r>
      <rPr>
        <sz val="8"/>
        <color indexed="9"/>
        <rFont val="ＭＳ 明朝"/>
        <family val="1"/>
        <charset val="128"/>
      </rPr>
      <t xml:space="preserve"> 2年 </t>
    </r>
    <r>
      <rPr>
        <sz val="8"/>
        <rFont val="ＭＳ 明朝"/>
        <family val="1"/>
        <charset val="128"/>
      </rPr>
      <t>6月</t>
    </r>
    <r>
      <rPr>
        <sz val="11"/>
        <color theme="1"/>
        <rFont val="ＭＳ Ｐゴシック"/>
        <family val="2"/>
        <charset val="128"/>
      </rPr>
      <t/>
    </r>
  </si>
  <si>
    <r>
      <rPr>
        <sz val="8"/>
        <color indexed="9"/>
        <rFont val="ＭＳ 明朝"/>
        <family val="1"/>
        <charset val="128"/>
      </rPr>
      <t xml:space="preserve"> 2年 </t>
    </r>
    <r>
      <rPr>
        <sz val="8"/>
        <rFont val="ＭＳ 明朝"/>
        <family val="1"/>
        <charset val="128"/>
      </rPr>
      <t>7月</t>
    </r>
    <r>
      <rPr>
        <sz val="11"/>
        <color theme="1"/>
        <rFont val="ＭＳ Ｐゴシック"/>
        <family val="2"/>
        <charset val="128"/>
      </rPr>
      <t/>
    </r>
  </si>
  <si>
    <r>
      <rPr>
        <sz val="8"/>
        <color indexed="9"/>
        <rFont val="ＭＳ 明朝"/>
        <family val="1"/>
        <charset val="128"/>
      </rPr>
      <t xml:space="preserve"> 2年 </t>
    </r>
    <r>
      <rPr>
        <sz val="8"/>
        <rFont val="ＭＳ 明朝"/>
        <family val="1"/>
        <charset val="128"/>
      </rPr>
      <t>8月</t>
    </r>
    <r>
      <rPr>
        <sz val="11"/>
        <color theme="1"/>
        <rFont val="ＭＳ Ｐゴシック"/>
        <family val="2"/>
        <charset val="128"/>
      </rPr>
      <t/>
    </r>
  </si>
  <si>
    <r>
      <rPr>
        <sz val="8"/>
        <color indexed="9"/>
        <rFont val="ＭＳ 明朝"/>
        <family val="1"/>
        <charset val="128"/>
      </rPr>
      <t xml:space="preserve"> 2年 </t>
    </r>
    <r>
      <rPr>
        <sz val="8"/>
        <rFont val="ＭＳ 明朝"/>
        <family val="1"/>
        <charset val="128"/>
      </rPr>
      <t>9月</t>
    </r>
    <r>
      <rPr>
        <sz val="11"/>
        <color theme="1"/>
        <rFont val="ＭＳ Ｐゴシック"/>
        <family val="2"/>
        <charset val="128"/>
      </rPr>
      <t/>
    </r>
  </si>
  <si>
    <r>
      <rPr>
        <sz val="8"/>
        <color indexed="9"/>
        <rFont val="ＭＳ 明朝"/>
        <family val="1"/>
        <charset val="128"/>
      </rPr>
      <t xml:space="preserve"> 2年</t>
    </r>
    <r>
      <rPr>
        <sz val="8"/>
        <rFont val="ＭＳ 明朝"/>
        <family val="1"/>
        <charset val="128"/>
      </rPr>
      <t>10月</t>
    </r>
    <phoneticPr fontId="4"/>
  </si>
  <si>
    <r>
      <rPr>
        <sz val="8"/>
        <color indexed="9"/>
        <rFont val="ＭＳ 明朝"/>
        <family val="1"/>
        <charset val="128"/>
      </rPr>
      <t xml:space="preserve"> 2年</t>
    </r>
    <r>
      <rPr>
        <sz val="8"/>
        <rFont val="ＭＳ 明朝"/>
        <family val="1"/>
        <charset val="128"/>
      </rPr>
      <t>11月</t>
    </r>
    <r>
      <rPr>
        <sz val="11"/>
        <color theme="1"/>
        <rFont val="ＭＳ Ｐゴシック"/>
        <family val="2"/>
        <charset val="128"/>
      </rPr>
      <t/>
    </r>
  </si>
  <si>
    <r>
      <rPr>
        <sz val="8"/>
        <color indexed="9"/>
        <rFont val="ＭＳ 明朝"/>
        <family val="1"/>
        <charset val="128"/>
      </rPr>
      <t xml:space="preserve"> 2年</t>
    </r>
    <r>
      <rPr>
        <sz val="8"/>
        <rFont val="ＭＳ 明朝"/>
        <family val="1"/>
        <charset val="128"/>
      </rPr>
      <t>12月</t>
    </r>
    <r>
      <rPr>
        <sz val="11"/>
        <color theme="1"/>
        <rFont val="ＭＳ Ｐゴシック"/>
        <family val="2"/>
        <charset val="128"/>
      </rPr>
      <t/>
    </r>
  </si>
  <si>
    <t>京都市総合企画局情報化推進室統計解析担当「京都市の推計人口」</t>
    <rPh sb="16" eb="18">
      <t>カイセキ</t>
    </rPh>
    <phoneticPr fontId="4"/>
  </si>
  <si>
    <t>　　　　　　　　　資料：厚生労働省「毎月勤労統計調査　全国調査」，京都府政策企画部企画統計課　　　　　　　　　</t>
    <rPh sb="18" eb="20">
      <t>マイツキ</t>
    </rPh>
    <rPh sb="20" eb="22">
      <t>キンロウ</t>
    </rPh>
    <rPh sb="22" eb="24">
      <t>トウケイ</t>
    </rPh>
    <rPh sb="24" eb="26">
      <t>チョウサ</t>
    </rPh>
    <rPh sb="27" eb="29">
      <t>ゼンコク</t>
    </rPh>
    <rPh sb="29" eb="31">
      <t>チョウサ</t>
    </rPh>
    <rPh sb="36" eb="38">
      <t>セイサク</t>
    </rPh>
    <rPh sb="38" eb="40">
      <t>キカク</t>
    </rPh>
    <rPh sb="40" eb="41">
      <t>ブ</t>
    </rPh>
    <rPh sb="41" eb="43">
      <t>キカク</t>
    </rPh>
    <rPh sb="43" eb="45">
      <t>トウケイ</t>
    </rPh>
    <rPh sb="45" eb="46">
      <t>カ</t>
    </rPh>
    <phoneticPr fontId="4"/>
  </si>
  <si>
    <t>　家計　　　　　　　　　２人以上の世帯の家計調査結果である。資料：総務省統計局「家計調査年報」，「家計調査報告」</t>
    <rPh sb="13" eb="16">
      <t>ニンイジョウ</t>
    </rPh>
    <rPh sb="17" eb="19">
      <t>セタイ</t>
    </rPh>
    <phoneticPr fontId="4"/>
  </si>
  <si>
    <t>　推計人口　　　　各年の人口は，１０月１日現在の推計人口で，平成１２，１７，２２，２７，令和２年は国勢調査結果の人口。推計方法は全国，京都市ともに国勢調査による人口を基準として，その後毎月の人口異動数を加減したものである。</t>
    <rPh sb="30" eb="32">
      <t>ヘイセイ</t>
    </rPh>
    <rPh sb="44" eb="46">
      <t>レイワ</t>
    </rPh>
    <rPh sb="47" eb="48">
      <t>ネン</t>
    </rPh>
    <rPh sb="49" eb="51">
      <t>コクセイ</t>
    </rPh>
    <rPh sb="51" eb="53">
      <t>チョウサ</t>
    </rPh>
    <rPh sb="53" eb="55">
      <t>ケッカ</t>
    </rPh>
    <phoneticPr fontId="4"/>
  </si>
  <si>
    <t>　　　　　　　　　人口の範囲は，外国人を含む総人口数である。ただし，駐留軍関係者等は含んでいない。資料：総務省統計局「人口推計月報」，</t>
    <phoneticPr fontId="4"/>
  </si>
  <si>
    <t>　鉱工業生産指数　経済産業省生産動態統計等をもとに，平成２７年の基準時の固定ウェイトで加重算術平均した数値である。各年値は原指数で，各月値は季節調整済指数である。資料：経済産業省「鉱工業指数」，京都府政策企画部企画統計課</t>
    <rPh sb="20" eb="21">
      <t>トウ</t>
    </rPh>
    <rPh sb="26" eb="28">
      <t>ヘイセイ</t>
    </rPh>
    <rPh sb="30" eb="31">
      <t>ネン</t>
    </rPh>
    <phoneticPr fontId="4"/>
  </si>
  <si>
    <t>　ＪＲ貨物輸送高　京都貨物駅取扱の有賃貨物（車扱，小口扱，コンテナ）に関するものである。資料：国土交通省「鉄道輸送統計年報」，株式会社ジェイアール貨物・西日本ロジスティクス</t>
    <rPh sb="3" eb="5">
      <t>カモツ</t>
    </rPh>
    <rPh sb="5" eb="7">
      <t>ユソウ</t>
    </rPh>
    <rPh sb="7" eb="8">
      <t>ダカ</t>
    </rPh>
    <rPh sb="9" eb="11">
      <t>キョウト</t>
    </rPh>
    <rPh sb="11" eb="13">
      <t>カモツ</t>
    </rPh>
    <rPh sb="13" eb="14">
      <t>エキ</t>
    </rPh>
    <rPh sb="14" eb="16">
      <t>トリアツカイ</t>
    </rPh>
    <rPh sb="17" eb="18">
      <t>ユウ</t>
    </rPh>
    <rPh sb="18" eb="19">
      <t>チン</t>
    </rPh>
    <rPh sb="19" eb="21">
      <t>カモツ</t>
    </rPh>
    <phoneticPr fontId="4"/>
  </si>
  <si>
    <t>　手形交換高　　　代理交換委託者分を含む。単位未満は切り捨て。全国交換高は全国手形交換所連合会加入の内地交換所年月末合計額である。京都市交換高は京都市外の一部を含む。資料：一般社団法人全国銀行協会「決済統計年報」，</t>
    <rPh sb="1" eb="3">
      <t>テガタ</t>
    </rPh>
    <rPh sb="3" eb="6">
      <t>コウカンダカ</t>
    </rPh>
    <rPh sb="9" eb="11">
      <t>ダイリ</t>
    </rPh>
    <rPh sb="11" eb="13">
      <t>コウカン</t>
    </rPh>
    <rPh sb="13" eb="16">
      <t>イタクシャ</t>
    </rPh>
    <rPh sb="16" eb="17">
      <t>ブン</t>
    </rPh>
    <rPh sb="18" eb="19">
      <t>フク</t>
    </rPh>
    <rPh sb="21" eb="23">
      <t>タンイ</t>
    </rPh>
    <rPh sb="23" eb="25">
      <t>ミマン</t>
    </rPh>
    <rPh sb="26" eb="27">
      <t>キ</t>
    </rPh>
    <rPh sb="28" eb="29">
      <t>ス</t>
    </rPh>
    <rPh sb="31" eb="33">
      <t>ゼンコク</t>
    </rPh>
    <rPh sb="33" eb="36">
      <t>コウカンダカ</t>
    </rPh>
    <rPh sb="37" eb="39">
      <t>ゼンコク</t>
    </rPh>
    <rPh sb="39" eb="41">
      <t>テガタ</t>
    </rPh>
    <rPh sb="41" eb="44">
      <t>コウカンジョ</t>
    </rPh>
    <rPh sb="44" eb="47">
      <t>レンゴウカイ</t>
    </rPh>
    <rPh sb="47" eb="49">
      <t>カニュウ</t>
    </rPh>
    <rPh sb="50" eb="52">
      <t>ナイチ</t>
    </rPh>
    <rPh sb="52" eb="55">
      <t>コウカンジョ</t>
    </rPh>
    <rPh sb="55" eb="56">
      <t>ネン</t>
    </rPh>
    <rPh sb="56" eb="58">
      <t>ゲツマツ</t>
    </rPh>
    <rPh sb="58" eb="60">
      <t>ゴウケイ</t>
    </rPh>
    <phoneticPr fontId="4"/>
  </si>
  <si>
    <t>　　　　　　　　一般社団法人京都銀行協会　「京都銀行協会月報」</t>
    <phoneticPr fontId="4"/>
  </si>
  <si>
    <t>　消費者物価指数　　　　消費者物価指数は,基準となる年の物価を１００として,その時々の物価を比較計算した数値である。現在の基準年は令和２年である。基準年は５年ごとに改定され，指数に採用する品目とそのウエイトはこの基準改定に</t>
    <phoneticPr fontId="4"/>
  </si>
  <si>
    <t>　　　　　　　　　　　　合わせて見直される。資料：総務省統計局「消費者物価指数」</t>
    <phoneticPr fontId="4"/>
  </si>
  <si>
    <t>　　　　　　　　　　　　浜松市，堺市，相模原市及び北九州市）の５１市平均を基準（＝１００）とした指数である。「総合」は，持家の帰属家賃を除く。資料：総務省統計局</t>
    <rPh sb="21" eb="22">
      <t>ハラ</t>
    </rPh>
    <rPh sb="22" eb="23">
      <t>シ</t>
    </rPh>
    <phoneticPr fontId="4"/>
  </si>
  <si>
    <t xml:space="preserve">  職業紹介　　　　一般の常用と臨時の計で，新規学卒者を除きパートタイムを含んでいる。全国の数値は実数である。京都市分の数値は，市内に所在する西陣，七条，伏見の各公共職業安定所（市内の出張所，分室を含み，平成２１年１月からは</t>
    <rPh sb="22" eb="24">
      <t>シンキ</t>
    </rPh>
    <rPh sb="24" eb="27">
      <t>ガクソツシャ</t>
    </rPh>
    <rPh sb="28" eb="29">
      <t>ノゾ</t>
    </rPh>
    <rPh sb="43" eb="45">
      <t>ゼンコク</t>
    </rPh>
    <rPh sb="46" eb="48">
      <t>スウチ</t>
    </rPh>
    <rPh sb="49" eb="51">
      <t>ジッスウ</t>
    </rPh>
    <rPh sb="55" eb="57">
      <t>キョウト</t>
    </rPh>
    <rPh sb="57" eb="58">
      <t>シ</t>
    </rPh>
    <rPh sb="58" eb="59">
      <t>ブン</t>
    </rPh>
    <rPh sb="60" eb="61">
      <t>カズ</t>
    </rPh>
    <phoneticPr fontId="4"/>
  </si>
  <si>
    <t>　　　　　　　　　若年相談コーナー及び就職相談コーナー，平成２６年６月からはわかものハローワークの数値を含む。）の取扱数で，厚生労働省京都労働局作成の資料に基づき，京都市総合企画局情報化推進室統計解析担当において集計したもの</t>
    <rPh sb="28" eb="30">
      <t>ヘイセイ</t>
    </rPh>
    <rPh sb="32" eb="33">
      <t>ネン</t>
    </rPh>
    <rPh sb="34" eb="35">
      <t>ガツ</t>
    </rPh>
    <rPh sb="49" eb="51">
      <t>スウチ</t>
    </rPh>
    <rPh sb="52" eb="53">
      <t>フク</t>
    </rPh>
    <rPh sb="57" eb="58">
      <t>ト</t>
    </rPh>
    <rPh sb="58" eb="59">
      <t>アツカ</t>
    </rPh>
    <rPh sb="59" eb="60">
      <t>スウ</t>
    </rPh>
    <rPh sb="62" eb="64">
      <t>コウセイ</t>
    </rPh>
    <rPh sb="64" eb="66">
      <t>ロウドウ</t>
    </rPh>
    <rPh sb="66" eb="67">
      <t>ショウ</t>
    </rPh>
    <rPh sb="67" eb="69">
      <t>キョウト</t>
    </rPh>
    <phoneticPr fontId="4"/>
  </si>
  <si>
    <t>　　　　　　　　　である。資料：厚生労働省職業安定局「一般職業紹介状況（職業安定業務統計）」，厚生労働省京都労働局</t>
    <rPh sb="53" eb="54">
      <t>ミヤコ</t>
    </rPh>
    <rPh sb="54" eb="56">
      <t>ロウドウ</t>
    </rPh>
    <phoneticPr fontId="4"/>
  </si>
  <si>
    <t>　賃金　　　　　　毎月勤労統計調査の調査産業計の５人以上の事業所についての結果である。各年値は年平均値である。資料：厚生労働省「毎月勤労統計調査　全国調査」，京都府政策企画部企画統計課</t>
    <rPh sb="18" eb="20">
      <t>チョウサ</t>
    </rPh>
    <rPh sb="20" eb="22">
      <t>サンギョウ</t>
    </rPh>
    <rPh sb="22" eb="23">
      <t>ケイ</t>
    </rPh>
    <phoneticPr fontId="4"/>
  </si>
  <si>
    <t>　建築　　　　　　　　国土交通省所管による建築動態統計調査によるもので，建築物工事に着手する際の建築主からの届出数を集計したものである。ただし，床面積が１０平方メートルに満たない場合は除く。また，令和２年４月以降は調査計画の</t>
    <rPh sb="11" eb="13">
      <t>コクド</t>
    </rPh>
    <rPh sb="13" eb="15">
      <t>コウツウ</t>
    </rPh>
    <rPh sb="46" eb="47">
      <t>サイ</t>
    </rPh>
    <rPh sb="56" eb="57">
      <t>スウ</t>
    </rPh>
    <phoneticPr fontId="4"/>
  </si>
  <si>
    <t>　　　　　　　　　　　変更に伴い，市区町村別の集計を行っていない。資料：国土交通省「建築着工統計」　</t>
    <phoneticPr fontId="4"/>
  </si>
  <si>
    <t>　ＪＲを除く私鉄　　　市内乗入の各私鉄会社からの報告に基づき作成したものである。平成１９年以前は鞍馬寺を除く。平成２３年以降は年度計である。資料：京阪電気鉄道株式会社，阪急電鉄株式会社，近畿日本鉄道株式会社，京福電気鉄道株式会社，　</t>
    <rPh sb="4" eb="5">
      <t>ノゾ</t>
    </rPh>
    <rPh sb="6" eb="8">
      <t>シテツ</t>
    </rPh>
    <rPh sb="11" eb="13">
      <t>シナイ</t>
    </rPh>
    <rPh sb="13" eb="15">
      <t>ノリイレ</t>
    </rPh>
    <rPh sb="16" eb="17">
      <t>カク</t>
    </rPh>
    <rPh sb="17" eb="19">
      <t>シテツ</t>
    </rPh>
    <rPh sb="19" eb="21">
      <t>カイシャ</t>
    </rPh>
    <rPh sb="24" eb="26">
      <t>ホウコク</t>
    </rPh>
    <rPh sb="27" eb="28">
      <t>モト</t>
    </rPh>
    <rPh sb="30" eb="32">
      <t>サクセイ</t>
    </rPh>
    <rPh sb="40" eb="42">
      <t>ヘイセイ</t>
    </rPh>
    <rPh sb="44" eb="45">
      <t>ネン</t>
    </rPh>
    <rPh sb="45" eb="47">
      <t>イゼン</t>
    </rPh>
    <rPh sb="48" eb="50">
      <t>クラマ</t>
    </rPh>
    <rPh sb="50" eb="51">
      <t>デラ</t>
    </rPh>
    <rPh sb="52" eb="53">
      <t>ノゾ</t>
    </rPh>
    <phoneticPr fontId="4"/>
  </si>
  <si>
    <t>　　　　　　　　　　　叡山電鉄株式会社，鞍馬寺</t>
    <phoneticPr fontId="4"/>
  </si>
  <si>
    <t>　ＪＲ　　　　　　　　京都駅の新幹線分を除く。ただし，平成１２年８月以前は円町駅，平成２０年９月以前は桂川駅も除く。平成１４年以降は年度計である。資料：西日本旅客鉄道株式会社　</t>
    <rPh sb="27" eb="28">
      <t>ヒラ</t>
    </rPh>
    <phoneticPr fontId="4"/>
  </si>
  <si>
    <t>　自動車保有台数　　　地方運輸局における自動車登録台数を集計したものである。各年値は各年末時点，各月値は各月末時点の数値である。資料：国土交通省「自動車輸送統計調査」，近畿運輸局京都運輸支局「自動車保有車両数調」</t>
    <rPh sb="1" eb="4">
      <t>ジドウシャ</t>
    </rPh>
    <rPh sb="4" eb="6">
      <t>ホユウ</t>
    </rPh>
    <rPh sb="6" eb="8">
      <t>ダイスウ</t>
    </rPh>
    <rPh sb="11" eb="13">
      <t>チホウ</t>
    </rPh>
    <rPh sb="13" eb="15">
      <t>ウンユ</t>
    </rPh>
    <rPh sb="15" eb="16">
      <t>キョク</t>
    </rPh>
    <rPh sb="20" eb="23">
      <t>ジドウシャ</t>
    </rPh>
    <rPh sb="23" eb="25">
      <t>トウロク</t>
    </rPh>
    <rPh sb="25" eb="27">
      <t>ダイスウ</t>
    </rPh>
    <rPh sb="28" eb="30">
      <t>シュウケイ</t>
    </rPh>
    <rPh sb="38" eb="40">
      <t>カクネン</t>
    </rPh>
    <rPh sb="40" eb="41">
      <t>チ</t>
    </rPh>
    <rPh sb="42" eb="43">
      <t>カク</t>
    </rPh>
    <rPh sb="45" eb="47">
      <t>ジテン</t>
    </rPh>
    <phoneticPr fontId="4"/>
  </si>
  <si>
    <t>　電気　　　　　　　　全国の発電量は電気事業者（平成１７年４月以降は特定規模電気事業者を含む。）による発電電力量。京都市の消費量は関西電力京都支店京都営業所の販売実績であり，平成２０年４月以降は，電灯及び電力（規制分野（低圧）のみ）</t>
    <rPh sb="2" eb="3">
      <t>キ</t>
    </rPh>
    <rPh sb="24" eb="26">
      <t>ヘイセイ</t>
    </rPh>
    <rPh sb="28" eb="29">
      <t>ネン</t>
    </rPh>
    <rPh sb="30" eb="31">
      <t>ガツ</t>
    </rPh>
    <rPh sb="31" eb="33">
      <t>イコウ</t>
    </rPh>
    <rPh sb="34" eb="36">
      <t>トクテイ</t>
    </rPh>
    <rPh sb="36" eb="38">
      <t>キボ</t>
    </rPh>
    <rPh sb="38" eb="40">
      <t>デンキ</t>
    </rPh>
    <rPh sb="40" eb="43">
      <t>ジギョウシャ</t>
    </rPh>
    <rPh sb="44" eb="45">
      <t>フク</t>
    </rPh>
    <rPh sb="57" eb="59">
      <t>キョウト</t>
    </rPh>
    <rPh sb="59" eb="60">
      <t>シ</t>
    </rPh>
    <phoneticPr fontId="4"/>
  </si>
  <si>
    <t>　　　　　　　　　　　の販売実績である。営業所管内は市域とは一致しない。また，平成２８年４月以降は電力自由化に伴い，集計が中止された。資料：経済産業省資源エネルギー庁「電力調査統計」，関西電力株式会社京都支店</t>
    <rPh sb="20" eb="22">
      <t>エイギョウ</t>
    </rPh>
    <rPh sb="22" eb="23">
      <t>ショ</t>
    </rPh>
    <rPh sb="23" eb="25">
      <t>カンナイ</t>
    </rPh>
    <rPh sb="26" eb="28">
      <t>シイキ</t>
    </rPh>
    <rPh sb="30" eb="32">
      <t>イッチ</t>
    </rPh>
    <rPh sb="39" eb="41">
      <t>ヘイセイ</t>
    </rPh>
    <rPh sb="43" eb="44">
      <t>ネン</t>
    </rPh>
    <rPh sb="45" eb="46">
      <t>ガツ</t>
    </rPh>
    <rPh sb="46" eb="48">
      <t>イコウ</t>
    </rPh>
    <rPh sb="49" eb="51">
      <t>デンリョク</t>
    </rPh>
    <rPh sb="51" eb="54">
      <t>ジユウカ</t>
    </rPh>
    <rPh sb="55" eb="56">
      <t>トモナ</t>
    </rPh>
    <rPh sb="58" eb="60">
      <t>シュウケイ</t>
    </rPh>
    <rPh sb="61" eb="63">
      <t>チュウシ</t>
    </rPh>
    <phoneticPr fontId="4"/>
  </si>
  <si>
    <t>　文化　　　　　　　　市立図書館は中央図書館及び市内に所在する地域図書館の，府立図書館は京都府立図書館本館及び分館それぞれの貸出人員（延べ人数）である。京都府立総合資料館は平成２８年９月１４日に閉館し，京都府立京都学・歴彩館として，</t>
    <rPh sb="1" eb="3">
      <t>ブンカ</t>
    </rPh>
    <rPh sb="11" eb="13">
      <t>シリツ</t>
    </rPh>
    <rPh sb="13" eb="16">
      <t>トショカン</t>
    </rPh>
    <rPh sb="17" eb="19">
      <t>チュウオウ</t>
    </rPh>
    <rPh sb="24" eb="26">
      <t>シナイ</t>
    </rPh>
    <rPh sb="38" eb="40">
      <t>フリツ</t>
    </rPh>
    <rPh sb="40" eb="43">
      <t>トショカン</t>
    </rPh>
    <rPh sb="44" eb="46">
      <t>キョウト</t>
    </rPh>
    <rPh sb="46" eb="48">
      <t>フリツ</t>
    </rPh>
    <rPh sb="48" eb="51">
      <t>トショカン</t>
    </rPh>
    <rPh sb="51" eb="53">
      <t>ホンカン</t>
    </rPh>
    <rPh sb="53" eb="54">
      <t>オヨ</t>
    </rPh>
    <rPh sb="55" eb="57">
      <t>ブンカン</t>
    </rPh>
    <phoneticPr fontId="4"/>
  </si>
  <si>
    <t>　観光　　　　　　　　京都市を訪れた観光客数については，平成２２年までは「京都市観光調査年報」として京都市が独自に調査した結果を掲載しているが，平成２３年からは全国統一の調査基準「観光入込客統計に関する共通基準（平成２１年１２月</t>
    <rPh sb="1" eb="3">
      <t>カンコウ</t>
    </rPh>
    <rPh sb="11" eb="14">
      <t>キョウトシ</t>
    </rPh>
    <rPh sb="15" eb="16">
      <t>オトズ</t>
    </rPh>
    <rPh sb="18" eb="21">
      <t>カンコウキャク</t>
    </rPh>
    <rPh sb="21" eb="22">
      <t>スウ</t>
    </rPh>
    <phoneticPr fontId="4"/>
  </si>
  <si>
    <t>　　　　　　　　　　　観光庁策定）」に基づき調査した結果を掲載している。また，個人客及び団体客の内訳が調査項目から除外されたため，平成２５年からは総数を掲載している。外国人宿泊客数は，平成３０年までは京都市内の宿泊施設へ依頼する</t>
    <rPh sb="26" eb="28">
      <t>ケッカ</t>
    </rPh>
    <rPh sb="29" eb="31">
      <t>ケイサイ</t>
    </rPh>
    <phoneticPr fontId="4"/>
  </si>
  <si>
    <t>　　　　　　　　　　　宿泊客に関するアンケートを基に，令和元年からは宿泊税データを活用した手法により数値を推計したものである。なお，観光客数については，平成２３年，２４年及び令和２年については推計していない。資料：京都市産業観光</t>
    <rPh sb="66" eb="69">
      <t>カンコウキャク</t>
    </rPh>
    <rPh sb="69" eb="70">
      <t>スウ</t>
    </rPh>
    <phoneticPr fontId="4"/>
  </si>
  <si>
    <t>　　　　　　　　　　　局観光ＭＩＣＥ推進室「京都市観光調査年報」，「京都観光総合調査」，「観光客の動向等に係る調査」</t>
    <phoneticPr fontId="4"/>
  </si>
  <si>
    <t>　人口動態率　　　　京都市総合企画局情報化推進室統計解析担当で算出。各月値は「その月の各指標の発生数×その年の日数÷その月の日数÷その月の１日現在の総人口（推計人口）×１，０００」による。なお，それぞれの比率計算に用いた人口に</t>
    <rPh sb="26" eb="28">
      <t>カイセキ</t>
    </rPh>
    <rPh sb="28" eb="30">
      <t>タントウ</t>
    </rPh>
    <rPh sb="31" eb="32">
      <t>サン</t>
    </rPh>
    <phoneticPr fontId="4"/>
  </si>
  <si>
    <t>　　　　　　　　　　ついては以下のとおりである。</t>
    <phoneticPr fontId="4"/>
  </si>
  <si>
    <t>　合計特殊出生率　　全国の数値は厚生労働省「人口動態調査」による。京都市の数値は京都市総合企画局情報化推進室統計解析担当で算出。算出に用いた女性人口は，住民基本台帳人口の日本人女性人口。当時の市域で算出しているため，平成１７年</t>
    <rPh sb="1" eb="3">
      <t>ゴウケイ</t>
    </rPh>
    <rPh sb="3" eb="5">
      <t>トクシュ</t>
    </rPh>
    <rPh sb="5" eb="7">
      <t>シュッショウ</t>
    </rPh>
    <rPh sb="10" eb="12">
      <t>ゼンコク</t>
    </rPh>
    <rPh sb="13" eb="15">
      <t>スウチ</t>
    </rPh>
    <phoneticPr fontId="4"/>
  </si>
  <si>
    <t>　　　　　　　　　　３月までの京北町分の出生数は含んでいない。</t>
    <phoneticPr fontId="4"/>
  </si>
  <si>
    <t>　保健衛生　　　　　　食中毒患者数は「食中毒統計調査」による。在院患者延数は「病院報告」により，毎日の在院患者数を合計したものである。資料：厚生労働省，京都市保健福祉局保健福祉部保健福祉総務課及び医療衛生推進室医療衛生企画課</t>
    <rPh sb="1" eb="3">
      <t>ホケン</t>
    </rPh>
    <rPh sb="16" eb="17">
      <t>スウ</t>
    </rPh>
    <rPh sb="19" eb="22">
      <t>ショクチュウドク</t>
    </rPh>
    <rPh sb="22" eb="24">
      <t>トウケイ</t>
    </rPh>
    <rPh sb="24" eb="26">
      <t>チョウサ</t>
    </rPh>
    <rPh sb="39" eb="41">
      <t>ビョウイン</t>
    </rPh>
    <rPh sb="41" eb="43">
      <t>ホウコク</t>
    </rPh>
    <rPh sb="48" eb="50">
      <t>マイニチ</t>
    </rPh>
    <rPh sb="51" eb="53">
      <t>ザイイン</t>
    </rPh>
    <rPh sb="53" eb="54">
      <t>ワズラ</t>
    </rPh>
    <phoneticPr fontId="4"/>
  </si>
  <si>
    <t>　　　　　　　　　　　を計上したもので，保護人員とは対応しない。資料：厚生労働省「被保護者調査」，京都市保健福祉局生活福祉部地域福祉課</t>
    <rPh sb="26" eb="27">
      <t>ツイ</t>
    </rPh>
    <rPh sb="27" eb="28">
      <t>オウ</t>
    </rPh>
    <rPh sb="37" eb="39">
      <t>ロウドウ</t>
    </rPh>
    <phoneticPr fontId="4"/>
  </si>
  <si>
    <t>　　　　　　　　　　　資料：警察庁長官官房総務課広報室，京都府警察本部交通部交通企画課</t>
    <rPh sb="16" eb="17">
      <t>チョウ</t>
    </rPh>
    <rPh sb="17" eb="19">
      <t>チョウカン</t>
    </rPh>
    <rPh sb="19" eb="21">
      <t>カンボウ</t>
    </rPh>
    <rPh sb="21" eb="24">
      <t>ソウムカ</t>
    </rPh>
    <rPh sb="24" eb="27">
      <t>コウホウシツ</t>
    </rPh>
    <phoneticPr fontId="4"/>
  </si>
  <si>
    <t>全世帯1世帯当たり1か月間の平均支出金額</t>
    <rPh sb="0" eb="3">
      <t>ゼンセタイ</t>
    </rPh>
    <rPh sb="4" eb="6">
      <t>セタイ</t>
    </rPh>
    <rPh sb="6" eb="7">
      <t>ア</t>
    </rPh>
    <phoneticPr fontId="4"/>
  </si>
  <si>
    <t>勤労者世帯1世帯当たり1か月間の平均金額</t>
    <rPh sb="0" eb="3">
      <t>キンロウシャ</t>
    </rPh>
    <rPh sb="3" eb="5">
      <t>ゼンセタイ</t>
    </rPh>
    <rPh sb="6" eb="8">
      <t>セタイ</t>
    </rPh>
    <rPh sb="8" eb="9">
      <t>ア</t>
    </rPh>
    <rPh sb="14" eb="15">
      <t>カン</t>
    </rPh>
    <rPh sb="16" eb="18">
      <t>ヘイキン</t>
    </rPh>
    <rPh sb="18" eb="20">
      <t>キンガク</t>
    </rPh>
    <phoneticPr fontId="4"/>
  </si>
  <si>
    <t>市立
図書館</t>
    <rPh sb="0" eb="2">
      <t>シリツ</t>
    </rPh>
    <rPh sb="3" eb="6">
      <t>トショカン</t>
    </rPh>
    <phoneticPr fontId="4"/>
  </si>
  <si>
    <t>合計特殊出生率</t>
    <rPh sb="0" eb="2">
      <t>ゴウケイ</t>
    </rPh>
    <rPh sb="2" eb="4">
      <t>トクシュ</t>
    </rPh>
    <rPh sb="4" eb="6">
      <t>シュッショウ</t>
    </rPh>
    <rPh sb="6" eb="7">
      <t>リツ</t>
    </rPh>
    <phoneticPr fontId="4"/>
  </si>
  <si>
    <t>全国平均＝100</t>
    <rPh sb="0" eb="2">
      <t>ゼンコク</t>
    </rPh>
    <rPh sb="2" eb="4">
      <t>ヘイキン</t>
    </rPh>
    <phoneticPr fontId="4"/>
  </si>
  <si>
    <t>単位、分類</t>
    <rPh sb="0" eb="2">
      <t>タンイ</t>
    </rPh>
    <rPh sb="3" eb="5">
      <t>ブンルイ</t>
    </rPh>
    <phoneticPr fontId="4"/>
  </si>
  <si>
    <t>令和2年＝100</t>
    <rPh sb="0" eb="2">
      <t>レイワ</t>
    </rPh>
    <phoneticPr fontId="4"/>
  </si>
  <si>
    <t>令和2年＝100</t>
    <phoneticPr fontId="4"/>
  </si>
  <si>
    <t>平成13年</t>
    <phoneticPr fontId="4"/>
  </si>
  <si>
    <t>平成13年</t>
    <rPh sb="0" eb="2">
      <t>ヘイセイ</t>
    </rPh>
    <phoneticPr fontId="4"/>
  </si>
  <si>
    <t>30年</t>
  </si>
  <si>
    <r>
      <rPr>
        <sz val="8"/>
        <color theme="0"/>
        <rFont val="ＭＳ 明朝"/>
        <family val="1"/>
        <charset val="128"/>
      </rPr>
      <t xml:space="preserve">令和 </t>
    </r>
    <r>
      <rPr>
        <sz val="8"/>
        <rFont val="ＭＳ 明朝"/>
        <family val="1"/>
        <charset val="128"/>
      </rPr>
      <t>2年</t>
    </r>
    <rPh sb="0" eb="2">
      <t>レイワ</t>
    </rPh>
    <phoneticPr fontId="4"/>
  </si>
  <si>
    <t xml:space="preserve"> 2年</t>
    <rPh sb="2" eb="3">
      <t>ネン</t>
    </rPh>
    <phoneticPr fontId="4"/>
  </si>
  <si>
    <r>
      <rPr>
        <b/>
        <sz val="8"/>
        <color theme="0"/>
        <rFont val="ＭＳ Ｐゴシック"/>
        <family val="3"/>
        <charset val="128"/>
      </rPr>
      <t xml:space="preserve">令和 </t>
    </r>
    <r>
      <rPr>
        <b/>
        <sz val="8"/>
        <rFont val="ＭＳ Ｐゴシック"/>
        <family val="3"/>
        <charset val="128"/>
      </rPr>
      <t>3年</t>
    </r>
    <rPh sb="0" eb="2">
      <t>レイワ</t>
    </rPh>
    <phoneticPr fontId="4"/>
  </si>
  <si>
    <t xml:space="preserve"> 3年</t>
    <rPh sb="2" eb="3">
      <t>ネン</t>
    </rPh>
    <phoneticPr fontId="4"/>
  </si>
  <si>
    <t xml:space="preserve"> 2年1月</t>
    <rPh sb="2" eb="3">
      <t>ネン</t>
    </rPh>
    <rPh sb="4" eb="5">
      <t>ガツ</t>
    </rPh>
    <phoneticPr fontId="4"/>
  </si>
  <si>
    <r>
      <t xml:space="preserve"> 2年</t>
    </r>
    <r>
      <rPr>
        <sz val="8"/>
        <rFont val="ＭＳ 明朝"/>
        <family val="1"/>
        <charset val="128"/>
      </rPr>
      <t>2月</t>
    </r>
    <rPh sb="2" eb="3">
      <t>ネン</t>
    </rPh>
    <rPh sb="4" eb="5">
      <t>ガツ</t>
    </rPh>
    <phoneticPr fontId="4"/>
  </si>
  <si>
    <r>
      <t xml:space="preserve"> 2年</t>
    </r>
    <r>
      <rPr>
        <sz val="8"/>
        <rFont val="ＭＳ 明朝"/>
        <family val="1"/>
        <charset val="128"/>
      </rPr>
      <t>3月</t>
    </r>
    <r>
      <rPr>
        <sz val="11"/>
        <color theme="1"/>
        <rFont val="ＭＳ Ｐゴシック"/>
        <family val="2"/>
        <charset val="128"/>
      </rPr>
      <t/>
    </r>
    <rPh sb="2" eb="3">
      <t>ネン</t>
    </rPh>
    <rPh sb="4" eb="5">
      <t>ガツ</t>
    </rPh>
    <phoneticPr fontId="4"/>
  </si>
  <si>
    <r>
      <t xml:space="preserve"> 2年</t>
    </r>
    <r>
      <rPr>
        <sz val="8"/>
        <rFont val="ＭＳ 明朝"/>
        <family val="1"/>
        <charset val="128"/>
      </rPr>
      <t>4月</t>
    </r>
    <r>
      <rPr>
        <sz val="11"/>
        <color theme="1"/>
        <rFont val="ＭＳ Ｐゴシック"/>
        <family val="2"/>
        <charset val="128"/>
      </rPr>
      <t/>
    </r>
    <rPh sb="2" eb="3">
      <t>ネン</t>
    </rPh>
    <rPh sb="4" eb="5">
      <t>ガツ</t>
    </rPh>
    <phoneticPr fontId="4"/>
  </si>
  <si>
    <r>
      <t xml:space="preserve"> 2年</t>
    </r>
    <r>
      <rPr>
        <sz val="8"/>
        <rFont val="ＭＳ 明朝"/>
        <family val="1"/>
        <charset val="128"/>
      </rPr>
      <t>5月</t>
    </r>
    <r>
      <rPr>
        <sz val="11"/>
        <color theme="1"/>
        <rFont val="ＭＳ Ｐゴシック"/>
        <family val="2"/>
        <charset val="128"/>
      </rPr>
      <t/>
    </r>
    <rPh sb="2" eb="3">
      <t>ネン</t>
    </rPh>
    <rPh sb="4" eb="5">
      <t>ガツ</t>
    </rPh>
    <phoneticPr fontId="4"/>
  </si>
  <si>
    <r>
      <t xml:space="preserve"> 2年</t>
    </r>
    <r>
      <rPr>
        <sz val="8"/>
        <rFont val="ＭＳ 明朝"/>
        <family val="1"/>
        <charset val="128"/>
      </rPr>
      <t>6月</t>
    </r>
    <r>
      <rPr>
        <sz val="11"/>
        <color theme="1"/>
        <rFont val="ＭＳ Ｐゴシック"/>
        <family val="2"/>
        <charset val="128"/>
      </rPr>
      <t/>
    </r>
    <rPh sb="2" eb="3">
      <t>ネン</t>
    </rPh>
    <rPh sb="4" eb="5">
      <t>ガツ</t>
    </rPh>
    <phoneticPr fontId="4"/>
  </si>
  <si>
    <r>
      <t xml:space="preserve"> 2年</t>
    </r>
    <r>
      <rPr>
        <sz val="8"/>
        <rFont val="ＭＳ 明朝"/>
        <family val="1"/>
        <charset val="128"/>
      </rPr>
      <t>7月</t>
    </r>
    <r>
      <rPr>
        <sz val="11"/>
        <color theme="1"/>
        <rFont val="ＭＳ Ｐゴシック"/>
        <family val="2"/>
        <charset val="128"/>
      </rPr>
      <t/>
    </r>
    <rPh sb="2" eb="3">
      <t>ネン</t>
    </rPh>
    <rPh sb="4" eb="5">
      <t>ガツ</t>
    </rPh>
    <phoneticPr fontId="4"/>
  </si>
  <si>
    <r>
      <t xml:space="preserve"> 2年</t>
    </r>
    <r>
      <rPr>
        <sz val="8"/>
        <rFont val="ＭＳ 明朝"/>
        <family val="1"/>
        <charset val="128"/>
      </rPr>
      <t>8月</t>
    </r>
    <r>
      <rPr>
        <sz val="11"/>
        <color theme="1"/>
        <rFont val="ＭＳ Ｐゴシック"/>
        <family val="2"/>
        <charset val="128"/>
      </rPr>
      <t/>
    </r>
    <rPh sb="2" eb="3">
      <t>ネン</t>
    </rPh>
    <rPh sb="4" eb="5">
      <t>ガツ</t>
    </rPh>
    <phoneticPr fontId="4"/>
  </si>
  <si>
    <r>
      <t xml:space="preserve"> 2年</t>
    </r>
    <r>
      <rPr>
        <sz val="8"/>
        <rFont val="ＭＳ 明朝"/>
        <family val="1"/>
        <charset val="128"/>
      </rPr>
      <t>9月</t>
    </r>
    <rPh sb="2" eb="3">
      <t>ネン</t>
    </rPh>
    <rPh sb="4" eb="5">
      <t>ガツ</t>
    </rPh>
    <phoneticPr fontId="4"/>
  </si>
  <si>
    <r>
      <t>2年</t>
    </r>
    <r>
      <rPr>
        <sz val="8"/>
        <rFont val="ＭＳ 明朝"/>
        <family val="1"/>
        <charset val="128"/>
      </rPr>
      <t>10月</t>
    </r>
    <rPh sb="1" eb="2">
      <t>ネン</t>
    </rPh>
    <rPh sb="4" eb="5">
      <t>ガツ</t>
    </rPh>
    <phoneticPr fontId="4"/>
  </si>
  <si>
    <r>
      <t>2年</t>
    </r>
    <r>
      <rPr>
        <sz val="8"/>
        <rFont val="ＭＳ 明朝"/>
        <family val="1"/>
        <charset val="128"/>
      </rPr>
      <t>11月</t>
    </r>
    <r>
      <rPr>
        <sz val="11"/>
        <color theme="1"/>
        <rFont val="ＭＳ Ｐゴシック"/>
        <family val="2"/>
        <charset val="128"/>
      </rPr>
      <t/>
    </r>
    <rPh sb="1" eb="2">
      <t>ネン</t>
    </rPh>
    <rPh sb="4" eb="5">
      <t>ガツ</t>
    </rPh>
    <phoneticPr fontId="4"/>
  </si>
  <si>
    <r>
      <t>2年</t>
    </r>
    <r>
      <rPr>
        <sz val="8"/>
        <rFont val="ＭＳ 明朝"/>
        <family val="1"/>
        <charset val="128"/>
      </rPr>
      <t>12月</t>
    </r>
    <r>
      <rPr>
        <sz val="11"/>
        <color theme="1"/>
        <rFont val="ＭＳ Ｐゴシック"/>
        <family val="2"/>
        <charset val="128"/>
      </rPr>
      <t/>
    </r>
    <rPh sb="1" eb="2">
      <t>ネン</t>
    </rPh>
    <rPh sb="4" eb="5">
      <t>ガツ</t>
    </rPh>
    <phoneticPr fontId="4"/>
  </si>
  <si>
    <t xml:space="preserve"> 3年 1月</t>
    <phoneticPr fontId="4"/>
  </si>
  <si>
    <t xml:space="preserve"> 3年1月</t>
    <rPh sb="2" eb="3">
      <t>ネン</t>
    </rPh>
    <rPh sb="4" eb="5">
      <t>ガツ</t>
    </rPh>
    <phoneticPr fontId="4"/>
  </si>
  <si>
    <r>
      <rPr>
        <sz val="8"/>
        <color indexed="9"/>
        <rFont val="ＭＳ 明朝"/>
        <family val="1"/>
        <charset val="128"/>
      </rPr>
      <t xml:space="preserve"> 3年 </t>
    </r>
    <r>
      <rPr>
        <sz val="8"/>
        <rFont val="ＭＳ 明朝"/>
        <family val="1"/>
        <charset val="128"/>
      </rPr>
      <t>2月</t>
    </r>
    <phoneticPr fontId="4"/>
  </si>
  <si>
    <r>
      <t xml:space="preserve"> 3年</t>
    </r>
    <r>
      <rPr>
        <sz val="8"/>
        <rFont val="ＭＳ 明朝"/>
        <family val="1"/>
        <charset val="128"/>
      </rPr>
      <t>2月</t>
    </r>
    <rPh sb="2" eb="3">
      <t>ネン</t>
    </rPh>
    <rPh sb="4" eb="5">
      <t>ガツ</t>
    </rPh>
    <phoneticPr fontId="4"/>
  </si>
  <si>
    <r>
      <rPr>
        <sz val="8"/>
        <color indexed="9"/>
        <rFont val="ＭＳ 明朝"/>
        <family val="1"/>
        <charset val="128"/>
      </rPr>
      <t xml:space="preserve"> 3年 </t>
    </r>
    <r>
      <rPr>
        <sz val="8"/>
        <rFont val="ＭＳ 明朝"/>
        <family val="1"/>
        <charset val="128"/>
      </rPr>
      <t>3月</t>
    </r>
    <r>
      <rPr>
        <sz val="11"/>
        <color theme="1"/>
        <rFont val="ＭＳ Ｐゴシック"/>
        <family val="2"/>
        <charset val="128"/>
      </rPr>
      <t/>
    </r>
  </si>
  <si>
    <r>
      <t xml:space="preserve"> 3年</t>
    </r>
    <r>
      <rPr>
        <sz val="8"/>
        <rFont val="ＭＳ 明朝"/>
        <family val="1"/>
        <charset val="128"/>
      </rPr>
      <t>3月</t>
    </r>
    <r>
      <rPr>
        <sz val="11"/>
        <color theme="1"/>
        <rFont val="ＭＳ Ｐゴシック"/>
        <family val="2"/>
        <charset val="128"/>
      </rPr>
      <t/>
    </r>
    <rPh sb="2" eb="3">
      <t>ネン</t>
    </rPh>
    <rPh sb="4" eb="5">
      <t>ガツ</t>
    </rPh>
    <phoneticPr fontId="4"/>
  </si>
  <si>
    <r>
      <rPr>
        <sz val="8"/>
        <color indexed="9"/>
        <rFont val="ＭＳ 明朝"/>
        <family val="1"/>
        <charset val="128"/>
      </rPr>
      <t xml:space="preserve"> 3年 </t>
    </r>
    <r>
      <rPr>
        <sz val="8"/>
        <rFont val="ＭＳ 明朝"/>
        <family val="1"/>
        <charset val="128"/>
      </rPr>
      <t>4月</t>
    </r>
    <r>
      <rPr>
        <sz val="11"/>
        <color theme="1"/>
        <rFont val="ＭＳ Ｐゴシック"/>
        <family val="2"/>
        <charset val="128"/>
      </rPr>
      <t/>
    </r>
  </si>
  <si>
    <r>
      <t xml:space="preserve"> 3年</t>
    </r>
    <r>
      <rPr>
        <sz val="8"/>
        <rFont val="ＭＳ 明朝"/>
        <family val="1"/>
        <charset val="128"/>
      </rPr>
      <t>4月</t>
    </r>
    <r>
      <rPr>
        <sz val="11"/>
        <color theme="1"/>
        <rFont val="ＭＳ Ｐゴシック"/>
        <family val="2"/>
        <charset val="128"/>
      </rPr>
      <t/>
    </r>
    <rPh sb="2" eb="3">
      <t>ネン</t>
    </rPh>
    <rPh sb="4" eb="5">
      <t>ガツ</t>
    </rPh>
    <phoneticPr fontId="4"/>
  </si>
  <si>
    <r>
      <rPr>
        <sz val="8"/>
        <color indexed="9"/>
        <rFont val="ＭＳ 明朝"/>
        <family val="1"/>
        <charset val="128"/>
      </rPr>
      <t xml:space="preserve"> 3年 </t>
    </r>
    <r>
      <rPr>
        <sz val="8"/>
        <rFont val="ＭＳ 明朝"/>
        <family val="1"/>
        <charset val="128"/>
      </rPr>
      <t>5月</t>
    </r>
    <r>
      <rPr>
        <sz val="11"/>
        <color theme="1"/>
        <rFont val="ＭＳ Ｐゴシック"/>
        <family val="2"/>
        <charset val="128"/>
      </rPr>
      <t/>
    </r>
  </si>
  <si>
    <r>
      <t xml:space="preserve"> 3年</t>
    </r>
    <r>
      <rPr>
        <sz val="8"/>
        <rFont val="ＭＳ 明朝"/>
        <family val="1"/>
        <charset val="128"/>
      </rPr>
      <t>5月</t>
    </r>
    <r>
      <rPr>
        <sz val="11"/>
        <color theme="1"/>
        <rFont val="ＭＳ Ｐゴシック"/>
        <family val="2"/>
        <charset val="128"/>
      </rPr>
      <t/>
    </r>
    <rPh sb="2" eb="3">
      <t>ネン</t>
    </rPh>
    <rPh sb="4" eb="5">
      <t>ガツ</t>
    </rPh>
    <phoneticPr fontId="4"/>
  </si>
  <si>
    <r>
      <rPr>
        <sz val="8"/>
        <color indexed="9"/>
        <rFont val="ＭＳ 明朝"/>
        <family val="1"/>
        <charset val="128"/>
      </rPr>
      <t xml:space="preserve"> 3年 </t>
    </r>
    <r>
      <rPr>
        <sz val="8"/>
        <rFont val="ＭＳ 明朝"/>
        <family val="1"/>
        <charset val="128"/>
      </rPr>
      <t>6月</t>
    </r>
    <r>
      <rPr>
        <sz val="11"/>
        <color theme="1"/>
        <rFont val="ＭＳ Ｐゴシック"/>
        <family val="2"/>
        <charset val="128"/>
      </rPr>
      <t/>
    </r>
  </si>
  <si>
    <r>
      <t xml:space="preserve"> 3年</t>
    </r>
    <r>
      <rPr>
        <sz val="8"/>
        <rFont val="ＭＳ 明朝"/>
        <family val="1"/>
        <charset val="128"/>
      </rPr>
      <t>6月</t>
    </r>
    <r>
      <rPr>
        <sz val="11"/>
        <color theme="1"/>
        <rFont val="ＭＳ Ｐゴシック"/>
        <family val="2"/>
        <charset val="128"/>
      </rPr>
      <t/>
    </r>
    <rPh sb="2" eb="3">
      <t>ネン</t>
    </rPh>
    <rPh sb="4" eb="5">
      <t>ガツ</t>
    </rPh>
    <phoneticPr fontId="4"/>
  </si>
  <si>
    <r>
      <rPr>
        <sz val="8"/>
        <color indexed="9"/>
        <rFont val="ＭＳ 明朝"/>
        <family val="1"/>
        <charset val="128"/>
      </rPr>
      <t xml:space="preserve"> 3年 </t>
    </r>
    <r>
      <rPr>
        <sz val="8"/>
        <rFont val="ＭＳ 明朝"/>
        <family val="1"/>
        <charset val="128"/>
      </rPr>
      <t>7月</t>
    </r>
    <r>
      <rPr>
        <sz val="11"/>
        <color theme="1"/>
        <rFont val="ＭＳ Ｐゴシック"/>
        <family val="2"/>
        <charset val="128"/>
      </rPr>
      <t/>
    </r>
  </si>
  <si>
    <r>
      <t xml:space="preserve"> 3年</t>
    </r>
    <r>
      <rPr>
        <sz val="8"/>
        <rFont val="ＭＳ 明朝"/>
        <family val="1"/>
        <charset val="128"/>
      </rPr>
      <t>7月</t>
    </r>
    <r>
      <rPr>
        <sz val="11"/>
        <color theme="1"/>
        <rFont val="ＭＳ Ｐゴシック"/>
        <family val="2"/>
        <charset val="128"/>
      </rPr>
      <t/>
    </r>
    <rPh sb="2" eb="3">
      <t>ネン</t>
    </rPh>
    <rPh sb="4" eb="5">
      <t>ガツ</t>
    </rPh>
    <phoneticPr fontId="4"/>
  </si>
  <si>
    <r>
      <rPr>
        <sz val="8"/>
        <color indexed="9"/>
        <rFont val="ＭＳ 明朝"/>
        <family val="1"/>
        <charset val="128"/>
      </rPr>
      <t xml:space="preserve"> 3年 </t>
    </r>
    <r>
      <rPr>
        <sz val="8"/>
        <rFont val="ＭＳ 明朝"/>
        <family val="1"/>
        <charset val="128"/>
      </rPr>
      <t>8月</t>
    </r>
    <r>
      <rPr>
        <sz val="11"/>
        <color theme="1"/>
        <rFont val="ＭＳ Ｐゴシック"/>
        <family val="2"/>
        <charset val="128"/>
      </rPr>
      <t/>
    </r>
  </si>
  <si>
    <r>
      <t xml:space="preserve"> 3年</t>
    </r>
    <r>
      <rPr>
        <sz val="8"/>
        <rFont val="ＭＳ 明朝"/>
        <family val="1"/>
        <charset val="128"/>
      </rPr>
      <t>8月</t>
    </r>
    <r>
      <rPr>
        <sz val="11"/>
        <color theme="1"/>
        <rFont val="ＭＳ Ｐゴシック"/>
        <family val="2"/>
        <charset val="128"/>
      </rPr>
      <t/>
    </r>
    <rPh sb="2" eb="3">
      <t>ネン</t>
    </rPh>
    <rPh sb="4" eb="5">
      <t>ガツ</t>
    </rPh>
    <phoneticPr fontId="4"/>
  </si>
  <si>
    <r>
      <rPr>
        <sz val="8"/>
        <color indexed="9"/>
        <rFont val="ＭＳ 明朝"/>
        <family val="1"/>
        <charset val="128"/>
      </rPr>
      <t xml:space="preserve"> 3年 </t>
    </r>
    <r>
      <rPr>
        <sz val="8"/>
        <rFont val="ＭＳ 明朝"/>
        <family val="1"/>
        <charset val="128"/>
      </rPr>
      <t>9月</t>
    </r>
    <r>
      <rPr>
        <sz val="11"/>
        <color theme="1"/>
        <rFont val="ＭＳ Ｐゴシック"/>
        <family val="2"/>
        <charset val="128"/>
      </rPr>
      <t/>
    </r>
  </si>
  <si>
    <r>
      <t xml:space="preserve"> 3年</t>
    </r>
    <r>
      <rPr>
        <sz val="8"/>
        <rFont val="ＭＳ 明朝"/>
        <family val="1"/>
        <charset val="128"/>
      </rPr>
      <t>9月</t>
    </r>
    <r>
      <rPr>
        <sz val="11"/>
        <color theme="1"/>
        <rFont val="ＭＳ Ｐゴシック"/>
        <family val="2"/>
        <charset val="128"/>
      </rPr>
      <t/>
    </r>
    <rPh sb="2" eb="3">
      <t>ネン</t>
    </rPh>
    <rPh sb="4" eb="5">
      <t>ガツ</t>
    </rPh>
    <phoneticPr fontId="4"/>
  </si>
  <si>
    <r>
      <rPr>
        <sz val="8"/>
        <color indexed="9"/>
        <rFont val="ＭＳ 明朝"/>
        <family val="1"/>
        <charset val="128"/>
      </rPr>
      <t xml:space="preserve"> 3年</t>
    </r>
    <r>
      <rPr>
        <sz val="8"/>
        <rFont val="ＭＳ 明朝"/>
        <family val="1"/>
        <charset val="128"/>
      </rPr>
      <t>10月</t>
    </r>
    <phoneticPr fontId="4"/>
  </si>
  <si>
    <r>
      <t xml:space="preserve"> 3年</t>
    </r>
    <r>
      <rPr>
        <sz val="8"/>
        <rFont val="ＭＳ 明朝"/>
        <family val="1"/>
        <charset val="128"/>
      </rPr>
      <t>10月</t>
    </r>
    <r>
      <rPr>
        <sz val="11"/>
        <color theme="1"/>
        <rFont val="ＭＳ Ｐゴシック"/>
        <family val="2"/>
        <charset val="128"/>
      </rPr>
      <t/>
    </r>
    <rPh sb="2" eb="3">
      <t>ネン</t>
    </rPh>
    <rPh sb="5" eb="6">
      <t>ガツ</t>
    </rPh>
    <phoneticPr fontId="4"/>
  </si>
  <si>
    <r>
      <rPr>
        <sz val="8"/>
        <color indexed="9"/>
        <rFont val="ＭＳ 明朝"/>
        <family val="1"/>
        <charset val="128"/>
      </rPr>
      <t xml:space="preserve"> 3年</t>
    </r>
    <r>
      <rPr>
        <sz val="8"/>
        <rFont val="ＭＳ 明朝"/>
        <family val="1"/>
        <charset val="128"/>
      </rPr>
      <t>11月</t>
    </r>
    <phoneticPr fontId="4"/>
  </si>
  <si>
    <r>
      <t xml:space="preserve"> 3年</t>
    </r>
    <r>
      <rPr>
        <sz val="8"/>
        <rFont val="ＭＳ 明朝"/>
        <family val="1"/>
        <charset val="128"/>
      </rPr>
      <t>11月</t>
    </r>
    <r>
      <rPr>
        <sz val="11"/>
        <color theme="1"/>
        <rFont val="ＭＳ Ｐゴシック"/>
        <family val="2"/>
        <charset val="128"/>
      </rPr>
      <t/>
    </r>
    <rPh sb="2" eb="3">
      <t>ネン</t>
    </rPh>
    <rPh sb="5" eb="6">
      <t>ガツ</t>
    </rPh>
    <phoneticPr fontId="4"/>
  </si>
  <si>
    <r>
      <rPr>
        <sz val="8"/>
        <color indexed="9"/>
        <rFont val="ＭＳ 明朝"/>
        <family val="1"/>
        <charset val="128"/>
      </rPr>
      <t xml:space="preserve"> 3年</t>
    </r>
    <r>
      <rPr>
        <sz val="8"/>
        <rFont val="ＭＳ 明朝"/>
        <family val="1"/>
        <charset val="128"/>
      </rPr>
      <t>12月</t>
    </r>
    <phoneticPr fontId="4"/>
  </si>
  <si>
    <r>
      <t xml:space="preserve"> 3年</t>
    </r>
    <r>
      <rPr>
        <sz val="8"/>
        <rFont val="ＭＳ 明朝"/>
        <family val="1"/>
        <charset val="128"/>
      </rPr>
      <t>12月</t>
    </r>
    <r>
      <rPr>
        <sz val="11"/>
        <color theme="1"/>
        <rFont val="ＭＳ Ｐゴシック"/>
        <family val="2"/>
        <charset val="128"/>
      </rPr>
      <t/>
    </r>
    <rPh sb="2" eb="3">
      <t>ネン</t>
    </rPh>
    <rPh sb="5" eb="6">
      <t>ガツ</t>
    </rPh>
    <phoneticPr fontId="4"/>
  </si>
  <si>
    <t>　　　　　　　　　資料：厚生労働省「毎月勤労統計調査　全国調査」、京都府政策企画部企画統計課　　　　　　　　　</t>
    <rPh sb="18" eb="20">
      <t>マイツキ</t>
    </rPh>
    <rPh sb="20" eb="22">
      <t>キンロウ</t>
    </rPh>
    <rPh sb="22" eb="24">
      <t>トウケイ</t>
    </rPh>
    <rPh sb="24" eb="26">
      <t>チョウサ</t>
    </rPh>
    <rPh sb="27" eb="29">
      <t>ゼンコク</t>
    </rPh>
    <rPh sb="29" eb="31">
      <t>チョウサ</t>
    </rPh>
    <rPh sb="36" eb="38">
      <t>セイサク</t>
    </rPh>
    <rPh sb="38" eb="40">
      <t>キカク</t>
    </rPh>
    <rPh sb="40" eb="41">
      <t>ブ</t>
    </rPh>
    <rPh sb="41" eb="43">
      <t>キカク</t>
    </rPh>
    <rPh sb="43" eb="45">
      <t>トウケイ</t>
    </rPh>
    <rPh sb="45" eb="46">
      <t>カ</t>
    </rPh>
    <phoneticPr fontId="4"/>
  </si>
  <si>
    <t>　　　　　　　　　　　もので、保護人員とは対応しない。資料：厚生労働省「被保護者調査」、京都市保健福祉局生活福祉部生活福</t>
    <rPh sb="21" eb="22">
      <t>ツイ</t>
    </rPh>
    <rPh sb="22" eb="23">
      <t>オウ</t>
    </rPh>
    <rPh sb="32" eb="34">
      <t>ロウドウ</t>
    </rPh>
    <rPh sb="57" eb="59">
      <t>セイカツ</t>
    </rPh>
    <phoneticPr fontId="4"/>
  </si>
  <si>
    <t>　家計　　　　　　　　　２人以上の世帯の家計調査結果である。資料：総務省統計局「家計調査年報」、「家計調査報告」</t>
    <rPh sb="13" eb="16">
      <t>ニンイジョウ</t>
    </rPh>
    <rPh sb="17" eb="19">
      <t>セタイ</t>
    </rPh>
    <phoneticPr fontId="4"/>
  </si>
  <si>
    <t>　　　　　　　　　　　庁長官官房総務課広報室、京都府警察本部交通部交通企画課</t>
    <rPh sb="11" eb="12">
      <t>チョウ</t>
    </rPh>
    <rPh sb="12" eb="14">
      <t>チョウカン</t>
    </rPh>
    <rPh sb="14" eb="16">
      <t>カンボウ</t>
    </rPh>
    <rPh sb="16" eb="19">
      <t>ソウムカ</t>
    </rPh>
    <rPh sb="19" eb="22">
      <t>コウホウシツ</t>
    </rPh>
    <phoneticPr fontId="4"/>
  </si>
  <si>
    <t>　日本銀行券　　　日本銀行京都支店における発行高、還収高である。資料：日本銀行京都支店「管内金融経済概況」</t>
    <rPh sb="1" eb="3">
      <t>ニホン</t>
    </rPh>
    <rPh sb="3" eb="5">
      <t>ギンコウ</t>
    </rPh>
    <rPh sb="5" eb="6">
      <t>ケン</t>
    </rPh>
    <rPh sb="9" eb="11">
      <t>ニホン</t>
    </rPh>
    <rPh sb="11" eb="13">
      <t>ギンコウ</t>
    </rPh>
    <rPh sb="13" eb="15">
      <t>キョウト</t>
    </rPh>
    <rPh sb="15" eb="17">
      <t>シテン</t>
    </rPh>
    <rPh sb="21" eb="24">
      <t>ハッコウダカ</t>
    </rPh>
    <rPh sb="25" eb="26">
      <t>カン</t>
    </rPh>
    <rPh sb="26" eb="27">
      <t>シュウ</t>
    </rPh>
    <rPh sb="27" eb="28">
      <t>ダカ</t>
    </rPh>
    <rPh sb="32" eb="34">
      <t>シリョウ</t>
    </rPh>
    <rPh sb="35" eb="37">
      <t>ニホン</t>
    </rPh>
    <rPh sb="37" eb="39">
      <t>ギンコウ</t>
    </rPh>
    <rPh sb="39" eb="41">
      <t>キョウト</t>
    </rPh>
    <rPh sb="41" eb="43">
      <t>シテン</t>
    </rPh>
    <rPh sb="44" eb="46">
      <t>カンナイ</t>
    </rPh>
    <rPh sb="46" eb="48">
      <t>キンユウ</t>
    </rPh>
    <rPh sb="48" eb="50">
      <t>ケイザイ</t>
    </rPh>
    <rPh sb="50" eb="52">
      <t>ガイキョウ</t>
    </rPh>
    <phoneticPr fontId="4"/>
  </si>
  <si>
    <t>　推計人口　　　　各年の人口は、１０月１日現在の推計人口で、平成１７、２２、２７、令和２年は国勢調査結果の人口。推計方法は全国、京都市ともに国勢調査による人口を基準として、その後毎月の人口異動数を加減したものである。</t>
    <rPh sb="30" eb="32">
      <t>ヘイセイ</t>
    </rPh>
    <rPh sb="41" eb="43">
      <t>レイワ</t>
    </rPh>
    <rPh sb="44" eb="45">
      <t>ネン</t>
    </rPh>
    <rPh sb="46" eb="48">
      <t>コクセイ</t>
    </rPh>
    <rPh sb="48" eb="50">
      <t>チョウサ</t>
    </rPh>
    <rPh sb="50" eb="52">
      <t>ケッカ</t>
    </rPh>
    <rPh sb="56" eb="58">
      <t>スイケイ</t>
    </rPh>
    <rPh sb="58" eb="60">
      <t>ホウホウ</t>
    </rPh>
    <phoneticPr fontId="4"/>
  </si>
  <si>
    <t>　　　　　　　　　人口の範囲は、外国人を含む総人口数である。ただし、駐留軍関係者等は含んでいない。資料：総務省統計局「人口推計月報」、京都市総合企画局情報化推進室統計解析担当「京都市の推計人口」</t>
    <rPh sb="67" eb="70">
      <t>キョウトシ</t>
    </rPh>
    <phoneticPr fontId="4"/>
  </si>
  <si>
    <t>　鉱工業生産指数　経済産業省生産動態統計等をもとに、平成２７年の基準時の固定ウェイトで加重算術平均した数値である。各年値は原指数で、各月値は季節調整済指数である。資料：経済産業省「鉱工業指数」、京都府政策企画部企画統計課</t>
    <rPh sb="20" eb="21">
      <t>トウ</t>
    </rPh>
    <rPh sb="26" eb="28">
      <t>ヘイセイ</t>
    </rPh>
    <rPh sb="30" eb="31">
      <t>ネン</t>
    </rPh>
    <phoneticPr fontId="4"/>
  </si>
  <si>
    <t>　ＪＲ貨物輸送高　京都貨物駅取扱の有賃貨物（車扱、小口扱、コンテナ）に関するものである。資料：国土交通省「鉄道輸送統計年報」、株式会社ジェイアール貨物・西日本ロジスティクス</t>
    <rPh sb="3" eb="5">
      <t>カモツ</t>
    </rPh>
    <rPh sb="5" eb="7">
      <t>ユソウ</t>
    </rPh>
    <rPh sb="7" eb="8">
      <t>ダカ</t>
    </rPh>
    <rPh sb="9" eb="11">
      <t>キョウト</t>
    </rPh>
    <rPh sb="11" eb="13">
      <t>カモツ</t>
    </rPh>
    <rPh sb="13" eb="14">
      <t>エキ</t>
    </rPh>
    <rPh sb="14" eb="16">
      <t>トリアツカイ</t>
    </rPh>
    <rPh sb="17" eb="18">
      <t>ユウ</t>
    </rPh>
    <rPh sb="18" eb="19">
      <t>チン</t>
    </rPh>
    <rPh sb="19" eb="21">
      <t>カモツ</t>
    </rPh>
    <phoneticPr fontId="4"/>
  </si>
  <si>
    <t>　手形交換高　　　代理交換委託者分を含む。単位未満は切り捨て。全国交換高は全国手形交換所連合会加入の内地交換所年月末合計額である。京都市交換高は京都市外の一部を含む。</t>
    <rPh sb="1" eb="3">
      <t>テガタ</t>
    </rPh>
    <rPh sb="3" eb="6">
      <t>コウカンダカ</t>
    </rPh>
    <rPh sb="9" eb="11">
      <t>ダイリ</t>
    </rPh>
    <rPh sb="11" eb="13">
      <t>コウカン</t>
    </rPh>
    <rPh sb="13" eb="16">
      <t>イタクシャ</t>
    </rPh>
    <rPh sb="16" eb="17">
      <t>ブン</t>
    </rPh>
    <rPh sb="18" eb="19">
      <t>フク</t>
    </rPh>
    <rPh sb="21" eb="23">
      <t>タンイ</t>
    </rPh>
    <rPh sb="23" eb="25">
      <t>ミマン</t>
    </rPh>
    <rPh sb="26" eb="27">
      <t>キ</t>
    </rPh>
    <rPh sb="28" eb="29">
      <t>ス</t>
    </rPh>
    <rPh sb="31" eb="33">
      <t>ゼンコク</t>
    </rPh>
    <rPh sb="33" eb="36">
      <t>コウカンダカ</t>
    </rPh>
    <rPh sb="37" eb="39">
      <t>ゼンコク</t>
    </rPh>
    <rPh sb="39" eb="41">
      <t>テガタ</t>
    </rPh>
    <rPh sb="41" eb="44">
      <t>コウカンジョ</t>
    </rPh>
    <rPh sb="44" eb="47">
      <t>レンゴウカイ</t>
    </rPh>
    <rPh sb="47" eb="49">
      <t>カニュウ</t>
    </rPh>
    <rPh sb="50" eb="52">
      <t>ナイチ</t>
    </rPh>
    <rPh sb="52" eb="55">
      <t>コウカンジョ</t>
    </rPh>
    <rPh sb="55" eb="56">
      <t>ネン</t>
    </rPh>
    <rPh sb="56" eb="58">
      <t>ゲツマツ</t>
    </rPh>
    <rPh sb="58" eb="60">
      <t>ゴウケイ</t>
    </rPh>
    <phoneticPr fontId="4"/>
  </si>
  <si>
    <t>　　　　　　　　　資料：一般社団法人全国銀行協会「決済統計年報」、一般社団法人京都銀行協会「京都銀行協会月報」</t>
    <phoneticPr fontId="4"/>
  </si>
  <si>
    <t>　銀行主要勘定　　年月末現在数で、全国分は国内銀行の銀行勘定、京都市分は京都銀行協会に加盟している社員銀行のみの数値である。資料：日本銀行「日本銀行統計」、一般社団法人京都銀行協会「京都銀行協会月報」</t>
    <rPh sb="1" eb="3">
      <t>ギンコウ</t>
    </rPh>
    <rPh sb="3" eb="5">
      <t>シュヨウ</t>
    </rPh>
    <rPh sb="5" eb="7">
      <t>カンジョウ</t>
    </rPh>
    <rPh sb="9" eb="10">
      <t>ネン</t>
    </rPh>
    <rPh sb="10" eb="12">
      <t>ゲツマツ</t>
    </rPh>
    <rPh sb="12" eb="14">
      <t>ゲンザイ</t>
    </rPh>
    <rPh sb="14" eb="15">
      <t>スウ</t>
    </rPh>
    <rPh sb="17" eb="19">
      <t>ゼンコク</t>
    </rPh>
    <rPh sb="19" eb="20">
      <t>ブン</t>
    </rPh>
    <rPh sb="21" eb="23">
      <t>コクナイ</t>
    </rPh>
    <rPh sb="23" eb="25">
      <t>ギンコウ</t>
    </rPh>
    <rPh sb="26" eb="28">
      <t>ギンコウ</t>
    </rPh>
    <rPh sb="28" eb="30">
      <t>カンジョウ</t>
    </rPh>
    <rPh sb="31" eb="34">
      <t>キョウトシ</t>
    </rPh>
    <rPh sb="34" eb="35">
      <t>ブン</t>
    </rPh>
    <rPh sb="36" eb="38">
      <t>キョウト</t>
    </rPh>
    <rPh sb="38" eb="40">
      <t>ギンコウ</t>
    </rPh>
    <rPh sb="40" eb="42">
      <t>キョウカイ</t>
    </rPh>
    <rPh sb="43" eb="45">
      <t>カメイ</t>
    </rPh>
    <rPh sb="49" eb="51">
      <t>シャイン</t>
    </rPh>
    <phoneticPr fontId="4"/>
  </si>
  <si>
    <t>　消費者物価指数　　　　消費者物価指数は、基準となる年の物価を１００として、その時々の物価を比較計算した数値である。現在の基準年は令和２年である。基準年は５年ごとに改定され、指数に採用する品目とそのウエイトはこの基準改定</t>
    <phoneticPr fontId="4"/>
  </si>
  <si>
    <t>　　　　　　　　　　　　に合わせて見直される。資料：総務省統計局「消費者物価指数」</t>
    <phoneticPr fontId="4"/>
  </si>
  <si>
    <t>　消費者物価地域差指数　平成２１年までは、すべての価格調査市町村（１６７市町村）のデータを用いた基準（全国平均＝１００）による指数、平成２２年からは、都道府県庁所在市（東京都については東京都区部）及び政令指定都市（川崎市</t>
    <rPh sb="48" eb="50">
      <t>キジュン</t>
    </rPh>
    <phoneticPr fontId="4"/>
  </si>
  <si>
    <t>　　　　　　　　　　　　、浜松市、堺市、相模原市及び北九州市）の５１市平均を基準（＝１００）とした指数である。「総合」は、持家の帰属家賃を除く。資料：総務省統計局</t>
    <rPh sb="22" eb="23">
      <t>ハラ</t>
    </rPh>
    <rPh sb="23" eb="24">
      <t>シ</t>
    </rPh>
    <phoneticPr fontId="4"/>
  </si>
  <si>
    <t>　常用雇用指数　　毎月勤労統計調査の月末労働者数により作成。毎月勤労統計調査は日本標準産業分類により分類され、常用労働者を５人以上雇用する事業所（事業所規模５人以上）から抽出した事業所について行うものである。</t>
    <phoneticPr fontId="4"/>
  </si>
  <si>
    <t>　賃金　　　　　　毎月勤労統計調査の調査産業計の５人以上の事業所についての結果である。各年値は年平均値である。資料：厚生労働省「毎月勤労統計調査　全国調査」、京都府政策企画部企画統計課</t>
    <rPh sb="18" eb="20">
      <t>チョウサ</t>
    </rPh>
    <rPh sb="20" eb="22">
      <t>サンギョウ</t>
    </rPh>
    <rPh sb="22" eb="23">
      <t>ケイ</t>
    </rPh>
    <phoneticPr fontId="4"/>
  </si>
  <si>
    <t>　ＪＲを除く私鉄　　　市内乗入の各私鉄会社からの報告に基づき作成したものである。平成１９年以前は鞍馬寺を除く。平成２３年以降は年度計である。令和３年度は京阪電鉄の乗客数総数が不詳のため、数値を掲載していない。</t>
    <rPh sb="4" eb="5">
      <t>ノゾ</t>
    </rPh>
    <rPh sb="6" eb="8">
      <t>シテツ</t>
    </rPh>
    <rPh sb="11" eb="13">
      <t>シナイ</t>
    </rPh>
    <rPh sb="13" eb="15">
      <t>ノリイレ</t>
    </rPh>
    <rPh sb="16" eb="17">
      <t>カク</t>
    </rPh>
    <rPh sb="17" eb="19">
      <t>シテツ</t>
    </rPh>
    <rPh sb="19" eb="21">
      <t>カイシャ</t>
    </rPh>
    <rPh sb="24" eb="26">
      <t>ホウコク</t>
    </rPh>
    <rPh sb="27" eb="28">
      <t>モト</t>
    </rPh>
    <rPh sb="30" eb="32">
      <t>サクセイ</t>
    </rPh>
    <rPh sb="40" eb="42">
      <t>ヘイセイ</t>
    </rPh>
    <rPh sb="44" eb="45">
      <t>ネン</t>
    </rPh>
    <rPh sb="45" eb="47">
      <t>イゼン</t>
    </rPh>
    <rPh sb="48" eb="50">
      <t>クラマ</t>
    </rPh>
    <rPh sb="50" eb="51">
      <t>デラ</t>
    </rPh>
    <rPh sb="52" eb="53">
      <t>ノゾ</t>
    </rPh>
    <phoneticPr fontId="4"/>
  </si>
  <si>
    <t>　　　　　　　　　　　資料：京阪電気鉄道株式会社、阪急電鉄株式会社、近畿日本鉄道株式会社、京福電気鉄道株式会社、叡山電鉄株式会社、鞍馬寺　</t>
    <phoneticPr fontId="4"/>
  </si>
  <si>
    <t>　ＪＲ　　　　　　　　京都駅の新幹線分を除く。また、平成２０年９月以前は桂川駅も除く。平成１４年以降は年度計である。資料：西日本旅客鉄道株式会社　</t>
    <phoneticPr fontId="4"/>
  </si>
  <si>
    <t>　自動車保有台数　　　地方運輸局における自動車登録台数を集計したものである。各年値は各年末時点、各月値は各月末時点の数値である。資料：国土交通省「自動車輸送統計調査」、近畿運輸局京都運輸支局「自動車保有車両数調」</t>
    <rPh sb="1" eb="4">
      <t>ジドウシャ</t>
    </rPh>
    <rPh sb="4" eb="6">
      <t>ホユウ</t>
    </rPh>
    <rPh sb="6" eb="8">
      <t>ダイスウ</t>
    </rPh>
    <rPh sb="11" eb="13">
      <t>チホウ</t>
    </rPh>
    <rPh sb="13" eb="15">
      <t>ウンユ</t>
    </rPh>
    <rPh sb="15" eb="16">
      <t>キョク</t>
    </rPh>
    <rPh sb="20" eb="23">
      <t>ジドウシャ</t>
    </rPh>
    <rPh sb="23" eb="25">
      <t>トウロク</t>
    </rPh>
    <rPh sb="25" eb="27">
      <t>ダイスウ</t>
    </rPh>
    <rPh sb="28" eb="30">
      <t>シュウケイ</t>
    </rPh>
    <rPh sb="38" eb="40">
      <t>カクネン</t>
    </rPh>
    <rPh sb="40" eb="41">
      <t>チ</t>
    </rPh>
    <rPh sb="42" eb="43">
      <t>カク</t>
    </rPh>
    <rPh sb="45" eb="47">
      <t>ジテン</t>
    </rPh>
    <phoneticPr fontId="4"/>
  </si>
  <si>
    <t>　建築　　　　　　　　国土交通省所管による建築動態統計調査によるもので、建築物工事に着手する際の建築主からの届出数を集計したものである。ただし、床面積が１０平方メートルに満たない場合は除く。また、令和２年４月以降は調査計</t>
    <rPh sb="11" eb="13">
      <t>コクド</t>
    </rPh>
    <rPh sb="13" eb="15">
      <t>コウツウ</t>
    </rPh>
    <rPh sb="46" eb="47">
      <t>サイ</t>
    </rPh>
    <rPh sb="56" eb="57">
      <t>スウ</t>
    </rPh>
    <phoneticPr fontId="4"/>
  </si>
  <si>
    <t>　　　　　　　　　　　画の変更に伴い、市区町村別の集計を行っていない。資料：国土交通省「建築着工統計」　</t>
    <phoneticPr fontId="4"/>
  </si>
  <si>
    <t>　　　　　　　　　　　低圧）のみ）の販売実績である。営業所管内は市域とは一致しない。また、平成２８年４月以降は電力自由化に伴い、集計が中止された。資料：経済産業省資源エネルギー庁「電力調査統計」、関西電力株式会社京都支店</t>
    <rPh sb="26" eb="28">
      <t>エイギョウ</t>
    </rPh>
    <rPh sb="28" eb="29">
      <t>ショ</t>
    </rPh>
    <rPh sb="29" eb="31">
      <t>カンナイ</t>
    </rPh>
    <rPh sb="32" eb="34">
      <t>シイキ</t>
    </rPh>
    <rPh sb="36" eb="38">
      <t>イッチ</t>
    </rPh>
    <rPh sb="45" eb="47">
      <t>ヘイセイ</t>
    </rPh>
    <rPh sb="49" eb="50">
      <t>ネン</t>
    </rPh>
    <rPh sb="51" eb="52">
      <t>ガツ</t>
    </rPh>
    <rPh sb="52" eb="54">
      <t>イコウ</t>
    </rPh>
    <rPh sb="55" eb="57">
      <t>デンリョク</t>
    </rPh>
    <rPh sb="57" eb="60">
      <t>ジユウカ</t>
    </rPh>
    <rPh sb="61" eb="62">
      <t>トモナ</t>
    </rPh>
    <rPh sb="64" eb="66">
      <t>シュウケイ</t>
    </rPh>
    <rPh sb="67" eb="69">
      <t>チュウシ</t>
    </rPh>
    <phoneticPr fontId="4"/>
  </si>
  <si>
    <t>　電気　　　　　　　　全国の発電量は電気事業者（平成１７年４月以降は特定規模電気事業者を含む。）による発電電力量。京都市の消費量は関西電力京都支店京都営業所の販売実績であり、平成２０年４月以降は、電灯及び電力（規制分野（</t>
    <rPh sb="2" eb="3">
      <t>キ</t>
    </rPh>
    <rPh sb="24" eb="26">
      <t>ヘイセイ</t>
    </rPh>
    <rPh sb="28" eb="29">
      <t>ネン</t>
    </rPh>
    <rPh sb="30" eb="31">
      <t>ガツ</t>
    </rPh>
    <rPh sb="31" eb="33">
      <t>イコウ</t>
    </rPh>
    <rPh sb="34" eb="36">
      <t>トクテイ</t>
    </rPh>
    <rPh sb="36" eb="38">
      <t>キボ</t>
    </rPh>
    <rPh sb="38" eb="40">
      <t>デンキ</t>
    </rPh>
    <rPh sb="40" eb="43">
      <t>ジギョウシャ</t>
    </rPh>
    <rPh sb="44" eb="45">
      <t>フク</t>
    </rPh>
    <rPh sb="57" eb="59">
      <t>キョウト</t>
    </rPh>
    <rPh sb="59" eb="60">
      <t>シ</t>
    </rPh>
    <phoneticPr fontId="4"/>
  </si>
  <si>
    <t>　文化　　　　　　　　市立図書館は中央図書館及び市内に所在する地域図書館の、府立図書館は京都府立図書館本館及び分館それぞれの貸出人員（延べ人数）である。京都府立総合資料館は平成２８年９月１４日に閉館し、京都府立京都学・歴</t>
    <rPh sb="1" eb="3">
      <t>ブンカ</t>
    </rPh>
    <rPh sb="11" eb="13">
      <t>シリツ</t>
    </rPh>
    <rPh sb="13" eb="16">
      <t>トショカン</t>
    </rPh>
    <rPh sb="17" eb="19">
      <t>チュウオウ</t>
    </rPh>
    <rPh sb="24" eb="26">
      <t>シナイ</t>
    </rPh>
    <rPh sb="38" eb="40">
      <t>フリツ</t>
    </rPh>
    <rPh sb="40" eb="43">
      <t>トショカン</t>
    </rPh>
    <rPh sb="44" eb="46">
      <t>キョウト</t>
    </rPh>
    <rPh sb="46" eb="48">
      <t>フリツ</t>
    </rPh>
    <rPh sb="48" eb="51">
      <t>トショカン</t>
    </rPh>
    <rPh sb="51" eb="53">
      <t>ホンカン</t>
    </rPh>
    <rPh sb="53" eb="54">
      <t>オヨ</t>
    </rPh>
    <rPh sb="55" eb="57">
      <t>ブンカン</t>
    </rPh>
    <phoneticPr fontId="4"/>
  </si>
  <si>
    <t>　　　　　　　　　　　彩館として、平成２９年４月２８日に新たに開館した。資料：京都市中央図書館、京都府立図書館、京都府立京都学･歴彩館、京都国立博物館</t>
    <rPh sb="48" eb="49">
      <t>キョウ</t>
    </rPh>
    <phoneticPr fontId="4"/>
  </si>
  <si>
    <t>　観光　　　　　　　　京都市を訪れた観光客数については、平成２２年までは「京都市観光調査年報」として京都市が独自に調査した結果を掲載しているが、平成２３年からは全国統一の調査基準「観光入込客統計に関する共通基準（平成２１</t>
    <rPh sb="1" eb="3">
      <t>カンコウ</t>
    </rPh>
    <rPh sb="11" eb="14">
      <t>キョウトシ</t>
    </rPh>
    <rPh sb="15" eb="16">
      <t>オトズ</t>
    </rPh>
    <rPh sb="18" eb="21">
      <t>カンコウキャク</t>
    </rPh>
    <rPh sb="21" eb="22">
      <t>スウ</t>
    </rPh>
    <phoneticPr fontId="4"/>
  </si>
  <si>
    <t>　　　　　　　　　　　年１２月観光庁策定）」に基づき調査した結果を掲載している。また、個人客及び団体客の内訳が調査項目から除外されたため、平成２５年からは総数を掲載している。外国人宿泊客数は、平成３０年までは京都市内の宿</t>
    <rPh sb="30" eb="32">
      <t>ケッカ</t>
    </rPh>
    <rPh sb="33" eb="35">
      <t>ケイサイ</t>
    </rPh>
    <phoneticPr fontId="4"/>
  </si>
  <si>
    <t>　　　　　　　　　　　泊施設へ依頼する宿泊客に関するアンケートを基に、令和元年からは宿泊税データを活用した手法により数値を推計したものである。なお、観光客数については、平成２３年、２４年及び令和２年、３年については推計し</t>
    <rPh sb="74" eb="77">
      <t>カンコウキャク</t>
    </rPh>
    <rPh sb="77" eb="78">
      <t>スウ</t>
    </rPh>
    <phoneticPr fontId="4"/>
  </si>
  <si>
    <t>　　　　　　　　　　　ていない。資料：京都市産業観光局観光ＭＩＣＥ推進室「京都市観光調査年報」、「京都観光総合調査」、「観光客の動向等に係る調査」</t>
    <phoneticPr fontId="4"/>
  </si>
  <si>
    <t>　人口動態　　　　　出生、死亡、自然増減：日本国内における日本人に関するもの。外国人及び国外で起こった事実は含まれていない。また、分類集計は住所地及び事件の発生した日をもって行っている。</t>
    <rPh sb="19" eb="20">
      <t>ゲン</t>
    </rPh>
    <rPh sb="21" eb="23">
      <t>ニホン</t>
    </rPh>
    <phoneticPr fontId="4"/>
  </si>
  <si>
    <t>　　　　　　　　　　婚姻、離婚：日本国内における日本人に関するもの。ただし、一方が日本人であるときは、外国人も含まれている。資料：厚生労働省「人口動態調査」</t>
    <rPh sb="51" eb="53">
      <t>ガイコク</t>
    </rPh>
    <rPh sb="53" eb="54">
      <t>ジン</t>
    </rPh>
    <phoneticPr fontId="4"/>
  </si>
  <si>
    <t>　　　　　　　　　　全国：各年値は国勢調査結果又は各年１０月１日現在の総人口、各月値は各月１日現在の総人口を年率換算したものである。資料：総務省統計局「人口推計」</t>
    <rPh sb="15" eb="16">
      <t>チ</t>
    </rPh>
    <rPh sb="25" eb="27">
      <t>カクネン</t>
    </rPh>
    <rPh sb="35" eb="38">
      <t>ソウジンコウ</t>
    </rPh>
    <rPh sb="39" eb="41">
      <t>カクツキ</t>
    </rPh>
    <rPh sb="41" eb="42">
      <t>チ</t>
    </rPh>
    <rPh sb="50" eb="51">
      <t>ソウ</t>
    </rPh>
    <rPh sb="51" eb="53">
      <t>ジンコウ</t>
    </rPh>
    <rPh sb="54" eb="56">
      <t>ネンリツ</t>
    </rPh>
    <rPh sb="56" eb="58">
      <t>カンサン</t>
    </rPh>
    <phoneticPr fontId="4"/>
  </si>
  <si>
    <t>　　　　　　　　　　京都市：各年値は国勢調査結果又は各年１０月１日現在の推計人口、各月値は各月１日現在の推計人口を年率換算したものである。</t>
    <rPh sb="48" eb="49">
      <t>ヒ</t>
    </rPh>
    <phoneticPr fontId="4"/>
  </si>
  <si>
    <t>　人口動態率　　　　京都市総合企画局情報化推進室統計解析担当で算出。各月値は「その月の各指標の発生数×その年の日数÷その月の日数÷その月の１日現在の総人口（推計人口）×１，０００」による。なお、それぞれの比率計算に用い</t>
    <rPh sb="26" eb="28">
      <t>カイセキ</t>
    </rPh>
    <rPh sb="28" eb="30">
      <t>タントウ</t>
    </rPh>
    <rPh sb="31" eb="32">
      <t>サン</t>
    </rPh>
    <phoneticPr fontId="4"/>
  </si>
  <si>
    <t>　　　　　　　　　　た人口については以下のとおりである。</t>
    <phoneticPr fontId="4"/>
  </si>
  <si>
    <t>　合計特殊出生率　　全国の数値は厚生労働省「人口動態調査」による。京都市の数値は京都市総合企画局情報化推進室統計解析担当で算出。算出に用いた女性人口は、住民基本台帳人口の日本人女性人口。当時の市域で算出しているため、平</t>
    <rPh sb="1" eb="3">
      <t>ゴウケイ</t>
    </rPh>
    <rPh sb="3" eb="5">
      <t>トクシュ</t>
    </rPh>
    <rPh sb="5" eb="7">
      <t>シュッショウ</t>
    </rPh>
    <rPh sb="10" eb="12">
      <t>ゼンコク</t>
    </rPh>
    <rPh sb="13" eb="15">
      <t>スウチ</t>
    </rPh>
    <phoneticPr fontId="4"/>
  </si>
  <si>
    <t>　　　　　　　　　　成１７年３月までの京北町分の出生数は含んでいない。</t>
    <phoneticPr fontId="4"/>
  </si>
  <si>
    <t>　保健衛生　　　　　　食中毒患者数は「食中毒統計調査」による。在院患者延数は「病院報告」により、毎日の在院患者数を合計したものである。資料：厚生労働省、京都市保健福祉局保健福祉部保健福祉総務課及び医療衛生推進室医療衛生企画課</t>
    <rPh sb="1" eb="3">
      <t>ホケン</t>
    </rPh>
    <rPh sb="16" eb="17">
      <t>スウ</t>
    </rPh>
    <rPh sb="19" eb="22">
      <t>ショクチュウドク</t>
    </rPh>
    <rPh sb="22" eb="24">
      <t>トウケイ</t>
    </rPh>
    <rPh sb="24" eb="26">
      <t>チョウサ</t>
    </rPh>
    <rPh sb="39" eb="41">
      <t>ビョウイン</t>
    </rPh>
    <rPh sb="41" eb="43">
      <t>ホウコク</t>
    </rPh>
    <rPh sb="48" eb="50">
      <t>マイニチ</t>
    </rPh>
    <rPh sb="51" eb="53">
      <t>ザイイン</t>
    </rPh>
    <rPh sb="53" eb="54">
      <t>ワズラ</t>
    </rPh>
    <phoneticPr fontId="4"/>
  </si>
  <si>
    <t>　生活保護　　　　　　厚生労働省報告例に基づく生活保護法による保護状況結果である。人員は、各月ごとに保護を受けた人員の実数で施設内外及び保護停止中のものを含む。また、各年値は１２月の実数である。保護費は各月に実際に支出された金額を計上した</t>
    <rPh sb="13" eb="15">
      <t>ロウドウ</t>
    </rPh>
    <phoneticPr fontId="4"/>
  </si>
  <si>
    <t>　刑法犯発生認知件数　京都市分は、平成１６年以前は市内に所在する警察署管内の発生件数であり、平成１７年以降は京都市内における発生件数である。平成１７年については３月までの京北町における件数を含む。資料：警察庁「警察白書」、京都府警察本部刑</t>
    <rPh sb="6" eb="8">
      <t>ニンチ</t>
    </rPh>
    <rPh sb="8" eb="9">
      <t>ケン</t>
    </rPh>
    <rPh sb="11" eb="13">
      <t>キョウト</t>
    </rPh>
    <rPh sb="13" eb="14">
      <t>シ</t>
    </rPh>
    <rPh sb="14" eb="15">
      <t>ブン</t>
    </rPh>
    <rPh sb="17" eb="19">
      <t>ヘイセイ</t>
    </rPh>
    <rPh sb="21" eb="22">
      <t>ネン</t>
    </rPh>
    <rPh sb="22" eb="24">
      <t>イゼン</t>
    </rPh>
    <rPh sb="35" eb="37">
      <t>カンナイ</t>
    </rPh>
    <rPh sb="38" eb="40">
      <t>ハッセイ</t>
    </rPh>
    <rPh sb="40" eb="42">
      <t>ケンスウ</t>
    </rPh>
    <rPh sb="46" eb="48">
      <t>ヘイセイ</t>
    </rPh>
    <rPh sb="50" eb="51">
      <t>ネン</t>
    </rPh>
    <rPh sb="51" eb="53">
      <t>イコウ</t>
    </rPh>
    <rPh sb="54" eb="56">
      <t>キョウト</t>
    </rPh>
    <rPh sb="56" eb="57">
      <t>シ</t>
    </rPh>
    <rPh sb="57" eb="58">
      <t>ナイ</t>
    </rPh>
    <phoneticPr fontId="4"/>
  </si>
  <si>
    <t>　火災　　　　　　　　損害額は時価見積額であり、消防活動に伴う破壊による損害を含む。資料：消防庁「消防白書」、京都市消防局「京をまもる」　　</t>
    <rPh sb="15" eb="17">
      <t>ジカ</t>
    </rPh>
    <phoneticPr fontId="4"/>
  </si>
  <si>
    <t>　交通事故　　　　　　「発生件数」とは、道路交通法に規定する道路上において、車両、路面電車及び列車の交通によって起こされた死亡又は負傷を伴った事故（人身事故）の件数をいう。平成１７年については３月までの京北町における件数を含む。資料：警察</t>
    <rPh sb="20" eb="22">
      <t>ドウロ</t>
    </rPh>
    <rPh sb="22" eb="24">
      <t>コウツウ</t>
    </rPh>
    <rPh sb="24" eb="25">
      <t>ホウ</t>
    </rPh>
    <rPh sb="51" eb="52">
      <t>ツウ</t>
    </rPh>
    <rPh sb="56" eb="57">
      <t>オ</t>
    </rPh>
    <phoneticPr fontId="4"/>
  </si>
  <si>
    <t xml:space="preserve">  職業紹介　　　　一般の常用と臨時の計で、新規学卒者を除きパートタイムを含んでいる。全国の数値は実数である。京都市分の数値は、市内に所在する西陣、七条、伏見の各公共職業安定所（市内の出張所、分室を含み、平成２１年１月か</t>
    <rPh sb="22" eb="24">
      <t>シンキ</t>
    </rPh>
    <rPh sb="24" eb="27">
      <t>ガクソツシャ</t>
    </rPh>
    <rPh sb="28" eb="29">
      <t>ノゾ</t>
    </rPh>
    <rPh sb="43" eb="45">
      <t>ゼンコク</t>
    </rPh>
    <rPh sb="46" eb="48">
      <t>スウチ</t>
    </rPh>
    <rPh sb="49" eb="51">
      <t>ジッスウ</t>
    </rPh>
    <rPh sb="55" eb="57">
      <t>キョウト</t>
    </rPh>
    <rPh sb="57" eb="58">
      <t>シ</t>
    </rPh>
    <rPh sb="58" eb="59">
      <t>ブン</t>
    </rPh>
    <phoneticPr fontId="4"/>
  </si>
  <si>
    <t>　　　　　　　　　らは若年相談コーナー及び就職相談コーナー、平成２６年６月からはわかものハローワークの数値を含む。）の取扱数で、厚生労働省京都労働局作成の資料に基づき、京都市総合企画局情報化推進室統計解析担当において集</t>
    <rPh sb="30" eb="32">
      <t>ヘイセイ</t>
    </rPh>
    <rPh sb="34" eb="35">
      <t>ネン</t>
    </rPh>
    <rPh sb="36" eb="37">
      <t>ガツ</t>
    </rPh>
    <rPh sb="51" eb="53">
      <t>スウチ</t>
    </rPh>
    <rPh sb="54" eb="55">
      <t>フク</t>
    </rPh>
    <rPh sb="59" eb="60">
      <t>ト</t>
    </rPh>
    <rPh sb="60" eb="61">
      <t>アツカ</t>
    </rPh>
    <rPh sb="61" eb="62">
      <t>スウ</t>
    </rPh>
    <rPh sb="64" eb="66">
      <t>コウセイ</t>
    </rPh>
    <rPh sb="66" eb="68">
      <t>ロウドウ</t>
    </rPh>
    <rPh sb="68" eb="69">
      <t>ショウ</t>
    </rPh>
    <phoneticPr fontId="4"/>
  </si>
  <si>
    <t>　　　　　　　　　計したものである。資料：厚生労働省職業安定局「一般職業紹介状況（職業安定業務統計）」、厚生労働省京都労働局</t>
    <rPh sb="58" eb="59">
      <t>ミヤコ</t>
    </rPh>
    <rPh sb="59" eb="61">
      <t>ロウドウ</t>
    </rPh>
    <phoneticPr fontId="4"/>
  </si>
  <si>
    <t>平成14年</t>
    <phoneticPr fontId="4"/>
  </si>
  <si>
    <r>
      <t>平成</t>
    </r>
    <r>
      <rPr>
        <sz val="8"/>
        <rFont val="ＭＳ 明朝"/>
        <family val="1"/>
        <charset val="128"/>
      </rPr>
      <t>17年</t>
    </r>
    <r>
      <rPr>
        <sz val="11"/>
        <color theme="1"/>
        <rFont val="ＭＳ Ｐゴシック"/>
        <family val="2"/>
        <charset val="128"/>
      </rPr>
      <t/>
    </r>
  </si>
  <si>
    <r>
      <t>平成</t>
    </r>
    <r>
      <rPr>
        <sz val="8"/>
        <rFont val="ＭＳ 明朝"/>
        <family val="1"/>
        <charset val="128"/>
      </rPr>
      <t>18年</t>
    </r>
    <r>
      <rPr>
        <sz val="11"/>
        <color theme="1"/>
        <rFont val="ＭＳ Ｐゴシック"/>
        <family val="2"/>
        <charset val="128"/>
      </rPr>
      <t/>
    </r>
  </si>
  <si>
    <r>
      <t>平成</t>
    </r>
    <r>
      <rPr>
        <sz val="8"/>
        <rFont val="ＭＳ 明朝"/>
        <family val="1"/>
        <charset val="128"/>
      </rPr>
      <t>19年</t>
    </r>
    <r>
      <rPr>
        <sz val="11"/>
        <color theme="1"/>
        <rFont val="ＭＳ Ｐゴシック"/>
        <family val="2"/>
        <charset val="128"/>
      </rPr>
      <t/>
    </r>
  </si>
  <si>
    <r>
      <t>平成</t>
    </r>
    <r>
      <rPr>
        <sz val="8"/>
        <rFont val="ＭＳ 明朝"/>
        <family val="1"/>
        <charset val="128"/>
      </rPr>
      <t>20年</t>
    </r>
    <r>
      <rPr>
        <sz val="11"/>
        <color theme="1"/>
        <rFont val="ＭＳ Ｐゴシック"/>
        <family val="2"/>
        <charset val="128"/>
      </rPr>
      <t/>
    </r>
  </si>
  <si>
    <r>
      <t>平成</t>
    </r>
    <r>
      <rPr>
        <sz val="8"/>
        <rFont val="ＭＳ 明朝"/>
        <family val="1"/>
        <charset val="128"/>
      </rPr>
      <t>21年</t>
    </r>
    <r>
      <rPr>
        <sz val="11"/>
        <color theme="1"/>
        <rFont val="ＭＳ Ｐゴシック"/>
        <family val="2"/>
        <charset val="128"/>
      </rPr>
      <t/>
    </r>
  </si>
  <si>
    <r>
      <t>平成</t>
    </r>
    <r>
      <rPr>
        <sz val="8"/>
        <rFont val="ＭＳ 明朝"/>
        <family val="1"/>
        <charset val="128"/>
      </rPr>
      <t>22年</t>
    </r>
    <r>
      <rPr>
        <sz val="11"/>
        <color theme="1"/>
        <rFont val="ＭＳ Ｐゴシック"/>
        <family val="2"/>
        <charset val="128"/>
      </rPr>
      <t/>
    </r>
  </si>
  <si>
    <r>
      <t>平成</t>
    </r>
    <r>
      <rPr>
        <sz val="8"/>
        <rFont val="ＭＳ 明朝"/>
        <family val="1"/>
        <charset val="128"/>
      </rPr>
      <t>23年</t>
    </r>
    <r>
      <rPr>
        <sz val="11"/>
        <color theme="1"/>
        <rFont val="ＭＳ Ｐゴシック"/>
        <family val="2"/>
        <charset val="128"/>
      </rPr>
      <t/>
    </r>
  </si>
  <si>
    <r>
      <t>平成</t>
    </r>
    <r>
      <rPr>
        <sz val="8"/>
        <rFont val="ＭＳ 明朝"/>
        <family val="1"/>
        <charset val="128"/>
      </rPr>
      <t>24年</t>
    </r>
    <r>
      <rPr>
        <sz val="11"/>
        <color theme="1"/>
        <rFont val="ＭＳ Ｐゴシック"/>
        <family val="2"/>
        <charset val="128"/>
      </rPr>
      <t/>
    </r>
  </si>
  <si>
    <r>
      <t>平成</t>
    </r>
    <r>
      <rPr>
        <sz val="8"/>
        <rFont val="ＭＳ 明朝"/>
        <family val="1"/>
        <charset val="128"/>
      </rPr>
      <t>25年</t>
    </r>
    <r>
      <rPr>
        <sz val="11"/>
        <color theme="1"/>
        <rFont val="ＭＳ Ｐゴシック"/>
        <family val="2"/>
        <charset val="128"/>
      </rPr>
      <t/>
    </r>
  </si>
  <si>
    <r>
      <t>平成</t>
    </r>
    <r>
      <rPr>
        <sz val="8"/>
        <rFont val="ＭＳ 明朝"/>
        <family val="1"/>
        <charset val="128"/>
      </rPr>
      <t>26年</t>
    </r>
    <r>
      <rPr>
        <sz val="11"/>
        <color theme="1"/>
        <rFont val="ＭＳ Ｐゴシック"/>
        <family val="2"/>
        <charset val="128"/>
      </rPr>
      <t/>
    </r>
  </si>
  <si>
    <r>
      <t>平成</t>
    </r>
    <r>
      <rPr>
        <sz val="8"/>
        <rFont val="ＭＳ 明朝"/>
        <family val="1"/>
        <charset val="128"/>
      </rPr>
      <t>27年</t>
    </r>
    <r>
      <rPr>
        <sz val="11"/>
        <color theme="1"/>
        <rFont val="ＭＳ Ｐゴシック"/>
        <family val="2"/>
        <charset val="128"/>
      </rPr>
      <t/>
    </r>
  </si>
  <si>
    <r>
      <t>平成</t>
    </r>
    <r>
      <rPr>
        <sz val="8"/>
        <rFont val="ＭＳ 明朝"/>
        <family val="1"/>
        <charset val="128"/>
      </rPr>
      <t>28年</t>
    </r>
    <r>
      <rPr>
        <sz val="11"/>
        <color theme="1"/>
        <rFont val="ＭＳ Ｐゴシック"/>
        <family val="2"/>
        <charset val="128"/>
      </rPr>
      <t/>
    </r>
  </si>
  <si>
    <r>
      <t>平成</t>
    </r>
    <r>
      <rPr>
        <sz val="8"/>
        <rFont val="ＭＳ 明朝"/>
        <family val="1"/>
        <charset val="128"/>
      </rPr>
      <t>29年</t>
    </r>
    <r>
      <rPr>
        <sz val="11"/>
        <color theme="1"/>
        <rFont val="ＭＳ Ｐゴシック"/>
        <family val="2"/>
        <charset val="128"/>
      </rPr>
      <t/>
    </r>
  </si>
  <si>
    <r>
      <t>平成</t>
    </r>
    <r>
      <rPr>
        <sz val="8"/>
        <rFont val="ＭＳ 明朝"/>
        <family val="1"/>
        <charset val="128"/>
      </rPr>
      <t>30年</t>
    </r>
    <r>
      <rPr>
        <sz val="11"/>
        <color theme="1"/>
        <rFont val="ＭＳ Ｐゴシック"/>
        <family val="2"/>
        <charset val="128"/>
      </rPr>
      <t/>
    </r>
  </si>
  <si>
    <r>
      <rPr>
        <sz val="8"/>
        <color theme="0"/>
        <rFont val="ＭＳ 明朝"/>
        <family val="1"/>
        <charset val="128"/>
      </rPr>
      <t xml:space="preserve">令和 </t>
    </r>
    <r>
      <rPr>
        <sz val="8"/>
        <rFont val="ＭＳ 明朝"/>
        <family val="1"/>
        <charset val="128"/>
      </rPr>
      <t>3年</t>
    </r>
    <rPh sb="0" eb="2">
      <t>レイワ</t>
    </rPh>
    <phoneticPr fontId="4"/>
  </si>
  <si>
    <r>
      <rPr>
        <b/>
        <sz val="8"/>
        <color theme="0"/>
        <rFont val="ＭＳ Ｐゴシック"/>
        <family val="3"/>
        <charset val="128"/>
      </rPr>
      <t>令和</t>
    </r>
    <r>
      <rPr>
        <b/>
        <sz val="8"/>
        <rFont val="ＭＳ Ｐゴシック"/>
        <family val="3"/>
        <charset val="128"/>
      </rPr>
      <t xml:space="preserve"> 4年</t>
    </r>
    <rPh sb="0" eb="2">
      <t>レイワ</t>
    </rPh>
    <phoneticPr fontId="4"/>
  </si>
  <si>
    <r>
      <rPr>
        <b/>
        <sz val="8"/>
        <color theme="0"/>
        <rFont val="ＭＳ Ｐゴシック"/>
        <family val="3"/>
        <charset val="128"/>
      </rPr>
      <t xml:space="preserve">令和 </t>
    </r>
    <r>
      <rPr>
        <b/>
        <sz val="8"/>
        <rFont val="ＭＳ Ｐゴシック"/>
        <family val="3"/>
        <charset val="128"/>
      </rPr>
      <t>4年</t>
    </r>
    <r>
      <rPr>
        <sz val="11"/>
        <color theme="1"/>
        <rFont val="ＭＳ Ｐゴシック"/>
        <family val="2"/>
        <charset val="128"/>
      </rPr>
      <t/>
    </r>
    <rPh sb="0" eb="2">
      <t>レイワ</t>
    </rPh>
    <phoneticPr fontId="4"/>
  </si>
  <si>
    <r>
      <rPr>
        <sz val="8"/>
        <color indexed="9"/>
        <rFont val="ＭＳ 明朝"/>
        <family val="1"/>
        <charset val="128"/>
      </rPr>
      <t xml:space="preserve"> 3年 </t>
    </r>
    <r>
      <rPr>
        <sz val="8"/>
        <rFont val="ＭＳ 明朝"/>
        <family val="1"/>
        <charset val="128"/>
      </rPr>
      <t>3月</t>
    </r>
    <phoneticPr fontId="4"/>
  </si>
  <si>
    <r>
      <t xml:space="preserve"> 3年</t>
    </r>
    <r>
      <rPr>
        <sz val="8"/>
        <rFont val="ＭＳ 明朝"/>
        <family val="1"/>
        <charset val="128"/>
      </rPr>
      <t>3月</t>
    </r>
    <rPh sb="2" eb="3">
      <t>ネン</t>
    </rPh>
    <rPh sb="4" eb="5">
      <t>ガツ</t>
    </rPh>
    <phoneticPr fontId="4"/>
  </si>
  <si>
    <r>
      <rPr>
        <sz val="8"/>
        <color indexed="9"/>
        <rFont val="ＭＳ 明朝"/>
        <family val="1"/>
        <charset val="128"/>
      </rPr>
      <t xml:space="preserve"> 3年 </t>
    </r>
    <r>
      <rPr>
        <sz val="8"/>
        <rFont val="ＭＳ 明朝"/>
        <family val="1"/>
        <charset val="128"/>
      </rPr>
      <t>4月</t>
    </r>
    <phoneticPr fontId="4"/>
  </si>
  <si>
    <r>
      <t xml:space="preserve"> 3年</t>
    </r>
    <r>
      <rPr>
        <sz val="8"/>
        <rFont val="ＭＳ 明朝"/>
        <family val="1"/>
        <charset val="128"/>
      </rPr>
      <t>4月</t>
    </r>
    <rPh sb="2" eb="3">
      <t>ネン</t>
    </rPh>
    <rPh sb="4" eb="5">
      <t>ガツ</t>
    </rPh>
    <phoneticPr fontId="4"/>
  </si>
  <si>
    <r>
      <rPr>
        <sz val="8"/>
        <color indexed="9"/>
        <rFont val="ＭＳ 明朝"/>
        <family val="1"/>
        <charset val="128"/>
      </rPr>
      <t xml:space="preserve"> 3年 </t>
    </r>
    <r>
      <rPr>
        <sz val="8"/>
        <rFont val="ＭＳ 明朝"/>
        <family val="1"/>
        <charset val="128"/>
      </rPr>
      <t>5月</t>
    </r>
    <phoneticPr fontId="4"/>
  </si>
  <si>
    <r>
      <t xml:space="preserve"> 3年</t>
    </r>
    <r>
      <rPr>
        <sz val="8"/>
        <rFont val="ＭＳ 明朝"/>
        <family val="1"/>
        <charset val="128"/>
      </rPr>
      <t>5月</t>
    </r>
    <rPh sb="2" eb="3">
      <t>ネン</t>
    </rPh>
    <rPh sb="4" eb="5">
      <t>ガツ</t>
    </rPh>
    <phoneticPr fontId="4"/>
  </si>
  <si>
    <r>
      <rPr>
        <sz val="8"/>
        <color indexed="9"/>
        <rFont val="ＭＳ 明朝"/>
        <family val="1"/>
        <charset val="128"/>
      </rPr>
      <t xml:space="preserve"> 3年 </t>
    </r>
    <r>
      <rPr>
        <sz val="8"/>
        <rFont val="ＭＳ 明朝"/>
        <family val="1"/>
        <charset val="128"/>
      </rPr>
      <t>6月</t>
    </r>
    <phoneticPr fontId="4"/>
  </si>
  <si>
    <r>
      <t xml:space="preserve"> 3年</t>
    </r>
    <r>
      <rPr>
        <sz val="8"/>
        <rFont val="ＭＳ 明朝"/>
        <family val="1"/>
        <charset val="128"/>
      </rPr>
      <t>6月</t>
    </r>
    <rPh sb="2" eb="3">
      <t>ネン</t>
    </rPh>
    <rPh sb="4" eb="5">
      <t>ガツ</t>
    </rPh>
    <phoneticPr fontId="4"/>
  </si>
  <si>
    <r>
      <rPr>
        <sz val="8"/>
        <color indexed="9"/>
        <rFont val="ＭＳ 明朝"/>
        <family val="1"/>
        <charset val="128"/>
      </rPr>
      <t xml:space="preserve"> 3年 </t>
    </r>
    <r>
      <rPr>
        <sz val="8"/>
        <rFont val="ＭＳ 明朝"/>
        <family val="1"/>
        <charset val="128"/>
      </rPr>
      <t>7月</t>
    </r>
    <phoneticPr fontId="4"/>
  </si>
  <si>
    <r>
      <t xml:space="preserve"> 3年</t>
    </r>
    <r>
      <rPr>
        <sz val="8"/>
        <rFont val="ＭＳ 明朝"/>
        <family val="1"/>
        <charset val="128"/>
      </rPr>
      <t>7月</t>
    </r>
    <rPh sb="2" eb="3">
      <t>ネン</t>
    </rPh>
    <rPh sb="4" eb="5">
      <t>ガツ</t>
    </rPh>
    <phoneticPr fontId="4"/>
  </si>
  <si>
    <r>
      <rPr>
        <sz val="8"/>
        <color indexed="9"/>
        <rFont val="ＭＳ 明朝"/>
        <family val="1"/>
        <charset val="128"/>
      </rPr>
      <t xml:space="preserve"> 3年 </t>
    </r>
    <r>
      <rPr>
        <sz val="8"/>
        <rFont val="ＭＳ 明朝"/>
        <family val="1"/>
        <charset val="128"/>
      </rPr>
      <t>8月</t>
    </r>
    <phoneticPr fontId="4"/>
  </si>
  <si>
    <r>
      <t xml:space="preserve"> 3年</t>
    </r>
    <r>
      <rPr>
        <sz val="8"/>
        <rFont val="ＭＳ 明朝"/>
        <family val="1"/>
        <charset val="128"/>
      </rPr>
      <t>8月</t>
    </r>
    <rPh sb="2" eb="3">
      <t>ネン</t>
    </rPh>
    <rPh sb="4" eb="5">
      <t>ガツ</t>
    </rPh>
    <phoneticPr fontId="4"/>
  </si>
  <si>
    <r>
      <rPr>
        <sz val="8"/>
        <color indexed="9"/>
        <rFont val="ＭＳ 明朝"/>
        <family val="1"/>
        <charset val="128"/>
      </rPr>
      <t xml:space="preserve"> 3年 </t>
    </r>
    <r>
      <rPr>
        <sz val="8"/>
        <rFont val="ＭＳ 明朝"/>
        <family val="1"/>
        <charset val="128"/>
      </rPr>
      <t>9月</t>
    </r>
    <phoneticPr fontId="4"/>
  </si>
  <si>
    <r>
      <t xml:space="preserve"> 3年</t>
    </r>
    <r>
      <rPr>
        <sz val="8"/>
        <rFont val="ＭＳ 明朝"/>
        <family val="1"/>
        <charset val="128"/>
      </rPr>
      <t>9月</t>
    </r>
    <rPh sb="2" eb="3">
      <t>ネン</t>
    </rPh>
    <rPh sb="4" eb="5">
      <t>ガツ</t>
    </rPh>
    <phoneticPr fontId="4"/>
  </si>
  <si>
    <r>
      <t>3年</t>
    </r>
    <r>
      <rPr>
        <sz val="8"/>
        <rFont val="ＭＳ 明朝"/>
        <family val="1"/>
        <charset val="128"/>
      </rPr>
      <t>10月</t>
    </r>
    <rPh sb="1" eb="2">
      <t>ネン</t>
    </rPh>
    <rPh sb="4" eb="5">
      <t>ガツ</t>
    </rPh>
    <phoneticPr fontId="4"/>
  </si>
  <si>
    <r>
      <t>3年</t>
    </r>
    <r>
      <rPr>
        <sz val="8"/>
        <rFont val="ＭＳ 明朝"/>
        <family val="1"/>
        <charset val="128"/>
      </rPr>
      <t>11月</t>
    </r>
    <rPh sb="1" eb="2">
      <t>ネン</t>
    </rPh>
    <rPh sb="4" eb="5">
      <t>ガツ</t>
    </rPh>
    <phoneticPr fontId="4"/>
  </si>
  <si>
    <r>
      <t>3年</t>
    </r>
    <r>
      <rPr>
        <sz val="8"/>
        <rFont val="ＭＳ 明朝"/>
        <family val="1"/>
        <charset val="128"/>
      </rPr>
      <t>12月</t>
    </r>
    <rPh sb="1" eb="2">
      <t>ネン</t>
    </rPh>
    <rPh sb="4" eb="5">
      <t>ガツ</t>
    </rPh>
    <phoneticPr fontId="4"/>
  </si>
  <si>
    <t xml:space="preserve"> 4年 1月</t>
    <phoneticPr fontId="4"/>
  </si>
  <si>
    <t xml:space="preserve"> 4年1月</t>
    <rPh sb="2" eb="3">
      <t>ネン</t>
    </rPh>
    <rPh sb="4" eb="5">
      <t>ガツ</t>
    </rPh>
    <phoneticPr fontId="4"/>
  </si>
  <si>
    <r>
      <rPr>
        <sz val="8"/>
        <color indexed="9"/>
        <rFont val="ＭＳ 明朝"/>
        <family val="1"/>
        <charset val="128"/>
      </rPr>
      <t xml:space="preserve"> 4年 </t>
    </r>
    <r>
      <rPr>
        <sz val="8"/>
        <rFont val="ＭＳ 明朝"/>
        <family val="1"/>
        <charset val="128"/>
      </rPr>
      <t>2月</t>
    </r>
    <phoneticPr fontId="4"/>
  </si>
  <si>
    <r>
      <t xml:space="preserve"> 4年</t>
    </r>
    <r>
      <rPr>
        <sz val="8"/>
        <rFont val="ＭＳ 明朝"/>
        <family val="1"/>
        <charset val="128"/>
      </rPr>
      <t>2月</t>
    </r>
    <rPh sb="2" eb="3">
      <t>ネン</t>
    </rPh>
    <rPh sb="4" eb="5">
      <t>ガツ</t>
    </rPh>
    <phoneticPr fontId="4"/>
  </si>
  <si>
    <r>
      <rPr>
        <sz val="8"/>
        <color indexed="9"/>
        <rFont val="ＭＳ 明朝"/>
        <family val="1"/>
        <charset val="128"/>
      </rPr>
      <t xml:space="preserve"> 4年 </t>
    </r>
    <r>
      <rPr>
        <sz val="8"/>
        <rFont val="ＭＳ 明朝"/>
        <family val="1"/>
        <charset val="128"/>
      </rPr>
      <t>3月</t>
    </r>
    <phoneticPr fontId="4"/>
  </si>
  <si>
    <r>
      <t xml:space="preserve"> 4年</t>
    </r>
    <r>
      <rPr>
        <sz val="8"/>
        <rFont val="ＭＳ 明朝"/>
        <family val="1"/>
        <charset val="128"/>
      </rPr>
      <t>3月</t>
    </r>
    <rPh sb="2" eb="3">
      <t>ネン</t>
    </rPh>
    <rPh sb="4" eb="5">
      <t>ガツ</t>
    </rPh>
    <phoneticPr fontId="4"/>
  </si>
  <si>
    <r>
      <rPr>
        <sz val="8"/>
        <color indexed="9"/>
        <rFont val="ＭＳ 明朝"/>
        <family val="1"/>
        <charset val="128"/>
      </rPr>
      <t xml:space="preserve"> 4年 </t>
    </r>
    <r>
      <rPr>
        <sz val="8"/>
        <rFont val="ＭＳ 明朝"/>
        <family val="1"/>
        <charset val="128"/>
      </rPr>
      <t>4月</t>
    </r>
    <phoneticPr fontId="4"/>
  </si>
  <si>
    <r>
      <t xml:space="preserve"> 4年</t>
    </r>
    <r>
      <rPr>
        <sz val="8"/>
        <rFont val="ＭＳ 明朝"/>
        <family val="1"/>
        <charset val="128"/>
      </rPr>
      <t>4月</t>
    </r>
    <rPh sb="2" eb="3">
      <t>ネン</t>
    </rPh>
    <rPh sb="4" eb="5">
      <t>ガツ</t>
    </rPh>
    <phoneticPr fontId="4"/>
  </si>
  <si>
    <r>
      <rPr>
        <sz val="8"/>
        <color indexed="9"/>
        <rFont val="ＭＳ 明朝"/>
        <family val="1"/>
        <charset val="128"/>
      </rPr>
      <t xml:space="preserve"> 4年 </t>
    </r>
    <r>
      <rPr>
        <sz val="8"/>
        <rFont val="ＭＳ 明朝"/>
        <family val="1"/>
        <charset val="128"/>
      </rPr>
      <t>5月</t>
    </r>
    <phoneticPr fontId="4"/>
  </si>
  <si>
    <r>
      <t xml:space="preserve"> 4年</t>
    </r>
    <r>
      <rPr>
        <sz val="8"/>
        <rFont val="ＭＳ 明朝"/>
        <family val="1"/>
        <charset val="128"/>
      </rPr>
      <t>5月</t>
    </r>
    <rPh sb="2" eb="3">
      <t>ネン</t>
    </rPh>
    <rPh sb="4" eb="5">
      <t>ガツ</t>
    </rPh>
    <phoneticPr fontId="4"/>
  </si>
  <si>
    <r>
      <rPr>
        <sz val="8"/>
        <color indexed="9"/>
        <rFont val="ＭＳ 明朝"/>
        <family val="1"/>
        <charset val="128"/>
      </rPr>
      <t xml:space="preserve"> 4年 </t>
    </r>
    <r>
      <rPr>
        <sz val="8"/>
        <rFont val="ＭＳ 明朝"/>
        <family val="1"/>
        <charset val="128"/>
      </rPr>
      <t>6月</t>
    </r>
    <phoneticPr fontId="4"/>
  </si>
  <si>
    <r>
      <t xml:space="preserve"> 4年</t>
    </r>
    <r>
      <rPr>
        <sz val="8"/>
        <rFont val="ＭＳ 明朝"/>
        <family val="1"/>
        <charset val="128"/>
      </rPr>
      <t>6月</t>
    </r>
    <rPh sb="2" eb="3">
      <t>ネン</t>
    </rPh>
    <rPh sb="4" eb="5">
      <t>ガツ</t>
    </rPh>
    <phoneticPr fontId="4"/>
  </si>
  <si>
    <r>
      <rPr>
        <sz val="8"/>
        <color indexed="9"/>
        <rFont val="ＭＳ 明朝"/>
        <family val="1"/>
        <charset val="128"/>
      </rPr>
      <t xml:space="preserve"> 4年 </t>
    </r>
    <r>
      <rPr>
        <sz val="8"/>
        <rFont val="ＭＳ 明朝"/>
        <family val="1"/>
        <charset val="128"/>
      </rPr>
      <t>7月</t>
    </r>
    <phoneticPr fontId="4"/>
  </si>
  <si>
    <r>
      <t xml:space="preserve"> 4年</t>
    </r>
    <r>
      <rPr>
        <sz val="8"/>
        <rFont val="ＭＳ 明朝"/>
        <family val="1"/>
        <charset val="128"/>
      </rPr>
      <t>7月</t>
    </r>
    <rPh sb="2" eb="3">
      <t>ネン</t>
    </rPh>
    <rPh sb="4" eb="5">
      <t>ガツ</t>
    </rPh>
    <phoneticPr fontId="4"/>
  </si>
  <si>
    <r>
      <rPr>
        <sz val="8"/>
        <color indexed="9"/>
        <rFont val="ＭＳ 明朝"/>
        <family val="1"/>
        <charset val="128"/>
      </rPr>
      <t xml:space="preserve"> 4年 </t>
    </r>
    <r>
      <rPr>
        <sz val="8"/>
        <rFont val="ＭＳ 明朝"/>
        <family val="1"/>
        <charset val="128"/>
      </rPr>
      <t>8月</t>
    </r>
    <phoneticPr fontId="4"/>
  </si>
  <si>
    <r>
      <t xml:space="preserve"> 4年</t>
    </r>
    <r>
      <rPr>
        <sz val="8"/>
        <rFont val="ＭＳ 明朝"/>
        <family val="1"/>
        <charset val="128"/>
      </rPr>
      <t>8月</t>
    </r>
    <rPh sb="2" eb="3">
      <t>ネン</t>
    </rPh>
    <rPh sb="4" eb="5">
      <t>ガツ</t>
    </rPh>
    <phoneticPr fontId="4"/>
  </si>
  <si>
    <r>
      <rPr>
        <sz val="8"/>
        <color indexed="9"/>
        <rFont val="ＭＳ 明朝"/>
        <family val="1"/>
        <charset val="128"/>
      </rPr>
      <t xml:space="preserve"> 4年 </t>
    </r>
    <r>
      <rPr>
        <sz val="8"/>
        <rFont val="ＭＳ 明朝"/>
        <family val="1"/>
        <charset val="128"/>
      </rPr>
      <t>9月</t>
    </r>
    <phoneticPr fontId="4"/>
  </si>
  <si>
    <r>
      <t xml:space="preserve"> 4年</t>
    </r>
    <r>
      <rPr>
        <sz val="8"/>
        <rFont val="ＭＳ 明朝"/>
        <family val="1"/>
        <charset val="128"/>
      </rPr>
      <t>9月</t>
    </r>
    <rPh sb="2" eb="3">
      <t>ネン</t>
    </rPh>
    <rPh sb="4" eb="5">
      <t>ガツ</t>
    </rPh>
    <phoneticPr fontId="4"/>
  </si>
  <si>
    <r>
      <rPr>
        <sz val="8"/>
        <color indexed="9"/>
        <rFont val="ＭＳ 明朝"/>
        <family val="1"/>
        <charset val="128"/>
      </rPr>
      <t xml:space="preserve"> 4年</t>
    </r>
    <r>
      <rPr>
        <sz val="8"/>
        <rFont val="ＭＳ 明朝"/>
        <family val="1"/>
        <charset val="128"/>
      </rPr>
      <t>10月</t>
    </r>
    <phoneticPr fontId="4"/>
  </si>
  <si>
    <r>
      <t xml:space="preserve"> 4年</t>
    </r>
    <r>
      <rPr>
        <sz val="8"/>
        <rFont val="ＭＳ 明朝"/>
        <family val="1"/>
        <charset val="128"/>
      </rPr>
      <t>10月</t>
    </r>
    <rPh sb="2" eb="3">
      <t>ネン</t>
    </rPh>
    <rPh sb="5" eb="6">
      <t>ガツ</t>
    </rPh>
    <phoneticPr fontId="4"/>
  </si>
  <si>
    <r>
      <rPr>
        <sz val="8"/>
        <color indexed="9"/>
        <rFont val="ＭＳ 明朝"/>
        <family val="1"/>
        <charset val="128"/>
      </rPr>
      <t xml:space="preserve"> 4年</t>
    </r>
    <r>
      <rPr>
        <sz val="8"/>
        <rFont val="ＭＳ 明朝"/>
        <family val="1"/>
        <charset val="128"/>
      </rPr>
      <t>11月</t>
    </r>
    <phoneticPr fontId="4"/>
  </si>
  <si>
    <r>
      <t xml:space="preserve"> 4年</t>
    </r>
    <r>
      <rPr>
        <sz val="8"/>
        <rFont val="ＭＳ 明朝"/>
        <family val="1"/>
        <charset val="128"/>
      </rPr>
      <t>11月</t>
    </r>
    <rPh sb="2" eb="3">
      <t>ネン</t>
    </rPh>
    <rPh sb="5" eb="6">
      <t>ガツ</t>
    </rPh>
    <phoneticPr fontId="4"/>
  </si>
  <si>
    <r>
      <rPr>
        <sz val="8"/>
        <color indexed="9"/>
        <rFont val="ＭＳ 明朝"/>
        <family val="1"/>
        <charset val="128"/>
      </rPr>
      <t xml:space="preserve"> 4年</t>
    </r>
    <r>
      <rPr>
        <sz val="8"/>
        <rFont val="ＭＳ 明朝"/>
        <family val="1"/>
        <charset val="128"/>
      </rPr>
      <t>12月</t>
    </r>
    <phoneticPr fontId="4"/>
  </si>
  <si>
    <r>
      <t xml:space="preserve"> 4年</t>
    </r>
    <r>
      <rPr>
        <sz val="8"/>
        <rFont val="ＭＳ 明朝"/>
        <family val="1"/>
        <charset val="128"/>
      </rPr>
      <t>12月</t>
    </r>
    <rPh sb="2" eb="3">
      <t>ネン</t>
    </rPh>
    <rPh sb="5" eb="6">
      <t>ガツ</t>
    </rPh>
    <phoneticPr fontId="4"/>
  </si>
  <si>
    <t xml:space="preserve"> 企業倒産　　　　　　　負債総額１，０００万円以上の企業の倒産件数である。資料：株式会社東京商工リサーチ</t>
    <rPh sb="1" eb="3">
      <t>キギョウ</t>
    </rPh>
    <rPh sb="3" eb="5">
      <t>トウサン</t>
    </rPh>
    <rPh sb="12" eb="14">
      <t>フサイ</t>
    </rPh>
    <rPh sb="14" eb="16">
      <t>ソウガク</t>
    </rPh>
    <rPh sb="21" eb="23">
      <t>マンエン</t>
    </rPh>
    <rPh sb="23" eb="25">
      <t>イジョウ</t>
    </rPh>
    <rPh sb="26" eb="28">
      <t>キギョウ</t>
    </rPh>
    <rPh sb="29" eb="31">
      <t>トウサン</t>
    </rPh>
    <rPh sb="31" eb="33">
      <t>ケンスウ</t>
    </rPh>
    <phoneticPr fontId="4"/>
  </si>
  <si>
    <t xml:space="preserve"> 市営交通　　　　　　資料：京都市交通局企画総務部総務課</t>
    <rPh sb="1" eb="3">
      <t>シエイ</t>
    </rPh>
    <rPh sb="3" eb="5">
      <t>コウツウ</t>
    </rPh>
    <rPh sb="11" eb="13">
      <t>シリョウ</t>
    </rPh>
    <rPh sb="14" eb="16">
      <t>キョウト</t>
    </rPh>
    <rPh sb="16" eb="17">
      <t>シ</t>
    </rPh>
    <rPh sb="17" eb="20">
      <t>コウツウキョク</t>
    </rPh>
    <rPh sb="20" eb="22">
      <t>キカク</t>
    </rPh>
    <rPh sb="22" eb="24">
      <t>ソウム</t>
    </rPh>
    <rPh sb="24" eb="25">
      <t>ブ</t>
    </rPh>
    <rPh sb="25" eb="27">
      <t>ソウム</t>
    </rPh>
    <rPh sb="27" eb="28">
      <t>カ</t>
    </rPh>
    <phoneticPr fontId="4"/>
  </si>
  <si>
    <t xml:space="preserve"> 　　　　　　　　京都府総合政策環境部企画統計課</t>
    <rPh sb="12" eb="14">
      <t>ソウゴウ</t>
    </rPh>
    <rPh sb="16" eb="18">
      <t>カンキョウ</t>
    </rPh>
    <phoneticPr fontId="4"/>
  </si>
  <si>
    <t xml:space="preserve"> 百貨店販売額　　資料：経済産業省「商業動態統計」</t>
    <rPh sb="1" eb="4">
      <t>ヒャッカテン</t>
    </rPh>
    <rPh sb="4" eb="6">
      <t>ハンバイ</t>
    </rPh>
    <rPh sb="6" eb="7">
      <t>ガク</t>
    </rPh>
    <phoneticPr fontId="4"/>
  </si>
  <si>
    <t xml:space="preserve"> 　　　　　　　　　　資料：警察庁「警察白書」、京都府警察本部刑事部刑事企画課</t>
    <phoneticPr fontId="4"/>
  </si>
  <si>
    <t xml:space="preserve"> 家計　　　　　　　　　２人以上の世帯の家計調査結果である。資料：総務省統計局「家計調査年報」、「家計調査報告」</t>
    <rPh sb="13" eb="16">
      <t>ニンイジョウ</t>
    </rPh>
    <rPh sb="17" eb="19">
      <t>セタイ</t>
    </rPh>
    <phoneticPr fontId="4"/>
  </si>
  <si>
    <t xml:space="preserve"> 　　　　　　　　　　資料：警察庁長官官房総務課広報室、京都府警察本部交通部交通企画課</t>
    <rPh sb="16" eb="17">
      <t>チョウ</t>
    </rPh>
    <rPh sb="17" eb="19">
      <t>チョウカン</t>
    </rPh>
    <rPh sb="19" eb="21">
      <t>カンボウ</t>
    </rPh>
    <rPh sb="21" eb="24">
      <t>ソウムカ</t>
    </rPh>
    <rPh sb="24" eb="27">
      <t>コウホウシツ</t>
    </rPh>
    <phoneticPr fontId="4"/>
  </si>
  <si>
    <t xml:space="preserve"> 日本銀行券　　　日本銀行京都支店における発行高、還収高である。資料：日本銀行京都支店「管内金融経済概況」</t>
    <rPh sb="1" eb="3">
      <t>ニホン</t>
    </rPh>
    <rPh sb="3" eb="5">
      <t>ギンコウ</t>
    </rPh>
    <rPh sb="5" eb="6">
      <t>ケン</t>
    </rPh>
    <rPh sb="9" eb="11">
      <t>ニホン</t>
    </rPh>
    <rPh sb="11" eb="13">
      <t>ギンコウ</t>
    </rPh>
    <rPh sb="13" eb="15">
      <t>キョウト</t>
    </rPh>
    <rPh sb="15" eb="17">
      <t>シテン</t>
    </rPh>
    <rPh sb="21" eb="24">
      <t>ハッコウダカ</t>
    </rPh>
    <rPh sb="25" eb="26">
      <t>カン</t>
    </rPh>
    <rPh sb="26" eb="27">
      <t>シュウ</t>
    </rPh>
    <rPh sb="27" eb="28">
      <t>ダカ</t>
    </rPh>
    <rPh sb="32" eb="34">
      <t>シリョウ</t>
    </rPh>
    <rPh sb="35" eb="37">
      <t>ニホン</t>
    </rPh>
    <rPh sb="37" eb="39">
      <t>ギンコウ</t>
    </rPh>
    <rPh sb="39" eb="41">
      <t>キョウト</t>
    </rPh>
    <rPh sb="41" eb="43">
      <t>シテン</t>
    </rPh>
    <rPh sb="44" eb="46">
      <t>カンナイ</t>
    </rPh>
    <rPh sb="46" eb="48">
      <t>キンユウ</t>
    </rPh>
    <rPh sb="48" eb="50">
      <t>ケイザイ</t>
    </rPh>
    <rPh sb="50" eb="52">
      <t>ガイキョウ</t>
    </rPh>
    <phoneticPr fontId="4"/>
  </si>
  <si>
    <t xml:space="preserve"> 鉱工業生産指数　経済産業省生産動態統計等をもとに、全国値は令和２年、京都府値は平成２７年の基準時の固定ウェイトで加重算術平均した数値である。各年値は原指数で、各月値は季節調整済指数である。資料：経済産業省「鉱工業指数」、</t>
    <rPh sb="20" eb="21">
      <t>トウ</t>
    </rPh>
    <rPh sb="26" eb="28">
      <t>ゼンコク</t>
    </rPh>
    <rPh sb="28" eb="29">
      <t>チ</t>
    </rPh>
    <rPh sb="30" eb="32">
      <t>レイワ</t>
    </rPh>
    <rPh sb="33" eb="34">
      <t>ネン</t>
    </rPh>
    <rPh sb="35" eb="38">
      <t>キョウトフ</t>
    </rPh>
    <rPh sb="38" eb="39">
      <t>チ</t>
    </rPh>
    <rPh sb="40" eb="42">
      <t>ヘイセイ</t>
    </rPh>
    <rPh sb="44" eb="45">
      <t>ネン</t>
    </rPh>
    <phoneticPr fontId="4"/>
  </si>
  <si>
    <t xml:space="preserve"> ＪＲ貨物輸送高　京都貨物駅取扱の有賃貨物（車扱、コンテナ）に関するものである。資料：日本貨物鉄道株式会社関西支社京都貨物駅</t>
    <rPh sb="3" eb="5">
      <t>カモツ</t>
    </rPh>
    <rPh sb="5" eb="7">
      <t>ユソウ</t>
    </rPh>
    <rPh sb="7" eb="8">
      <t>ダカ</t>
    </rPh>
    <rPh sb="9" eb="11">
      <t>キョウト</t>
    </rPh>
    <rPh sb="11" eb="13">
      <t>カモツ</t>
    </rPh>
    <rPh sb="13" eb="14">
      <t>エキ</t>
    </rPh>
    <rPh sb="14" eb="16">
      <t>トリアツカイ</t>
    </rPh>
    <rPh sb="17" eb="18">
      <t>ユウ</t>
    </rPh>
    <rPh sb="18" eb="19">
      <t>チン</t>
    </rPh>
    <rPh sb="19" eb="21">
      <t>カモツ</t>
    </rPh>
    <phoneticPr fontId="4"/>
  </si>
  <si>
    <t xml:space="preserve"> 銀行主要勘定　　年月末現在数で、全国分は国内銀行の銀行勘定、京都市分は京都銀行協会に加盟している社員銀行のみの数値である。資料：日本銀行「日本銀行統計」、一般社団法人京都銀行協会「京都銀行協会月報」</t>
    <rPh sb="1" eb="3">
      <t>ギンコウ</t>
    </rPh>
    <rPh sb="3" eb="5">
      <t>シュヨウ</t>
    </rPh>
    <rPh sb="5" eb="7">
      <t>カンジョウ</t>
    </rPh>
    <rPh sb="9" eb="10">
      <t>ネン</t>
    </rPh>
    <rPh sb="10" eb="12">
      <t>ゲツマツ</t>
    </rPh>
    <rPh sb="12" eb="14">
      <t>ゲンザイ</t>
    </rPh>
    <rPh sb="14" eb="15">
      <t>スウ</t>
    </rPh>
    <rPh sb="17" eb="19">
      <t>ゼンコク</t>
    </rPh>
    <rPh sb="19" eb="20">
      <t>ブン</t>
    </rPh>
    <rPh sb="21" eb="23">
      <t>コクナイ</t>
    </rPh>
    <rPh sb="23" eb="25">
      <t>ギンコウ</t>
    </rPh>
    <rPh sb="26" eb="28">
      <t>ギンコウ</t>
    </rPh>
    <rPh sb="28" eb="30">
      <t>カンジョウ</t>
    </rPh>
    <rPh sb="31" eb="34">
      <t>キョウトシ</t>
    </rPh>
    <rPh sb="34" eb="35">
      <t>ブン</t>
    </rPh>
    <rPh sb="36" eb="38">
      <t>キョウト</t>
    </rPh>
    <rPh sb="38" eb="40">
      <t>ギンコウ</t>
    </rPh>
    <rPh sb="40" eb="42">
      <t>キョウカイ</t>
    </rPh>
    <rPh sb="43" eb="45">
      <t>カメイ</t>
    </rPh>
    <rPh sb="49" eb="51">
      <t>シャイン</t>
    </rPh>
    <rPh sb="51" eb="53">
      <t>ギンコウ</t>
    </rPh>
    <phoneticPr fontId="4"/>
  </si>
  <si>
    <t xml:space="preserve"> 推計人口　　　　各年の人口は、１０月１日現在の推計人口で、平成１７、２２、２７、令和２年は国勢調査結果の人口。推計方法は全国、京都市ともに国勢調査による人口を基準として、その後毎月の人口異動数を加減したものである。</t>
    <rPh sb="30" eb="32">
      <t>ヘイセイ</t>
    </rPh>
    <rPh sb="41" eb="43">
      <t>レイワ</t>
    </rPh>
    <rPh sb="44" eb="45">
      <t>ネン</t>
    </rPh>
    <rPh sb="46" eb="48">
      <t>コクセイ</t>
    </rPh>
    <rPh sb="48" eb="50">
      <t>チョウサ</t>
    </rPh>
    <rPh sb="50" eb="52">
      <t>ケッカ</t>
    </rPh>
    <rPh sb="56" eb="58">
      <t>スイケイ</t>
    </rPh>
    <rPh sb="58" eb="60">
      <t>ホウホウ</t>
    </rPh>
    <phoneticPr fontId="4"/>
  </si>
  <si>
    <t xml:space="preserve"> 　　　　　　　　人口の範囲は、外国人を含む総人口数である。ただし、駐留軍関係者等は含んでいない。資料：総務省統計局「人口推計月報」、京都市総合企画局情報化推進室統計解析担当「京都市の推計人口」</t>
    <rPh sb="67" eb="70">
      <t>キョウトシ</t>
    </rPh>
    <phoneticPr fontId="4"/>
  </si>
  <si>
    <t xml:space="preserve"> 手形交換高　　　代理交換委託者分を含む。単位未満は切り捨て。全国交換高は全国手形交換所連合会加入の内地交換所年月末合計額である。京都市交換高は京都銀行協会の加盟金融機関（社員銀行、準社員銀行、代理交換委託機関）の合計額で、</t>
    <rPh sb="1" eb="3">
      <t>テガタ</t>
    </rPh>
    <rPh sb="3" eb="6">
      <t>コウカンダカ</t>
    </rPh>
    <rPh sb="9" eb="11">
      <t>ダイリ</t>
    </rPh>
    <rPh sb="11" eb="13">
      <t>コウカン</t>
    </rPh>
    <rPh sb="13" eb="16">
      <t>イタクシャ</t>
    </rPh>
    <rPh sb="16" eb="17">
      <t>ブン</t>
    </rPh>
    <rPh sb="18" eb="19">
      <t>フク</t>
    </rPh>
    <rPh sb="21" eb="23">
      <t>タンイ</t>
    </rPh>
    <rPh sb="23" eb="25">
      <t>ミマン</t>
    </rPh>
    <rPh sb="26" eb="27">
      <t>キ</t>
    </rPh>
    <rPh sb="28" eb="29">
      <t>ス</t>
    </rPh>
    <rPh sb="31" eb="33">
      <t>ゼンコク</t>
    </rPh>
    <rPh sb="33" eb="36">
      <t>コウカンダカ</t>
    </rPh>
    <rPh sb="37" eb="39">
      <t>ゼンコク</t>
    </rPh>
    <rPh sb="39" eb="41">
      <t>テガタ</t>
    </rPh>
    <rPh sb="41" eb="44">
      <t>コウカンジョ</t>
    </rPh>
    <rPh sb="44" eb="47">
      <t>レンゴウカイ</t>
    </rPh>
    <rPh sb="47" eb="49">
      <t>カニュウ</t>
    </rPh>
    <rPh sb="50" eb="52">
      <t>ナイチ</t>
    </rPh>
    <rPh sb="52" eb="55">
      <t>コウカンジョ</t>
    </rPh>
    <rPh sb="55" eb="56">
      <t>ネン</t>
    </rPh>
    <rPh sb="56" eb="58">
      <t>ゲツマツ</t>
    </rPh>
    <rPh sb="58" eb="60">
      <t>ゴウケイ</t>
    </rPh>
    <phoneticPr fontId="4"/>
  </si>
  <si>
    <t xml:space="preserve"> 　　　　　　　　京都市外の金融機関を一部含む。手形の電子交換決済開始に伴い、令和４年１１月２日を最終日として京都手形交換所の業務は終了した。</t>
    <phoneticPr fontId="4"/>
  </si>
  <si>
    <t xml:space="preserve"> 　　　　　　　　資料：一般社団法人全国銀行協会「決済統計年報」、一般社団法人京都銀行協会「京都銀行協会月報」</t>
    <phoneticPr fontId="4"/>
  </si>
  <si>
    <t xml:space="preserve"> 消費者物価指数　　　　消費者物価指数は、基準となる年の物価を１００として、その時々の物価を比較計算した数値である。現在の基準年は令和２年である。基準年は５年ごとに改定され、指数に採用する品目とそのウエイトはこの基準</t>
    <phoneticPr fontId="4"/>
  </si>
  <si>
    <t xml:space="preserve"> 　　　　　　　　　　　改定に合わせて見直される。資料：総務省統計局「消費者物価指数」</t>
    <phoneticPr fontId="4"/>
  </si>
  <si>
    <t xml:space="preserve"> 消費者物価地域差指数　平成２１年までは、すべての価格調査市町村（１６７市町村）のデータを用いた基準（全国平均＝１００）による指数、平成２２年からは、都道府県庁所在市（東京都については東京都区部）及び政令指定都市（川崎</t>
    <rPh sb="48" eb="50">
      <t>キジュン</t>
    </rPh>
    <rPh sb="107" eb="109">
      <t>カワサキ</t>
    </rPh>
    <phoneticPr fontId="4"/>
  </si>
  <si>
    <t xml:space="preserve"> 　　　　　　　　　　　市、浜松市、堺市、相模原市及び北九州市）の平均を基準（＝１００）とした指数である。「総合」は、持家の帰属家賃を除く。資料：総務省統計局</t>
    <rPh sb="23" eb="24">
      <t>ハラ</t>
    </rPh>
    <rPh sb="24" eb="25">
      <t>シ</t>
    </rPh>
    <phoneticPr fontId="4"/>
  </si>
  <si>
    <t xml:space="preserve"> 常用雇用指数　毎月勤労統計調査結果である。資料：厚生労働省「毎月勤労統計調査　全国調査」、京都府総合政策環境部企画統計課　</t>
    <phoneticPr fontId="4"/>
  </si>
  <si>
    <t xml:space="preserve"> 賃金 　　　 　毎月勤労統計調査結果である。各年値は年平均値である。資料：厚生労働省「毎月勤労統計調査　全国調査」、京都府総合政策環境部企画統計課</t>
    <phoneticPr fontId="4"/>
  </si>
  <si>
    <t xml:space="preserve"> 職業紹介　　　一般の常用と臨時の計で、新規学卒者を除きパートタイムを含んでいる。全国の数値は実数である。京都市分の数値は、市内に所在する西陣、七条、伏見の各公共職業安定所(市内の出張所、分室を含み、平成２１年１月からは</t>
    <rPh sb="20" eb="22">
      <t>シンキ</t>
    </rPh>
    <rPh sb="22" eb="25">
      <t>ガクソツシャ</t>
    </rPh>
    <rPh sb="26" eb="27">
      <t>ノゾ</t>
    </rPh>
    <rPh sb="41" eb="43">
      <t>ゼンコク</t>
    </rPh>
    <rPh sb="44" eb="46">
      <t>スウチ</t>
    </rPh>
    <rPh sb="47" eb="49">
      <t>ジッスウ</t>
    </rPh>
    <rPh sb="53" eb="55">
      <t>キョウト</t>
    </rPh>
    <rPh sb="55" eb="56">
      <t>シ</t>
    </rPh>
    <rPh sb="56" eb="57">
      <t>ブン</t>
    </rPh>
    <phoneticPr fontId="4"/>
  </si>
  <si>
    <t xml:space="preserve"> 　　　　　　　若年相談コーナー及び就職相談コーナー、平成２６年６月からはわかものハローワーク、令和４年４月からはオンライン分の数値を含む。)の取扱数で、厚生労働省京都労働局作成の資料に基づき、京都市総合企画局情報化推進</t>
    <rPh sb="27" eb="29">
      <t>ヘイセイ</t>
    </rPh>
    <rPh sb="31" eb="32">
      <t>ネン</t>
    </rPh>
    <rPh sb="33" eb="34">
      <t>ガツ</t>
    </rPh>
    <phoneticPr fontId="4"/>
  </si>
  <si>
    <t xml:space="preserve"> 　　　　　　　室統計解析担当において集計したものである。資料：厚生労働省職業安定局「一般職業紹介状況（職業安定業務統計）」、厚生労働省京都労働局</t>
    <rPh sb="69" eb="70">
      <t>ミヤコ</t>
    </rPh>
    <rPh sb="70" eb="72">
      <t>ロウドウ</t>
    </rPh>
    <phoneticPr fontId="4"/>
  </si>
  <si>
    <t xml:space="preserve"> ＪＲを除く私鉄　　　市内乗入の各私鉄会社からの報告に基づき作成したものである。平成１９年以前は鞍馬寺を除く。平成２３年以降は年度計である。令和３年度は京阪電鉄の乗客数総数が不詳のため、数値を掲載していない。</t>
    <rPh sb="4" eb="5">
      <t>ノゾ</t>
    </rPh>
    <rPh sb="6" eb="8">
      <t>シテツ</t>
    </rPh>
    <rPh sb="11" eb="13">
      <t>シナイ</t>
    </rPh>
    <rPh sb="13" eb="15">
      <t>ノリイレ</t>
    </rPh>
    <rPh sb="16" eb="17">
      <t>カク</t>
    </rPh>
    <rPh sb="17" eb="19">
      <t>シテツ</t>
    </rPh>
    <rPh sb="19" eb="21">
      <t>カイシャ</t>
    </rPh>
    <rPh sb="24" eb="26">
      <t>ホウコク</t>
    </rPh>
    <rPh sb="27" eb="28">
      <t>モト</t>
    </rPh>
    <rPh sb="30" eb="32">
      <t>サクセイ</t>
    </rPh>
    <rPh sb="40" eb="42">
      <t>ヘイセイ</t>
    </rPh>
    <rPh sb="44" eb="45">
      <t>ネン</t>
    </rPh>
    <rPh sb="45" eb="47">
      <t>イゼン</t>
    </rPh>
    <rPh sb="48" eb="50">
      <t>クラマ</t>
    </rPh>
    <rPh sb="50" eb="51">
      <t>デラ</t>
    </rPh>
    <rPh sb="52" eb="53">
      <t>ノゾ</t>
    </rPh>
    <phoneticPr fontId="4"/>
  </si>
  <si>
    <t xml:space="preserve"> 　　　　　　　　　　資料：京阪電気鉄道株式会社、阪急電鉄株式会社、近畿日本鉄道株式会社、京福電気鉄道株式会社、叡山電鉄株式会社、鞍馬寺</t>
    <phoneticPr fontId="4"/>
  </si>
  <si>
    <t xml:space="preserve"> ＪＲ　　　　　　　　京都駅の新幹線分を除く。また、平成２０年９月以前は桂川駅も除く。平成１４年以降は年度計である。資料：西日本旅客鉄道株式会社　</t>
    <phoneticPr fontId="4"/>
  </si>
  <si>
    <t xml:space="preserve"> 自動車保有台数　　　地方運輸局における自動車登録台数を集計したものである。各年値は各年末時点、各月値は各月末時点の数値である。資料：国土交通省「自動車輸送統計調査」、近畿運輸局京都運輸支局「自動車保有車両数調」</t>
    <rPh sb="1" eb="4">
      <t>ジドウシャ</t>
    </rPh>
    <rPh sb="4" eb="6">
      <t>ホユウ</t>
    </rPh>
    <rPh sb="6" eb="8">
      <t>ダイスウ</t>
    </rPh>
    <rPh sb="11" eb="13">
      <t>チホウ</t>
    </rPh>
    <rPh sb="13" eb="15">
      <t>ウンユ</t>
    </rPh>
    <rPh sb="15" eb="16">
      <t>キョク</t>
    </rPh>
    <rPh sb="20" eb="23">
      <t>ジドウシャ</t>
    </rPh>
    <rPh sb="23" eb="25">
      <t>トウロク</t>
    </rPh>
    <rPh sb="25" eb="27">
      <t>ダイスウ</t>
    </rPh>
    <rPh sb="28" eb="30">
      <t>シュウケイ</t>
    </rPh>
    <rPh sb="38" eb="40">
      <t>カクネン</t>
    </rPh>
    <rPh sb="40" eb="41">
      <t>チ</t>
    </rPh>
    <rPh sb="42" eb="43">
      <t>カク</t>
    </rPh>
    <rPh sb="45" eb="47">
      <t>ジテン</t>
    </rPh>
    <phoneticPr fontId="4"/>
  </si>
  <si>
    <t xml:space="preserve"> 建築　　　　　　　　国土交通省所管による建築動態統計調査によるもので、建築物工事に着手する際の建築主からの届出数を集計したものである。ただし、床面積が１０平方メートルに満たない場合は除く。また、令和２年４月以降は</t>
    <rPh sb="11" eb="13">
      <t>コクド</t>
    </rPh>
    <rPh sb="13" eb="15">
      <t>コウツウ</t>
    </rPh>
    <rPh sb="46" eb="47">
      <t>サイ</t>
    </rPh>
    <rPh sb="56" eb="57">
      <t>スウ</t>
    </rPh>
    <phoneticPr fontId="4"/>
  </si>
  <si>
    <t xml:space="preserve"> 　　　　　　　　　　調査計画の変更に伴い、市区町村別の集計を行っていない。資料：国土交通省「建築着工統計」　</t>
    <phoneticPr fontId="4"/>
  </si>
  <si>
    <t xml:space="preserve"> 電気　　　　　　　　全国の発電量は電気事業者（平成１７年４月以降は特定規模電気事業者を含む。）による発電電力量。京都市の消費量は関西電力京都支店京都営業所の販売実績であり、平成２０年４月以降は、電灯及び電力</t>
    <rPh sb="2" eb="3">
      <t>キ</t>
    </rPh>
    <rPh sb="24" eb="26">
      <t>ヘイセイ</t>
    </rPh>
    <rPh sb="28" eb="29">
      <t>ネン</t>
    </rPh>
    <rPh sb="30" eb="31">
      <t>ガツ</t>
    </rPh>
    <rPh sb="31" eb="33">
      <t>イコウ</t>
    </rPh>
    <rPh sb="34" eb="36">
      <t>トクテイ</t>
    </rPh>
    <rPh sb="36" eb="38">
      <t>キボ</t>
    </rPh>
    <rPh sb="38" eb="40">
      <t>デンキ</t>
    </rPh>
    <rPh sb="40" eb="43">
      <t>ジギョウシャ</t>
    </rPh>
    <rPh sb="44" eb="45">
      <t>フク</t>
    </rPh>
    <rPh sb="57" eb="59">
      <t>キョウト</t>
    </rPh>
    <rPh sb="59" eb="60">
      <t>シ</t>
    </rPh>
    <phoneticPr fontId="4"/>
  </si>
  <si>
    <t xml:space="preserve"> 　　　　　　　　　　資料：経済産業省資源エネルギー庁「電力調査統計」、関西電力株式会社京都支店</t>
    <phoneticPr fontId="4"/>
  </si>
  <si>
    <t xml:space="preserve"> 　　　　　　　　　　（規制分野（低圧）のみ）の販売実績である。営業所管内は市域とは一致しない。また、平成２８年４月以降は電力自由化に伴い、集計が中止された。</t>
    <phoneticPr fontId="4"/>
  </si>
  <si>
    <t xml:space="preserve"> 文化　　　　　　　　市立図書館は中央図書館及び市内に所在する地域図書館の、府立図書館は京都府立図書館本館及び分館それぞれの貸出人員（延べ人数）である。京都府立総合資料館は平成２８年９月１４日に閉館し、京都府立京都学・</t>
    <rPh sb="1" eb="3">
      <t>ブンカ</t>
    </rPh>
    <rPh sb="11" eb="13">
      <t>シリツ</t>
    </rPh>
    <rPh sb="13" eb="16">
      <t>トショカン</t>
    </rPh>
    <rPh sb="17" eb="19">
      <t>チュウオウ</t>
    </rPh>
    <rPh sb="24" eb="26">
      <t>シナイ</t>
    </rPh>
    <rPh sb="38" eb="40">
      <t>フリツ</t>
    </rPh>
    <rPh sb="40" eb="43">
      <t>トショカン</t>
    </rPh>
    <rPh sb="44" eb="46">
      <t>キョウト</t>
    </rPh>
    <rPh sb="46" eb="48">
      <t>フリツ</t>
    </rPh>
    <rPh sb="48" eb="51">
      <t>トショカン</t>
    </rPh>
    <rPh sb="51" eb="53">
      <t>ホンカン</t>
    </rPh>
    <rPh sb="53" eb="54">
      <t>オヨ</t>
    </rPh>
    <rPh sb="55" eb="57">
      <t>ブンカン</t>
    </rPh>
    <phoneticPr fontId="4"/>
  </si>
  <si>
    <t xml:space="preserve"> 　　　　　　　　　　歴彩館として、平成２９年４月２８日に新たに開館した。資料：京都市中央図書館、京都府立図書館、京都府立京都学･歴彩館、京都国立博物館</t>
    <rPh sb="49" eb="50">
      <t>キョウ</t>
    </rPh>
    <phoneticPr fontId="4"/>
  </si>
  <si>
    <t xml:space="preserve"> 観光　　　　　　　　京都市を訪れた観光客数については、平成２２年までは「京都市観光調査年報」として京都市が独自に調査した結果を掲載しているが、平成２３年からは全国統一の調査基準「観光入込客統計に関する共通基準（平成</t>
    <rPh sb="1" eb="3">
      <t>カンコウ</t>
    </rPh>
    <rPh sb="11" eb="14">
      <t>キョウトシ</t>
    </rPh>
    <rPh sb="15" eb="16">
      <t>オトズ</t>
    </rPh>
    <rPh sb="18" eb="21">
      <t>カンコウキャク</t>
    </rPh>
    <rPh sb="21" eb="22">
      <t>スウ</t>
    </rPh>
    <phoneticPr fontId="4"/>
  </si>
  <si>
    <t xml:space="preserve"> 　　　　　　　　　　２１年１２月観光庁策定）」に基づき調査した結果を掲載している。また、個人客及び団体客の内訳が調査項目から除外されたため、平成２５年からは総数を掲載している。外国人宿泊客数は、平成３０年までは京都</t>
    <rPh sb="32" eb="34">
      <t>ケッカ</t>
    </rPh>
    <rPh sb="35" eb="37">
      <t>ケイサイ</t>
    </rPh>
    <phoneticPr fontId="4"/>
  </si>
  <si>
    <t xml:space="preserve"> 　　　　　　　　　　市内の宿泊施設へ依頼する宿泊客に関するアンケートを基に、令和元年からは宿泊税データを活用した手法により数値を推計したものである。なお、観光客数については、平成２３年、２４年及び令和２年以降は推計</t>
    <rPh sb="78" eb="81">
      <t>カンコウキャク</t>
    </rPh>
    <rPh sb="81" eb="82">
      <t>スウ</t>
    </rPh>
    <phoneticPr fontId="4"/>
  </si>
  <si>
    <t xml:space="preserve"> 　　　　　　　　　　していない。資料：京都市産業観光局観光ＭＩＣＥ推進室「京都市観光調査年報」、「京都観光総合調査」、「観光客の動向等に係る調査」</t>
    <phoneticPr fontId="4"/>
  </si>
  <si>
    <t xml:space="preserve"> 人口動態　　　 出生、死亡、自然増減：日本国内における日本人に関するもの。外国人及び国外で起こった事実は含まれていない。また、分類集計は住所地及び事件の発生した日をもって行っている。</t>
    <rPh sb="18" eb="19">
      <t>ゲン</t>
    </rPh>
    <rPh sb="20" eb="22">
      <t>ニホン</t>
    </rPh>
    <phoneticPr fontId="4"/>
  </si>
  <si>
    <t xml:space="preserve"> 　　　　　　　 婚姻、離婚：日本国内における日本人に関するもの。ただし、一方が日本人であるときは、外国人も含まれている。資料：厚生労働省「人口動態調査」</t>
    <rPh sb="50" eb="52">
      <t>ガイコク</t>
    </rPh>
    <rPh sb="52" eb="53">
      <t>ジン</t>
    </rPh>
    <phoneticPr fontId="4"/>
  </si>
  <si>
    <t xml:space="preserve"> 　　　　　　　 全国：各年値は国勢調査結果又は各年１０月１日現在の総人口、各月値は各月１日現在の総人口を年率換算したものである。資料：総務省統計局「人口推計」</t>
    <rPh sb="14" eb="15">
      <t>チ</t>
    </rPh>
    <rPh sb="24" eb="26">
      <t>カクネン</t>
    </rPh>
    <rPh sb="34" eb="37">
      <t>ソウジンコウ</t>
    </rPh>
    <rPh sb="38" eb="40">
      <t>カクツキ</t>
    </rPh>
    <rPh sb="40" eb="41">
      <t>チ</t>
    </rPh>
    <rPh sb="49" eb="50">
      <t>ソウ</t>
    </rPh>
    <rPh sb="50" eb="52">
      <t>ジンコウ</t>
    </rPh>
    <rPh sb="53" eb="55">
      <t>ネンリツ</t>
    </rPh>
    <rPh sb="55" eb="57">
      <t>カンサン</t>
    </rPh>
    <phoneticPr fontId="4"/>
  </si>
  <si>
    <t xml:space="preserve"> 　　　　　　　 京都市：各年値は国勢調査結果又は各年１０月１日現在の推計人口、各月値は各月１日現在の推計人口を年率換算したものである。</t>
    <rPh sb="47" eb="48">
      <t>ヒ</t>
    </rPh>
    <phoneticPr fontId="4"/>
  </si>
  <si>
    <t xml:space="preserve"> 人口動態率　　 京都市総合企画局情報化推進室統計解析担当で算出。各月値は「その月の各指標の発生数×その年の日数÷その月の日数÷その月の１日現在の総人口（推計人口）×１，０００」による。なお、それぞれの比率計算に用いた</t>
    <rPh sb="25" eb="27">
      <t>カイセキ</t>
    </rPh>
    <rPh sb="27" eb="29">
      <t>タントウ</t>
    </rPh>
    <rPh sb="30" eb="31">
      <t>サン</t>
    </rPh>
    <phoneticPr fontId="4"/>
  </si>
  <si>
    <t xml:space="preserve">  　　　　　　　人口については以下のとおりである。</t>
    <phoneticPr fontId="4"/>
  </si>
  <si>
    <t xml:space="preserve"> 合計特殊出生率 全国の数値は厚生労働省「人口動態調査」による。京都市の数値は京都市総合企画局情報化推進室統計解析担当で算出。算出に用いた女性人口は、住民基本台帳人口の日本人女性人口。当時の市域で算出しているため、平成</t>
    <rPh sb="1" eb="3">
      <t>ゴウケイ</t>
    </rPh>
    <rPh sb="3" eb="5">
      <t>トクシュ</t>
    </rPh>
    <rPh sb="5" eb="7">
      <t>シュッショウ</t>
    </rPh>
    <rPh sb="9" eb="11">
      <t>ゼンコク</t>
    </rPh>
    <rPh sb="12" eb="14">
      <t>スウチ</t>
    </rPh>
    <phoneticPr fontId="4"/>
  </si>
  <si>
    <t xml:space="preserve"> 　　　　　　　 １７年３月までの京北町分の出生数は含んでいない。</t>
    <phoneticPr fontId="4"/>
  </si>
  <si>
    <t xml:space="preserve"> 保健衛生　　　　　　食中毒患者数は「食中毒統計調査」による。在院患者延数は「病院報告」により、毎日の在院患者数を合計したものである。資料：厚生労働省、京都市保健福祉局保健福祉部保健福祉総務課及び医療衛生推進室医療衛生企画課</t>
    <rPh sb="1" eb="3">
      <t>ホケン</t>
    </rPh>
    <rPh sb="16" eb="17">
      <t>スウ</t>
    </rPh>
    <rPh sb="19" eb="22">
      <t>ショクチュウドク</t>
    </rPh>
    <rPh sb="22" eb="24">
      <t>トウケイ</t>
    </rPh>
    <rPh sb="24" eb="26">
      <t>チョウサ</t>
    </rPh>
    <rPh sb="39" eb="41">
      <t>ビョウイン</t>
    </rPh>
    <rPh sb="41" eb="43">
      <t>ホウコク</t>
    </rPh>
    <rPh sb="48" eb="50">
      <t>マイニチ</t>
    </rPh>
    <rPh sb="51" eb="53">
      <t>ザイイン</t>
    </rPh>
    <rPh sb="53" eb="54">
      <t>ワズラ</t>
    </rPh>
    <phoneticPr fontId="4"/>
  </si>
  <si>
    <t xml:space="preserve"> 刑法犯発生認知件数　京都市分は、平成１６年以前は市内に所在する警察署管内の発生件数であり、平成１７年以降は京都市内における発生件数である。平成１７年については３月までの京北町における件数を含む。</t>
    <rPh sb="6" eb="8">
      <t>ニンチ</t>
    </rPh>
    <rPh sb="8" eb="9">
      <t>ケン</t>
    </rPh>
    <rPh sb="11" eb="13">
      <t>キョウト</t>
    </rPh>
    <rPh sb="13" eb="14">
      <t>シ</t>
    </rPh>
    <rPh sb="14" eb="15">
      <t>ブン</t>
    </rPh>
    <rPh sb="17" eb="19">
      <t>ヘイセイ</t>
    </rPh>
    <rPh sb="21" eb="22">
      <t>ネン</t>
    </rPh>
    <rPh sb="22" eb="24">
      <t>イゼン</t>
    </rPh>
    <rPh sb="35" eb="37">
      <t>カンナイ</t>
    </rPh>
    <rPh sb="38" eb="40">
      <t>ハッセイ</t>
    </rPh>
    <rPh sb="40" eb="42">
      <t>ケンスウ</t>
    </rPh>
    <rPh sb="46" eb="48">
      <t>ヘイセイ</t>
    </rPh>
    <rPh sb="50" eb="51">
      <t>ネン</t>
    </rPh>
    <rPh sb="51" eb="53">
      <t>イコウ</t>
    </rPh>
    <rPh sb="54" eb="56">
      <t>キョウト</t>
    </rPh>
    <rPh sb="56" eb="57">
      <t>シ</t>
    </rPh>
    <rPh sb="57" eb="58">
      <t>ナイ</t>
    </rPh>
    <phoneticPr fontId="4"/>
  </si>
  <si>
    <t xml:space="preserve"> 火災　　　　　　　　損害額は時価見積額であり、消防活動に伴う破壊による損害を含む。資料：消防庁「消防白書」、京都市消防局「京をまもる」　　</t>
    <rPh sb="15" eb="17">
      <t>ジカ</t>
    </rPh>
    <phoneticPr fontId="4"/>
  </si>
  <si>
    <t xml:space="preserve"> 交通事故　　　　　　「発生件数」とは、道路交通法に規定する道路上において、車両、路面電車及び列車の交通によって起こされた死亡又は負傷を伴った事故（人身事故）の件数をいう。平成１７年については３月までの京北町における件数を含む。</t>
    <rPh sb="20" eb="22">
      <t>ドウロ</t>
    </rPh>
    <rPh sb="22" eb="24">
      <t>コウツウ</t>
    </rPh>
    <rPh sb="24" eb="25">
      <t>ホウ</t>
    </rPh>
    <rPh sb="51" eb="52">
      <t>ツウ</t>
    </rPh>
    <rPh sb="56" eb="57">
      <t>オ</t>
    </rPh>
    <phoneticPr fontId="4"/>
  </si>
  <si>
    <t xml:space="preserve"> 生活保護　　　　　　厚生労働省報告例に基づく生活保護法による保護状況結果である。人員は、各月ごとに保護を受けた人員の実数で施設内外及び保護停止中のものを含む。また、各年値は１２月の実数である。保護費は各月に実際に支出された金額を</t>
    <rPh sb="13" eb="15">
      <t>ロウドウ</t>
    </rPh>
    <phoneticPr fontId="4"/>
  </si>
  <si>
    <t xml:space="preserve"> 　　　　　　　　　　計上したもので、保護人員とは対応しない。資料：厚生労働省「被保護者調査」、京都市保健福祉局生活福祉部生活福祉課</t>
    <rPh sb="25" eb="26">
      <t>ツイ</t>
    </rPh>
    <rPh sb="26" eb="27">
      <t>オウ</t>
    </rPh>
    <rPh sb="36" eb="38">
      <t>ロウドウ</t>
    </rPh>
    <rPh sb="61" eb="63">
      <t>セイカツ</t>
    </rPh>
    <phoneticPr fontId="4"/>
  </si>
  <si>
    <t>　推計人口　　　　各年の人口は，１０月１日現在の推計人口で，平成７，１２，１７，２２，２７年は国勢調査結果の人口。推計方法は，全国，京都市ともに国勢調査による人口を基準として，その後毎月の人口異動数を加減したものである。</t>
    <rPh sb="30" eb="32">
      <t>ヘイセイ</t>
    </rPh>
    <rPh sb="45" eb="46">
      <t>ネン</t>
    </rPh>
    <rPh sb="47" eb="49">
      <t>コクセイ</t>
    </rPh>
    <rPh sb="49" eb="51">
      <t>チョウサ</t>
    </rPh>
    <rPh sb="51" eb="53">
      <t>ケッカ</t>
    </rPh>
    <phoneticPr fontId="4"/>
  </si>
  <si>
    <t>　　　　　　　　　人口の範囲は，外国人を含む総人口数である。ただし，駐留軍関係者等は含んでいない。資料：総務省統計局「人口推計月報」，京都</t>
    <phoneticPr fontId="4"/>
  </si>
  <si>
    <t>　鉱工業生産指数　経済産業省生産動態統計等をもとに，全国値については平成２７年，京都府値については平成２２年の基準時の固定ウェイトで加重算術平均した数値である。各年値は原指数で，各月値は季節調整済指数である。資料：経済産業省</t>
    <rPh sb="20" eb="21">
      <t>トウ</t>
    </rPh>
    <rPh sb="26" eb="28">
      <t>ゼンコク</t>
    </rPh>
    <rPh sb="28" eb="29">
      <t>チ</t>
    </rPh>
    <rPh sb="34" eb="36">
      <t>ヘイセイ</t>
    </rPh>
    <rPh sb="38" eb="39">
      <t>ネン</t>
    </rPh>
    <rPh sb="40" eb="43">
      <t>キョウトフ</t>
    </rPh>
    <rPh sb="43" eb="44">
      <t>チ</t>
    </rPh>
    <phoneticPr fontId="4"/>
  </si>
  <si>
    <t>　　　　　　　　　「鉱工業指数」，京都府政策企画部企画統計課</t>
    <phoneticPr fontId="4"/>
  </si>
  <si>
    <t>　ＪＲ貨物輸送高　梅小路駅取扱の有賃貨物（車扱，小口扱，コンテナ）に関するものである。資料：国土交通省総合政策局情報政策本部「鉄道輸送統計年報」，株式会社ジェイアール貨物・関西ロジスティクス</t>
    <rPh sb="3" eb="5">
      <t>カモツ</t>
    </rPh>
    <rPh sb="5" eb="7">
      <t>ユソウ</t>
    </rPh>
    <rPh sb="7" eb="8">
      <t>ダカ</t>
    </rPh>
    <rPh sb="9" eb="12">
      <t>ウメコウジ</t>
    </rPh>
    <rPh sb="12" eb="13">
      <t>エキ</t>
    </rPh>
    <rPh sb="13" eb="15">
      <t>トリアツカイ</t>
    </rPh>
    <rPh sb="16" eb="17">
      <t>ユウ</t>
    </rPh>
    <rPh sb="17" eb="18">
      <t>チン</t>
    </rPh>
    <rPh sb="18" eb="20">
      <t>カモツ</t>
    </rPh>
    <phoneticPr fontId="4"/>
  </si>
  <si>
    <t>　手形交換高　　　代理交換委託者分を含む。単位未満は切り捨て。全国交換高は全国手形交換所連合会加入の内地交換所年月末合計額である。京都市交換高は京都市外の一部を含む。資料：一般社団法人全国銀行協会「決済統計年報」，一般社団法人</t>
    <rPh sb="1" eb="3">
      <t>テガタ</t>
    </rPh>
    <rPh sb="3" eb="6">
      <t>コウカンダカ</t>
    </rPh>
    <rPh sb="9" eb="11">
      <t>ダイリ</t>
    </rPh>
    <rPh sb="11" eb="13">
      <t>コウカン</t>
    </rPh>
    <rPh sb="13" eb="16">
      <t>イタクシャ</t>
    </rPh>
    <rPh sb="16" eb="17">
      <t>ブン</t>
    </rPh>
    <rPh sb="18" eb="19">
      <t>フク</t>
    </rPh>
    <rPh sb="21" eb="23">
      <t>タンイ</t>
    </rPh>
    <rPh sb="23" eb="25">
      <t>ミマン</t>
    </rPh>
    <rPh sb="26" eb="27">
      <t>キ</t>
    </rPh>
    <rPh sb="28" eb="29">
      <t>ス</t>
    </rPh>
    <rPh sb="31" eb="33">
      <t>ゼンコク</t>
    </rPh>
    <rPh sb="33" eb="36">
      <t>コウカンダカ</t>
    </rPh>
    <rPh sb="37" eb="39">
      <t>ゼンコク</t>
    </rPh>
    <rPh sb="39" eb="41">
      <t>テガタ</t>
    </rPh>
    <rPh sb="41" eb="44">
      <t>コウカンジョ</t>
    </rPh>
    <rPh sb="44" eb="47">
      <t>レンゴウカイ</t>
    </rPh>
    <rPh sb="47" eb="49">
      <t>カニュウ</t>
    </rPh>
    <rPh sb="50" eb="52">
      <t>ナイチ</t>
    </rPh>
    <rPh sb="52" eb="55">
      <t>コウカンジョ</t>
    </rPh>
    <rPh sb="55" eb="56">
      <t>ネン</t>
    </rPh>
    <rPh sb="56" eb="58">
      <t>ゲツマツ</t>
    </rPh>
    <rPh sb="58" eb="60">
      <t>ゴウケイ</t>
    </rPh>
    <phoneticPr fontId="4"/>
  </si>
  <si>
    <t>　家計　　　　　　　　　２人以上の世帯の家計調査結果である。平成１１年までは農林漁家世帯を除く。資料：総務省統計局「家計</t>
    <rPh sb="13" eb="16">
      <t>ニンイジョウ</t>
    </rPh>
    <rPh sb="17" eb="19">
      <t>セタイ</t>
    </rPh>
    <rPh sb="30" eb="32">
      <t>ヘイセイ</t>
    </rPh>
    <rPh sb="34" eb="35">
      <t>ネン</t>
    </rPh>
    <rPh sb="38" eb="40">
      <t>ノウリン</t>
    </rPh>
    <rPh sb="40" eb="41">
      <t>ギョ</t>
    </rPh>
    <rPh sb="41" eb="42">
      <t>イエ</t>
    </rPh>
    <rPh sb="42" eb="44">
      <t>セタイ</t>
    </rPh>
    <rPh sb="45" eb="46">
      <t>ノゾ</t>
    </rPh>
    <phoneticPr fontId="4"/>
  </si>
  <si>
    <t>　消費者物価指数　　　　消費者物価指数は，基準となる年の物価を１００として，その時々の物価を比較計算した数値である。現在の基準年は２０１５年（平成２７年）である。基準年は５年ごとに改定され，指数に採用する品目とそのウエイトは</t>
    <phoneticPr fontId="4"/>
  </si>
  <si>
    <t>　　　　　　　　　　　　この基準改定に合わせて見直される。資料：総務省統計局「消費者物価指数年報」</t>
    <phoneticPr fontId="4"/>
  </si>
  <si>
    <t>　消費者物価地域差指数　平成２１年までは，すべての価格調査市町村（１６７市町村）のデータを用いた基準（全国平均＝１００）による指数，平成２２年からは，都道府県庁所在市（東京都については東京都区部）及び政令指定都市（川崎市，浜松</t>
    <rPh sb="48" eb="50">
      <t>キジュン</t>
    </rPh>
    <phoneticPr fontId="4"/>
  </si>
  <si>
    <t>　　　　　　　　　　　　市，堺市，相模原市及び北九州市）の５１市平均を基準（＝１００）とした指数である。「総合」は，持家の帰属家賃を除く。資料：総務省統計局</t>
    <rPh sb="19" eb="20">
      <t>ハラ</t>
    </rPh>
    <rPh sb="20" eb="21">
      <t>シ</t>
    </rPh>
    <phoneticPr fontId="4"/>
  </si>
  <si>
    <t>　賃金　　　　　　毎月勤労統計調査の調査産業計の５人以上の事業所についての結果（平成31年1月23日付公表の再集計値）である。各年値は年平均値である。資料：厚生労働省「毎月勤労統計調査　全国調査」，京都府政策企画部企画統計課</t>
    <rPh sb="18" eb="20">
      <t>チョウサ</t>
    </rPh>
    <rPh sb="20" eb="22">
      <t>サンギョウ</t>
    </rPh>
    <rPh sb="22" eb="23">
      <t>ケイ</t>
    </rPh>
    <phoneticPr fontId="4"/>
  </si>
  <si>
    <t>　常用雇用指数　　毎月勤労統計調査の月末労働者数により作成（平成31年1月23日付公表の再集計値）。毎月勤労統計調査は日本標準産業分類により分類され，常用労働者を５人以上雇用する事業所（事業所規模５人以上）から抽出した事業所に</t>
    <rPh sb="30" eb="32">
      <t>ヘイセイ</t>
    </rPh>
    <rPh sb="34" eb="35">
      <t>ネン</t>
    </rPh>
    <rPh sb="36" eb="37">
      <t>ガツ</t>
    </rPh>
    <rPh sb="39" eb="40">
      <t>ニチ</t>
    </rPh>
    <rPh sb="40" eb="41">
      <t>ヅケ</t>
    </rPh>
    <rPh sb="41" eb="43">
      <t>コウヒョウ</t>
    </rPh>
    <rPh sb="44" eb="47">
      <t>サイシュウケイ</t>
    </rPh>
    <rPh sb="47" eb="48">
      <t>チ</t>
    </rPh>
    <phoneticPr fontId="4"/>
  </si>
  <si>
    <t>　　　　　　　　　ついて行うものである。資料：厚生労働省大臣官房統計情報部「毎月勤労統計調査　全国調査」，京都府政策企画部企画統計課　　　　　　　　　</t>
    <rPh sb="38" eb="40">
      <t>マイツキ</t>
    </rPh>
    <rPh sb="40" eb="42">
      <t>キンロウ</t>
    </rPh>
    <rPh sb="42" eb="44">
      <t>トウケイ</t>
    </rPh>
    <rPh sb="44" eb="46">
      <t>チョウサ</t>
    </rPh>
    <rPh sb="47" eb="49">
      <t>ゼンコク</t>
    </rPh>
    <rPh sb="49" eb="51">
      <t>チョウサ</t>
    </rPh>
    <rPh sb="56" eb="58">
      <t>セイサク</t>
    </rPh>
    <rPh sb="58" eb="60">
      <t>キカク</t>
    </rPh>
    <rPh sb="60" eb="61">
      <t>ブ</t>
    </rPh>
    <rPh sb="61" eb="63">
      <t>キカク</t>
    </rPh>
    <rPh sb="63" eb="65">
      <t>トウケイ</t>
    </rPh>
    <rPh sb="65" eb="66">
      <t>カ</t>
    </rPh>
    <phoneticPr fontId="4"/>
  </si>
  <si>
    <t>　　　　　　　　　若年相談コーナー及び就職相談コーナーの数値を含む。）の取扱数で，厚生労働省京都労働局作成の資料に基づき，京都市総合企画局情報化推進室統計解析担当において集計したものである。資料：厚生労働省職業安定局「一般</t>
    <rPh sb="28" eb="30">
      <t>スウチ</t>
    </rPh>
    <rPh sb="31" eb="32">
      <t>フク</t>
    </rPh>
    <rPh sb="36" eb="37">
      <t>ト</t>
    </rPh>
    <rPh sb="37" eb="38">
      <t>アツカ</t>
    </rPh>
    <rPh sb="38" eb="39">
      <t>スウ</t>
    </rPh>
    <rPh sb="41" eb="43">
      <t>コウセイ</t>
    </rPh>
    <rPh sb="43" eb="45">
      <t>ロウドウ</t>
    </rPh>
    <rPh sb="45" eb="46">
      <t>ショウ</t>
    </rPh>
    <rPh sb="46" eb="48">
      <t>キョウト</t>
    </rPh>
    <rPh sb="48" eb="50">
      <t>ロウドウ</t>
    </rPh>
    <rPh sb="50" eb="51">
      <t>キョク</t>
    </rPh>
    <rPh sb="51" eb="53">
      <t>サクセイ</t>
    </rPh>
    <rPh sb="54" eb="56">
      <t>シリョウ</t>
    </rPh>
    <phoneticPr fontId="4"/>
  </si>
  <si>
    <t>　　　　　　　　　職業紹介状況（職業安定業務統計）」，厚生労働省京都労働局</t>
    <rPh sb="33" eb="34">
      <t>ミヤコ</t>
    </rPh>
    <rPh sb="34" eb="36">
      <t>ロウドウ</t>
    </rPh>
    <phoneticPr fontId="4"/>
  </si>
  <si>
    <t>　市営交通　　　　　　資料：京都市交通局企画総務部総務課</t>
    <rPh sb="1" eb="3">
      <t>シエイ</t>
    </rPh>
    <rPh sb="3" eb="5">
      <t>コウツウ</t>
    </rPh>
    <rPh sb="11" eb="13">
      <t>シリョウ</t>
    </rPh>
    <rPh sb="14" eb="16">
      <t>キョウト</t>
    </rPh>
    <rPh sb="16" eb="17">
      <t>シ</t>
    </rPh>
    <rPh sb="17" eb="20">
      <t>コウツウキョク</t>
    </rPh>
    <rPh sb="20" eb="22">
      <t>キカク</t>
    </rPh>
    <rPh sb="22" eb="24">
      <t>ソウム</t>
    </rPh>
    <rPh sb="24" eb="25">
      <t>ブ</t>
    </rPh>
    <rPh sb="25" eb="27">
      <t>ソウム</t>
    </rPh>
    <rPh sb="27" eb="28">
      <t>カ</t>
    </rPh>
    <phoneticPr fontId="2"/>
  </si>
  <si>
    <t>　ＪＲを除く私鉄　　　市内乗入の各私鉄会社からの報告に基づき作成したものである。平成１９年以前は鞍馬寺を除く。平成２３年以降は年度計である。資料：京阪電気鉄道株式会社，阪急電鉄株式会社，近畿日本鉄道株式会社，京福電気鉄道株式会社，</t>
    <rPh sb="4" eb="5">
      <t>ノゾ</t>
    </rPh>
    <rPh sb="6" eb="8">
      <t>シテツ</t>
    </rPh>
    <rPh sb="11" eb="13">
      <t>シナイ</t>
    </rPh>
    <rPh sb="13" eb="15">
      <t>ノリイレ</t>
    </rPh>
    <rPh sb="16" eb="17">
      <t>カク</t>
    </rPh>
    <rPh sb="17" eb="19">
      <t>シテツ</t>
    </rPh>
    <rPh sb="19" eb="21">
      <t>カイシャ</t>
    </rPh>
    <rPh sb="24" eb="26">
      <t>ホウコク</t>
    </rPh>
    <rPh sb="27" eb="28">
      <t>モト</t>
    </rPh>
    <rPh sb="30" eb="32">
      <t>サクセイ</t>
    </rPh>
    <rPh sb="40" eb="42">
      <t>ヘイセイ</t>
    </rPh>
    <rPh sb="44" eb="45">
      <t>ネン</t>
    </rPh>
    <rPh sb="45" eb="47">
      <t>イゼン</t>
    </rPh>
    <rPh sb="48" eb="50">
      <t>クラマ</t>
    </rPh>
    <rPh sb="50" eb="51">
      <t>デラ</t>
    </rPh>
    <rPh sb="52" eb="53">
      <t>ノゾ</t>
    </rPh>
    <phoneticPr fontId="4"/>
  </si>
  <si>
    <t>　電気　　　　　　　　全国の発電量は電気事業者（平成１７年４月以降は特定規模電気事業者を含む。）による発電電力量。京都市の消費量は関西電力京都支店京都営業所の販売実績であり，平成２０年４月以降は，電灯及び電力（規制分野（低圧）</t>
    <rPh sb="2" eb="3">
      <t>キ</t>
    </rPh>
    <rPh sb="24" eb="26">
      <t>ヘイセイ</t>
    </rPh>
    <rPh sb="28" eb="29">
      <t>ネン</t>
    </rPh>
    <rPh sb="30" eb="31">
      <t>ガツ</t>
    </rPh>
    <rPh sb="31" eb="33">
      <t>イコウ</t>
    </rPh>
    <rPh sb="34" eb="36">
      <t>トクテイ</t>
    </rPh>
    <rPh sb="36" eb="38">
      <t>キボ</t>
    </rPh>
    <rPh sb="38" eb="40">
      <t>デンキ</t>
    </rPh>
    <rPh sb="40" eb="43">
      <t>ジギョウシャ</t>
    </rPh>
    <rPh sb="44" eb="45">
      <t>フク</t>
    </rPh>
    <rPh sb="57" eb="59">
      <t>キョウト</t>
    </rPh>
    <rPh sb="59" eb="60">
      <t>シ</t>
    </rPh>
    <phoneticPr fontId="4"/>
  </si>
  <si>
    <t>　　　　　　　　　　　のみ）の販売実績である。営業所管内は市域とは一致しない。また，平成２８年４月以降は電力自由化に伴い，集計が中止された。資料：経済産業省資源エネルギー庁「電力調査統計」，関西電力株式会社京都支店</t>
    <rPh sb="23" eb="25">
      <t>エイギョウ</t>
    </rPh>
    <rPh sb="25" eb="26">
      <t>ショ</t>
    </rPh>
    <rPh sb="26" eb="28">
      <t>カンナイ</t>
    </rPh>
    <rPh sb="29" eb="31">
      <t>シイキ</t>
    </rPh>
    <rPh sb="33" eb="35">
      <t>イッチ</t>
    </rPh>
    <rPh sb="42" eb="44">
      <t>ヘイセイ</t>
    </rPh>
    <rPh sb="46" eb="47">
      <t>ネン</t>
    </rPh>
    <rPh sb="48" eb="49">
      <t>ガツ</t>
    </rPh>
    <rPh sb="49" eb="51">
      <t>イコウ</t>
    </rPh>
    <rPh sb="52" eb="54">
      <t>デンリョク</t>
    </rPh>
    <rPh sb="54" eb="57">
      <t>ジユウカ</t>
    </rPh>
    <rPh sb="58" eb="59">
      <t>トモナ</t>
    </rPh>
    <rPh sb="61" eb="63">
      <t>シュウケイ</t>
    </rPh>
    <rPh sb="64" eb="66">
      <t>チュウシ</t>
    </rPh>
    <phoneticPr fontId="4"/>
  </si>
  <si>
    <t>　文化　　　　　　　　市立図書館は中央図書館及び市内に所在する地域図書館の，府立図書館は京都府立図書館本館及び分館それぞれの貸出人員である。京都府立総合資料館は平成２８年９月１４日に閉館し，京都府立京都学・歴彩館として，平成２９年</t>
    <rPh sb="1" eb="3">
      <t>ブンカ</t>
    </rPh>
    <rPh sb="11" eb="13">
      <t>シリツ</t>
    </rPh>
    <rPh sb="13" eb="16">
      <t>トショカン</t>
    </rPh>
    <rPh sb="17" eb="19">
      <t>チュウオウ</t>
    </rPh>
    <rPh sb="24" eb="26">
      <t>シナイ</t>
    </rPh>
    <rPh sb="38" eb="40">
      <t>フリツ</t>
    </rPh>
    <rPh sb="40" eb="43">
      <t>トショカン</t>
    </rPh>
    <rPh sb="44" eb="46">
      <t>キョウト</t>
    </rPh>
    <rPh sb="46" eb="48">
      <t>フリツ</t>
    </rPh>
    <rPh sb="48" eb="51">
      <t>トショカン</t>
    </rPh>
    <rPh sb="51" eb="53">
      <t>ホンカン</t>
    </rPh>
    <rPh sb="53" eb="54">
      <t>オヨ</t>
    </rPh>
    <rPh sb="55" eb="57">
      <t>ブンカン</t>
    </rPh>
    <phoneticPr fontId="4"/>
  </si>
  <si>
    <t>　　　　　　　　　　　歴彩館,京都国立博物館</t>
    <phoneticPr fontId="4"/>
  </si>
  <si>
    <t>　　　　　　　　　　　４月２８日に新たに開館した。閉館中の閲覧人員は，職員の行政文書利用によるものである。京都国立博物館は平成２５年６月,９月,２６年１～３月,７～８月は全館休館。資料：京都市中央図書館,京都府立図書館,京都府立京都学・</t>
    <phoneticPr fontId="4"/>
  </si>
  <si>
    <t>　　　　　　　　　　　観光庁策定）」に基づき調査した結果を掲載している。なお，平成２３年及び平成２４年については，新たな調査手法を検討中だったため，推計していない。また，個人客及び団体客の内訳が調査項目から除外されたため，平成２５</t>
    <rPh sb="26" eb="28">
      <t>ケッカ</t>
    </rPh>
    <rPh sb="29" eb="31">
      <t>ケイサイ</t>
    </rPh>
    <rPh sb="39" eb="41">
      <t>ヘイセイ</t>
    </rPh>
    <rPh sb="43" eb="44">
      <t>ネン</t>
    </rPh>
    <rPh sb="44" eb="45">
      <t>オヨ</t>
    </rPh>
    <phoneticPr fontId="4"/>
  </si>
  <si>
    <t>　　　　　　　　　　　年からは総数を掲載している。外国人宿泊者は，京都市内の宿泊施設へ依頼する宿泊客に関するアンケートを基に数値を推計したものである。資料：京都市産業観光局観光ＭＩＣＥ推進室「京都市観光調査年報」，「京都観光総合</t>
    <rPh sb="112" eb="114">
      <t>ソウゴウ</t>
    </rPh>
    <phoneticPr fontId="4"/>
  </si>
  <si>
    <t>　　　　　　　　　　　調査」</t>
    <phoneticPr fontId="4"/>
  </si>
  <si>
    <t>　人口動態率　　　　京都市総合企画局情報化推進室統計解析担当で算出。各月値は「その月の各指標の発生数×その年の日数÷その月の日数÷その月の１日現在の総人口（推計人口）×１，０００」による。なお，それぞれの比率計算に用いた人口については以下の</t>
    <rPh sb="26" eb="28">
      <t>カイセキ</t>
    </rPh>
    <rPh sb="28" eb="30">
      <t>タントウ</t>
    </rPh>
    <rPh sb="31" eb="32">
      <t>サン</t>
    </rPh>
    <phoneticPr fontId="4"/>
  </si>
  <si>
    <t>　合計特殊出生率　　全国の数値は厚生労働省大臣官房統計情報部「人口動態調査」による。京都市の数値は京都市総合企画局情報化推進室統計解析担当で算出。算出に用いた女性人口は，住民基本台帳人口の日本人女性人口。当時の市域で算出しているため，平成</t>
    <rPh sb="1" eb="3">
      <t>ゴウケイ</t>
    </rPh>
    <rPh sb="3" eb="5">
      <t>トクシュ</t>
    </rPh>
    <rPh sb="5" eb="7">
      <t>シュッショウ</t>
    </rPh>
    <rPh sb="10" eb="12">
      <t>ゼンコク</t>
    </rPh>
    <rPh sb="13" eb="15">
      <t>スウチ</t>
    </rPh>
    <phoneticPr fontId="4"/>
  </si>
  <si>
    <t>　　　　　　　　　人口の範囲は，外国人を含む総人口数である。ただし，駐留軍関係者等は含んでいない。資料：総務省統計局「人口推計月報」，京都市総合企画局情報化推進室統計解析担当「京都市の推計人口」</t>
    <phoneticPr fontId="4"/>
  </si>
  <si>
    <t>　消費者物価指数　　　　消費者物価指数は，基準となる年の物価を１００として，その時々の物価を比較計算した数値である。現在の基準年は２０１５年（平成２７年）である。基準年は５年ごとに改定され，指数に採用する品目とその</t>
    <phoneticPr fontId="4"/>
  </si>
  <si>
    <t>　消費者物価地域差指数　平成２１年までは，すべての価格調査市町村（１６７市町村）のデータを用いた基準（全国平均＝１００）による指数，平成２２年からは，都道府県庁所在市（東京都については東京都区部）及び政令指定都市（川崎</t>
    <rPh sb="48" eb="50">
      <t>キジュン</t>
    </rPh>
    <phoneticPr fontId="4"/>
  </si>
  <si>
    <t>　　　　　　　　　　　　市，浜松市，堺市及び北九州市）の５１市平均を基準（＝１００）とした指数である。「総合」は，持家の帰属家賃を除く。資料：</t>
    <phoneticPr fontId="4"/>
  </si>
  <si>
    <t>　賃金　　　　　　毎月勤労統計調査の調査産業計の５人以上の事業所についての結果である。各年値は年平均値である。資料：厚生</t>
    <rPh sb="18" eb="20">
      <t>チョウサ</t>
    </rPh>
    <rPh sb="20" eb="22">
      <t>サンギョウ</t>
    </rPh>
    <rPh sb="22" eb="23">
      <t>ケイ</t>
    </rPh>
    <rPh sb="43" eb="45">
      <t>カクトシ</t>
    </rPh>
    <rPh sb="45" eb="46">
      <t>アタイ</t>
    </rPh>
    <rPh sb="47" eb="48">
      <t>ネン</t>
    </rPh>
    <rPh sb="48" eb="51">
      <t>ヘイキンチ</t>
    </rPh>
    <rPh sb="55" eb="57">
      <t>シリョウ</t>
    </rPh>
    <phoneticPr fontId="4"/>
  </si>
  <si>
    <t>　常用雇用指数　　毎月勤労統計調査の月末労働者数より作成。毎月勤労統計調査は日本標準産業分類により分類され，常用労働者を５人以上雇用する事業所（事業所規模５人以上）から抽出した事業所について行うものである。</t>
    <phoneticPr fontId="4"/>
  </si>
  <si>
    <t>　　　　　　　　　資料：厚生労働省大臣官房統計情報部，「毎月勤労統計調査　全国調査」，京都府政策企画部企画統計課　　　　　　　　　</t>
    <rPh sb="28" eb="30">
      <t>マイツキ</t>
    </rPh>
    <rPh sb="30" eb="32">
      <t>キンロウ</t>
    </rPh>
    <rPh sb="32" eb="34">
      <t>トウケイ</t>
    </rPh>
    <rPh sb="34" eb="36">
      <t>チョウサ</t>
    </rPh>
    <rPh sb="37" eb="39">
      <t>ゼンコク</t>
    </rPh>
    <rPh sb="39" eb="41">
      <t>チョウサ</t>
    </rPh>
    <rPh sb="46" eb="48">
      <t>セイサク</t>
    </rPh>
    <rPh sb="48" eb="50">
      <t>キカク</t>
    </rPh>
    <rPh sb="50" eb="51">
      <t>ブ</t>
    </rPh>
    <rPh sb="51" eb="53">
      <t>キカク</t>
    </rPh>
    <rPh sb="53" eb="55">
      <t>トウケイ</t>
    </rPh>
    <rPh sb="55" eb="56">
      <t>カ</t>
    </rPh>
    <phoneticPr fontId="4"/>
  </si>
  <si>
    <t>　建築　　　　　　　　国土交通省所管による建築動態統計調査によるもので，建築物工事に着手する際の建築主からの届出数を集計したものである。ただし，床面積が１０平方メートルに満たない場合は除く。資料：国土交通省「建築着工統計」　</t>
    <rPh sb="11" eb="13">
      <t>コクド</t>
    </rPh>
    <rPh sb="13" eb="15">
      <t>コウツウ</t>
    </rPh>
    <rPh sb="46" eb="47">
      <t>サイ</t>
    </rPh>
    <rPh sb="56" eb="57">
      <t>スウ</t>
    </rPh>
    <phoneticPr fontId="2"/>
  </si>
  <si>
    <t>　ＪＲ　　　　　　　　京都駅の新幹線分を除く。ただし，平成９年２月以前はＪＲ藤森駅，平成１２年８月以前は円町駅，平成２０年９月以前は桂川駅も除く。平成１４年以降は年度計である。資料：西日本旅客鉄道株式会社　</t>
    <rPh sb="27" eb="29">
      <t>ヘイセイ</t>
    </rPh>
    <rPh sb="30" eb="31">
      <t>ネン</t>
    </rPh>
    <rPh sb="32" eb="33">
      <t>ガツ</t>
    </rPh>
    <rPh sb="33" eb="35">
      <t>イゼン</t>
    </rPh>
    <phoneticPr fontId="2"/>
  </si>
  <si>
    <t>　自動車保有台数　　　地方運輸局における自動車登録台数を集計したものである。各年値は各年末時点，各月値は各月末時点の数値である。資料：国土交通省「自動車輸送統計年報」，近畿運輸局京都運輸支局「自動車保有車両数調」</t>
    <rPh sb="1" eb="4">
      <t>ジドウシャ</t>
    </rPh>
    <rPh sb="4" eb="6">
      <t>ホユウ</t>
    </rPh>
    <rPh sb="6" eb="8">
      <t>ダイスウ</t>
    </rPh>
    <rPh sb="11" eb="13">
      <t>チホウ</t>
    </rPh>
    <rPh sb="13" eb="15">
      <t>ウンユ</t>
    </rPh>
    <rPh sb="15" eb="16">
      <t>キョク</t>
    </rPh>
    <rPh sb="20" eb="23">
      <t>ジドウシャ</t>
    </rPh>
    <rPh sb="23" eb="25">
      <t>トウロク</t>
    </rPh>
    <rPh sb="25" eb="27">
      <t>ダイスウ</t>
    </rPh>
    <rPh sb="28" eb="30">
      <t>シュウケイ</t>
    </rPh>
    <rPh sb="38" eb="40">
      <t>カクネン</t>
    </rPh>
    <rPh sb="40" eb="41">
      <t>チ</t>
    </rPh>
    <rPh sb="42" eb="43">
      <t>カク</t>
    </rPh>
    <rPh sb="45" eb="47">
      <t>ジテン</t>
    </rPh>
    <phoneticPr fontId="2"/>
  </si>
  <si>
    <t>　ＪＲを除く私鉄　　　市内乗入の各私鉄会社からの報告に基づき作成したものである。平成１９年以前は鞍馬寺を除く。平成２３年以降は年度計である。資料：京阪電気鉄道株式会社，阪急電鉄株式会社，近畿日本鉄道株式会社，京福電気鉄道株式</t>
    <rPh sb="4" eb="5">
      <t>ノゾ</t>
    </rPh>
    <rPh sb="6" eb="8">
      <t>シテツ</t>
    </rPh>
    <rPh sb="11" eb="13">
      <t>シナイ</t>
    </rPh>
    <rPh sb="13" eb="15">
      <t>ノリイレ</t>
    </rPh>
    <rPh sb="16" eb="17">
      <t>カク</t>
    </rPh>
    <rPh sb="17" eb="19">
      <t>シテツ</t>
    </rPh>
    <rPh sb="19" eb="21">
      <t>カイシャ</t>
    </rPh>
    <rPh sb="24" eb="26">
      <t>ホウコク</t>
    </rPh>
    <rPh sb="27" eb="28">
      <t>モト</t>
    </rPh>
    <rPh sb="30" eb="32">
      <t>サクセイ</t>
    </rPh>
    <rPh sb="40" eb="42">
      <t>ヘイセイ</t>
    </rPh>
    <rPh sb="44" eb="45">
      <t>ネン</t>
    </rPh>
    <rPh sb="45" eb="47">
      <t>イゼン</t>
    </rPh>
    <rPh sb="48" eb="50">
      <t>クラマ</t>
    </rPh>
    <rPh sb="50" eb="51">
      <t>デラ</t>
    </rPh>
    <rPh sb="52" eb="53">
      <t>ノゾ</t>
    </rPh>
    <phoneticPr fontId="2"/>
  </si>
  <si>
    <t>　　　　　　　　　　　会社，叡山電鉄株式会社，鞍馬寺</t>
    <phoneticPr fontId="4"/>
  </si>
  <si>
    <t>　電気　　　　　　　　全国の発電量は電気事業者（平成１７年４月以降は特定規模電気事業者を含む。）による発電電力量。京都市の消費量は関西電力京都支店京都営業所の販売実績であり，平成２０年４月以降は，電灯及び電力（規制分野（低圧</t>
    <rPh sb="2" eb="3">
      <t>キ</t>
    </rPh>
    <rPh sb="24" eb="26">
      <t>ヘイセイ</t>
    </rPh>
    <rPh sb="28" eb="29">
      <t>ネン</t>
    </rPh>
    <rPh sb="30" eb="31">
      <t>ガツ</t>
    </rPh>
    <rPh sb="31" eb="33">
      <t>イコウ</t>
    </rPh>
    <rPh sb="34" eb="36">
      <t>トクテイ</t>
    </rPh>
    <rPh sb="36" eb="38">
      <t>キボ</t>
    </rPh>
    <rPh sb="38" eb="40">
      <t>デンキ</t>
    </rPh>
    <rPh sb="40" eb="43">
      <t>ジギョウシャ</t>
    </rPh>
    <rPh sb="44" eb="45">
      <t>フク</t>
    </rPh>
    <rPh sb="57" eb="59">
      <t>キョウト</t>
    </rPh>
    <rPh sb="59" eb="60">
      <t>シ</t>
    </rPh>
    <phoneticPr fontId="2"/>
  </si>
  <si>
    <t>　　　　　　　　　　　）のみ）の販売実績である。営業所管内は市域とは一致しない。また，平成２８年４月以降は電力自由化に伴い，集計が中止された。資料：経済産業省資源エネルギー庁「電力調査統計」，関西電力株式会社京都支店</t>
    <rPh sb="24" eb="26">
      <t>エイギョウ</t>
    </rPh>
    <rPh sb="26" eb="27">
      <t>ショ</t>
    </rPh>
    <rPh sb="27" eb="29">
      <t>カンナイ</t>
    </rPh>
    <rPh sb="30" eb="32">
      <t>シイキ</t>
    </rPh>
    <rPh sb="34" eb="36">
      <t>イッチ</t>
    </rPh>
    <rPh sb="43" eb="45">
      <t>ヘイセイ</t>
    </rPh>
    <rPh sb="47" eb="48">
      <t>ネン</t>
    </rPh>
    <rPh sb="49" eb="50">
      <t>ガツ</t>
    </rPh>
    <rPh sb="50" eb="52">
      <t>イコウ</t>
    </rPh>
    <rPh sb="53" eb="55">
      <t>デンリョク</t>
    </rPh>
    <rPh sb="55" eb="58">
      <t>ジユウカ</t>
    </rPh>
    <rPh sb="59" eb="60">
      <t>トモナ</t>
    </rPh>
    <rPh sb="62" eb="64">
      <t>シュウケイ</t>
    </rPh>
    <rPh sb="65" eb="67">
      <t>チュウシ</t>
    </rPh>
    <phoneticPr fontId="2"/>
  </si>
  <si>
    <t>　文化　　　　　　　　市立図書館は中央図書館及び市内に所在する地域図書館の，府立図書館は京都府立図書館本館及び分館それぞれの貸出人員である。京都府立総合資料館は平成２８年９月１４日に閉館し，京都府立京都学・歴彩館として，平成</t>
    <rPh sb="1" eb="3">
      <t>ブンカ</t>
    </rPh>
    <rPh sb="11" eb="13">
      <t>シリツ</t>
    </rPh>
    <rPh sb="13" eb="16">
      <t>トショカン</t>
    </rPh>
    <rPh sb="17" eb="19">
      <t>チュウオウ</t>
    </rPh>
    <rPh sb="24" eb="26">
      <t>シナイ</t>
    </rPh>
    <rPh sb="38" eb="40">
      <t>フリツ</t>
    </rPh>
    <rPh sb="40" eb="43">
      <t>トショカン</t>
    </rPh>
    <rPh sb="44" eb="46">
      <t>キョウト</t>
    </rPh>
    <rPh sb="46" eb="48">
      <t>フリツ</t>
    </rPh>
    <rPh sb="48" eb="51">
      <t>トショカン</t>
    </rPh>
    <rPh sb="51" eb="53">
      <t>ホンカン</t>
    </rPh>
    <rPh sb="53" eb="54">
      <t>オヨ</t>
    </rPh>
    <rPh sb="55" eb="57">
      <t>ブンカン</t>
    </rPh>
    <phoneticPr fontId="2"/>
  </si>
  <si>
    <t>　　　　　　　　　　　２９年４月２８日に新たに開館した。閉館中の閲覧人員は，職員の行政文書利用によるものである。京都国立博物館は平成２５年６月,９月,２６年１～３月,７～８月は全館休館。資料：京都市中央図書館,京都府立図書館,</t>
    <phoneticPr fontId="4"/>
  </si>
  <si>
    <t>　　　　　　　　　　　京都府立京都学･歴彩館,京都国立博物館</t>
    <phoneticPr fontId="4"/>
  </si>
  <si>
    <t>　観光　　　　　　　　京都市を訪れた観光客数については，平成２２年までは「京都市観光調査年報」として京都市が独自に調査した結果を掲載しているが，平成２３年からは全国統一の調査基準「観光入込客統計に関する共通基準（平成２１年</t>
    <rPh sb="1" eb="3">
      <t>カンコウ</t>
    </rPh>
    <rPh sb="11" eb="14">
      <t>キョウトシ</t>
    </rPh>
    <rPh sb="15" eb="16">
      <t>オトズ</t>
    </rPh>
    <rPh sb="18" eb="21">
      <t>カンコウキャク</t>
    </rPh>
    <rPh sb="21" eb="22">
      <t>スウ</t>
    </rPh>
    <phoneticPr fontId="2"/>
  </si>
  <si>
    <t>　　　　　　　　　　　１２月観光庁策定）」に基づき調査した結果を掲載している。なお，平成２３年及び平成２４年については，新たな調査手法を検討中だったため，推計していない。また，個人客及び団体客の内訳が調査項目から除外された</t>
    <rPh sb="29" eb="31">
      <t>ケッカ</t>
    </rPh>
    <rPh sb="32" eb="34">
      <t>ケイサイ</t>
    </rPh>
    <rPh sb="42" eb="44">
      <t>ヘイセイ</t>
    </rPh>
    <rPh sb="46" eb="47">
      <t>ネン</t>
    </rPh>
    <rPh sb="47" eb="48">
      <t>オヨ</t>
    </rPh>
    <phoneticPr fontId="2"/>
  </si>
  <si>
    <t>　　　　　　　　　　　ため，平成２５年からは総数を掲載している。外国人宿泊者は，京都市内の宿泊施設へ依頼する宿泊客に関するアンケートを基に数値を推計したものである。資料：京都市産業観光局観光ＭＩＣＥ推進室「京都市観光調査年報</t>
    <phoneticPr fontId="4"/>
  </si>
  <si>
    <t>　　　　　　　　　　　」，「京都観光総合調査」</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</si>
</sst>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76" formatCode="#,##0;&quot;△ &quot;#,##0"/>
    <numFmt numFmtId="177" formatCode="#,##0.0;[Red]\-#,##0.0"/>
    <numFmt numFmtId="178" formatCode="#,##0.0;&quot;△ &quot;#,##0.0"/>
    <numFmt numFmtId="179" formatCode="#,##0.00;&quot;△ &quot;#,##0.00"/>
    <numFmt numFmtId="180" formatCode="&quot;γ&quot;#,##0;&quot;△ &quot;#,##0"/>
    <numFmt numFmtId="181" formatCode="_ * #,##0;_ * \-#,##0;_ * &quot;－&quot;;_ @_ "/>
    <numFmt numFmtId="182" formatCode="0.0;&quot;△ &quot;0.0"/>
    <numFmt numFmtId="183" formatCode="0.00;&quot;△ &quot;0.00"/>
    <numFmt numFmtId="184" formatCode="0.0"/>
    <numFmt numFmtId="185" formatCode="_ * &quot;γ&quot;#,##0;_ * &quot;△&quot;#,##0;_ * &quot;－&quot;_ ;_ @_ "/>
    <numFmt numFmtId="186" formatCode="&quot;γ&quot;#,##0;[Red]\-#,##0"/>
    <numFmt numFmtId="187" formatCode="_ * &quot;γ&quot;#,##0.0;_ * &quot;△&quot;#,##0.0;_ * &quot;－&quot;_ ;_ @_ "/>
    <numFmt numFmtId="188" formatCode="&quot;γ&quot;0.00"/>
    <numFmt numFmtId="189" formatCode="&quot;γ&quot;0.0"/>
    <numFmt numFmtId="190" formatCode="&quot;ρ&quot;#,##0;[Red]\-#,##0"/>
    <numFmt numFmtId="191" formatCode="&quot;ρ&quot;#,##0;[Red]\-#,##0\ "/>
    <numFmt numFmtId="192" formatCode="#,##0_ "/>
    <numFmt numFmtId="193" formatCode="&quot;γ&quot;#,##0.0;[Red]\-#,##0.0"/>
    <numFmt numFmtId="194" formatCode="#,##0.0;&quot;γ△ &quot;#,##0.0"/>
    <numFmt numFmtId="195" formatCode="&quot;γ&quot;#,##0.00;[Red]\-#,##0.00"/>
    <numFmt numFmtId="196" formatCode="&quot;γ&quot;#,##0.0;&quot;△ &quot;#,##0.0"/>
    <numFmt numFmtId="197" formatCode="&quot;γ&quot;#,##0;[Red]\-#,##0\ "/>
    <numFmt numFmtId="198" formatCode="#,##0;&quot;γ△ &quot;#,##0"/>
    <numFmt numFmtId="199" formatCode="&quot;γ&quot;#,##0.00;[Red]\-#,##0.00\ "/>
    <numFmt numFmtId="200" formatCode="&quot;γ&quot;#,##0.0;[Red]\-#,##0.0\ "/>
    <numFmt numFmtId="201" formatCode="#,##0;&quot;△ &quot;#,##0;&quot;－&quot;"/>
    <numFmt numFmtId="202" formatCode="#,##0.0;\-#,##0.0"/>
    <numFmt numFmtId="203" formatCode="#,##0;[Red]\-#,##0\ "/>
  </numFmts>
  <fonts count="69">
    <font>
      <sz val="11"/>
      <name val="ＭＳ Ｐゴシック"/>
      <family val="3"/>
      <charset val="128"/>
    </font>
    <font>
      <sz val="11"/>
      <color theme="1"/>
      <name val="ＭＳ Ｐゴシック"/>
      <family val="2"/>
      <charset val="128"/>
    </font>
    <font>
      <sz val="11"/>
      <name val="ＭＳ Ｐゴシック"/>
      <family val="3"/>
      <charset val="128"/>
    </font>
    <font>
      <sz val="11"/>
      <name val="ＭＳ Ｐゴシック"/>
      <family val="3"/>
      <charset val="128"/>
    </font>
    <font>
      <sz val="6"/>
      <name val="ＭＳ Ｐゴシック"/>
      <family val="3"/>
      <charset val="128"/>
    </font>
    <font>
      <sz val="8"/>
      <name val="ＭＳ 明朝"/>
      <family val="1"/>
      <charset val="128"/>
    </font>
    <font>
      <b/>
      <sz val="11"/>
      <name val="ＭＳ ゴシック"/>
      <family val="3"/>
      <charset val="128"/>
    </font>
    <font>
      <sz val="8"/>
      <color indexed="9"/>
      <name val="ＭＳ 明朝"/>
      <family val="1"/>
      <charset val="128"/>
    </font>
    <font>
      <b/>
      <sz val="8"/>
      <color indexed="9"/>
      <name val="ＭＳ ゴシック"/>
      <family val="3"/>
      <charset val="128"/>
    </font>
    <font>
      <b/>
      <sz val="8"/>
      <name val="ＭＳ ゴシック"/>
      <family val="3"/>
      <charset val="128"/>
    </font>
    <font>
      <b/>
      <sz val="8"/>
      <name val="ＭＳ 明朝"/>
      <family val="1"/>
      <charset val="128"/>
    </font>
    <font>
      <b/>
      <sz val="14"/>
      <name val="ＭＳ ゴシック"/>
      <family val="3"/>
      <charset val="128"/>
    </font>
    <font>
      <sz val="8"/>
      <color indexed="10"/>
      <name val="ＭＳ 明朝"/>
      <family val="1"/>
      <charset val="128"/>
    </font>
    <font>
      <sz val="8"/>
      <name val="ＭＳ ゴシック"/>
      <family val="3"/>
      <charset val="128"/>
    </font>
    <font>
      <sz val="8"/>
      <color indexed="8"/>
      <name val="ＭＳ 明朝"/>
      <family val="1"/>
      <charset val="128"/>
    </font>
    <font>
      <sz val="6"/>
      <name val="ＭＳ 明朝"/>
      <family val="1"/>
      <charset val="128"/>
    </font>
    <font>
      <b/>
      <sz val="16"/>
      <name val="ＭＳ ゴシック"/>
      <family val="3"/>
      <charset val="128"/>
    </font>
    <font>
      <b/>
      <sz val="12"/>
      <name val="ＭＳ ゴシック"/>
      <family val="3"/>
      <charset val="128"/>
    </font>
    <font>
      <sz val="14"/>
      <name val="ＭＳ ゴシック"/>
      <family val="3"/>
      <charset val="128"/>
    </font>
    <font>
      <sz val="11"/>
      <name val="ＭＳ 明朝"/>
      <family val="1"/>
      <charset val="128"/>
    </font>
    <font>
      <sz val="7"/>
      <name val="ＭＳ 明朝"/>
      <family val="1"/>
      <charset val="128"/>
    </font>
    <font>
      <b/>
      <sz val="12"/>
      <name val="ＭＳ Ｐゴシック"/>
      <family val="3"/>
      <charset val="128"/>
    </font>
    <font>
      <sz val="14"/>
      <name val="・団"/>
      <family val="1"/>
      <charset val="128"/>
    </font>
    <font>
      <sz val="12"/>
      <name val="ＭＳ ・団"/>
      <family val="1"/>
      <charset val="128"/>
    </font>
    <font>
      <sz val="11"/>
      <name val="ＭＳ ゴシック"/>
      <family val="3"/>
      <charset val="128"/>
    </font>
    <font>
      <sz val="9"/>
      <name val="ＭＳ 明朝"/>
      <family val="1"/>
      <charset val="128"/>
    </font>
    <font>
      <sz val="11"/>
      <name val="明朝"/>
      <family val="1"/>
      <charset val="128"/>
    </font>
    <font>
      <b/>
      <sz val="7.5"/>
      <name val="ＭＳ ゴシック"/>
      <family val="3"/>
      <charset val="128"/>
    </font>
    <font>
      <b/>
      <sz val="8"/>
      <name val="ＭＳ Ｐゴシック"/>
      <family val="3"/>
      <charset val="128"/>
    </font>
    <font>
      <b/>
      <sz val="8"/>
      <color indexed="9"/>
      <name val="ＭＳ Ｐゴシック"/>
      <family val="3"/>
      <charset val="128"/>
    </font>
    <font>
      <sz val="11"/>
      <color theme="1"/>
      <name val="ＭＳ Ｐゴシック"/>
      <family val="3"/>
      <charset val="128"/>
      <scheme val="minor"/>
    </font>
    <font>
      <sz val="11"/>
      <color theme="1"/>
      <name val="ＭＳ ゴシック"/>
      <family val="3"/>
      <charset val="128"/>
    </font>
    <font>
      <sz val="11"/>
      <color theme="0"/>
      <name val="ＭＳ Ｐゴシック"/>
      <family val="3"/>
      <charset val="128"/>
      <scheme val="minor"/>
    </font>
    <font>
      <sz val="11"/>
      <color theme="0"/>
      <name val="ＭＳ ゴシック"/>
      <family val="3"/>
      <charset val="128"/>
    </font>
    <font>
      <b/>
      <sz val="18"/>
      <color theme="3"/>
      <name val="ＭＳ Ｐゴシック"/>
      <family val="3"/>
      <charset val="128"/>
      <scheme val="major"/>
    </font>
    <font>
      <b/>
      <sz val="11"/>
      <color theme="0"/>
      <name val="ＭＳ Ｐゴシック"/>
      <family val="3"/>
      <charset val="128"/>
      <scheme val="minor"/>
    </font>
    <font>
      <b/>
      <sz val="11"/>
      <color theme="0"/>
      <name val="ＭＳ ゴシック"/>
      <family val="3"/>
      <charset val="128"/>
    </font>
    <font>
      <sz val="11"/>
      <color rgb="FF9C6500"/>
      <name val="ＭＳ Ｐゴシック"/>
      <family val="3"/>
      <charset val="128"/>
      <scheme val="minor"/>
    </font>
    <font>
      <sz val="11"/>
      <color rgb="FF9C6500"/>
      <name val="ＭＳ ゴシック"/>
      <family val="3"/>
      <charset val="128"/>
    </font>
    <font>
      <sz val="11"/>
      <color rgb="FFFA7D00"/>
      <name val="ＭＳ Ｐゴシック"/>
      <family val="3"/>
      <charset val="128"/>
      <scheme val="minor"/>
    </font>
    <font>
      <sz val="11"/>
      <color rgb="FFFA7D00"/>
      <name val="ＭＳ ゴシック"/>
      <family val="3"/>
      <charset val="128"/>
    </font>
    <font>
      <sz val="11"/>
      <color rgb="FF9C0006"/>
      <name val="ＭＳ Ｐゴシック"/>
      <family val="3"/>
      <charset val="128"/>
      <scheme val="minor"/>
    </font>
    <font>
      <sz val="11"/>
      <color rgb="FF9C0006"/>
      <name val="ＭＳ ゴシック"/>
      <family val="3"/>
      <charset val="128"/>
    </font>
    <font>
      <b/>
      <sz val="11"/>
      <color rgb="FFFA7D00"/>
      <name val="ＭＳ Ｐゴシック"/>
      <family val="3"/>
      <charset val="128"/>
      <scheme val="minor"/>
    </font>
    <font>
      <b/>
      <sz val="11"/>
      <color rgb="FFFA7D00"/>
      <name val="ＭＳ ゴシック"/>
      <family val="3"/>
      <charset val="128"/>
    </font>
    <font>
      <sz val="11"/>
      <color rgb="FFFF0000"/>
      <name val="ＭＳ Ｐゴシック"/>
      <family val="3"/>
      <charset val="128"/>
      <scheme val="minor"/>
    </font>
    <font>
      <sz val="11"/>
      <color rgb="FFFF0000"/>
      <name val="ＭＳ ゴシック"/>
      <family val="3"/>
      <charset val="128"/>
    </font>
    <font>
      <b/>
      <sz val="15"/>
      <color theme="3"/>
      <name val="ＭＳ Ｐゴシック"/>
      <family val="3"/>
      <charset val="128"/>
      <scheme val="minor"/>
    </font>
    <font>
      <b/>
      <sz val="15"/>
      <color theme="3"/>
      <name val="ＭＳ ゴシック"/>
      <family val="3"/>
      <charset val="128"/>
    </font>
    <font>
      <b/>
      <sz val="13"/>
      <color theme="3"/>
      <name val="ＭＳ Ｐゴシック"/>
      <family val="3"/>
      <charset val="128"/>
      <scheme val="minor"/>
    </font>
    <font>
      <b/>
      <sz val="13"/>
      <color theme="3"/>
      <name val="ＭＳ ゴシック"/>
      <family val="3"/>
      <charset val="128"/>
    </font>
    <font>
      <b/>
      <sz val="11"/>
      <color theme="3"/>
      <name val="ＭＳ Ｐゴシック"/>
      <family val="3"/>
      <charset val="128"/>
      <scheme val="minor"/>
    </font>
    <font>
      <b/>
      <sz val="11"/>
      <color theme="3"/>
      <name val="ＭＳ ゴシック"/>
      <family val="3"/>
      <charset val="128"/>
    </font>
    <font>
      <b/>
      <sz val="11"/>
      <color theme="1"/>
      <name val="ＭＳ Ｐゴシック"/>
      <family val="3"/>
      <charset val="128"/>
      <scheme val="minor"/>
    </font>
    <font>
      <b/>
      <sz val="11"/>
      <color theme="1"/>
      <name val="ＭＳ ゴシック"/>
      <family val="3"/>
      <charset val="128"/>
    </font>
    <font>
      <b/>
      <sz val="11"/>
      <color rgb="FF3F3F3F"/>
      <name val="ＭＳ Ｐゴシック"/>
      <family val="3"/>
      <charset val="128"/>
      <scheme val="minor"/>
    </font>
    <font>
      <b/>
      <sz val="11"/>
      <color rgb="FF3F3F3F"/>
      <name val="ＭＳ ゴシック"/>
      <family val="3"/>
      <charset val="128"/>
    </font>
    <font>
      <i/>
      <sz val="11"/>
      <color rgb="FF7F7F7F"/>
      <name val="ＭＳ Ｐゴシック"/>
      <family val="3"/>
      <charset val="128"/>
      <scheme val="minor"/>
    </font>
    <font>
      <i/>
      <sz val="11"/>
      <color rgb="FF7F7F7F"/>
      <name val="ＭＳ ゴシック"/>
      <family val="3"/>
      <charset val="128"/>
    </font>
    <font>
      <sz val="11"/>
      <color rgb="FF3F3F76"/>
      <name val="ＭＳ Ｐゴシック"/>
      <family val="3"/>
      <charset val="128"/>
      <scheme val="minor"/>
    </font>
    <font>
      <sz val="11"/>
      <color rgb="FF3F3F76"/>
      <name val="ＭＳ ゴシック"/>
      <family val="3"/>
      <charset val="128"/>
    </font>
    <font>
      <sz val="11"/>
      <color rgb="FF006100"/>
      <name val="ＭＳ Ｐゴシック"/>
      <family val="3"/>
      <charset val="128"/>
      <scheme val="minor"/>
    </font>
    <font>
      <sz val="11"/>
      <color rgb="FF006100"/>
      <name val="ＭＳ ゴシック"/>
      <family val="3"/>
      <charset val="128"/>
    </font>
    <font>
      <sz val="8"/>
      <color rgb="FFFF0000"/>
      <name val="ＭＳ 明朝"/>
      <family val="1"/>
      <charset val="128"/>
    </font>
    <font>
      <sz val="8"/>
      <color theme="1"/>
      <name val="ＭＳ 明朝"/>
      <family val="1"/>
      <charset val="128"/>
    </font>
    <font>
      <sz val="7.5"/>
      <name val="ＭＳ 明朝"/>
      <family val="1"/>
      <charset val="128"/>
    </font>
    <font>
      <sz val="7.6"/>
      <name val="ＭＳ 明朝"/>
      <family val="1"/>
      <charset val="128"/>
    </font>
    <font>
      <b/>
      <sz val="8"/>
      <color theme="0"/>
      <name val="ＭＳ Ｐゴシック"/>
      <family val="3"/>
      <charset val="128"/>
    </font>
    <font>
      <sz val="8"/>
      <color theme="0"/>
      <name val="ＭＳ 明朝"/>
      <family val="1"/>
      <charset val="128"/>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bgColor indexed="64"/>
      </patternFill>
    </fill>
  </fills>
  <borders count="25">
    <border>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198">
    <xf numFmtId="0" fontId="0" fillId="0" borderId="0"/>
    <xf numFmtId="0" fontId="31"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1"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1"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1"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1"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1"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1"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1"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3"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3"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3"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3"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3"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3"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2" fillId="22" borderId="0" applyNumberFormat="0" applyBorder="0" applyAlignment="0" applyProtection="0">
      <alignment vertical="center"/>
    </xf>
    <xf numFmtId="0" fontId="33"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3"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2" fillId="24" borderId="0" applyNumberFormat="0" applyBorder="0" applyAlignment="0" applyProtection="0">
      <alignment vertical="center"/>
    </xf>
    <xf numFmtId="0" fontId="33"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6" fillId="26" borderId="16" applyNumberFormat="0" applyAlignment="0" applyProtection="0">
      <alignment vertical="center"/>
    </xf>
    <xf numFmtId="0" fontId="35" fillId="26" borderId="16" applyNumberFormat="0" applyAlignment="0" applyProtection="0">
      <alignment vertical="center"/>
    </xf>
    <xf numFmtId="0" fontId="35" fillId="26" borderId="16" applyNumberFormat="0" applyAlignment="0" applyProtection="0">
      <alignment vertical="center"/>
    </xf>
    <xf numFmtId="0" fontId="35" fillId="26" borderId="16" applyNumberFormat="0" applyAlignment="0" applyProtection="0">
      <alignment vertical="center"/>
    </xf>
    <xf numFmtId="0" fontId="38"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9" fontId="24" fillId="0" borderId="0" applyFont="0" applyFill="0" applyBorder="0" applyAlignment="0" applyProtection="0">
      <alignment vertical="center"/>
    </xf>
    <xf numFmtId="0" fontId="30" fillId="28" borderId="17" applyNumberFormat="0" applyFont="0" applyAlignment="0" applyProtection="0">
      <alignment vertical="center"/>
    </xf>
    <xf numFmtId="0" fontId="30" fillId="28" borderId="17" applyNumberFormat="0" applyFont="0" applyAlignment="0" applyProtection="0">
      <alignment vertical="center"/>
    </xf>
    <xf numFmtId="0" fontId="30" fillId="28" borderId="17" applyNumberFormat="0" applyFont="0" applyAlignment="0" applyProtection="0">
      <alignment vertical="center"/>
    </xf>
    <xf numFmtId="0" fontId="30" fillId="28" borderId="17" applyNumberFormat="0" applyFont="0" applyAlignment="0" applyProtection="0">
      <alignment vertical="center"/>
    </xf>
    <xf numFmtId="0" fontId="40" fillId="0" borderId="18" applyNumberFormat="0" applyFill="0" applyAlignment="0" applyProtection="0">
      <alignment vertical="center"/>
    </xf>
    <xf numFmtId="0" fontId="39" fillId="0" borderId="18" applyNumberFormat="0" applyFill="0" applyAlignment="0" applyProtection="0">
      <alignment vertical="center"/>
    </xf>
    <xf numFmtId="0" fontId="39" fillId="0" borderId="18" applyNumberFormat="0" applyFill="0" applyAlignment="0" applyProtection="0">
      <alignment vertical="center"/>
    </xf>
    <xf numFmtId="0" fontId="39" fillId="0" borderId="18" applyNumberFormat="0" applyFill="0" applyAlignment="0" applyProtection="0">
      <alignment vertical="center"/>
    </xf>
    <xf numFmtId="0" fontId="42"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4" fillId="30" borderId="19" applyNumberFormat="0" applyAlignment="0" applyProtection="0">
      <alignment vertical="center"/>
    </xf>
    <xf numFmtId="0" fontId="43" fillId="30" borderId="19" applyNumberFormat="0" applyAlignment="0" applyProtection="0">
      <alignment vertical="center"/>
    </xf>
    <xf numFmtId="0" fontId="43" fillId="30" borderId="19" applyNumberFormat="0" applyAlignment="0" applyProtection="0">
      <alignment vertical="center"/>
    </xf>
    <xf numFmtId="0" fontId="43" fillId="30" borderId="19" applyNumberFormat="0" applyAlignment="0" applyProtection="0">
      <alignment vertical="center"/>
    </xf>
    <xf numFmtId="0" fontId="46"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38" fontId="3" fillId="0" borderId="0" applyFont="0" applyFill="0" applyBorder="0" applyAlignment="0" applyProtection="0"/>
    <xf numFmtId="38" fontId="2" fillId="0" borderId="0" applyFont="0" applyFill="0" applyBorder="0" applyAlignment="0" applyProtection="0"/>
    <xf numFmtId="38" fontId="30" fillId="0" borderId="0" applyFont="0" applyFill="0" applyBorder="0" applyAlignment="0" applyProtection="0">
      <alignment vertical="center"/>
    </xf>
    <xf numFmtId="38" fontId="2" fillId="0" borderId="0" applyFont="0" applyFill="0" applyBorder="0" applyAlignment="0" applyProtection="0"/>
    <xf numFmtId="38" fontId="19" fillId="0" borderId="0" applyFont="0" applyFill="0" applyBorder="0" applyAlignment="0" applyProtection="0"/>
    <xf numFmtId="38" fontId="22" fillId="0" borderId="0" applyFont="0" applyFill="0" applyBorder="0" applyAlignment="0" applyProtection="0"/>
    <xf numFmtId="38" fontId="24" fillId="0" borderId="0" applyFont="0" applyFill="0" applyBorder="0" applyAlignment="0" applyProtection="0">
      <alignment vertical="center"/>
    </xf>
    <xf numFmtId="38" fontId="30" fillId="0" borderId="0" applyFont="0" applyFill="0" applyBorder="0" applyAlignment="0" applyProtection="0">
      <alignment vertical="center"/>
    </xf>
    <xf numFmtId="0" fontId="48" fillId="0" borderId="20" applyNumberFormat="0" applyFill="0" applyAlignment="0" applyProtection="0">
      <alignment vertical="center"/>
    </xf>
    <xf numFmtId="0" fontId="47" fillId="0" borderId="20" applyNumberFormat="0" applyFill="0" applyAlignment="0" applyProtection="0">
      <alignment vertical="center"/>
    </xf>
    <xf numFmtId="0" fontId="47" fillId="0" borderId="20" applyNumberFormat="0" applyFill="0" applyAlignment="0" applyProtection="0">
      <alignment vertical="center"/>
    </xf>
    <xf numFmtId="0" fontId="47" fillId="0" borderId="20" applyNumberFormat="0" applyFill="0" applyAlignment="0" applyProtection="0">
      <alignment vertical="center"/>
    </xf>
    <xf numFmtId="0" fontId="50" fillId="0" borderId="21" applyNumberFormat="0" applyFill="0" applyAlignment="0" applyProtection="0">
      <alignment vertical="center"/>
    </xf>
    <xf numFmtId="0" fontId="49" fillId="0" borderId="21" applyNumberFormat="0" applyFill="0" applyAlignment="0" applyProtection="0">
      <alignment vertical="center"/>
    </xf>
    <xf numFmtId="0" fontId="49" fillId="0" borderId="21" applyNumberFormat="0" applyFill="0" applyAlignment="0" applyProtection="0">
      <alignment vertical="center"/>
    </xf>
    <xf numFmtId="0" fontId="49" fillId="0" borderId="21" applyNumberFormat="0" applyFill="0" applyAlignment="0" applyProtection="0">
      <alignment vertical="center"/>
    </xf>
    <xf numFmtId="0" fontId="52" fillId="0" borderId="22" applyNumberFormat="0" applyFill="0" applyAlignment="0" applyProtection="0">
      <alignment vertical="center"/>
    </xf>
    <xf numFmtId="0" fontId="51" fillId="0" borderId="22" applyNumberFormat="0" applyFill="0" applyAlignment="0" applyProtection="0">
      <alignment vertical="center"/>
    </xf>
    <xf numFmtId="0" fontId="51" fillId="0" borderId="22" applyNumberFormat="0" applyFill="0" applyAlignment="0" applyProtection="0">
      <alignment vertical="center"/>
    </xf>
    <xf numFmtId="0" fontId="51" fillId="0" borderId="22" applyNumberFormat="0" applyFill="0" applyAlignment="0" applyProtection="0">
      <alignment vertical="center"/>
    </xf>
    <xf numFmtId="0" fontId="52"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23"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56" fillId="30" borderId="24" applyNumberFormat="0" applyAlignment="0" applyProtection="0">
      <alignment vertical="center"/>
    </xf>
    <xf numFmtId="0" fontId="55" fillId="30" borderId="24" applyNumberFormat="0" applyAlignment="0" applyProtection="0">
      <alignment vertical="center"/>
    </xf>
    <xf numFmtId="0" fontId="55" fillId="30" borderId="24" applyNumberFormat="0" applyAlignment="0" applyProtection="0">
      <alignment vertical="center"/>
    </xf>
    <xf numFmtId="0" fontId="55" fillId="30" borderId="24" applyNumberFormat="0" applyAlignment="0" applyProtection="0">
      <alignment vertical="center"/>
    </xf>
    <xf numFmtId="0" fontId="58"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0" fillId="31" borderId="19" applyNumberFormat="0" applyAlignment="0" applyProtection="0">
      <alignment vertical="center"/>
    </xf>
    <xf numFmtId="0" fontId="59" fillId="31" borderId="19" applyNumberFormat="0" applyAlignment="0" applyProtection="0">
      <alignment vertical="center"/>
    </xf>
    <xf numFmtId="0" fontId="59" fillId="31" borderId="19" applyNumberFormat="0" applyAlignment="0" applyProtection="0">
      <alignment vertical="center"/>
    </xf>
    <xf numFmtId="0" fontId="59" fillId="31" borderId="19" applyNumberFormat="0" applyAlignment="0" applyProtection="0">
      <alignment vertical="center"/>
    </xf>
    <xf numFmtId="0" fontId="23" fillId="0" borderId="0" applyFill="0" applyBorder="0" applyAlignment="0"/>
    <xf numFmtId="0" fontId="30" fillId="0" borderId="0">
      <alignment vertical="center"/>
    </xf>
    <xf numFmtId="0" fontId="24"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4" fillId="0" borderId="0">
      <alignment vertical="center"/>
    </xf>
    <xf numFmtId="0" fontId="30" fillId="0" borderId="0">
      <alignment vertical="center"/>
    </xf>
    <xf numFmtId="0" fontId="25" fillId="0" borderId="0"/>
    <xf numFmtId="0" fontId="26" fillId="0" borderId="0"/>
    <xf numFmtId="0" fontId="19" fillId="0" borderId="0"/>
    <xf numFmtId="0" fontId="62"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61" fillId="32" borderId="0" applyNumberFormat="0" applyBorder="0" applyAlignment="0" applyProtection="0">
      <alignment vertical="center"/>
    </xf>
    <xf numFmtId="0" fontId="2" fillId="0" borderId="0"/>
  </cellStyleXfs>
  <cellXfs count="1175">
    <xf numFmtId="0" fontId="0" fillId="0" borderId="0" xfId="0"/>
    <xf numFmtId="38" fontId="5" fillId="0" borderId="1" xfId="141" applyFont="1" applyBorder="1" applyAlignment="1">
      <alignment horizontal="distributed" vertical="center"/>
    </xf>
    <xf numFmtId="38" fontId="7" fillId="0" borderId="1" xfId="141" applyFont="1" applyBorder="1" applyAlignment="1">
      <alignment horizontal="distributed" vertical="center"/>
    </xf>
    <xf numFmtId="38" fontId="5" fillId="0" borderId="0" xfId="141" applyFont="1" applyFill="1" applyAlignment="1">
      <alignment vertical="center"/>
    </xf>
    <xf numFmtId="38" fontId="5" fillId="0" borderId="0" xfId="141" applyFont="1" applyFill="1" applyBorder="1" applyAlignment="1">
      <alignment vertical="center"/>
    </xf>
    <xf numFmtId="177" fontId="5" fillId="0" borderId="0" xfId="141" applyNumberFormat="1" applyFont="1" applyFill="1" applyAlignment="1">
      <alignment vertical="center"/>
    </xf>
    <xf numFmtId="40" fontId="5" fillId="0" borderId="0" xfId="141" applyNumberFormat="1" applyFont="1" applyFill="1" applyAlignment="1">
      <alignment vertical="center"/>
    </xf>
    <xf numFmtId="38" fontId="5" fillId="0" borderId="2" xfId="141" applyFont="1" applyFill="1" applyBorder="1" applyAlignment="1">
      <alignment vertical="center"/>
    </xf>
    <xf numFmtId="177" fontId="5" fillId="0" borderId="2" xfId="141" applyNumberFormat="1" applyFont="1" applyFill="1" applyBorder="1" applyAlignment="1">
      <alignment vertical="center"/>
    </xf>
    <xf numFmtId="40" fontId="5" fillId="0" borderId="2" xfId="141" applyNumberFormat="1" applyFont="1" applyFill="1" applyBorder="1" applyAlignment="1">
      <alignment vertical="center"/>
    </xf>
    <xf numFmtId="38" fontId="5" fillId="0" borderId="3" xfId="141" applyFont="1" applyFill="1" applyBorder="1" applyAlignment="1">
      <alignment horizontal="center" vertical="center"/>
    </xf>
    <xf numFmtId="38" fontId="5" fillId="0" borderId="4" xfId="141" applyFont="1" applyFill="1" applyBorder="1" applyAlignment="1">
      <alignment horizontal="center" vertical="center"/>
    </xf>
    <xf numFmtId="38" fontId="5" fillId="0" borderId="5" xfId="141" applyFont="1" applyFill="1" applyBorder="1" applyAlignment="1">
      <alignment horizontal="center" vertical="center"/>
    </xf>
    <xf numFmtId="177" fontId="5" fillId="0" borderId="4" xfId="141" applyNumberFormat="1" applyFont="1" applyFill="1" applyBorder="1" applyAlignment="1">
      <alignment horizontal="center" vertical="center"/>
    </xf>
    <xf numFmtId="38" fontId="5" fillId="0" borderId="6" xfId="141" applyFont="1" applyFill="1" applyBorder="1" applyAlignment="1">
      <alignment horizontal="center" vertical="center"/>
    </xf>
    <xf numFmtId="38" fontId="5" fillId="0" borderId="2" xfId="141" applyFont="1" applyFill="1" applyBorder="1" applyAlignment="1">
      <alignment horizontal="center" vertical="center"/>
    </xf>
    <xf numFmtId="38" fontId="5" fillId="0" borderId="7" xfId="141" applyFont="1" applyFill="1" applyBorder="1" applyAlignment="1">
      <alignment horizontal="center" vertical="center"/>
    </xf>
    <xf numFmtId="38" fontId="5" fillId="0" borderId="4" xfId="141" applyFont="1" applyFill="1" applyBorder="1" applyAlignment="1">
      <alignment horizontal="distributed" vertical="center"/>
    </xf>
    <xf numFmtId="177" fontId="5" fillId="0" borderId="7" xfId="141" applyNumberFormat="1" applyFont="1" applyFill="1" applyBorder="1" applyAlignment="1">
      <alignment horizontal="center" vertical="center"/>
    </xf>
    <xf numFmtId="40" fontId="5" fillId="0" borderId="4" xfId="141" applyNumberFormat="1" applyFont="1" applyFill="1" applyBorder="1" applyAlignment="1">
      <alignment horizontal="center" vertical="center"/>
    </xf>
    <xf numFmtId="38" fontId="5" fillId="0" borderId="7" xfId="141" applyFont="1" applyFill="1" applyBorder="1" applyAlignment="1">
      <alignment horizontal="center" vertical="center" wrapText="1"/>
    </xf>
    <xf numFmtId="38" fontId="5" fillId="0" borderId="4" xfId="141" applyFont="1" applyFill="1" applyBorder="1" applyAlignment="1">
      <alignment horizontal="center" vertical="center" wrapText="1"/>
    </xf>
    <xf numFmtId="38" fontId="5" fillId="0" borderId="2" xfId="141" applyFont="1" applyFill="1" applyBorder="1" applyAlignment="1">
      <alignment horizontal="center" vertical="center" wrapText="1"/>
    </xf>
    <xf numFmtId="177" fontId="5" fillId="0" borderId="6" xfId="141" applyNumberFormat="1" applyFont="1" applyFill="1" applyBorder="1" applyAlignment="1">
      <alignment horizontal="center" vertical="center"/>
    </xf>
    <xf numFmtId="40" fontId="5" fillId="0" borderId="7" xfId="141" applyNumberFormat="1" applyFont="1" applyFill="1" applyBorder="1" applyAlignment="1">
      <alignment horizontal="center" vertical="center"/>
    </xf>
    <xf numFmtId="178" fontId="5" fillId="0" borderId="0" xfId="141" applyNumberFormat="1" applyFont="1" applyFill="1" applyAlignment="1">
      <alignment horizontal="right" vertical="center"/>
    </xf>
    <xf numFmtId="179" fontId="5" fillId="0" borderId="0" xfId="141" applyNumberFormat="1" applyFont="1" applyFill="1" applyAlignment="1">
      <alignment horizontal="right" vertical="center"/>
    </xf>
    <xf numFmtId="176" fontId="5" fillId="0" borderId="0" xfId="141" applyNumberFormat="1" applyFont="1" applyFill="1" applyBorder="1" applyAlignment="1">
      <alignment horizontal="right" vertical="center"/>
    </xf>
    <xf numFmtId="178" fontId="5" fillId="0" borderId="0" xfId="141" applyNumberFormat="1" applyFont="1" applyFill="1" applyBorder="1" applyAlignment="1">
      <alignment horizontal="right" vertical="center"/>
    </xf>
    <xf numFmtId="179" fontId="5" fillId="0" borderId="0" xfId="141" applyNumberFormat="1" applyFont="1" applyFill="1" applyBorder="1" applyAlignment="1">
      <alignment horizontal="right" vertical="center"/>
    </xf>
    <xf numFmtId="176" fontId="5" fillId="0" borderId="0" xfId="141" applyNumberFormat="1" applyFont="1" applyFill="1" applyBorder="1" applyAlignment="1">
      <alignment vertical="center"/>
    </xf>
    <xf numFmtId="176" fontId="5" fillId="0" borderId="8" xfId="141" applyNumberFormat="1" applyFont="1" applyFill="1" applyBorder="1" applyAlignment="1">
      <alignment horizontal="right" vertical="center"/>
    </xf>
    <xf numFmtId="38" fontId="9" fillId="0" borderId="0" xfId="141" applyFont="1" applyFill="1" applyAlignment="1">
      <alignment vertical="center"/>
    </xf>
    <xf numFmtId="176" fontId="9" fillId="0" borderId="0" xfId="141" applyNumberFormat="1" applyFont="1" applyFill="1" applyBorder="1" applyAlignment="1">
      <alignment horizontal="right" vertical="center"/>
    </xf>
    <xf numFmtId="178" fontId="9" fillId="0" borderId="0" xfId="141" applyNumberFormat="1" applyFont="1" applyFill="1" applyBorder="1" applyAlignment="1">
      <alignment horizontal="right" vertical="center"/>
    </xf>
    <xf numFmtId="179" fontId="9" fillId="0" borderId="0" xfId="141" applyNumberFormat="1" applyFont="1" applyFill="1" applyBorder="1" applyAlignment="1">
      <alignment horizontal="right" vertical="center"/>
    </xf>
    <xf numFmtId="176" fontId="9" fillId="0" borderId="0" xfId="141" applyNumberFormat="1" applyFont="1" applyFill="1" applyBorder="1" applyAlignment="1">
      <alignment vertical="center"/>
    </xf>
    <xf numFmtId="179" fontId="9" fillId="0" borderId="0" xfId="141" applyNumberFormat="1" applyFont="1" applyFill="1" applyAlignment="1">
      <alignment horizontal="right" vertical="center"/>
    </xf>
    <xf numFmtId="176" fontId="9" fillId="0" borderId="8" xfId="141" applyNumberFormat="1" applyFont="1" applyFill="1" applyBorder="1" applyAlignment="1">
      <alignment horizontal="right" vertical="center"/>
    </xf>
    <xf numFmtId="176" fontId="5" fillId="0" borderId="9" xfId="141" applyNumberFormat="1" applyFont="1" applyFill="1" applyBorder="1" applyAlignment="1">
      <alignment horizontal="right" vertical="center"/>
    </xf>
    <xf numFmtId="178" fontId="5" fillId="0" borderId="2" xfId="141" applyNumberFormat="1" applyFont="1" applyFill="1" applyBorder="1" applyAlignment="1">
      <alignment horizontal="right" vertical="center"/>
    </xf>
    <xf numFmtId="176" fontId="5" fillId="0" borderId="2" xfId="141" applyNumberFormat="1" applyFont="1" applyFill="1" applyBorder="1" applyAlignment="1">
      <alignment horizontal="right" vertical="center"/>
    </xf>
    <xf numFmtId="179" fontId="5" fillId="0" borderId="2" xfId="141" applyNumberFormat="1" applyFont="1" applyFill="1" applyBorder="1" applyAlignment="1">
      <alignment horizontal="right" vertical="center"/>
    </xf>
    <xf numFmtId="176" fontId="5" fillId="0" borderId="2" xfId="141" applyNumberFormat="1" applyFont="1" applyFill="1" applyBorder="1" applyAlignment="1">
      <alignment vertical="center"/>
    </xf>
    <xf numFmtId="38" fontId="5" fillId="0" borderId="10" xfId="141" applyFont="1" applyFill="1" applyBorder="1" applyAlignment="1">
      <alignment horizontal="center" vertical="center"/>
    </xf>
    <xf numFmtId="38" fontId="5" fillId="0" borderId="8" xfId="141" applyFont="1" applyBorder="1" applyAlignment="1">
      <alignment horizontal="right" vertical="center"/>
    </xf>
    <xf numFmtId="38" fontId="9" fillId="0" borderId="8" xfId="141" applyFont="1" applyBorder="1" applyAlignment="1">
      <alignment horizontal="right" vertical="center"/>
    </xf>
    <xf numFmtId="38" fontId="5" fillId="0" borderId="8" xfId="141" applyFont="1" applyBorder="1" applyAlignment="1">
      <alignment vertical="center"/>
    </xf>
    <xf numFmtId="38" fontId="7" fillId="0" borderId="8" xfId="141" applyFont="1" applyBorder="1" applyAlignment="1">
      <alignment horizontal="right" vertical="center"/>
    </xf>
    <xf numFmtId="38" fontId="5" fillId="0" borderId="6" xfId="141" applyFont="1" applyFill="1" applyBorder="1" applyAlignment="1">
      <alignment vertical="center"/>
    </xf>
    <xf numFmtId="38" fontId="8" fillId="0" borderId="1" xfId="141" applyFont="1" applyBorder="1" applyAlignment="1">
      <alignment horizontal="distributed" vertical="center"/>
    </xf>
    <xf numFmtId="38" fontId="7" fillId="0" borderId="7" xfId="141" applyFont="1" applyBorder="1" applyAlignment="1">
      <alignment horizontal="distributed" vertical="center"/>
    </xf>
    <xf numFmtId="49" fontId="5" fillId="0" borderId="8" xfId="141" applyNumberFormat="1" applyFont="1" applyBorder="1" applyAlignment="1">
      <alignment horizontal="right" vertical="center"/>
    </xf>
    <xf numFmtId="49" fontId="7" fillId="0" borderId="8" xfId="141" applyNumberFormat="1" applyFont="1" applyBorder="1" applyAlignment="1">
      <alignment horizontal="right" vertical="center"/>
    </xf>
    <xf numFmtId="38" fontId="6" fillId="0" borderId="0" xfId="141" applyFont="1" applyFill="1" applyAlignment="1">
      <alignment vertical="center"/>
    </xf>
    <xf numFmtId="0" fontId="0" fillId="0" borderId="0" xfId="0" applyAlignment="1">
      <alignment vertical="center" wrapText="1"/>
    </xf>
    <xf numFmtId="38" fontId="5" fillId="0" borderId="0" xfId="141" applyFont="1" applyFill="1" applyAlignment="1">
      <alignment horizontal="distributed" vertical="center"/>
    </xf>
    <xf numFmtId="0" fontId="5" fillId="0" borderId="0" xfId="0" applyFont="1" applyFill="1" applyAlignment="1">
      <alignment horizontal="distributed" vertical="center"/>
    </xf>
    <xf numFmtId="49" fontId="7" fillId="0" borderId="9" xfId="141" applyNumberFormat="1" applyFont="1" applyBorder="1" applyAlignment="1">
      <alignment horizontal="right" vertical="center"/>
    </xf>
    <xf numFmtId="38" fontId="5" fillId="0" borderId="6" xfId="141" applyFont="1" applyFill="1" applyBorder="1" applyAlignment="1">
      <alignment horizontal="center" vertical="center" wrapText="1"/>
    </xf>
    <xf numFmtId="176" fontId="5" fillId="0" borderId="11" xfId="141" applyNumberFormat="1" applyFont="1" applyFill="1" applyBorder="1" applyAlignment="1">
      <alignment horizontal="right" vertical="center"/>
    </xf>
    <xf numFmtId="178" fontId="5" fillId="0" borderId="11" xfId="141" applyNumberFormat="1" applyFont="1" applyFill="1" applyBorder="1" applyAlignment="1">
      <alignment horizontal="right" vertical="center"/>
    </xf>
    <xf numFmtId="176" fontId="5" fillId="0" borderId="11" xfId="141" applyNumberFormat="1" applyFont="1" applyFill="1" applyBorder="1" applyAlignment="1">
      <alignment vertical="center"/>
    </xf>
    <xf numFmtId="0" fontId="5" fillId="0" borderId="0" xfId="0" applyFont="1" applyFill="1" applyAlignment="1">
      <alignment vertical="center"/>
    </xf>
    <xf numFmtId="0" fontId="0" fillId="0" borderId="0" xfId="0" applyAlignment="1">
      <alignment vertical="center"/>
    </xf>
    <xf numFmtId="0" fontId="5" fillId="0" borderId="3" xfId="0" applyFont="1" applyFill="1" applyBorder="1" applyAlignment="1">
      <alignment horizontal="center" vertical="center"/>
    </xf>
    <xf numFmtId="49" fontId="7" fillId="0" borderId="0" xfId="141" applyNumberFormat="1" applyFont="1" applyBorder="1" applyAlignment="1">
      <alignment horizontal="right" vertical="center"/>
    </xf>
    <xf numFmtId="38" fontId="7" fillId="0" borderId="0" xfId="141" applyFont="1" applyBorder="1" applyAlignment="1">
      <alignment horizontal="distributed" vertical="center"/>
    </xf>
    <xf numFmtId="38" fontId="5" fillId="0" borderId="0" xfId="141" applyFont="1" applyAlignment="1">
      <alignment vertical="center"/>
    </xf>
    <xf numFmtId="38" fontId="5" fillId="0" borderId="0" xfId="141" applyFont="1" applyBorder="1" applyAlignment="1">
      <alignment vertical="center"/>
    </xf>
    <xf numFmtId="40" fontId="5" fillId="0" borderId="0" xfId="141" applyNumberFormat="1" applyFont="1" applyBorder="1" applyAlignment="1">
      <alignment vertical="center"/>
    </xf>
    <xf numFmtId="176" fontId="5" fillId="0" borderId="7" xfId="141" applyNumberFormat="1" applyFont="1" applyFill="1" applyBorder="1" applyAlignment="1">
      <alignment horizontal="right" vertical="center"/>
    </xf>
    <xf numFmtId="176" fontId="5" fillId="0" borderId="1" xfId="141" applyNumberFormat="1" applyFont="1" applyFill="1" applyBorder="1" applyAlignment="1">
      <alignment horizontal="right" vertical="center"/>
    </xf>
    <xf numFmtId="177" fontId="5" fillId="0" borderId="0" xfId="141" applyNumberFormat="1" applyFont="1" applyAlignment="1">
      <alignment horizontal="right" vertical="center"/>
    </xf>
    <xf numFmtId="38" fontId="10" fillId="0" borderId="0" xfId="141" applyFont="1" applyFill="1" applyAlignment="1">
      <alignment vertical="center"/>
    </xf>
    <xf numFmtId="176" fontId="9" fillId="0" borderId="1" xfId="141" applyNumberFormat="1" applyFont="1" applyFill="1" applyBorder="1" applyAlignment="1">
      <alignment horizontal="right" vertical="center"/>
    </xf>
    <xf numFmtId="177" fontId="5" fillId="0" borderId="0" xfId="141" applyNumberFormat="1" applyFont="1" applyBorder="1" applyAlignment="1">
      <alignment horizontal="right" vertical="center"/>
    </xf>
    <xf numFmtId="176" fontId="5" fillId="0" borderId="12" xfId="141" applyNumberFormat="1" applyFont="1" applyFill="1" applyBorder="1" applyAlignment="1">
      <alignment horizontal="right" vertical="center"/>
    </xf>
    <xf numFmtId="179" fontId="5" fillId="0" borderId="11" xfId="141" applyNumberFormat="1" applyFont="1" applyFill="1" applyBorder="1" applyAlignment="1">
      <alignment horizontal="right" vertical="center"/>
    </xf>
    <xf numFmtId="176" fontId="5" fillId="0" borderId="10" xfId="141" applyNumberFormat="1" applyFont="1" applyFill="1" applyBorder="1" applyAlignment="1">
      <alignment horizontal="right" vertical="center"/>
    </xf>
    <xf numFmtId="38" fontId="11" fillId="0" borderId="0" xfId="141" applyFont="1" applyFill="1" applyAlignment="1">
      <alignment vertical="center"/>
    </xf>
    <xf numFmtId="49" fontId="5" fillId="0" borderId="9" xfId="141" applyNumberFormat="1" applyFont="1" applyBorder="1" applyAlignment="1">
      <alignment horizontal="right" vertical="center"/>
    </xf>
    <xf numFmtId="38" fontId="5" fillId="0" borderId="7" xfId="141" applyFont="1" applyBorder="1" applyAlignment="1">
      <alignment horizontal="distributed" vertical="center"/>
    </xf>
    <xf numFmtId="0" fontId="5" fillId="0" borderId="0" xfId="141" applyNumberFormat="1" applyFont="1" applyFill="1" applyBorder="1" applyAlignment="1">
      <alignment horizontal="right" vertical="center"/>
    </xf>
    <xf numFmtId="180" fontId="5" fillId="0" borderId="0" xfId="141" applyNumberFormat="1" applyFont="1" applyFill="1" applyBorder="1" applyAlignment="1">
      <alignment horizontal="right" vertical="center"/>
    </xf>
    <xf numFmtId="180" fontId="5" fillId="0" borderId="0" xfId="141" applyNumberFormat="1" applyFont="1" applyFill="1" applyBorder="1" applyAlignment="1">
      <alignment vertical="center"/>
    </xf>
    <xf numFmtId="38" fontId="5" fillId="0" borderId="0" xfId="142" applyFont="1" applyFill="1" applyAlignment="1">
      <alignment vertical="center"/>
    </xf>
    <xf numFmtId="38" fontId="5" fillId="0" borderId="0" xfId="142" applyFont="1" applyFill="1" applyBorder="1" applyAlignment="1">
      <alignment vertical="center"/>
    </xf>
    <xf numFmtId="177" fontId="5" fillId="0" borderId="0" xfId="142" applyNumberFormat="1" applyFont="1" applyFill="1" applyAlignment="1">
      <alignment vertical="center"/>
    </xf>
    <xf numFmtId="40" fontId="5" fillId="0" borderId="0" xfId="142" applyNumberFormat="1" applyFont="1" applyFill="1" applyAlignment="1">
      <alignment vertical="center"/>
    </xf>
    <xf numFmtId="38" fontId="5" fillId="0" borderId="0" xfId="142" applyFont="1" applyBorder="1" applyAlignment="1">
      <alignment horizontal="right" vertical="center"/>
    </xf>
    <xf numFmtId="176" fontId="5" fillId="0" borderId="0" xfId="142" applyNumberFormat="1" applyFont="1" applyFill="1" applyBorder="1" applyAlignment="1">
      <alignment horizontal="right" vertical="center"/>
    </xf>
    <xf numFmtId="178" fontId="5" fillId="0" borderId="0" xfId="142" applyNumberFormat="1" applyFont="1" applyFill="1" applyBorder="1" applyAlignment="1">
      <alignment horizontal="right" vertical="center"/>
    </xf>
    <xf numFmtId="179" fontId="5" fillId="0" borderId="0" xfId="142" applyNumberFormat="1" applyFont="1" applyFill="1" applyBorder="1" applyAlignment="1">
      <alignment horizontal="right" vertical="center"/>
    </xf>
    <xf numFmtId="38" fontId="7" fillId="0" borderId="0" xfId="142" applyFont="1" applyBorder="1" applyAlignment="1">
      <alignment horizontal="distributed" vertical="center"/>
    </xf>
    <xf numFmtId="176" fontId="5" fillId="0" borderId="0" xfId="142" applyNumberFormat="1" applyFont="1" applyFill="1" applyBorder="1" applyAlignment="1">
      <alignment vertical="center"/>
    </xf>
    <xf numFmtId="38" fontId="5" fillId="0" borderId="0" xfId="142" applyFont="1" applyFill="1" applyBorder="1" applyAlignment="1">
      <alignment horizontal="right" vertical="center"/>
    </xf>
    <xf numFmtId="38" fontId="5" fillId="0" borderId="0" xfId="142" applyFont="1" applyFill="1" applyBorder="1" applyAlignment="1">
      <alignment horizontal="distributed" vertical="center"/>
    </xf>
    <xf numFmtId="38" fontId="7" fillId="0" borderId="0" xfId="142" applyFont="1" applyFill="1" applyBorder="1" applyAlignment="1">
      <alignment horizontal="distributed" vertical="center"/>
    </xf>
    <xf numFmtId="38" fontId="5" fillId="0" borderId="9" xfId="142" applyFont="1" applyBorder="1" applyAlignment="1">
      <alignment horizontal="right" vertical="center"/>
    </xf>
    <xf numFmtId="176" fontId="12" fillId="0" borderId="2" xfId="142" applyNumberFormat="1" applyFont="1" applyFill="1" applyBorder="1" applyAlignment="1">
      <alignment horizontal="right" vertical="center"/>
    </xf>
    <xf numFmtId="176" fontId="12" fillId="0" borderId="2" xfId="142" applyNumberFormat="1" applyFont="1" applyFill="1" applyBorder="1" applyAlignment="1">
      <alignment vertical="center"/>
    </xf>
    <xf numFmtId="38" fontId="7" fillId="0" borderId="7" xfId="142" applyFont="1" applyBorder="1" applyAlignment="1">
      <alignment horizontal="distributed" vertical="center"/>
    </xf>
    <xf numFmtId="178" fontId="12" fillId="0" borderId="2" xfId="142" applyNumberFormat="1" applyFont="1" applyFill="1" applyBorder="1" applyAlignment="1">
      <alignment horizontal="right" vertical="center"/>
    </xf>
    <xf numFmtId="179" fontId="12" fillId="0" borderId="2" xfId="142" applyNumberFormat="1" applyFont="1" applyFill="1" applyBorder="1" applyAlignment="1">
      <alignment horizontal="right" vertical="center"/>
    </xf>
    <xf numFmtId="178" fontId="5" fillId="0" borderId="2" xfId="142" applyNumberFormat="1" applyFont="1" applyFill="1" applyBorder="1" applyAlignment="1">
      <alignment horizontal="right" vertical="center"/>
    </xf>
    <xf numFmtId="176" fontId="5" fillId="0" borderId="2" xfId="142" applyNumberFormat="1" applyFont="1" applyFill="1" applyBorder="1" applyAlignment="1">
      <alignment vertical="center"/>
    </xf>
    <xf numFmtId="176" fontId="5" fillId="0" borderId="2" xfId="142" applyNumberFormat="1" applyFont="1" applyFill="1" applyBorder="1" applyAlignment="1">
      <alignment horizontal="right" vertical="center"/>
    </xf>
    <xf numFmtId="179" fontId="5" fillId="0" borderId="2" xfId="142" applyNumberFormat="1" applyFont="1" applyFill="1" applyBorder="1" applyAlignment="1">
      <alignment horizontal="right" vertical="center"/>
    </xf>
    <xf numFmtId="38" fontId="5" fillId="0" borderId="2" xfId="142" applyFont="1" applyFill="1" applyBorder="1" applyAlignment="1">
      <alignment vertical="center"/>
    </xf>
    <xf numFmtId="176" fontId="5" fillId="0" borderId="9" xfId="142" applyNumberFormat="1" applyFont="1" applyFill="1" applyBorder="1" applyAlignment="1">
      <alignment horizontal="right" vertical="center"/>
    </xf>
    <xf numFmtId="38" fontId="7" fillId="0" borderId="7" xfId="142" applyFont="1" applyFill="1" applyBorder="1" applyAlignment="1">
      <alignment horizontal="distributed" vertical="center"/>
    </xf>
    <xf numFmtId="49" fontId="7" fillId="0" borderId="8" xfId="142" applyNumberFormat="1" applyFont="1" applyBorder="1" applyAlignment="1">
      <alignment horizontal="right" vertical="center"/>
    </xf>
    <xf numFmtId="176" fontId="5" fillId="0" borderId="0" xfId="142" applyNumberFormat="1" applyFont="1" applyFill="1" applyAlignment="1">
      <alignment vertical="center"/>
    </xf>
    <xf numFmtId="181" fontId="5" fillId="0" borderId="0" xfId="142" applyNumberFormat="1" applyFont="1" applyFill="1" applyAlignment="1">
      <alignment horizontal="right" vertical="center"/>
    </xf>
    <xf numFmtId="176" fontId="5" fillId="0" borderId="0" xfId="142" applyNumberFormat="1" applyFont="1" applyFill="1" applyAlignment="1">
      <alignment horizontal="right" vertical="center"/>
    </xf>
    <xf numFmtId="38" fontId="7" fillId="0" borderId="1" xfId="142" applyFont="1" applyBorder="1" applyAlignment="1">
      <alignment horizontal="distributed" vertical="center"/>
    </xf>
    <xf numFmtId="178" fontId="5" fillId="0" borderId="0" xfId="142" applyNumberFormat="1" applyFont="1" applyFill="1" applyAlignment="1">
      <alignment vertical="center"/>
    </xf>
    <xf numFmtId="179" fontId="5" fillId="0" borderId="0" xfId="142" applyNumberFormat="1" applyFont="1" applyFill="1" applyAlignment="1">
      <alignment vertical="center"/>
    </xf>
    <xf numFmtId="178" fontId="5" fillId="0" borderId="0" xfId="142" applyNumberFormat="1" applyFont="1" applyFill="1" applyAlignment="1">
      <alignment horizontal="right" vertical="center"/>
    </xf>
    <xf numFmtId="177" fontId="5" fillId="0" borderId="0" xfId="142" applyNumberFormat="1" applyFont="1" applyFill="1" applyBorder="1" applyAlignment="1">
      <alignment horizontal="right" vertical="center"/>
    </xf>
    <xf numFmtId="38" fontId="5" fillId="0" borderId="8" xfId="142" applyFont="1" applyFill="1" applyBorder="1" applyAlignment="1">
      <alignment horizontal="right" vertical="center"/>
    </xf>
    <xf numFmtId="38" fontId="7" fillId="0" borderId="1" xfId="142" applyFont="1" applyFill="1" applyBorder="1" applyAlignment="1">
      <alignment horizontal="distributed" vertical="center"/>
    </xf>
    <xf numFmtId="182" fontId="5" fillId="0" borderId="0" xfId="142" applyNumberFormat="1" applyFont="1" applyFill="1" applyBorder="1" applyAlignment="1">
      <alignment horizontal="right" vertical="center"/>
    </xf>
    <xf numFmtId="181" fontId="5" fillId="0" borderId="0" xfId="142" applyNumberFormat="1" applyFont="1" applyFill="1" applyAlignment="1">
      <alignment vertical="center"/>
    </xf>
    <xf numFmtId="183" fontId="5" fillId="0" borderId="0" xfId="142" applyNumberFormat="1" applyFont="1" applyFill="1" applyAlignment="1">
      <alignment vertical="center"/>
    </xf>
    <xf numFmtId="49" fontId="5" fillId="0" borderId="8" xfId="142" applyNumberFormat="1" applyFont="1" applyBorder="1" applyAlignment="1">
      <alignment horizontal="right" vertical="center"/>
    </xf>
    <xf numFmtId="38" fontId="5" fillId="0" borderId="1" xfId="142" applyFont="1" applyBorder="1" applyAlignment="1">
      <alignment horizontal="distributed" vertical="center"/>
    </xf>
    <xf numFmtId="38" fontId="5" fillId="0" borderId="1" xfId="142" applyFont="1" applyFill="1" applyBorder="1" applyAlignment="1">
      <alignment horizontal="distributed" vertical="center"/>
    </xf>
    <xf numFmtId="183" fontId="5" fillId="0" borderId="0" xfId="142" applyNumberFormat="1" applyFont="1" applyFill="1" applyBorder="1" applyAlignment="1">
      <alignment horizontal="right" vertical="center"/>
    </xf>
    <xf numFmtId="182" fontId="5" fillId="0" borderId="0" xfId="142" applyNumberFormat="1" applyFont="1" applyFill="1" applyBorder="1" applyAlignment="1">
      <alignment horizontal="right" vertical="center" shrinkToFit="1"/>
    </xf>
    <xf numFmtId="38" fontId="5" fillId="0" borderId="8" xfId="142" applyFont="1" applyFill="1" applyBorder="1" applyAlignment="1">
      <alignment vertical="center"/>
    </xf>
    <xf numFmtId="38" fontId="7" fillId="0" borderId="8" xfId="142" applyFont="1" applyBorder="1" applyAlignment="1">
      <alignment horizontal="right" vertical="center"/>
    </xf>
    <xf numFmtId="176" fontId="5" fillId="0" borderId="8" xfId="142" applyNumberFormat="1" applyFont="1" applyFill="1" applyBorder="1" applyAlignment="1">
      <alignment horizontal="right" vertical="center"/>
    </xf>
    <xf numFmtId="38" fontId="5" fillId="0" borderId="8" xfId="142" applyFont="1" applyBorder="1" applyAlignment="1">
      <alignment vertical="center"/>
    </xf>
    <xf numFmtId="178" fontId="12" fillId="0" borderId="0" xfId="142" applyNumberFormat="1" applyFont="1" applyFill="1" applyBorder="1" applyAlignment="1">
      <alignment horizontal="right" vertical="center"/>
    </xf>
    <xf numFmtId="0" fontId="5" fillId="0" borderId="0" xfId="142" applyNumberFormat="1" applyFont="1" applyFill="1" applyBorder="1" applyAlignment="1">
      <alignment horizontal="right" vertical="center"/>
    </xf>
    <xf numFmtId="176" fontId="13" fillId="0" borderId="0" xfId="142" applyNumberFormat="1" applyFont="1" applyFill="1" applyBorder="1" applyAlignment="1">
      <alignment horizontal="right" vertical="center"/>
    </xf>
    <xf numFmtId="38" fontId="9" fillId="0" borderId="0" xfId="142" applyFont="1" applyFill="1" applyAlignment="1">
      <alignment vertical="center" shrinkToFit="1"/>
    </xf>
    <xf numFmtId="38" fontId="9" fillId="0" borderId="8" xfId="142" applyFont="1" applyBorder="1" applyAlignment="1">
      <alignment horizontal="right" vertical="center" shrinkToFit="1"/>
    </xf>
    <xf numFmtId="176" fontId="9" fillId="0" borderId="0" xfId="142" applyNumberFormat="1" applyFont="1" applyFill="1" applyAlignment="1">
      <alignment vertical="center" shrinkToFit="1"/>
    </xf>
    <xf numFmtId="176" fontId="9" fillId="0" borderId="0" xfId="142" applyNumberFormat="1" applyFont="1" applyFill="1" applyAlignment="1">
      <alignment horizontal="right" vertical="center" shrinkToFit="1"/>
    </xf>
    <xf numFmtId="176" fontId="9" fillId="0" borderId="0" xfId="142" applyNumberFormat="1" applyFont="1" applyFill="1" applyAlignment="1">
      <alignment horizontal="right" vertical="center"/>
    </xf>
    <xf numFmtId="38" fontId="8" fillId="0" borderId="1" xfId="142" applyFont="1" applyBorder="1" applyAlignment="1">
      <alignment horizontal="distributed" vertical="center" shrinkToFit="1"/>
    </xf>
    <xf numFmtId="178" fontId="9" fillId="0" borderId="0" xfId="142" applyNumberFormat="1" applyFont="1" applyFill="1" applyAlignment="1">
      <alignment vertical="center" shrinkToFit="1"/>
    </xf>
    <xf numFmtId="179" fontId="9" fillId="0" borderId="0" xfId="142" applyNumberFormat="1" applyFont="1" applyFill="1" applyAlignment="1">
      <alignment vertical="center" shrinkToFit="1"/>
    </xf>
    <xf numFmtId="178" fontId="9" fillId="0" borderId="0" xfId="142" applyNumberFormat="1" applyFont="1" applyFill="1" applyAlignment="1">
      <alignment horizontal="right" vertical="center" shrinkToFit="1"/>
    </xf>
    <xf numFmtId="176" fontId="9" fillId="0" borderId="0" xfId="142" applyNumberFormat="1" applyFont="1" applyFill="1" applyBorder="1" applyAlignment="1">
      <alignment horizontal="right" vertical="center" shrinkToFit="1"/>
    </xf>
    <xf numFmtId="178" fontId="9" fillId="0" borderId="0" xfId="142" applyNumberFormat="1" applyFont="1" applyFill="1" applyBorder="1" applyAlignment="1">
      <alignment horizontal="right" vertical="center" shrinkToFit="1"/>
    </xf>
    <xf numFmtId="179" fontId="9" fillId="0" borderId="0" xfId="142" applyNumberFormat="1" applyFont="1" applyFill="1" applyBorder="1" applyAlignment="1">
      <alignment horizontal="right" vertical="center" shrinkToFit="1"/>
    </xf>
    <xf numFmtId="38" fontId="8" fillId="0" borderId="1" xfId="142" applyFont="1" applyFill="1" applyBorder="1" applyAlignment="1">
      <alignment horizontal="distributed" vertical="center" shrinkToFit="1"/>
    </xf>
    <xf numFmtId="38" fontId="5" fillId="0" borderId="0" xfId="142" applyFont="1" applyFill="1" applyAlignment="1">
      <alignment vertical="center" shrinkToFit="1"/>
    </xf>
    <xf numFmtId="38" fontId="5" fillId="0" borderId="8" xfId="142" applyFont="1" applyBorder="1" applyAlignment="1">
      <alignment horizontal="right" vertical="center" shrinkToFit="1"/>
    </xf>
    <xf numFmtId="176" fontId="5" fillId="0" borderId="0" xfId="142" applyNumberFormat="1" applyFont="1" applyFill="1" applyBorder="1" applyAlignment="1">
      <alignment horizontal="right" vertical="center" shrinkToFit="1"/>
    </xf>
    <xf numFmtId="38" fontId="5" fillId="0" borderId="0" xfId="142" applyNumberFormat="1" applyFont="1" applyFill="1" applyBorder="1" applyAlignment="1">
      <alignment horizontal="right" vertical="center" shrinkToFit="1"/>
    </xf>
    <xf numFmtId="38" fontId="7" fillId="0" borderId="1" xfId="142" applyFont="1" applyBorder="1" applyAlignment="1">
      <alignment horizontal="distributed" vertical="center" shrinkToFit="1"/>
    </xf>
    <xf numFmtId="178" fontId="5" fillId="0" borderId="0" xfId="142" applyNumberFormat="1" applyFont="1" applyFill="1" applyBorder="1" applyAlignment="1">
      <alignment horizontal="right" vertical="center" shrinkToFit="1"/>
    </xf>
    <xf numFmtId="183" fontId="5" fillId="0" borderId="0" xfId="142" applyNumberFormat="1" applyFont="1" applyFill="1" applyBorder="1" applyAlignment="1">
      <alignment horizontal="right" vertical="center" shrinkToFit="1"/>
    </xf>
    <xf numFmtId="179" fontId="5" fillId="0" borderId="0" xfId="142" applyNumberFormat="1" applyFont="1" applyFill="1" applyBorder="1" applyAlignment="1">
      <alignment horizontal="right" vertical="center" shrinkToFit="1"/>
    </xf>
    <xf numFmtId="178" fontId="5" fillId="0" borderId="0" xfId="142" applyNumberFormat="1" applyFont="1" applyFill="1" applyAlignment="1">
      <alignment vertical="center" shrinkToFit="1"/>
    </xf>
    <xf numFmtId="38" fontId="7" fillId="0" borderId="1" xfId="142" applyFont="1" applyFill="1" applyBorder="1" applyAlignment="1">
      <alignment horizontal="distributed" vertical="center" shrinkToFit="1"/>
    </xf>
    <xf numFmtId="176" fontId="5" fillId="0" borderId="0" xfId="0" applyNumberFormat="1" applyFont="1" applyFill="1" applyBorder="1" applyAlignment="1">
      <alignment horizontal="right" vertical="center"/>
    </xf>
    <xf numFmtId="184" fontId="5" fillId="0" borderId="0" xfId="142" applyNumberFormat="1" applyFont="1" applyFill="1" applyBorder="1" applyAlignment="1">
      <alignment horizontal="right" vertical="center"/>
    </xf>
    <xf numFmtId="38" fontId="13" fillId="0" borderId="0" xfId="142" applyFont="1" applyFill="1" applyAlignment="1">
      <alignment vertical="center"/>
    </xf>
    <xf numFmtId="38" fontId="5" fillId="0" borderId="8" xfId="142" applyFont="1" applyBorder="1" applyAlignment="1">
      <alignment horizontal="right" vertical="center"/>
    </xf>
    <xf numFmtId="38" fontId="5" fillId="0" borderId="0" xfId="142" applyNumberFormat="1" applyFont="1" applyFill="1" applyBorder="1" applyAlignment="1">
      <alignment horizontal="right" vertical="center"/>
    </xf>
    <xf numFmtId="185" fontId="5" fillId="0" borderId="0" xfId="142" applyNumberFormat="1" applyFont="1" applyFill="1" applyBorder="1" applyAlignment="1">
      <alignment horizontal="right" vertical="center"/>
    </xf>
    <xf numFmtId="38" fontId="5" fillId="0" borderId="8" xfId="142" applyFont="1" applyFill="1" applyBorder="1" applyAlignment="1">
      <alignment horizontal="center" vertical="center"/>
    </xf>
    <xf numFmtId="176" fontId="5" fillId="0" borderId="11" xfId="142" applyNumberFormat="1" applyFont="1" applyFill="1" applyBorder="1" applyAlignment="1">
      <alignment horizontal="right" vertical="center"/>
    </xf>
    <xf numFmtId="176" fontId="5" fillId="0" borderId="10" xfId="142" applyNumberFormat="1" applyFont="1" applyFill="1" applyBorder="1" applyAlignment="1">
      <alignment horizontal="right" vertical="center"/>
    </xf>
    <xf numFmtId="179" fontId="14" fillId="0" borderId="0" xfId="142" applyNumberFormat="1" applyFont="1" applyFill="1" applyBorder="1" applyAlignment="1">
      <alignment horizontal="right" vertical="center"/>
    </xf>
    <xf numFmtId="176" fontId="14" fillId="0" borderId="0" xfId="142" applyNumberFormat="1" applyFont="1" applyFill="1" applyBorder="1" applyAlignment="1">
      <alignment horizontal="right" vertical="center"/>
    </xf>
    <xf numFmtId="178" fontId="5" fillId="0" borderId="11" xfId="142" applyNumberFormat="1" applyFont="1" applyFill="1" applyBorder="1" applyAlignment="1">
      <alignment horizontal="right" vertical="center"/>
    </xf>
    <xf numFmtId="178" fontId="12" fillId="0" borderId="11" xfId="142" applyNumberFormat="1" applyFont="1" applyFill="1" applyBorder="1" applyAlignment="1">
      <alignment horizontal="right" vertical="center"/>
    </xf>
    <xf numFmtId="178" fontId="5" fillId="0" borderId="10" xfId="142" applyNumberFormat="1" applyFont="1" applyFill="1" applyBorder="1" applyAlignment="1">
      <alignment horizontal="right" vertical="center"/>
    </xf>
    <xf numFmtId="0" fontId="5" fillId="0" borderId="11" xfId="142" applyNumberFormat="1" applyFont="1" applyFill="1" applyBorder="1" applyAlignment="1">
      <alignment horizontal="right" vertical="center"/>
    </xf>
    <xf numFmtId="38" fontId="2" fillId="0" borderId="0" xfId="142" applyFont="1" applyFill="1" applyBorder="1" applyAlignment="1">
      <alignment horizontal="center" vertical="center" wrapText="1"/>
    </xf>
    <xf numFmtId="0" fontId="5"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0" fillId="0" borderId="0" xfId="0" applyFill="1" applyBorder="1" applyAlignment="1">
      <alignment horizontal="center" vertical="center"/>
    </xf>
    <xf numFmtId="38" fontId="5" fillId="0" borderId="0" xfId="142" applyFont="1" applyFill="1" applyBorder="1" applyAlignment="1">
      <alignment vertical="center" wrapText="1"/>
    </xf>
    <xf numFmtId="0" fontId="5" fillId="0" borderId="11" xfId="0" applyFont="1" applyFill="1" applyBorder="1" applyAlignment="1">
      <alignment horizontal="center" vertical="center"/>
    </xf>
    <xf numFmtId="0" fontId="5" fillId="0" borderId="10" xfId="0" applyFont="1" applyFill="1" applyBorder="1" applyAlignment="1">
      <alignment horizontal="center" vertical="center"/>
    </xf>
    <xf numFmtId="38" fontId="5" fillId="0" borderId="5" xfId="142" applyFont="1" applyFill="1" applyBorder="1" applyAlignment="1">
      <alignment horizontal="center" vertical="center" shrinkToFit="1"/>
    </xf>
    <xf numFmtId="38" fontId="5" fillId="0" borderId="3" xfId="142" applyFont="1" applyFill="1" applyBorder="1" applyAlignment="1">
      <alignment horizontal="center" vertical="center"/>
    </xf>
    <xf numFmtId="38" fontId="5" fillId="0" borderId="5" xfId="142" applyFont="1" applyFill="1" applyBorder="1" applyAlignment="1">
      <alignment horizontal="center" vertical="center"/>
    </xf>
    <xf numFmtId="38" fontId="5" fillId="0" borderId="6" xfId="142" applyFont="1" applyFill="1" applyBorder="1" applyAlignment="1">
      <alignment horizontal="center" vertical="center"/>
    </xf>
    <xf numFmtId="38" fontId="5" fillId="0" borderId="4" xfId="142" applyFont="1" applyFill="1" applyBorder="1" applyAlignment="1">
      <alignment horizontal="center" vertical="center"/>
    </xf>
    <xf numFmtId="38" fontId="5" fillId="0" borderId="6" xfId="142" applyFont="1" applyFill="1" applyBorder="1" applyAlignment="1">
      <alignment horizontal="center" vertical="center" shrinkToFit="1"/>
    </xf>
    <xf numFmtId="177" fontId="5" fillId="0" borderId="4" xfId="142" applyNumberFormat="1" applyFont="1" applyFill="1" applyBorder="1" applyAlignment="1">
      <alignment horizontal="center" vertical="center"/>
    </xf>
    <xf numFmtId="177" fontId="5" fillId="0" borderId="3" xfId="142" applyNumberFormat="1" applyFont="1" applyFill="1" applyBorder="1" applyAlignment="1">
      <alignment horizontal="center" vertical="center"/>
    </xf>
    <xf numFmtId="0" fontId="2" fillId="0" borderId="3" xfId="0" applyFont="1" applyFill="1" applyBorder="1" applyAlignment="1">
      <alignment horizontal="center" vertical="center"/>
    </xf>
    <xf numFmtId="38" fontId="5" fillId="0" borderId="3" xfId="142" applyFont="1" applyFill="1" applyBorder="1" applyAlignment="1">
      <alignment vertical="center"/>
    </xf>
    <xf numFmtId="38" fontId="2" fillId="0" borderId="4" xfId="142" applyFont="1" applyFill="1" applyBorder="1" applyAlignment="1">
      <alignment horizontal="center" vertical="center" wrapText="1"/>
    </xf>
    <xf numFmtId="0" fontId="0" fillId="0" borderId="4" xfId="0" applyFill="1" applyBorder="1" applyAlignment="1">
      <alignment horizontal="center" vertical="center"/>
    </xf>
    <xf numFmtId="0" fontId="0" fillId="0" borderId="3" xfId="0" applyFill="1" applyBorder="1" applyAlignment="1">
      <alignment horizontal="center" vertical="center"/>
    </xf>
    <xf numFmtId="38" fontId="5" fillId="0" borderId="3" xfId="142" applyFont="1" applyFill="1" applyBorder="1" applyAlignment="1">
      <alignment vertical="center" wrapText="1"/>
    </xf>
    <xf numFmtId="38" fontId="5" fillId="0" borderId="9" xfId="142" applyFont="1" applyFill="1" applyBorder="1" applyAlignment="1">
      <alignment vertical="center"/>
    </xf>
    <xf numFmtId="38" fontId="5" fillId="0" borderId="4" xfId="142" applyFont="1" applyFill="1" applyBorder="1" applyAlignment="1">
      <alignment horizontal="distributed" vertical="center" justifyLastLine="1"/>
    </xf>
    <xf numFmtId="38" fontId="5" fillId="0" borderId="7" xfId="142" applyFont="1" applyFill="1" applyBorder="1" applyAlignment="1">
      <alignment horizontal="distributed" vertical="center" justifyLastLine="1"/>
    </xf>
    <xf numFmtId="38" fontId="5" fillId="0" borderId="6" xfId="142" applyFont="1" applyFill="1" applyBorder="1" applyAlignment="1">
      <alignment horizontal="distributed" vertical="center" justifyLastLine="1"/>
    </xf>
    <xf numFmtId="38" fontId="5" fillId="0" borderId="2" xfId="142" applyFont="1" applyFill="1" applyBorder="1" applyAlignment="1">
      <alignment horizontal="center" vertical="center"/>
    </xf>
    <xf numFmtId="38" fontId="5" fillId="0" borderId="7" xfId="142" applyFont="1" applyFill="1" applyBorder="1" applyAlignment="1">
      <alignment horizontal="center" vertical="center"/>
    </xf>
    <xf numFmtId="38" fontId="5" fillId="0" borderId="13" xfId="142" applyFont="1" applyFill="1" applyBorder="1" applyAlignment="1">
      <alignment horizontal="center" vertical="center"/>
    </xf>
    <xf numFmtId="0" fontId="5" fillId="0" borderId="7" xfId="142" applyNumberFormat="1" applyFont="1" applyFill="1" applyBorder="1" applyAlignment="1">
      <alignment horizontal="distributed" vertical="center" justifyLastLine="1"/>
    </xf>
    <xf numFmtId="38" fontId="5" fillId="0" borderId="7" xfId="142" applyFont="1" applyFill="1" applyBorder="1" applyAlignment="1">
      <alignment horizontal="center" vertical="center" shrinkToFit="1"/>
    </xf>
    <xf numFmtId="177" fontId="5" fillId="0" borderId="7" xfId="142" applyNumberFormat="1" applyFont="1" applyFill="1" applyBorder="1" applyAlignment="1">
      <alignment horizontal="center" vertical="center"/>
    </xf>
    <xf numFmtId="177" fontId="5" fillId="0" borderId="6" xfId="142" applyNumberFormat="1" applyFont="1" applyFill="1" applyBorder="1" applyAlignment="1">
      <alignment horizontal="center" vertical="center"/>
    </xf>
    <xf numFmtId="40" fontId="5" fillId="0" borderId="2" xfId="142" applyNumberFormat="1" applyFont="1" applyFill="1" applyBorder="1" applyAlignment="1">
      <alignment horizontal="center" vertical="center"/>
    </xf>
    <xf numFmtId="40" fontId="5" fillId="0" borderId="4" xfId="142" applyNumberFormat="1" applyFont="1" applyFill="1" applyBorder="1" applyAlignment="1">
      <alignment horizontal="center" vertical="center"/>
    </xf>
    <xf numFmtId="177" fontId="5" fillId="0" borderId="2" xfId="142" applyNumberFormat="1" applyFont="1" applyFill="1" applyBorder="1" applyAlignment="1">
      <alignment horizontal="center" vertical="center"/>
    </xf>
    <xf numFmtId="38" fontId="5" fillId="0" borderId="2" xfId="142" applyFont="1" applyFill="1" applyBorder="1" applyAlignment="1">
      <alignment horizontal="center" vertical="center" shrinkToFit="1"/>
    </xf>
    <xf numFmtId="38" fontId="5" fillId="0" borderId="4" xfId="142" applyFont="1" applyFill="1" applyBorder="1" applyAlignment="1">
      <alignment horizontal="center" vertical="center" shrinkToFit="1"/>
    </xf>
    <xf numFmtId="38" fontId="5" fillId="0" borderId="2" xfId="142" applyFont="1" applyFill="1" applyBorder="1" applyAlignment="1">
      <alignment horizontal="distributed" vertical="center" wrapText="1" justifyLastLine="1"/>
    </xf>
    <xf numFmtId="38" fontId="5" fillId="0" borderId="7" xfId="142" applyFont="1" applyFill="1" applyBorder="1" applyAlignment="1">
      <alignment horizontal="distributed" vertical="center" wrapText="1" justifyLastLine="1"/>
    </xf>
    <xf numFmtId="38" fontId="5" fillId="0" borderId="4" xfId="142" applyFont="1" applyFill="1" applyBorder="1" applyAlignment="1">
      <alignment horizontal="distributed" vertical="center" wrapText="1" justifyLastLine="1"/>
    </xf>
    <xf numFmtId="38" fontId="5" fillId="0" borderId="3" xfId="142" applyFont="1" applyFill="1" applyBorder="1" applyAlignment="1">
      <alignment horizontal="distributed" vertical="center" wrapText="1" justifyLastLine="1"/>
    </xf>
    <xf numFmtId="38" fontId="5" fillId="0" borderId="5" xfId="142" applyFont="1" applyFill="1" applyBorder="1" applyAlignment="1">
      <alignment horizontal="distributed" vertical="center" wrapText="1" justifyLastLine="1"/>
    </xf>
    <xf numFmtId="38" fontId="5" fillId="0" borderId="5" xfId="142" applyFont="1" applyFill="1" applyBorder="1" applyAlignment="1">
      <alignment horizontal="distributed" vertical="center" justifyLastLine="1"/>
    </xf>
    <xf numFmtId="38" fontId="5" fillId="0" borderId="14" xfId="142" applyFont="1" applyFill="1" applyBorder="1" applyAlignment="1">
      <alignment horizontal="center" vertical="center"/>
    </xf>
    <xf numFmtId="38" fontId="5" fillId="0" borderId="12" xfId="142" applyFont="1" applyFill="1" applyBorder="1" applyAlignment="1">
      <alignment horizontal="center" vertical="center"/>
    </xf>
    <xf numFmtId="38" fontId="5" fillId="0" borderId="2" xfId="142" applyFont="1" applyFill="1" applyBorder="1" applyAlignment="1">
      <alignment horizontal="distributed" vertical="center" justifyLastLine="1"/>
    </xf>
    <xf numFmtId="38" fontId="5" fillId="0" borderId="3" xfId="142" applyFont="1" applyFill="1" applyBorder="1" applyAlignment="1">
      <alignment horizontal="right" vertical="center"/>
    </xf>
    <xf numFmtId="38" fontId="5" fillId="0" borderId="4" xfId="142" applyFont="1" applyFill="1" applyBorder="1" applyAlignment="1">
      <alignment vertical="center"/>
    </xf>
    <xf numFmtId="38" fontId="5" fillId="0" borderId="2" xfId="142" applyFont="1" applyFill="1" applyBorder="1" applyAlignment="1">
      <alignment horizontal="right" vertical="center"/>
    </xf>
    <xf numFmtId="38" fontId="5" fillId="0" borderId="5" xfId="142" applyFont="1" applyFill="1" applyBorder="1" applyAlignment="1">
      <alignment vertical="center"/>
    </xf>
    <xf numFmtId="38" fontId="5" fillId="0" borderId="10" xfId="142" applyFont="1" applyFill="1" applyBorder="1" applyAlignment="1">
      <alignment vertical="center"/>
    </xf>
    <xf numFmtId="0" fontId="5" fillId="0" borderId="3" xfId="142" applyNumberFormat="1" applyFont="1" applyFill="1" applyBorder="1" applyAlignment="1">
      <alignment vertical="center" justifyLastLine="1"/>
    </xf>
    <xf numFmtId="0" fontId="5" fillId="0" borderId="5" xfId="142" applyNumberFormat="1" applyFont="1" applyFill="1" applyBorder="1" applyAlignment="1">
      <alignment vertical="center" justifyLastLine="1"/>
    </xf>
    <xf numFmtId="38" fontId="5" fillId="0" borderId="4" xfId="142" applyFont="1" applyFill="1" applyBorder="1" applyAlignment="1">
      <alignment vertical="center" justifyLastLine="1"/>
    </xf>
    <xf numFmtId="38" fontId="5" fillId="0" borderId="3" xfId="142" applyFont="1" applyFill="1" applyBorder="1" applyAlignment="1">
      <alignment vertical="center" justifyLastLine="1"/>
    </xf>
    <xf numFmtId="38" fontId="5" fillId="0" borderId="5" xfId="142" applyFont="1" applyFill="1" applyBorder="1" applyAlignment="1">
      <alignment vertical="center" justifyLastLine="1"/>
    </xf>
    <xf numFmtId="38" fontId="5" fillId="0" borderId="5" xfId="142" applyFont="1" applyFill="1" applyBorder="1" applyAlignment="1">
      <alignment horizontal="right" vertical="center"/>
    </xf>
    <xf numFmtId="38" fontId="5" fillId="0" borderId="12" xfId="142" applyFont="1" applyFill="1" applyBorder="1" applyAlignment="1">
      <alignment vertical="center"/>
    </xf>
    <xf numFmtId="177" fontId="5" fillId="0" borderId="0" xfId="142" applyNumberFormat="1" applyFont="1" applyFill="1" applyBorder="1" applyAlignment="1">
      <alignment vertical="center"/>
    </xf>
    <xf numFmtId="177" fontId="5" fillId="0" borderId="2" xfId="142" applyNumberFormat="1" applyFont="1" applyFill="1" applyBorder="1" applyAlignment="1">
      <alignment vertical="center"/>
    </xf>
    <xf numFmtId="40" fontId="5" fillId="0" borderId="2" xfId="142" applyNumberFormat="1" applyFont="1" applyFill="1" applyBorder="1" applyAlignment="1">
      <alignment vertical="center"/>
    </xf>
    <xf numFmtId="38" fontId="16" fillId="0" borderId="0" xfId="142" applyFont="1" applyFill="1" applyAlignment="1">
      <alignment horizontal="left" vertical="center"/>
    </xf>
    <xf numFmtId="38" fontId="16" fillId="0" borderId="0" xfId="142" applyFont="1" applyFill="1" applyAlignment="1">
      <alignment horizontal="right" vertical="center"/>
    </xf>
    <xf numFmtId="38" fontId="11" fillId="0" borderId="0" xfId="142" applyFont="1" applyFill="1" applyAlignment="1">
      <alignment vertical="center"/>
    </xf>
    <xf numFmtId="38" fontId="11" fillId="0" borderId="0" xfId="142" applyFont="1" applyFill="1" applyAlignment="1">
      <alignment horizontal="left" vertical="center"/>
    </xf>
    <xf numFmtId="38" fontId="11" fillId="0" borderId="0" xfId="142" applyFont="1" applyFill="1" applyAlignment="1">
      <alignment horizontal="distributed" vertical="center"/>
    </xf>
    <xf numFmtId="38" fontId="11" fillId="0" borderId="0" xfId="142" applyFont="1" applyFill="1" applyAlignment="1">
      <alignment horizontal="center" vertical="center"/>
    </xf>
    <xf numFmtId="0" fontId="0" fillId="0" borderId="0" xfId="0" applyFill="1" applyAlignment="1">
      <alignment horizontal="distributed" vertical="center"/>
    </xf>
    <xf numFmtId="0" fontId="18" fillId="0" borderId="0" xfId="0" applyFont="1" applyFill="1" applyAlignment="1">
      <alignment horizontal="distributed" vertical="center"/>
    </xf>
    <xf numFmtId="38" fontId="6" fillId="0" borderId="0" xfId="142" applyFont="1" applyFill="1" applyAlignment="1">
      <alignment horizontal="distributed" vertical="center"/>
    </xf>
    <xf numFmtId="0" fontId="0" fillId="0" borderId="0" xfId="0" applyAlignment="1">
      <alignment horizontal="distributed" vertical="center"/>
    </xf>
    <xf numFmtId="0" fontId="0" fillId="0" borderId="0" xfId="0" applyFill="1" applyAlignment="1"/>
    <xf numFmtId="0" fontId="0" fillId="0" borderId="0" xfId="0" applyFill="1" applyAlignment="1">
      <alignment vertical="center"/>
    </xf>
    <xf numFmtId="0" fontId="18" fillId="0" borderId="0" xfId="0" applyFont="1" applyFill="1" applyAlignment="1">
      <alignment vertical="center"/>
    </xf>
    <xf numFmtId="0" fontId="2" fillId="0" borderId="0" xfId="0" applyFont="1" applyFill="1" applyAlignment="1">
      <alignment horizontal="center" vertical="center"/>
    </xf>
    <xf numFmtId="0" fontId="18" fillId="0" borderId="0" xfId="0" applyFont="1" applyFill="1" applyAlignment="1">
      <alignment horizontal="center" vertical="center"/>
    </xf>
    <xf numFmtId="0" fontId="2" fillId="0" borderId="0" xfId="0" applyFont="1" applyFill="1" applyAlignment="1">
      <alignment horizontal="distributed" vertical="center"/>
    </xf>
    <xf numFmtId="0" fontId="5" fillId="0" borderId="0" xfId="0" applyFont="1" applyAlignment="1"/>
    <xf numFmtId="0" fontId="5" fillId="0" borderId="0" xfId="0" applyFont="1"/>
    <xf numFmtId="38" fontId="5" fillId="0" borderId="0" xfId="142" applyFont="1" applyFill="1" applyAlignment="1">
      <alignment vertical="center" wrapText="1"/>
    </xf>
    <xf numFmtId="38" fontId="5" fillId="0" borderId="0" xfId="142" applyFont="1" applyBorder="1" applyAlignment="1">
      <alignment horizontal="distributed" vertical="center"/>
    </xf>
    <xf numFmtId="176" fontId="12" fillId="0" borderId="9" xfId="142" applyNumberFormat="1" applyFont="1" applyFill="1" applyBorder="1" applyAlignment="1">
      <alignment horizontal="right" vertical="center"/>
    </xf>
    <xf numFmtId="178" fontId="5" fillId="0" borderId="9" xfId="142" applyNumberFormat="1" applyFont="1" applyFill="1" applyBorder="1" applyAlignment="1">
      <alignment horizontal="right" vertical="center"/>
    </xf>
    <xf numFmtId="186" fontId="5" fillId="0" borderId="0" xfId="142" applyNumberFormat="1" applyFont="1" applyFill="1" applyAlignment="1">
      <alignment vertical="center" shrinkToFit="1"/>
    </xf>
    <xf numFmtId="38" fontId="5" fillId="0" borderId="3" xfId="142" applyFont="1" applyFill="1" applyBorder="1" applyAlignment="1">
      <alignment horizontal="center" vertical="center" justifyLastLine="1"/>
    </xf>
    <xf numFmtId="38" fontId="5" fillId="0" borderId="5" xfId="142" applyFont="1" applyFill="1" applyBorder="1" applyAlignment="1">
      <alignment horizontal="center" vertical="center" justifyLastLine="1"/>
    </xf>
    <xf numFmtId="0" fontId="2" fillId="0" borderId="0" xfId="0" applyFont="1" applyFill="1" applyAlignment="1">
      <alignment vertical="center"/>
    </xf>
    <xf numFmtId="0" fontId="5" fillId="0" borderId="0" xfId="0" applyFont="1" applyAlignment="1">
      <alignment vertical="center"/>
    </xf>
    <xf numFmtId="176" fontId="5" fillId="0" borderId="0" xfId="0" applyNumberFormat="1" applyFont="1" applyBorder="1" applyAlignment="1" applyProtection="1">
      <alignment horizontal="right"/>
    </xf>
    <xf numFmtId="185" fontId="5" fillId="0" borderId="0" xfId="142" applyNumberFormat="1" applyFont="1" applyFill="1" applyAlignment="1">
      <alignment vertical="center"/>
    </xf>
    <xf numFmtId="38" fontId="5" fillId="0" borderId="0" xfId="142" applyNumberFormat="1" applyFont="1" applyFill="1" applyAlignment="1">
      <alignment vertical="center"/>
    </xf>
    <xf numFmtId="38" fontId="9" fillId="0" borderId="0" xfId="142" applyFont="1" applyFill="1" applyAlignment="1">
      <alignment vertical="center"/>
    </xf>
    <xf numFmtId="38" fontId="9" fillId="0" borderId="0" xfId="142" applyNumberFormat="1" applyFont="1" applyFill="1" applyBorder="1" applyAlignment="1">
      <alignment horizontal="right" vertical="center" shrinkToFit="1"/>
    </xf>
    <xf numFmtId="183" fontId="9" fillId="0" borderId="0" xfId="142" applyNumberFormat="1" applyFont="1" applyFill="1" applyBorder="1" applyAlignment="1">
      <alignment horizontal="right" vertical="center" shrinkToFit="1"/>
    </xf>
    <xf numFmtId="182" fontId="9" fillId="0" borderId="0" xfId="142" applyNumberFormat="1" applyFont="1" applyFill="1" applyBorder="1" applyAlignment="1">
      <alignment horizontal="right" vertical="center" shrinkToFit="1"/>
    </xf>
    <xf numFmtId="177" fontId="9" fillId="0" borderId="0" xfId="142" applyNumberFormat="1" applyFont="1" applyFill="1" applyAlignment="1">
      <alignment vertical="center"/>
    </xf>
    <xf numFmtId="187" fontId="5" fillId="0" borderId="0" xfId="142" applyNumberFormat="1" applyFont="1" applyFill="1" applyBorder="1" applyAlignment="1">
      <alignment horizontal="right" vertical="center"/>
    </xf>
    <xf numFmtId="40" fontId="5" fillId="0" borderId="6" xfId="142" applyNumberFormat="1" applyFont="1" applyFill="1" applyBorder="1" applyAlignment="1">
      <alignment horizontal="center" vertical="center"/>
    </xf>
    <xf numFmtId="38" fontId="5" fillId="0" borderId="0" xfId="142" applyFont="1" applyFill="1" applyBorder="1" applyAlignment="1">
      <alignment horizontal="center" vertical="center"/>
    </xf>
    <xf numFmtId="38" fontId="5" fillId="0" borderId="7" xfId="142" applyFont="1" applyFill="1" applyBorder="1" applyAlignment="1">
      <alignment vertical="center"/>
    </xf>
    <xf numFmtId="0" fontId="0" fillId="0" borderId="4" xfId="0" applyBorder="1" applyAlignment="1">
      <alignment vertical="center"/>
    </xf>
    <xf numFmtId="0" fontId="0" fillId="0" borderId="3" xfId="0" applyBorder="1" applyAlignment="1">
      <alignment vertical="center"/>
    </xf>
    <xf numFmtId="0" fontId="0" fillId="0" borderId="0" xfId="0" applyAlignment="1">
      <alignment horizontal="left" vertical="center"/>
    </xf>
    <xf numFmtId="188" fontId="5" fillId="0" borderId="0" xfId="142" applyNumberFormat="1" applyFont="1" applyFill="1" applyBorder="1" applyAlignment="1">
      <alignment horizontal="right" vertical="center"/>
    </xf>
    <xf numFmtId="186" fontId="5" fillId="0" borderId="0" xfId="142" applyNumberFormat="1" applyFont="1" applyFill="1" applyBorder="1" applyAlignment="1">
      <alignment horizontal="right" vertical="center"/>
    </xf>
    <xf numFmtId="188" fontId="5" fillId="0" borderId="0" xfId="142" applyNumberFormat="1" applyFont="1" applyFill="1" applyBorder="1" applyAlignment="1">
      <alignment horizontal="right" vertical="center" shrinkToFit="1"/>
    </xf>
    <xf numFmtId="0" fontId="0" fillId="0" borderId="3" xfId="0" applyBorder="1" applyAlignment="1">
      <alignment horizontal="distributed" vertical="center"/>
    </xf>
    <xf numFmtId="0" fontId="0" fillId="0" borderId="4" xfId="0" applyBorder="1" applyAlignment="1">
      <alignment horizontal="distributed" vertical="center"/>
    </xf>
    <xf numFmtId="0" fontId="5" fillId="0" borderId="5" xfId="142" applyNumberFormat="1" applyFont="1" applyFill="1" applyBorder="1" applyAlignment="1">
      <alignment horizontal="distributed" vertical="center"/>
    </xf>
    <xf numFmtId="38" fontId="5" fillId="0" borderId="5" xfId="142" applyFont="1" applyFill="1" applyBorder="1" applyAlignment="1">
      <alignment horizontal="distributed" vertical="center"/>
    </xf>
    <xf numFmtId="38" fontId="17" fillId="0" borderId="0" xfId="142" applyFont="1" applyFill="1" applyAlignment="1">
      <alignment vertical="center"/>
    </xf>
    <xf numFmtId="38" fontId="5" fillId="0" borderId="0" xfId="142" applyFont="1" applyFill="1" applyAlignment="1">
      <alignment horizontal="left" vertical="center"/>
    </xf>
    <xf numFmtId="178" fontId="12" fillId="0" borderId="9" xfId="142" applyNumberFormat="1" applyFont="1" applyFill="1" applyBorder="1" applyAlignment="1">
      <alignment horizontal="right" vertical="center"/>
    </xf>
    <xf numFmtId="38" fontId="2" fillId="0" borderId="0" xfId="142" applyFill="1" applyBorder="1" applyAlignment="1">
      <alignment horizontal="center" vertical="center" wrapText="1"/>
    </xf>
    <xf numFmtId="38" fontId="2" fillId="0" borderId="4" xfId="142" applyFill="1" applyBorder="1" applyAlignment="1">
      <alignment horizontal="center" vertical="center" wrapText="1"/>
    </xf>
    <xf numFmtId="0" fontId="0" fillId="0" borderId="0" xfId="0" applyFill="1" applyAlignment="1">
      <alignment horizontal="center" vertical="center"/>
    </xf>
    <xf numFmtId="189" fontId="5" fillId="0" borderId="0" xfId="142" applyNumberFormat="1" applyFont="1" applyFill="1" applyBorder="1" applyAlignment="1">
      <alignment horizontal="right" vertical="center"/>
    </xf>
    <xf numFmtId="176" fontId="12" fillId="0" borderId="7" xfId="142" applyNumberFormat="1" applyFont="1" applyFill="1" applyBorder="1" applyAlignment="1">
      <alignment horizontal="right" vertical="center"/>
    </xf>
    <xf numFmtId="38" fontId="7" fillId="0" borderId="1" xfId="142" applyFont="1" applyBorder="1" applyAlignment="1">
      <alignment horizontal="right" vertical="center"/>
    </xf>
    <xf numFmtId="176" fontId="9" fillId="0" borderId="0" xfId="142" applyNumberFormat="1" applyFont="1" applyFill="1" applyBorder="1" applyAlignment="1">
      <alignment horizontal="right" vertical="center"/>
    </xf>
    <xf numFmtId="38" fontId="8" fillId="0" borderId="1" xfId="142" applyFont="1" applyBorder="1" applyAlignment="1">
      <alignment horizontal="distributed" vertical="center"/>
    </xf>
    <xf numFmtId="178" fontId="9" fillId="0" borderId="0" xfId="142" applyNumberFormat="1" applyFont="1" applyFill="1" applyBorder="1" applyAlignment="1">
      <alignment horizontal="right" vertical="center"/>
    </xf>
    <xf numFmtId="183" fontId="9" fillId="0" borderId="0" xfId="142" applyNumberFormat="1" applyFont="1" applyFill="1" applyBorder="1" applyAlignment="1">
      <alignment horizontal="right" vertical="center"/>
    </xf>
    <xf numFmtId="182" fontId="9" fillId="0" borderId="0" xfId="142" applyNumberFormat="1" applyFont="1" applyFill="1" applyBorder="1" applyAlignment="1">
      <alignment horizontal="right" vertical="center"/>
    </xf>
    <xf numFmtId="176" fontId="9" fillId="0" borderId="8" xfId="142" applyNumberFormat="1" applyFont="1" applyFill="1" applyBorder="1" applyAlignment="1">
      <alignment horizontal="right" vertical="center"/>
    </xf>
    <xf numFmtId="38" fontId="5" fillId="0" borderId="5" xfId="142" applyFont="1" applyFill="1" applyBorder="1" applyAlignment="1">
      <alignment horizontal="center" vertical="center" wrapText="1" justifyLastLine="1"/>
    </xf>
    <xf numFmtId="0" fontId="17" fillId="0" borderId="0" xfId="0" applyFont="1" applyFill="1" applyAlignment="1">
      <alignment vertical="center"/>
    </xf>
    <xf numFmtId="0" fontId="21" fillId="0" borderId="0" xfId="0" applyFont="1" applyAlignment="1">
      <alignment vertical="center"/>
    </xf>
    <xf numFmtId="38" fontId="16" fillId="0" borderId="0" xfId="142" applyFont="1" applyFill="1" applyBorder="1" applyAlignment="1">
      <alignment vertical="center"/>
    </xf>
    <xf numFmtId="38" fontId="5" fillId="0" borderId="0" xfId="142" applyFont="1" applyFill="1" applyBorder="1" applyAlignment="1">
      <alignment vertical="center" justifyLastLine="1"/>
    </xf>
    <xf numFmtId="0" fontId="5" fillId="0" borderId="3" xfId="0" applyFont="1" applyFill="1" applyBorder="1" applyAlignment="1">
      <alignment vertical="center" justifyLastLine="1"/>
    </xf>
    <xf numFmtId="0" fontId="5" fillId="0" borderId="4" xfId="0" applyFont="1" applyFill="1" applyBorder="1" applyAlignment="1">
      <alignment vertical="center" justifyLastLine="1"/>
    </xf>
    <xf numFmtId="38" fontId="5" fillId="0" borderId="6" xfId="142" applyFont="1" applyFill="1" applyBorder="1" applyAlignment="1">
      <alignment horizontal="center" vertical="center" justifyLastLine="1"/>
    </xf>
    <xf numFmtId="177" fontId="5" fillId="0" borderId="2" xfId="142" applyNumberFormat="1" applyFont="1" applyFill="1" applyBorder="1" applyAlignment="1">
      <alignment horizontal="distributed" vertical="center" justifyLastLine="1"/>
    </xf>
    <xf numFmtId="38" fontId="5" fillId="0" borderId="6" xfId="142" applyFont="1" applyFill="1" applyBorder="1" applyAlignment="1">
      <alignment horizontal="distributed" vertical="center" wrapText="1" justifyLastLine="1"/>
    </xf>
    <xf numFmtId="0" fontId="5" fillId="0" borderId="6" xfId="0" applyFont="1" applyFill="1" applyBorder="1" applyAlignment="1">
      <alignment horizontal="distributed" vertical="center" justifyLastLine="1"/>
    </xf>
    <xf numFmtId="38" fontId="5" fillId="0" borderId="0" xfId="142" applyFont="1" applyFill="1" applyBorder="1" applyAlignment="1">
      <alignment horizontal="center" vertical="center" wrapText="1"/>
    </xf>
    <xf numFmtId="38" fontId="5" fillId="0" borderId="7" xfId="142" applyFont="1" applyFill="1" applyBorder="1" applyAlignment="1">
      <alignment horizontal="center" vertical="center" wrapText="1"/>
    </xf>
    <xf numFmtId="0" fontId="5" fillId="0" borderId="6" xfId="0" applyFont="1" applyFill="1" applyBorder="1" applyAlignment="1">
      <alignment horizontal="center" vertical="center"/>
    </xf>
    <xf numFmtId="38" fontId="5" fillId="0" borderId="10" xfId="142" applyFont="1" applyFill="1" applyBorder="1" applyAlignment="1">
      <alignment horizontal="distributed" vertical="center"/>
    </xf>
    <xf numFmtId="38" fontId="5" fillId="0" borderId="11" xfId="142" applyFont="1" applyFill="1" applyBorder="1" applyAlignment="1">
      <alignment horizontal="distributed" vertical="center"/>
    </xf>
    <xf numFmtId="176" fontId="5" fillId="0" borderId="11" xfId="142" applyNumberFormat="1" applyFont="1" applyFill="1" applyBorder="1" applyAlignment="1">
      <alignment vertical="center"/>
    </xf>
    <xf numFmtId="38" fontId="5" fillId="0" borderId="11" xfId="142" applyFont="1" applyFill="1" applyBorder="1" applyAlignment="1">
      <alignment vertical="center" wrapText="1"/>
    </xf>
    <xf numFmtId="38" fontId="5" fillId="0" borderId="11" xfId="142" applyFont="1" applyFill="1" applyBorder="1" applyAlignment="1">
      <alignment vertical="center"/>
    </xf>
    <xf numFmtId="176" fontId="5" fillId="0" borderId="8" xfId="142" applyNumberFormat="1" applyFont="1" applyFill="1" applyBorder="1" applyAlignment="1">
      <alignment vertical="center"/>
    </xf>
    <xf numFmtId="38" fontId="5" fillId="0" borderId="0" xfId="142" applyFont="1" applyFill="1" applyAlignment="1">
      <alignment horizontal="right" vertical="center"/>
    </xf>
    <xf numFmtId="38" fontId="5" fillId="0" borderId="8" xfId="142" applyFont="1" applyFill="1" applyBorder="1" applyAlignment="1">
      <alignment horizontal="right" vertical="center" shrinkToFit="1"/>
    </xf>
    <xf numFmtId="38" fontId="5" fillId="0" borderId="0" xfId="142" applyFont="1" applyFill="1" applyBorder="1" applyAlignment="1">
      <alignment horizontal="right" vertical="center" shrinkToFit="1"/>
    </xf>
    <xf numFmtId="182" fontId="5" fillId="0" borderId="0" xfId="142" applyNumberFormat="1" applyFont="1" applyFill="1" applyAlignment="1">
      <alignment vertical="center" shrinkToFit="1"/>
    </xf>
    <xf numFmtId="182" fontId="5" fillId="0" borderId="0" xfId="142" applyNumberFormat="1" applyFont="1" applyFill="1" applyAlignment="1">
      <alignment horizontal="right" vertical="center" shrinkToFit="1"/>
    </xf>
    <xf numFmtId="179" fontId="5" fillId="0" borderId="0" xfId="142" applyNumberFormat="1" applyFont="1" applyFill="1" applyAlignment="1">
      <alignment vertical="center" shrinkToFit="1"/>
    </xf>
    <xf numFmtId="38" fontId="9" fillId="0" borderId="8" xfId="142" applyFont="1" applyFill="1" applyBorder="1" applyAlignment="1">
      <alignment vertical="center"/>
    </xf>
    <xf numFmtId="177" fontId="9" fillId="0" borderId="0" xfId="142" applyNumberFormat="1" applyFont="1" applyFill="1" applyBorder="1" applyAlignment="1">
      <alignment vertical="center"/>
    </xf>
    <xf numFmtId="38" fontId="9" fillId="0" borderId="8" xfId="142" applyFont="1" applyFill="1" applyBorder="1" applyAlignment="1">
      <alignment horizontal="right" vertical="center" shrinkToFit="1"/>
    </xf>
    <xf numFmtId="182" fontId="9" fillId="0" borderId="0" xfId="142" applyNumberFormat="1" applyFont="1" applyFill="1" applyAlignment="1">
      <alignment vertical="center" shrinkToFit="1"/>
    </xf>
    <xf numFmtId="182" fontId="9" fillId="0" borderId="0" xfId="142" applyNumberFormat="1" applyFont="1" applyFill="1" applyAlignment="1">
      <alignment horizontal="right" vertical="center" shrinkToFit="1"/>
    </xf>
    <xf numFmtId="38" fontId="9" fillId="0" borderId="0" xfId="142" applyFont="1" applyFill="1" applyBorder="1" applyAlignment="1">
      <alignment horizontal="right" vertical="center" shrinkToFit="1"/>
    </xf>
    <xf numFmtId="190" fontId="9" fillId="0" borderId="0" xfId="142" applyNumberFormat="1" applyFont="1" applyFill="1" applyAlignment="1">
      <alignment horizontal="right" vertical="center" shrinkToFit="1"/>
    </xf>
    <xf numFmtId="182" fontId="5" fillId="0" borderId="0" xfId="142" applyNumberFormat="1" applyFont="1" applyFill="1" applyBorder="1" applyAlignment="1">
      <alignment vertical="center"/>
    </xf>
    <xf numFmtId="38" fontId="7" fillId="0" borderId="8" xfId="142" applyFont="1" applyFill="1" applyBorder="1" applyAlignment="1">
      <alignment horizontal="right" vertical="center"/>
    </xf>
    <xf numFmtId="38" fontId="7" fillId="0" borderId="0" xfId="142" applyFont="1" applyFill="1" applyBorder="1" applyAlignment="1">
      <alignment horizontal="right" vertical="center"/>
    </xf>
    <xf numFmtId="176" fontId="7" fillId="0" borderId="0" xfId="142" applyNumberFormat="1" applyFont="1" applyFill="1" applyBorder="1" applyAlignment="1">
      <alignment horizontal="right" vertical="center"/>
    </xf>
    <xf numFmtId="49" fontId="5" fillId="0" borderId="1" xfId="142" applyNumberFormat="1" applyFont="1" applyFill="1" applyBorder="1" applyAlignment="1">
      <alignment horizontal="distributed" vertical="center"/>
    </xf>
    <xf numFmtId="49" fontId="5" fillId="0" borderId="8" xfId="142" applyNumberFormat="1" applyFont="1" applyFill="1" applyBorder="1" applyAlignment="1">
      <alignment horizontal="right" vertical="center"/>
    </xf>
    <xf numFmtId="49" fontId="5" fillId="0" borderId="0" xfId="142" applyNumberFormat="1" applyFont="1" applyFill="1" applyBorder="1" applyAlignment="1">
      <alignment horizontal="right" vertical="center"/>
    </xf>
    <xf numFmtId="49" fontId="7" fillId="0" borderId="8" xfId="142" applyNumberFormat="1" applyFont="1" applyFill="1" applyBorder="1" applyAlignment="1">
      <alignment horizontal="right" vertical="center"/>
    </xf>
    <xf numFmtId="176" fontId="12" fillId="0" borderId="0" xfId="142" applyNumberFormat="1" applyFont="1" applyFill="1" applyBorder="1" applyAlignment="1">
      <alignment horizontal="right" vertical="center"/>
    </xf>
    <xf numFmtId="3" fontId="5" fillId="0" borderId="0" xfId="142" applyNumberFormat="1" applyFont="1" applyFill="1" applyAlignment="1">
      <alignment horizontal="right" vertical="center"/>
    </xf>
    <xf numFmtId="181" fontId="5" fillId="0" borderId="0" xfId="142" applyNumberFormat="1" applyFont="1" applyFill="1" applyBorder="1" applyAlignment="1">
      <alignment horizontal="right" vertical="center"/>
    </xf>
    <xf numFmtId="181" fontId="5" fillId="0" borderId="0" xfId="142" applyNumberFormat="1" applyFont="1" applyFill="1" applyBorder="1" applyAlignment="1">
      <alignment vertical="center"/>
    </xf>
    <xf numFmtId="191" fontId="5" fillId="0" borderId="0" xfId="142" applyNumberFormat="1" applyFont="1" applyFill="1" applyAlignment="1">
      <alignment vertical="center" shrinkToFit="1"/>
    </xf>
    <xf numFmtId="38" fontId="7" fillId="0" borderId="2" xfId="142" applyFont="1" applyFill="1" applyBorder="1" applyAlignment="1">
      <alignment horizontal="distributed" vertical="center"/>
    </xf>
    <xf numFmtId="192" fontId="5" fillId="0" borderId="0" xfId="0" applyNumberFormat="1" applyFont="1" applyFill="1" applyBorder="1" applyAlignment="1">
      <alignment vertical="center"/>
    </xf>
    <xf numFmtId="38" fontId="5" fillId="0" borderId="0" xfId="0" applyNumberFormat="1" applyFont="1" applyFill="1" applyBorder="1" applyAlignment="1">
      <alignment horizontal="right" vertical="center"/>
    </xf>
    <xf numFmtId="38" fontId="16" fillId="0" borderId="0" xfId="142" applyFont="1" applyFill="1" applyAlignment="1">
      <alignment vertical="center"/>
    </xf>
    <xf numFmtId="176" fontId="5" fillId="0" borderId="0" xfId="142" applyNumberFormat="1" applyFont="1" applyFill="1" applyAlignment="1">
      <alignment vertical="center" shrinkToFit="1"/>
    </xf>
    <xf numFmtId="176" fontId="5" fillId="0" borderId="0" xfId="142" applyNumberFormat="1" applyFont="1" applyFill="1" applyAlignment="1">
      <alignment horizontal="right" vertical="center" shrinkToFit="1"/>
    </xf>
    <xf numFmtId="176" fontId="63" fillId="0" borderId="0" xfId="142" applyNumberFormat="1" applyFont="1" applyFill="1" applyBorder="1" applyAlignment="1">
      <alignment horizontal="right" vertical="center"/>
    </xf>
    <xf numFmtId="38" fontId="5" fillId="0" borderId="11" xfId="142" applyFont="1" applyFill="1" applyBorder="1" applyAlignment="1">
      <alignment horizontal="center" vertical="center" wrapText="1"/>
    </xf>
    <xf numFmtId="176" fontId="14" fillId="0" borderId="11" xfId="142" applyNumberFormat="1" applyFont="1" applyFill="1" applyBorder="1" applyAlignment="1">
      <alignment horizontal="right" vertical="center"/>
    </xf>
    <xf numFmtId="179" fontId="14" fillId="0" borderId="11" xfId="142" applyNumberFormat="1" applyFont="1" applyFill="1" applyBorder="1" applyAlignment="1">
      <alignment horizontal="right" vertical="center"/>
    </xf>
    <xf numFmtId="179" fontId="5" fillId="0" borderId="0" xfId="142" applyNumberFormat="1" applyFont="1" applyFill="1" applyAlignment="1">
      <alignment horizontal="right" vertical="center" shrinkToFit="1"/>
    </xf>
    <xf numFmtId="3" fontId="9" fillId="0" borderId="0" xfId="142" applyNumberFormat="1" applyFont="1" applyFill="1" applyAlignment="1">
      <alignment horizontal="right" vertical="center" shrinkToFit="1"/>
    </xf>
    <xf numFmtId="177" fontId="5" fillId="0" borderId="5" xfId="142" applyNumberFormat="1" applyFont="1" applyFill="1" applyBorder="1" applyAlignment="1">
      <alignment horizontal="center" vertical="center" justifyLastLine="1"/>
    </xf>
    <xf numFmtId="177" fontId="5" fillId="0" borderId="6" xfId="142" applyNumberFormat="1" applyFont="1" applyFill="1" applyBorder="1" applyAlignment="1">
      <alignment horizontal="center" vertical="center" justifyLastLine="1"/>
    </xf>
    <xf numFmtId="0" fontId="5" fillId="0" borderId="6" xfId="142" applyNumberFormat="1" applyFont="1" applyFill="1" applyBorder="1" applyAlignment="1">
      <alignment horizontal="distributed" vertical="center" justifyLastLine="1"/>
    </xf>
    <xf numFmtId="0" fontId="5" fillId="0" borderId="0" xfId="142" applyNumberFormat="1" applyFont="1" applyFill="1" applyBorder="1" applyAlignment="1">
      <alignment horizontal="right" vertical="center" shrinkToFit="1"/>
    </xf>
    <xf numFmtId="184" fontId="5" fillId="0" borderId="0" xfId="142" applyNumberFormat="1" applyFont="1" applyFill="1" applyBorder="1" applyAlignment="1">
      <alignment horizontal="right" vertical="center" shrinkToFit="1"/>
    </xf>
    <xf numFmtId="180" fontId="5" fillId="0" borderId="0" xfId="142" applyNumberFormat="1" applyFont="1" applyFill="1" applyBorder="1" applyAlignment="1">
      <alignment horizontal="right" vertical="center"/>
    </xf>
    <xf numFmtId="180" fontId="5" fillId="0" borderId="0" xfId="0" applyNumberFormat="1" applyFont="1" applyFill="1" applyBorder="1" applyAlignment="1">
      <alignment horizontal="right" vertical="center" shrinkToFit="1"/>
    </xf>
    <xf numFmtId="0" fontId="5" fillId="0" borderId="0" xfId="142" applyNumberFormat="1" applyFont="1" applyFill="1" applyAlignment="1">
      <alignment horizontal="right" vertical="center" shrinkToFit="1"/>
    </xf>
    <xf numFmtId="184" fontId="5" fillId="0" borderId="0" xfId="142" applyNumberFormat="1" applyFont="1" applyFill="1" applyAlignment="1">
      <alignment horizontal="right" vertical="center" shrinkToFit="1"/>
    </xf>
    <xf numFmtId="184" fontId="9" fillId="0" borderId="0" xfId="142" applyNumberFormat="1" applyFont="1" applyFill="1" applyAlignment="1">
      <alignment horizontal="right" vertical="center" shrinkToFit="1"/>
    </xf>
    <xf numFmtId="180" fontId="5" fillId="0" borderId="0" xfId="142" applyNumberFormat="1" applyFont="1" applyFill="1" applyBorder="1" applyAlignment="1">
      <alignment horizontal="right" vertical="center" shrinkToFit="1"/>
    </xf>
    <xf numFmtId="38" fontId="5" fillId="0" borderId="0" xfId="142" applyFont="1" applyFill="1" applyBorder="1" applyAlignment="1">
      <alignment vertical="center" shrinkToFit="1"/>
    </xf>
    <xf numFmtId="38" fontId="9" fillId="0" borderId="0" xfId="142" applyFont="1" applyFill="1" applyBorder="1" applyAlignment="1">
      <alignment vertical="center" shrinkToFit="1"/>
    </xf>
    <xf numFmtId="38" fontId="5" fillId="0" borderId="10" xfId="142" applyFont="1" applyFill="1" applyBorder="1" applyAlignment="1">
      <alignment horizontal="center" vertical="center"/>
    </xf>
    <xf numFmtId="0" fontId="5" fillId="0" borderId="14" xfId="0" applyFont="1" applyFill="1" applyBorder="1" applyAlignment="1">
      <alignment horizontal="center" vertical="center"/>
    </xf>
    <xf numFmtId="38" fontId="5" fillId="0" borderId="11" xfId="142" applyFont="1" applyFill="1" applyBorder="1" applyAlignment="1">
      <alignment horizontal="center" vertical="center"/>
    </xf>
    <xf numFmtId="177" fontId="5" fillId="0" borderId="0" xfId="142" applyNumberFormat="1" applyFont="1" applyFill="1" applyBorder="1" applyAlignment="1">
      <alignment horizontal="right" vertical="center" shrinkToFit="1"/>
    </xf>
    <xf numFmtId="38" fontId="5" fillId="0" borderId="0" xfId="0" applyNumberFormat="1" applyFont="1" applyFill="1" applyBorder="1" applyAlignment="1">
      <alignment horizontal="right" vertical="center" shrinkToFit="1"/>
    </xf>
    <xf numFmtId="180" fontId="5" fillId="0" borderId="0" xfId="142" applyNumberFormat="1" applyFont="1" applyFill="1" applyAlignment="1">
      <alignment vertical="center" shrinkToFit="1"/>
    </xf>
    <xf numFmtId="193" fontId="5" fillId="0" borderId="0" xfId="142" applyNumberFormat="1" applyFont="1" applyFill="1" applyBorder="1" applyAlignment="1">
      <alignment horizontal="right" vertical="center" shrinkToFit="1"/>
    </xf>
    <xf numFmtId="194" fontId="5" fillId="0" borderId="0" xfId="142" applyNumberFormat="1" applyFont="1" applyFill="1" applyBorder="1" applyAlignment="1">
      <alignment horizontal="right" vertical="center" shrinkToFit="1"/>
    </xf>
    <xf numFmtId="195" fontId="5" fillId="0" borderId="0" xfId="142" applyNumberFormat="1" applyFont="1" applyFill="1" applyBorder="1" applyAlignment="1">
      <alignment horizontal="right" vertical="center" shrinkToFit="1"/>
    </xf>
    <xf numFmtId="0" fontId="9" fillId="0" borderId="0" xfId="142" applyNumberFormat="1" applyFont="1" applyFill="1" applyAlignment="1">
      <alignment horizontal="right" vertical="center" shrinkToFit="1"/>
    </xf>
    <xf numFmtId="190" fontId="27" fillId="0" borderId="0" xfId="142" applyNumberFormat="1" applyFont="1" applyFill="1" applyAlignment="1">
      <alignment horizontal="right" vertical="center" shrinkToFit="1"/>
    </xf>
    <xf numFmtId="193" fontId="5" fillId="0" borderId="0" xfId="142" applyNumberFormat="1" applyFont="1" applyFill="1" applyBorder="1" applyAlignment="1">
      <alignment horizontal="right" vertical="center"/>
    </xf>
    <xf numFmtId="194" fontId="5" fillId="0" borderId="0" xfId="142" applyNumberFormat="1" applyFont="1" applyFill="1" applyBorder="1" applyAlignment="1">
      <alignment horizontal="right" vertical="center"/>
    </xf>
    <xf numFmtId="195" fontId="5" fillId="0" borderId="0" xfId="142" applyNumberFormat="1" applyFont="1" applyFill="1" applyBorder="1" applyAlignment="1">
      <alignment horizontal="right" vertical="center"/>
    </xf>
    <xf numFmtId="180" fontId="5" fillId="0" borderId="0" xfId="142" applyNumberFormat="1" applyFont="1" applyFill="1" applyAlignment="1">
      <alignment vertical="center"/>
    </xf>
    <xf numFmtId="181" fontId="5" fillId="0" borderId="0" xfId="142" applyNumberFormat="1" applyFont="1" applyFill="1" applyAlignment="1">
      <alignment vertical="center" shrinkToFit="1"/>
    </xf>
    <xf numFmtId="180" fontId="5" fillId="0" borderId="0" xfId="142" applyNumberFormat="1" applyFont="1" applyFill="1" applyBorder="1" applyAlignment="1">
      <alignment vertical="center"/>
    </xf>
    <xf numFmtId="177" fontId="5" fillId="0" borderId="14" xfId="142" applyNumberFormat="1" applyFont="1" applyFill="1" applyBorder="1" applyAlignment="1">
      <alignment horizontal="center" vertical="center"/>
    </xf>
    <xf numFmtId="177" fontId="5" fillId="0" borderId="11" xfId="142" applyNumberFormat="1" applyFont="1" applyFill="1" applyBorder="1" applyAlignment="1">
      <alignment horizontal="center" vertical="center"/>
    </xf>
    <xf numFmtId="38" fontId="5" fillId="0" borderId="12" xfId="142" applyFont="1" applyFill="1" applyBorder="1" applyAlignment="1">
      <alignment horizontal="center" vertical="center" shrinkToFit="1"/>
    </xf>
    <xf numFmtId="0" fontId="5" fillId="0" borderId="0" xfId="142" applyNumberFormat="1" applyFont="1" applyFill="1" applyBorder="1" applyAlignment="1">
      <alignment vertical="center"/>
    </xf>
    <xf numFmtId="178" fontId="5" fillId="0" borderId="0" xfId="142" applyNumberFormat="1" applyFont="1" applyFill="1" applyBorder="1" applyAlignment="1">
      <alignment vertical="center"/>
    </xf>
    <xf numFmtId="0" fontId="5" fillId="0" borderId="8" xfId="0" applyFont="1" applyFill="1" applyBorder="1" applyAlignment="1">
      <alignment horizontal="center" vertical="center"/>
    </xf>
    <xf numFmtId="0" fontId="5" fillId="0" borderId="11" xfId="142" applyNumberFormat="1" applyFont="1" applyFill="1" applyBorder="1" applyAlignment="1">
      <alignment vertical="center"/>
    </xf>
    <xf numFmtId="178" fontId="5" fillId="0" borderId="11" xfId="142" applyNumberFormat="1" applyFont="1" applyFill="1" applyBorder="1" applyAlignment="1">
      <alignment vertical="center"/>
    </xf>
    <xf numFmtId="38" fontId="5" fillId="0" borderId="10" xfId="142" applyFont="1" applyFill="1" applyBorder="1" applyAlignment="1">
      <alignment vertical="center" wrapText="1"/>
    </xf>
    <xf numFmtId="196" fontId="5" fillId="0" borderId="0" xfId="142" applyNumberFormat="1" applyFont="1" applyFill="1" applyAlignment="1">
      <alignment vertical="center"/>
    </xf>
    <xf numFmtId="186" fontId="5" fillId="0" borderId="0" xfId="142" applyNumberFormat="1" applyFont="1" applyFill="1" applyBorder="1" applyAlignment="1">
      <alignment horizontal="right" vertical="center" shrinkToFit="1"/>
    </xf>
    <xf numFmtId="197" fontId="5" fillId="0" borderId="0" xfId="142" applyNumberFormat="1" applyFont="1" applyFill="1" applyAlignment="1">
      <alignment vertical="center" shrinkToFit="1"/>
    </xf>
    <xf numFmtId="38" fontId="28" fillId="0" borderId="1" xfId="142" applyFont="1" applyFill="1" applyBorder="1" applyAlignment="1">
      <alignment horizontal="distributed" vertical="center" shrinkToFit="1"/>
    </xf>
    <xf numFmtId="38" fontId="28" fillId="0" borderId="8" xfId="142" applyFont="1" applyFill="1" applyBorder="1" applyAlignment="1">
      <alignment vertical="center"/>
    </xf>
    <xf numFmtId="177" fontId="28" fillId="0" borderId="0" xfId="142" applyNumberFormat="1" applyFont="1" applyFill="1" applyBorder="1" applyAlignment="1">
      <alignment vertical="center"/>
    </xf>
    <xf numFmtId="178" fontId="28" fillId="0" borderId="0" xfId="142" applyNumberFormat="1" applyFont="1" applyFill="1" applyBorder="1" applyAlignment="1">
      <alignment horizontal="right" vertical="center" shrinkToFit="1"/>
    </xf>
    <xf numFmtId="176" fontId="28" fillId="0" borderId="0" xfId="142" applyNumberFormat="1" applyFont="1" applyFill="1" applyBorder="1" applyAlignment="1">
      <alignment horizontal="right" vertical="center" shrinkToFit="1"/>
    </xf>
    <xf numFmtId="38" fontId="28" fillId="0" borderId="8" xfId="142" applyFont="1" applyFill="1" applyBorder="1" applyAlignment="1">
      <alignment horizontal="right" vertical="center"/>
    </xf>
    <xf numFmtId="182" fontId="28" fillId="0" borderId="0" xfId="142" applyNumberFormat="1" applyFont="1" applyFill="1" applyBorder="1" applyAlignment="1">
      <alignment horizontal="right" vertical="center" shrinkToFit="1"/>
    </xf>
    <xf numFmtId="0" fontId="28" fillId="0" borderId="0" xfId="142" applyNumberFormat="1" applyFont="1" applyFill="1" applyAlignment="1">
      <alignment horizontal="right" vertical="center" shrinkToFit="1"/>
    </xf>
    <xf numFmtId="184" fontId="28" fillId="0" borderId="0" xfId="142" applyNumberFormat="1" applyFont="1" applyFill="1" applyAlignment="1">
      <alignment horizontal="right" vertical="center" shrinkToFit="1"/>
    </xf>
    <xf numFmtId="182" fontId="28" fillId="0" borderId="0" xfId="142" applyNumberFormat="1" applyFont="1" applyFill="1" applyAlignment="1">
      <alignment vertical="center" shrinkToFit="1"/>
    </xf>
    <xf numFmtId="176" fontId="28" fillId="0" borderId="0" xfId="142" applyNumberFormat="1" applyFont="1" applyFill="1" applyAlignment="1">
      <alignment vertical="center" shrinkToFit="1"/>
    </xf>
    <xf numFmtId="178" fontId="28" fillId="0" borderId="0" xfId="142" applyNumberFormat="1" applyFont="1" applyFill="1" applyAlignment="1">
      <alignment vertical="center" shrinkToFit="1"/>
    </xf>
    <xf numFmtId="179" fontId="28" fillId="0" borderId="0" xfId="142" applyNumberFormat="1" applyFont="1" applyFill="1" applyAlignment="1">
      <alignment vertical="center" shrinkToFit="1"/>
    </xf>
    <xf numFmtId="3" fontId="28" fillId="0" borderId="0" xfId="142" applyNumberFormat="1" applyFont="1" applyFill="1" applyAlignment="1">
      <alignment horizontal="right" vertical="center" shrinkToFit="1"/>
    </xf>
    <xf numFmtId="176" fontId="28" fillId="0" borderId="0" xfId="142" applyNumberFormat="1" applyFont="1" applyFill="1" applyAlignment="1">
      <alignment horizontal="right" vertical="center" shrinkToFit="1"/>
    </xf>
    <xf numFmtId="176" fontId="28" fillId="0" borderId="0" xfId="142" applyNumberFormat="1" applyFont="1" applyFill="1" applyAlignment="1">
      <alignment horizontal="right" vertical="center"/>
    </xf>
    <xf numFmtId="38" fontId="28" fillId="0" borderId="0" xfId="142" applyFont="1" applyFill="1" applyAlignment="1">
      <alignment vertical="center" shrinkToFit="1"/>
    </xf>
    <xf numFmtId="179" fontId="28" fillId="0" borderId="0" xfId="142" applyNumberFormat="1" applyFont="1" applyFill="1" applyBorder="1" applyAlignment="1">
      <alignment horizontal="right" vertical="center" shrinkToFit="1"/>
    </xf>
    <xf numFmtId="190" fontId="28" fillId="0" borderId="0" xfId="142" applyNumberFormat="1" applyFont="1" applyFill="1" applyAlignment="1">
      <alignment horizontal="right" vertical="center" shrinkToFit="1"/>
    </xf>
    <xf numFmtId="38" fontId="5" fillId="0" borderId="9" xfId="142" applyFont="1" applyFill="1" applyBorder="1" applyAlignment="1">
      <alignment horizontal="right" vertical="center"/>
    </xf>
    <xf numFmtId="38" fontId="5" fillId="0" borderId="5" xfId="142" applyFont="1" applyFill="1" applyBorder="1" applyAlignment="1">
      <alignment horizontal="distributed" vertical="center" wrapText="1" justifyLastLine="1"/>
    </xf>
    <xf numFmtId="38" fontId="5" fillId="0" borderId="3" xfId="142" applyFont="1" applyFill="1" applyBorder="1" applyAlignment="1">
      <alignment horizontal="distributed" vertical="center" wrapText="1" justifyLastLine="1"/>
    </xf>
    <xf numFmtId="38" fontId="5" fillId="0" borderId="4" xfId="142" applyFont="1" applyFill="1" applyBorder="1" applyAlignment="1">
      <alignment horizontal="distributed" vertical="center" wrapText="1" justifyLastLine="1"/>
    </xf>
    <xf numFmtId="38" fontId="5" fillId="0" borderId="6" xfId="142" applyFont="1" applyFill="1" applyBorder="1" applyAlignment="1">
      <alignment horizontal="distributed" vertical="center" justifyLastLine="1"/>
    </xf>
    <xf numFmtId="38" fontId="5" fillId="0" borderId="4" xfId="142" applyFont="1" applyFill="1" applyBorder="1" applyAlignment="1">
      <alignment horizontal="distributed" vertical="center" justifyLastLine="1"/>
    </xf>
    <xf numFmtId="38" fontId="5" fillId="0" borderId="5" xfId="142" applyFont="1" applyFill="1" applyBorder="1" applyAlignment="1">
      <alignment horizontal="center" vertical="center"/>
    </xf>
    <xf numFmtId="38" fontId="5" fillId="0" borderId="3" xfId="142" applyFont="1" applyFill="1" applyBorder="1" applyAlignment="1">
      <alignment horizontal="center" vertical="center"/>
    </xf>
    <xf numFmtId="38" fontId="5" fillId="0" borderId="4" xfId="142" applyFont="1" applyFill="1" applyBorder="1" applyAlignment="1">
      <alignment horizontal="center" vertical="center"/>
    </xf>
    <xf numFmtId="38" fontId="5" fillId="0" borderId="5" xfId="142" applyFont="1" applyFill="1" applyBorder="1" applyAlignment="1">
      <alignment horizontal="distributed" vertical="center" justifyLastLine="1"/>
    </xf>
    <xf numFmtId="40" fontId="5" fillId="0" borderId="6" xfId="142" applyNumberFormat="1" applyFont="1" applyFill="1" applyBorder="1" applyAlignment="1">
      <alignment horizontal="center" vertical="center"/>
    </xf>
    <xf numFmtId="38" fontId="5" fillId="0" borderId="7" xfId="142" applyFont="1" applyFill="1" applyBorder="1" applyAlignment="1">
      <alignment horizontal="distributed" vertical="center" justifyLastLine="1"/>
    </xf>
    <xf numFmtId="38" fontId="5" fillId="0" borderId="6" xfId="142" applyFont="1" applyFill="1" applyBorder="1" applyAlignment="1">
      <alignment horizontal="center" vertical="center"/>
    </xf>
    <xf numFmtId="38" fontId="5" fillId="0" borderId="14" xfId="142" applyFont="1" applyFill="1" applyBorder="1" applyAlignment="1">
      <alignment horizontal="center" vertical="center"/>
    </xf>
    <xf numFmtId="38" fontId="5" fillId="0" borderId="13" xfId="142" applyFont="1" applyFill="1" applyBorder="1" applyAlignment="1">
      <alignment horizontal="center" vertical="center"/>
    </xf>
    <xf numFmtId="38" fontId="5" fillId="0" borderId="2" xfId="142" applyFont="1" applyFill="1" applyBorder="1" applyAlignment="1">
      <alignment horizontal="center" vertical="center"/>
    </xf>
    <xf numFmtId="38" fontId="5" fillId="0" borderId="6" xfId="142" applyFont="1" applyFill="1" applyBorder="1" applyAlignment="1">
      <alignment horizontal="center" vertical="center" shrinkToFit="1"/>
    </xf>
    <xf numFmtId="177" fontId="5" fillId="0" borderId="6" xfId="142" applyNumberFormat="1" applyFont="1" applyFill="1" applyBorder="1" applyAlignment="1">
      <alignment horizontal="center" vertical="center"/>
    </xf>
    <xf numFmtId="177" fontId="5" fillId="0" borderId="6" xfId="142" applyNumberFormat="1" applyFont="1" applyFill="1" applyBorder="1" applyAlignment="1">
      <alignment horizontal="center" vertical="center" justifyLastLine="1"/>
    </xf>
    <xf numFmtId="0" fontId="5" fillId="0" borderId="6" xfId="0" applyFont="1" applyFill="1" applyBorder="1" applyAlignment="1">
      <alignment horizontal="center" vertical="center"/>
    </xf>
    <xf numFmtId="177" fontId="5" fillId="0" borderId="4" xfId="142" applyNumberFormat="1" applyFont="1" applyFill="1" applyBorder="1" applyAlignment="1">
      <alignment horizontal="center" vertical="center"/>
    </xf>
    <xf numFmtId="38" fontId="5" fillId="0" borderId="12" xfId="142" applyFont="1" applyFill="1" applyBorder="1" applyAlignment="1">
      <alignment horizontal="center" vertical="center"/>
    </xf>
    <xf numFmtId="38" fontId="5" fillId="0" borderId="7" xfId="142" applyFont="1" applyFill="1" applyBorder="1" applyAlignment="1">
      <alignment horizontal="center" vertical="center"/>
    </xf>
    <xf numFmtId="177" fontId="5" fillId="0" borderId="3" xfId="142" applyNumberFormat="1" applyFont="1" applyFill="1" applyBorder="1" applyAlignment="1">
      <alignment horizontal="center" vertical="center"/>
    </xf>
    <xf numFmtId="38" fontId="5" fillId="0" borderId="7" xfId="142" applyFont="1" applyFill="1" applyBorder="1" applyAlignment="1">
      <alignment horizontal="center" vertical="center" wrapText="1"/>
    </xf>
    <xf numFmtId="0" fontId="5" fillId="0" borderId="10" xfId="0" applyFont="1" applyFill="1" applyBorder="1" applyAlignment="1">
      <alignment horizontal="center" vertical="center"/>
    </xf>
    <xf numFmtId="177" fontId="5" fillId="0" borderId="5" xfId="142" applyNumberFormat="1" applyFont="1" applyFill="1" applyBorder="1" applyAlignment="1">
      <alignment horizontal="center" vertical="center" justifyLastLine="1"/>
    </xf>
    <xf numFmtId="38" fontId="5" fillId="0" borderId="8" xfId="142" applyFont="1" applyFill="1" applyBorder="1" applyAlignment="1">
      <alignment horizontal="right" vertical="center"/>
    </xf>
    <xf numFmtId="38" fontId="5" fillId="0" borderId="0" xfId="142" applyFont="1" applyFill="1" applyBorder="1" applyAlignment="1">
      <alignment horizontal="right" vertical="center"/>
    </xf>
    <xf numFmtId="177" fontId="5" fillId="0" borderId="0" xfId="142" applyNumberFormat="1" applyFont="1" applyFill="1" applyBorder="1" applyAlignment="1">
      <alignment horizontal="right" vertical="center"/>
    </xf>
    <xf numFmtId="38" fontId="5" fillId="0" borderId="8" xfId="142" applyFont="1" applyFill="1" applyBorder="1" applyAlignment="1">
      <alignment vertical="center"/>
    </xf>
    <xf numFmtId="38" fontId="5" fillId="0" borderId="0" xfId="142" applyFont="1" applyFill="1" applyBorder="1" applyAlignment="1">
      <alignment vertical="center"/>
    </xf>
    <xf numFmtId="176" fontId="5" fillId="0" borderId="8" xfId="142" applyNumberFormat="1" applyFont="1" applyFill="1" applyBorder="1" applyAlignment="1">
      <alignment horizontal="right" vertical="center"/>
    </xf>
    <xf numFmtId="176" fontId="5" fillId="0" borderId="0" xfId="142" applyNumberFormat="1" applyFont="1" applyFill="1" applyBorder="1" applyAlignment="1">
      <alignment horizontal="right" vertical="center"/>
    </xf>
    <xf numFmtId="38" fontId="5" fillId="0" borderId="4" xfId="142" applyFont="1" applyFill="1" applyBorder="1" applyAlignment="1">
      <alignment horizontal="center" vertical="center" shrinkToFit="1"/>
    </xf>
    <xf numFmtId="38" fontId="5" fillId="0" borderId="0" xfId="142" applyFont="1" applyFill="1" applyBorder="1" applyAlignment="1">
      <alignment horizontal="center" vertical="center"/>
    </xf>
    <xf numFmtId="178" fontId="5" fillId="0" borderId="0" xfId="142" applyNumberFormat="1" applyFont="1" applyFill="1" applyBorder="1" applyAlignment="1">
      <alignment horizontal="right" vertical="center"/>
    </xf>
    <xf numFmtId="176" fontId="5" fillId="0" borderId="0" xfId="142" applyNumberFormat="1" applyFont="1" applyFill="1" applyBorder="1" applyAlignment="1">
      <alignment horizontal="right" vertical="center" shrinkToFit="1"/>
    </xf>
    <xf numFmtId="178" fontId="5" fillId="0" borderId="0" xfId="142" applyNumberFormat="1" applyFont="1" applyFill="1" applyBorder="1" applyAlignment="1">
      <alignment horizontal="right" vertical="center" shrinkToFit="1"/>
    </xf>
    <xf numFmtId="176" fontId="9" fillId="0" borderId="0" xfId="142" applyNumberFormat="1" applyFont="1" applyFill="1" applyBorder="1" applyAlignment="1">
      <alignment horizontal="right" vertical="center" shrinkToFit="1"/>
    </xf>
    <xf numFmtId="198" fontId="5" fillId="0" borderId="0" xfId="142" applyNumberFormat="1" applyFont="1" applyFill="1" applyBorder="1" applyAlignment="1">
      <alignment horizontal="right" vertical="center"/>
    </xf>
    <xf numFmtId="191" fontId="28" fillId="0" borderId="0" xfId="142" applyNumberFormat="1" applyFont="1" applyFill="1" applyAlignment="1">
      <alignment vertical="center" shrinkToFit="1"/>
    </xf>
    <xf numFmtId="184" fontId="5" fillId="0" borderId="0" xfId="142" applyNumberFormat="1" applyFont="1" applyFill="1" applyBorder="1" applyAlignment="1">
      <alignment vertical="center"/>
    </xf>
    <xf numFmtId="199" fontId="5" fillId="0" borderId="0" xfId="142" applyNumberFormat="1" applyFont="1" applyFill="1" applyAlignment="1">
      <alignment vertical="center" shrinkToFit="1"/>
    </xf>
    <xf numFmtId="200" fontId="5" fillId="0" borderId="0" xfId="142" applyNumberFormat="1" applyFont="1" applyFill="1" applyAlignment="1">
      <alignment vertical="center" shrinkToFit="1"/>
    </xf>
    <xf numFmtId="177" fontId="5" fillId="0" borderId="0" xfId="142" applyNumberFormat="1" applyFont="1" applyFill="1" applyAlignment="1">
      <alignment horizontal="right" vertical="center"/>
    </xf>
    <xf numFmtId="3" fontId="5" fillId="0" borderId="0" xfId="142" applyNumberFormat="1" applyFont="1" applyFill="1" applyAlignment="1">
      <alignment vertical="center"/>
    </xf>
    <xf numFmtId="176" fontId="14" fillId="0" borderId="11" xfId="142" applyNumberFormat="1" applyFont="1" applyFill="1" applyBorder="1" applyAlignment="1">
      <alignment vertical="center"/>
    </xf>
    <xf numFmtId="38" fontId="5" fillId="0" borderId="5" xfId="142" applyFont="1" applyFill="1" applyBorder="1" applyAlignment="1">
      <alignment horizontal="center" vertical="center"/>
    </xf>
    <xf numFmtId="38" fontId="5" fillId="0" borderId="4" xfId="142" applyFont="1" applyFill="1" applyBorder="1" applyAlignment="1">
      <alignment horizontal="center" vertical="center"/>
    </xf>
    <xf numFmtId="38" fontId="5" fillId="0" borderId="6" xfId="142" applyFont="1" applyFill="1" applyBorder="1" applyAlignment="1">
      <alignment horizontal="center" vertical="center"/>
    </xf>
    <xf numFmtId="38" fontId="5" fillId="0" borderId="3" xfId="142" applyFont="1" applyFill="1" applyBorder="1" applyAlignment="1">
      <alignment horizontal="center" vertical="center"/>
    </xf>
    <xf numFmtId="38" fontId="5" fillId="0" borderId="4" xfId="142" applyFont="1" applyFill="1" applyBorder="1" applyAlignment="1">
      <alignment horizontal="distributed" vertical="center" justifyLastLine="1"/>
    </xf>
    <xf numFmtId="38" fontId="5" fillId="0" borderId="5" xfId="142" applyFont="1" applyFill="1" applyBorder="1" applyAlignment="1">
      <alignment horizontal="distributed" vertical="center" justifyLastLine="1"/>
    </xf>
    <xf numFmtId="38" fontId="5" fillId="0" borderId="6" xfId="142" applyFont="1" applyFill="1" applyBorder="1" applyAlignment="1">
      <alignment horizontal="center" vertical="center" shrinkToFit="1"/>
    </xf>
    <xf numFmtId="38" fontId="5" fillId="0" borderId="7" xfId="142" applyFont="1" applyFill="1" applyBorder="1" applyAlignment="1">
      <alignment horizontal="distributed" vertical="center" justifyLastLine="1"/>
    </xf>
    <xf numFmtId="38" fontId="5" fillId="0" borderId="14" xfId="142" applyFont="1" applyFill="1" applyBorder="1" applyAlignment="1">
      <alignment horizontal="center" vertical="center"/>
    </xf>
    <xf numFmtId="38" fontId="5" fillId="0" borderId="13" xfId="142" applyFont="1" applyFill="1" applyBorder="1" applyAlignment="1">
      <alignment horizontal="center" vertical="center"/>
    </xf>
    <xf numFmtId="38" fontId="5" fillId="0" borderId="4" xfId="142" applyFont="1" applyFill="1" applyBorder="1" applyAlignment="1">
      <alignment horizontal="center" vertical="center" shrinkToFit="1"/>
    </xf>
    <xf numFmtId="0" fontId="5" fillId="0" borderId="6" xfId="0" applyFont="1" applyFill="1" applyBorder="1" applyAlignment="1">
      <alignment horizontal="center" vertical="center"/>
    </xf>
    <xf numFmtId="38" fontId="5" fillId="0" borderId="6" xfId="142" applyFont="1" applyFill="1" applyBorder="1" applyAlignment="1">
      <alignment horizontal="distributed" vertical="center" justifyLastLine="1"/>
    </xf>
    <xf numFmtId="40" fontId="5" fillId="0" borderId="6" xfId="142" applyNumberFormat="1" applyFont="1" applyFill="1" applyBorder="1" applyAlignment="1">
      <alignment horizontal="center" vertical="center"/>
    </xf>
    <xf numFmtId="177" fontId="5" fillId="0" borderId="6" xfId="142" applyNumberFormat="1" applyFont="1" applyFill="1" applyBorder="1" applyAlignment="1">
      <alignment horizontal="center" vertical="center"/>
    </xf>
    <xf numFmtId="177" fontId="5" fillId="0" borderId="3" xfId="142" applyNumberFormat="1" applyFont="1" applyFill="1" applyBorder="1" applyAlignment="1">
      <alignment horizontal="center" vertical="center"/>
    </xf>
    <xf numFmtId="177" fontId="5" fillId="0" borderId="4" xfId="142" applyNumberFormat="1" applyFont="1" applyFill="1" applyBorder="1" applyAlignment="1">
      <alignment horizontal="center" vertical="center"/>
    </xf>
    <xf numFmtId="38" fontId="5" fillId="0" borderId="5" xfId="142" applyFont="1" applyFill="1" applyBorder="1" applyAlignment="1">
      <alignment horizontal="distributed" vertical="center" wrapText="1" justifyLastLine="1"/>
    </xf>
    <xf numFmtId="38" fontId="5" fillId="0" borderId="12" xfId="142" applyFont="1" applyFill="1" applyBorder="1" applyAlignment="1">
      <alignment horizontal="center" vertical="center"/>
    </xf>
    <xf numFmtId="38" fontId="5" fillId="0" borderId="2" xfId="142" applyFont="1" applyFill="1" applyBorder="1" applyAlignment="1">
      <alignment horizontal="center" vertical="center"/>
    </xf>
    <xf numFmtId="38" fontId="5" fillId="0" borderId="7" xfId="142" applyFont="1" applyFill="1" applyBorder="1" applyAlignment="1">
      <alignment horizontal="center" vertical="center"/>
    </xf>
    <xf numFmtId="38" fontId="5" fillId="0" borderId="3" xfId="142" applyFont="1" applyFill="1" applyBorder="1" applyAlignment="1">
      <alignment horizontal="distributed" vertical="center" wrapText="1" justifyLastLine="1"/>
    </xf>
    <xf numFmtId="38" fontId="5" fillId="0" borderId="4" xfId="142" applyFont="1" applyFill="1" applyBorder="1" applyAlignment="1">
      <alignment horizontal="distributed" vertical="center" wrapText="1" justifyLastLine="1"/>
    </xf>
    <xf numFmtId="177" fontId="5" fillId="0" borderId="6" xfId="142" applyNumberFormat="1" applyFont="1" applyFill="1" applyBorder="1" applyAlignment="1">
      <alignment horizontal="center" vertical="center" justifyLastLine="1"/>
    </xf>
    <xf numFmtId="38" fontId="5" fillId="0" borderId="7" xfId="142" applyFont="1" applyFill="1" applyBorder="1" applyAlignment="1">
      <alignment horizontal="center" vertical="center" wrapText="1"/>
    </xf>
    <xf numFmtId="177" fontId="5" fillId="0" borderId="5" xfId="142" applyNumberFormat="1" applyFont="1" applyFill="1" applyBorder="1" applyAlignment="1">
      <alignment horizontal="center" vertical="center" justifyLastLine="1"/>
    </xf>
    <xf numFmtId="38" fontId="5" fillId="0" borderId="0" xfId="142" applyFont="1" applyFill="1" applyBorder="1" applyAlignment="1">
      <alignment horizontal="right" vertical="center"/>
    </xf>
    <xf numFmtId="38" fontId="5" fillId="0" borderId="0" xfId="142" applyFont="1" applyFill="1" applyBorder="1" applyAlignment="1">
      <alignment vertical="center"/>
    </xf>
    <xf numFmtId="176" fontId="5" fillId="0" borderId="0" xfId="142" applyNumberFormat="1" applyFont="1" applyFill="1" applyBorder="1" applyAlignment="1">
      <alignment horizontal="right" vertical="center"/>
    </xf>
    <xf numFmtId="38" fontId="5" fillId="0" borderId="0" xfId="142" applyFont="1" applyFill="1" applyBorder="1" applyAlignment="1">
      <alignment horizontal="center" vertical="center"/>
    </xf>
    <xf numFmtId="178" fontId="5" fillId="0" borderId="0" xfId="142" applyNumberFormat="1" applyFont="1" applyFill="1" applyBorder="1" applyAlignment="1">
      <alignment horizontal="right" vertical="center"/>
    </xf>
    <xf numFmtId="176" fontId="5" fillId="0" borderId="0" xfId="142" applyNumberFormat="1" applyFont="1" applyFill="1" applyBorder="1" applyAlignment="1">
      <alignment horizontal="right" vertical="center" shrinkToFit="1"/>
    </xf>
    <xf numFmtId="176" fontId="9" fillId="0" borderId="0" xfId="142" applyNumberFormat="1" applyFont="1" applyFill="1" applyBorder="1" applyAlignment="1">
      <alignment horizontal="right" vertical="center" shrinkToFit="1"/>
    </xf>
    <xf numFmtId="38" fontId="5" fillId="0" borderId="11" xfId="142" applyFont="1" applyFill="1" applyBorder="1" applyAlignment="1">
      <alignment horizontal="center" vertical="center" wrapText="1"/>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176" fontId="5" fillId="0" borderId="8" xfId="142" applyNumberFormat="1" applyFont="1" applyFill="1" applyBorder="1" applyAlignment="1">
      <alignment horizontal="right" vertical="center"/>
    </xf>
    <xf numFmtId="176" fontId="5" fillId="0" borderId="0" xfId="142" applyNumberFormat="1" applyFont="1" applyFill="1" applyBorder="1" applyAlignment="1">
      <alignment horizontal="right" vertical="center"/>
    </xf>
    <xf numFmtId="177" fontId="5" fillId="0" borderId="0" xfId="142" applyNumberFormat="1" applyFont="1" applyFill="1" applyBorder="1" applyAlignment="1">
      <alignment horizontal="right" vertical="center"/>
    </xf>
    <xf numFmtId="38" fontId="5" fillId="0" borderId="8" xfId="142" applyFont="1" applyFill="1" applyBorder="1" applyAlignment="1">
      <alignment horizontal="right" vertical="center"/>
    </xf>
    <xf numFmtId="38" fontId="5" fillId="0" borderId="0" xfId="142" applyFont="1" applyFill="1" applyBorder="1" applyAlignment="1">
      <alignment horizontal="right" vertical="center"/>
    </xf>
    <xf numFmtId="38" fontId="5" fillId="0" borderId="8" xfId="142" applyFont="1" applyFill="1" applyBorder="1" applyAlignment="1">
      <alignment vertical="center"/>
    </xf>
    <xf numFmtId="38" fontId="5" fillId="0" borderId="0" xfId="142" applyFont="1" applyFill="1" applyBorder="1" applyAlignment="1">
      <alignment vertical="center"/>
    </xf>
    <xf numFmtId="178" fontId="5" fillId="0" borderId="0" xfId="142" applyNumberFormat="1" applyFont="1" applyFill="1" applyBorder="1" applyAlignment="1">
      <alignment horizontal="right" vertical="center"/>
    </xf>
    <xf numFmtId="176" fontId="5" fillId="0" borderId="0" xfId="142" applyNumberFormat="1" applyFont="1" applyFill="1" applyBorder="1" applyAlignment="1">
      <alignment horizontal="right" vertical="center" shrinkToFit="1"/>
    </xf>
    <xf numFmtId="178" fontId="5" fillId="0" borderId="0" xfId="142" applyNumberFormat="1" applyFont="1" applyFill="1" applyBorder="1" applyAlignment="1">
      <alignment horizontal="right" vertical="center" shrinkToFit="1"/>
    </xf>
    <xf numFmtId="38" fontId="64" fillId="0" borderId="7" xfId="142" applyFont="1" applyFill="1" applyBorder="1" applyAlignment="1">
      <alignment horizontal="center" vertical="center"/>
    </xf>
    <xf numFmtId="38" fontId="5" fillId="0" borderId="5" xfId="142" applyFont="1" applyFill="1" applyBorder="1" applyAlignment="1">
      <alignment horizontal="center" vertical="center"/>
    </xf>
    <xf numFmtId="38" fontId="5" fillId="0" borderId="4" xfId="142" applyFont="1" applyFill="1" applyBorder="1" applyAlignment="1">
      <alignment horizontal="center" vertical="center"/>
    </xf>
    <xf numFmtId="38" fontId="5" fillId="0" borderId="6" xfId="142" applyFont="1" applyFill="1" applyBorder="1" applyAlignment="1">
      <alignment horizontal="center" vertical="center"/>
    </xf>
    <xf numFmtId="38" fontId="5" fillId="0" borderId="3" xfId="142" applyFont="1" applyFill="1" applyBorder="1" applyAlignment="1">
      <alignment horizontal="center" vertical="center"/>
    </xf>
    <xf numFmtId="177" fontId="5" fillId="0" borderId="6" xfId="142" applyNumberFormat="1" applyFont="1" applyFill="1" applyBorder="1" applyAlignment="1">
      <alignment horizontal="center" vertical="center"/>
    </xf>
    <xf numFmtId="40" fontId="5" fillId="0" borderId="6" xfId="142" applyNumberFormat="1" applyFont="1" applyFill="1" applyBorder="1" applyAlignment="1">
      <alignment horizontal="center" vertical="center"/>
    </xf>
    <xf numFmtId="177" fontId="5" fillId="0" borderId="3" xfId="142" applyNumberFormat="1" applyFont="1" applyFill="1" applyBorder="1" applyAlignment="1">
      <alignment horizontal="center" vertical="center"/>
    </xf>
    <xf numFmtId="177" fontId="5" fillId="0" borderId="4" xfId="142" applyNumberFormat="1" applyFont="1" applyFill="1" applyBorder="1" applyAlignment="1">
      <alignment horizontal="center" vertical="center"/>
    </xf>
    <xf numFmtId="38" fontId="5" fillId="0" borderId="5" xfId="142" applyFont="1" applyFill="1" applyBorder="1" applyAlignment="1">
      <alignment horizontal="distributed" vertical="center" justifyLastLine="1"/>
    </xf>
    <xf numFmtId="38" fontId="5" fillId="0" borderId="4" xfId="142" applyFont="1" applyFill="1" applyBorder="1" applyAlignment="1">
      <alignment horizontal="distributed" vertical="center" justifyLastLine="1"/>
    </xf>
    <xf numFmtId="38" fontId="5" fillId="0" borderId="4" xfId="142" applyFont="1" applyFill="1" applyBorder="1" applyAlignment="1">
      <alignment horizontal="center" vertical="center" shrinkToFit="1"/>
    </xf>
    <xf numFmtId="38" fontId="5" fillId="0" borderId="6" xfId="142" applyFont="1" applyFill="1" applyBorder="1" applyAlignment="1">
      <alignment horizontal="distributed" vertical="center" justifyLastLine="1"/>
    </xf>
    <xf numFmtId="38" fontId="5" fillId="0" borderId="6" xfId="142" applyFont="1" applyFill="1" applyBorder="1" applyAlignment="1">
      <alignment horizontal="center" vertical="center" shrinkToFit="1"/>
    </xf>
    <xf numFmtId="38" fontId="5" fillId="0" borderId="7" xfId="142" applyFont="1" applyFill="1" applyBorder="1" applyAlignment="1">
      <alignment horizontal="distributed" vertical="center" justifyLastLine="1"/>
    </xf>
    <xf numFmtId="38" fontId="5" fillId="0" borderId="14" xfId="142" applyFont="1" applyFill="1" applyBorder="1" applyAlignment="1">
      <alignment horizontal="center" vertical="center"/>
    </xf>
    <xf numFmtId="38" fontId="5" fillId="0" borderId="13" xfId="142" applyFont="1" applyFill="1" applyBorder="1" applyAlignment="1">
      <alignment horizontal="center" vertical="center"/>
    </xf>
    <xf numFmtId="38" fontId="5" fillId="0" borderId="5" xfId="142" applyFont="1" applyFill="1" applyBorder="1" applyAlignment="1">
      <alignment horizontal="distributed" vertical="center" wrapText="1" justifyLastLine="1"/>
    </xf>
    <xf numFmtId="38" fontId="5" fillId="0" borderId="12" xfId="142" applyFont="1" applyFill="1" applyBorder="1" applyAlignment="1">
      <alignment horizontal="center" vertical="center"/>
    </xf>
    <xf numFmtId="38" fontId="5" fillId="0" borderId="2" xfId="142" applyFont="1" applyFill="1" applyBorder="1" applyAlignment="1">
      <alignment horizontal="center" vertical="center"/>
    </xf>
    <xf numFmtId="38" fontId="5" fillId="0" borderId="7" xfId="142" applyFont="1" applyFill="1" applyBorder="1" applyAlignment="1">
      <alignment horizontal="center" vertical="center"/>
    </xf>
    <xf numFmtId="177" fontId="5" fillId="0" borderId="6" xfId="142" applyNumberFormat="1" applyFont="1" applyFill="1" applyBorder="1" applyAlignment="1">
      <alignment horizontal="center" vertical="center" justifyLastLine="1"/>
    </xf>
    <xf numFmtId="38" fontId="5" fillId="0" borderId="3" xfId="142" applyFont="1" applyFill="1" applyBorder="1" applyAlignment="1">
      <alignment horizontal="distributed" vertical="center" wrapText="1" justifyLastLine="1"/>
    </xf>
    <xf numFmtId="38" fontId="5" fillId="0" borderId="4" xfId="142" applyFont="1" applyFill="1" applyBorder="1" applyAlignment="1">
      <alignment horizontal="distributed" vertical="center" wrapText="1" justifyLastLine="1"/>
    </xf>
    <xf numFmtId="38" fontId="5" fillId="0" borderId="7" xfId="142" applyFont="1" applyFill="1" applyBorder="1" applyAlignment="1">
      <alignment horizontal="center" vertical="center" wrapText="1"/>
    </xf>
    <xf numFmtId="177" fontId="5" fillId="0" borderId="5" xfId="142" applyNumberFormat="1" applyFont="1" applyFill="1" applyBorder="1" applyAlignment="1">
      <alignment horizontal="center" vertical="center" justifyLastLine="1"/>
    </xf>
    <xf numFmtId="38" fontId="5" fillId="0" borderId="8" xfId="142" applyFont="1" applyFill="1" applyBorder="1" applyAlignment="1">
      <alignment horizontal="right" vertical="center"/>
    </xf>
    <xf numFmtId="38" fontId="5" fillId="0" borderId="0" xfId="142" applyFont="1" applyFill="1" applyBorder="1" applyAlignment="1">
      <alignment horizontal="right" vertical="center"/>
    </xf>
    <xf numFmtId="177" fontId="5" fillId="0" borderId="0" xfId="142" applyNumberFormat="1" applyFont="1" applyFill="1" applyBorder="1" applyAlignment="1">
      <alignment horizontal="right" vertical="center"/>
    </xf>
    <xf numFmtId="38" fontId="5" fillId="0" borderId="8" xfId="142" applyFont="1" applyFill="1" applyBorder="1" applyAlignment="1">
      <alignment vertical="center"/>
    </xf>
    <xf numFmtId="38" fontId="5" fillId="0" borderId="0" xfId="142" applyFont="1" applyFill="1" applyBorder="1" applyAlignment="1">
      <alignment vertical="center"/>
    </xf>
    <xf numFmtId="176" fontId="5" fillId="0" borderId="8" xfId="142" applyNumberFormat="1" applyFont="1" applyFill="1" applyBorder="1" applyAlignment="1">
      <alignment horizontal="right" vertical="center"/>
    </xf>
    <xf numFmtId="176" fontId="5" fillId="0" borderId="0" xfId="142" applyNumberFormat="1" applyFont="1" applyFill="1" applyBorder="1" applyAlignment="1">
      <alignment horizontal="right" vertical="center"/>
    </xf>
    <xf numFmtId="38" fontId="5" fillId="0" borderId="0" xfId="142" applyFont="1" applyFill="1" applyBorder="1" applyAlignment="1">
      <alignment horizontal="center" vertical="center"/>
    </xf>
    <xf numFmtId="178" fontId="5" fillId="0" borderId="0" xfId="142" applyNumberFormat="1" applyFont="1" applyFill="1" applyBorder="1" applyAlignment="1">
      <alignment horizontal="right" vertical="center"/>
    </xf>
    <xf numFmtId="176" fontId="5" fillId="0" borderId="0" xfId="142" applyNumberFormat="1" applyFont="1" applyFill="1" applyBorder="1" applyAlignment="1">
      <alignment horizontal="right" vertical="center" shrinkToFit="1"/>
    </xf>
    <xf numFmtId="178" fontId="5" fillId="0" borderId="0" xfId="142" applyNumberFormat="1" applyFont="1" applyFill="1" applyBorder="1" applyAlignment="1">
      <alignment horizontal="right" vertical="center" shrinkToFit="1"/>
    </xf>
    <xf numFmtId="176" fontId="9" fillId="0" borderId="0" xfId="142" applyNumberFormat="1" applyFont="1" applyFill="1" applyBorder="1" applyAlignment="1">
      <alignment horizontal="right" vertical="center" shrinkToFit="1"/>
    </xf>
    <xf numFmtId="38" fontId="5" fillId="0" borderId="8" xfId="142" applyNumberFormat="1" applyFont="1" applyFill="1" applyBorder="1" applyAlignment="1">
      <alignment horizontal="right" vertical="center"/>
    </xf>
    <xf numFmtId="182" fontId="5" fillId="0" borderId="0" xfId="142" applyNumberFormat="1" applyFont="1" applyFill="1" applyBorder="1" applyAlignment="1">
      <alignment vertical="center" shrinkToFit="1"/>
    </xf>
    <xf numFmtId="176" fontId="5" fillId="0" borderId="0" xfId="142" applyNumberFormat="1" applyFont="1" applyFill="1" applyBorder="1" applyAlignment="1">
      <alignment vertical="center" shrinkToFit="1"/>
    </xf>
    <xf numFmtId="178" fontId="5" fillId="0" borderId="0" xfId="142" applyNumberFormat="1" applyFont="1" applyFill="1" applyBorder="1" applyAlignment="1">
      <alignment vertical="center" shrinkToFit="1"/>
    </xf>
    <xf numFmtId="179" fontId="5" fillId="0" borderId="0" xfId="142" applyNumberFormat="1" applyFont="1" applyFill="1" applyBorder="1" applyAlignment="1">
      <alignment vertical="center" shrinkToFit="1"/>
    </xf>
    <xf numFmtId="197" fontId="5" fillId="0" borderId="0" xfId="142" applyNumberFormat="1" applyFont="1" applyFill="1" applyBorder="1" applyAlignment="1">
      <alignment vertical="center" shrinkToFit="1"/>
    </xf>
    <xf numFmtId="197" fontId="5" fillId="0" borderId="0" xfId="142" applyNumberFormat="1" applyFont="1" applyFill="1" applyBorder="1" applyAlignment="1">
      <alignment horizontal="right" vertical="center" shrinkToFit="1"/>
    </xf>
    <xf numFmtId="0" fontId="28" fillId="0" borderId="0" xfId="142" applyNumberFormat="1" applyFont="1" applyFill="1" applyBorder="1" applyAlignment="1">
      <alignment horizontal="right" vertical="center" shrinkToFit="1"/>
    </xf>
    <xf numFmtId="184" fontId="28" fillId="0" borderId="0" xfId="142" applyNumberFormat="1" applyFont="1" applyFill="1" applyBorder="1" applyAlignment="1">
      <alignment horizontal="right" vertical="center" shrinkToFit="1"/>
    </xf>
    <xf numFmtId="182" fontId="28" fillId="0" borderId="0" xfId="142" applyNumberFormat="1" applyFont="1" applyFill="1" applyBorder="1" applyAlignment="1">
      <alignment vertical="center" shrinkToFit="1"/>
    </xf>
    <xf numFmtId="176" fontId="28" fillId="0" borderId="0" xfId="142" applyNumberFormat="1" applyFont="1" applyFill="1" applyBorder="1" applyAlignment="1">
      <alignment vertical="center" shrinkToFit="1"/>
    </xf>
    <xf numFmtId="178" fontId="28" fillId="0" borderId="0" xfId="142" applyNumberFormat="1" applyFont="1" applyFill="1" applyBorder="1" applyAlignment="1">
      <alignment vertical="center" shrinkToFit="1"/>
    </xf>
    <xf numFmtId="179" fontId="28" fillId="0" borderId="0" xfId="142" applyNumberFormat="1" applyFont="1" applyFill="1" applyBorder="1" applyAlignment="1">
      <alignment vertical="center" shrinkToFit="1"/>
    </xf>
    <xf numFmtId="3" fontId="28" fillId="0" borderId="0" xfId="142" applyNumberFormat="1" applyFont="1" applyFill="1" applyBorder="1" applyAlignment="1">
      <alignment vertical="center" shrinkToFit="1"/>
    </xf>
    <xf numFmtId="176" fontId="28" fillId="0" borderId="0" xfId="142" applyNumberFormat="1" applyFont="1" applyFill="1" applyBorder="1" applyAlignment="1">
      <alignment horizontal="right" vertical="center"/>
    </xf>
    <xf numFmtId="38" fontId="28" fillId="0" borderId="0" xfId="142" applyFont="1" applyFill="1" applyBorder="1" applyAlignment="1">
      <alignment vertical="center" shrinkToFit="1"/>
    </xf>
    <xf numFmtId="191" fontId="28" fillId="0" borderId="0" xfId="142" applyNumberFormat="1" applyFont="1" applyFill="1" applyBorder="1" applyAlignment="1">
      <alignment vertical="center" shrinkToFit="1"/>
    </xf>
    <xf numFmtId="179" fontId="5" fillId="0" borderId="0" xfId="142" applyNumberFormat="1" applyFont="1" applyFill="1" applyBorder="1" applyAlignment="1">
      <alignment vertical="center"/>
    </xf>
    <xf numFmtId="183" fontId="5" fillId="0" borderId="0" xfId="142" applyNumberFormat="1" applyFont="1" applyFill="1" applyBorder="1" applyAlignment="1">
      <alignment vertical="center"/>
    </xf>
    <xf numFmtId="3" fontId="5" fillId="0" borderId="0" xfId="142" applyNumberFormat="1" applyFont="1" applyFill="1" applyBorder="1" applyAlignment="1">
      <alignment horizontal="right" vertical="center"/>
    </xf>
    <xf numFmtId="38" fontId="5" fillId="0" borderId="0" xfId="142" applyNumberFormat="1" applyFont="1" applyFill="1" applyBorder="1" applyAlignment="1">
      <alignment vertical="center"/>
    </xf>
    <xf numFmtId="197" fontId="5" fillId="0" borderId="0" xfId="142" applyNumberFormat="1" applyFont="1" applyFill="1" applyBorder="1" applyAlignment="1">
      <alignment vertical="center"/>
    </xf>
    <xf numFmtId="3" fontId="5" fillId="0" borderId="0" xfId="142" applyNumberFormat="1" applyFont="1" applyFill="1" applyBorder="1" applyAlignment="1">
      <alignment vertical="center"/>
    </xf>
    <xf numFmtId="191" fontId="5" fillId="0" borderId="0" xfId="142" applyNumberFormat="1" applyFont="1" applyFill="1" applyBorder="1" applyAlignment="1">
      <alignment vertical="center" shrinkToFit="1"/>
    </xf>
    <xf numFmtId="176" fontId="5" fillId="0" borderId="0" xfId="142" applyNumberFormat="1" applyFont="1" applyFill="1" applyBorder="1" applyAlignment="1">
      <alignment horizontal="right" vertical="center"/>
    </xf>
    <xf numFmtId="38" fontId="5" fillId="0" borderId="0" xfId="142" applyFont="1" applyFill="1" applyBorder="1" applyAlignment="1">
      <alignment vertical="center"/>
    </xf>
    <xf numFmtId="0" fontId="5" fillId="0" borderId="6" xfId="0" applyFont="1" applyBorder="1" applyAlignment="1">
      <alignment horizontal="distributed" vertical="center" justifyLastLine="1"/>
    </xf>
    <xf numFmtId="0" fontId="5" fillId="0" borderId="6" xfId="0" applyFont="1" applyBorder="1" applyAlignment="1">
      <alignment horizontal="center" vertical="center"/>
    </xf>
    <xf numFmtId="0" fontId="5" fillId="0" borderId="10" xfId="0" applyFont="1" applyBorder="1" applyAlignment="1">
      <alignment horizontal="center" vertical="center"/>
    </xf>
    <xf numFmtId="0" fontId="5" fillId="0" borderId="0" xfId="0" applyFont="1" applyAlignment="1">
      <alignment horizontal="center" vertical="center"/>
    </xf>
    <xf numFmtId="186" fontId="65" fillId="0" borderId="0" xfId="142" applyNumberFormat="1" applyFont="1" applyFill="1" applyBorder="1" applyAlignment="1">
      <alignment horizontal="right" vertical="center"/>
    </xf>
    <xf numFmtId="186" fontId="66" fillId="0" borderId="0" xfId="142" applyNumberFormat="1" applyFont="1" applyFill="1" applyBorder="1" applyAlignment="1">
      <alignment horizontal="right" vertical="center"/>
    </xf>
    <xf numFmtId="193" fontId="5" fillId="0" borderId="0" xfId="142" applyNumberFormat="1" applyFont="1" applyFill="1" applyAlignment="1">
      <alignment vertical="center"/>
    </xf>
    <xf numFmtId="201" fontId="5" fillId="0" borderId="0" xfId="142" applyNumberFormat="1" applyFont="1" applyFill="1" applyBorder="1" applyAlignment="1">
      <alignment horizontal="right" vertical="center" shrinkToFit="1"/>
    </xf>
    <xf numFmtId="201" fontId="5" fillId="0" borderId="0" xfId="0" applyNumberFormat="1" applyFont="1" applyAlignment="1">
      <alignment horizontal="right" vertical="center" shrinkToFit="1"/>
    </xf>
    <xf numFmtId="193" fontId="5" fillId="0" borderId="0" xfId="142" applyNumberFormat="1" applyFont="1" applyFill="1" applyAlignment="1">
      <alignment horizontal="right" vertical="center" shrinkToFit="1"/>
    </xf>
    <xf numFmtId="201" fontId="5" fillId="0" borderId="0" xfId="142" applyNumberFormat="1" applyFont="1" applyFill="1" applyAlignment="1">
      <alignment horizontal="right" vertical="center" shrinkToFit="1"/>
    </xf>
    <xf numFmtId="201" fontId="5" fillId="0" borderId="0" xfId="142" applyNumberFormat="1" applyFont="1" applyFill="1" applyAlignment="1">
      <alignment vertical="center" shrinkToFit="1"/>
    </xf>
    <xf numFmtId="186" fontId="65" fillId="0" borderId="0" xfId="142" applyNumberFormat="1" applyFont="1" applyFill="1" applyAlignment="1">
      <alignment vertical="center"/>
    </xf>
    <xf numFmtId="199" fontId="5" fillId="0" borderId="0" xfId="142" applyNumberFormat="1" applyFont="1" applyFill="1" applyBorder="1" applyAlignment="1">
      <alignment horizontal="right" vertical="center" shrinkToFit="1"/>
    </xf>
    <xf numFmtId="3" fontId="28" fillId="0" borderId="0" xfId="142" applyNumberFormat="1" applyFont="1" applyFill="1" applyAlignment="1">
      <alignment vertical="center" shrinkToFit="1"/>
    </xf>
    <xf numFmtId="186" fontId="5" fillId="0" borderId="8" xfId="142" applyNumberFormat="1" applyFont="1" applyFill="1" applyBorder="1" applyAlignment="1">
      <alignment vertical="center"/>
    </xf>
    <xf numFmtId="193" fontId="5" fillId="0" borderId="0" xfId="142" applyNumberFormat="1" applyFont="1" applyFill="1" applyBorder="1" applyAlignment="1">
      <alignment vertical="center"/>
    </xf>
    <xf numFmtId="186" fontId="5" fillId="0" borderId="0" xfId="142" applyNumberFormat="1" applyFont="1" applyFill="1" applyAlignment="1">
      <alignment vertical="center"/>
    </xf>
    <xf numFmtId="202" fontId="5" fillId="0" borderId="0" xfId="0" applyNumberFormat="1" applyFont="1"/>
    <xf numFmtId="178" fontId="5" fillId="0" borderId="0" xfId="0" applyNumberFormat="1" applyFont="1"/>
    <xf numFmtId="195" fontId="5" fillId="0" borderId="0" xfId="0" applyNumberFormat="1" applyFont="1"/>
    <xf numFmtId="39" fontId="5" fillId="0" borderId="0" xfId="0" applyNumberFormat="1" applyFont="1"/>
    <xf numFmtId="193" fontId="5" fillId="0" borderId="0" xfId="0" applyNumberFormat="1" applyFont="1"/>
    <xf numFmtId="196" fontId="5" fillId="0" borderId="0" xfId="0" applyNumberFormat="1" applyFont="1" applyAlignment="1">
      <alignment horizontal="right"/>
    </xf>
    <xf numFmtId="200" fontId="5" fillId="0" borderId="0" xfId="0" applyNumberFormat="1" applyFont="1"/>
    <xf numFmtId="178" fontId="5" fillId="0" borderId="0" xfId="0" applyNumberFormat="1" applyFont="1" applyAlignment="1">
      <alignment horizontal="right"/>
    </xf>
    <xf numFmtId="191" fontId="5" fillId="0" borderId="0" xfId="142" applyNumberFormat="1" applyFont="1" applyFill="1" applyAlignment="1">
      <alignment vertical="center"/>
    </xf>
    <xf numFmtId="192" fontId="5" fillId="0" borderId="0" xfId="0" applyNumberFormat="1" applyFont="1" applyAlignment="1">
      <alignment vertical="center"/>
    </xf>
    <xf numFmtId="38" fontId="5" fillId="0" borderId="0" xfId="0" applyNumberFormat="1" applyFont="1" applyAlignment="1">
      <alignment horizontal="right" vertical="center"/>
    </xf>
    <xf numFmtId="38" fontId="5" fillId="0" borderId="0" xfId="142" applyFont="1" applyFill="1" applyAlignment="1" applyProtection="1">
      <alignment horizontal="right" vertical="center"/>
      <protection locked="0"/>
    </xf>
    <xf numFmtId="197" fontId="5" fillId="0" borderId="0" xfId="142" applyNumberFormat="1" applyFont="1" applyFill="1" applyAlignment="1" applyProtection="1">
      <alignment vertical="center" shrinkToFit="1"/>
      <protection locked="0"/>
    </xf>
    <xf numFmtId="191" fontId="5" fillId="0" borderId="0" xfId="142" applyNumberFormat="1" applyFont="1" applyFill="1" applyAlignment="1" applyProtection="1">
      <alignment vertical="center" shrinkToFit="1"/>
      <protection locked="0"/>
    </xf>
    <xf numFmtId="38" fontId="5" fillId="0" borderId="0" xfId="142" applyFont="1" applyFill="1" applyAlignment="1" applyProtection="1">
      <alignment vertical="center"/>
      <protection locked="0"/>
    </xf>
    <xf numFmtId="38" fontId="16" fillId="0" borderId="0" xfId="142" applyFont="1" applyFill="1" applyAlignment="1" applyProtection="1">
      <alignment horizontal="right" vertical="center"/>
      <protection locked="0"/>
    </xf>
    <xf numFmtId="38" fontId="5" fillId="0" borderId="0" xfId="142" applyFont="1" applyFill="1" applyBorder="1" applyAlignment="1" applyProtection="1">
      <alignment vertical="center"/>
      <protection locked="0"/>
    </xf>
    <xf numFmtId="38" fontId="16" fillId="0" borderId="0" xfId="142" applyFont="1" applyFill="1" applyAlignment="1" applyProtection="1">
      <alignment horizontal="left" vertical="center"/>
      <protection locked="0"/>
    </xf>
    <xf numFmtId="177" fontId="5" fillId="0" borderId="0" xfId="142" applyNumberFormat="1" applyFont="1" applyFill="1" applyAlignment="1" applyProtection="1">
      <alignment vertical="center"/>
      <protection locked="0"/>
    </xf>
    <xf numFmtId="40" fontId="5" fillId="0" borderId="0" xfId="142" applyNumberFormat="1" applyFont="1" applyFill="1" applyAlignment="1" applyProtection="1">
      <alignment vertical="center"/>
      <protection locked="0"/>
    </xf>
    <xf numFmtId="38" fontId="16" fillId="0" borderId="0" xfId="142" applyFont="1" applyFill="1" applyBorder="1" applyAlignment="1" applyProtection="1">
      <alignment vertical="center"/>
      <protection locked="0"/>
    </xf>
    <xf numFmtId="38" fontId="5" fillId="0" borderId="2" xfId="142" applyFont="1" applyFill="1" applyBorder="1" applyAlignment="1" applyProtection="1">
      <alignment vertical="center"/>
      <protection locked="0"/>
    </xf>
    <xf numFmtId="177" fontId="5" fillId="0" borderId="2" xfId="142" applyNumberFormat="1" applyFont="1" applyFill="1" applyBorder="1" applyAlignment="1" applyProtection="1">
      <alignment vertical="center"/>
      <protection locked="0"/>
    </xf>
    <xf numFmtId="40" fontId="5" fillId="0" borderId="2" xfId="142" applyNumberFormat="1" applyFont="1" applyFill="1" applyBorder="1" applyAlignment="1" applyProtection="1">
      <alignment vertical="center"/>
      <protection locked="0"/>
    </xf>
    <xf numFmtId="38" fontId="5" fillId="0" borderId="2" xfId="142" applyFont="1" applyFill="1" applyBorder="1" applyAlignment="1" applyProtection="1">
      <alignment horizontal="center" vertical="center"/>
      <protection locked="0"/>
    </xf>
    <xf numFmtId="177" fontId="5" fillId="0" borderId="0" xfId="142" applyNumberFormat="1" applyFont="1" applyFill="1" applyBorder="1" applyAlignment="1" applyProtection="1">
      <alignment vertical="center"/>
      <protection locked="0"/>
    </xf>
    <xf numFmtId="38" fontId="5" fillId="0" borderId="12" xfId="142" applyFont="1" applyFill="1" applyBorder="1" applyAlignment="1" applyProtection="1">
      <alignment vertical="center"/>
      <protection locked="0"/>
    </xf>
    <xf numFmtId="38" fontId="5" fillId="0" borderId="10" xfId="142" applyFont="1" applyFill="1" applyBorder="1" applyAlignment="1" applyProtection="1">
      <alignment vertical="center"/>
      <protection locked="0"/>
    </xf>
    <xf numFmtId="38" fontId="5" fillId="0" borderId="6" xfId="142" applyFont="1" applyFill="1" applyBorder="1" applyAlignment="1" applyProtection="1">
      <alignment horizontal="center" vertical="center" shrinkToFit="1"/>
      <protection locked="0"/>
    </xf>
    <xf numFmtId="38" fontId="5" fillId="0" borderId="6" xfId="142" applyFont="1" applyFill="1" applyBorder="1" applyAlignment="1" applyProtection="1">
      <alignment horizontal="center" vertical="center"/>
      <protection locked="0"/>
    </xf>
    <xf numFmtId="38" fontId="5" fillId="0" borderId="6" xfId="142" applyFont="1" applyFill="1" applyBorder="1" applyAlignment="1" applyProtection="1">
      <alignment horizontal="center" vertical="center"/>
      <protection locked="0"/>
    </xf>
    <xf numFmtId="38" fontId="5" fillId="0" borderId="12" xfId="142" applyFont="1" applyFill="1" applyBorder="1" applyAlignment="1" applyProtection="1">
      <alignment horizontal="center" vertical="center"/>
      <protection locked="0"/>
    </xf>
    <xf numFmtId="38" fontId="5" fillId="0" borderId="6" xfId="142" applyFont="1" applyFill="1" applyBorder="1" applyAlignment="1" applyProtection="1">
      <alignment horizontal="center" vertical="center" shrinkToFit="1"/>
      <protection locked="0"/>
    </xf>
    <xf numFmtId="38" fontId="5" fillId="0" borderId="6" xfId="142" applyFont="1" applyFill="1" applyBorder="1" applyAlignment="1" applyProtection="1">
      <alignment horizontal="distributed" vertical="center" justifyLastLine="1"/>
      <protection locked="0"/>
    </xf>
    <xf numFmtId="38" fontId="5" fillId="0" borderId="4" xfId="142" applyFont="1" applyFill="1" applyBorder="1" applyAlignment="1" applyProtection="1">
      <alignment horizontal="distributed" vertical="center" justifyLastLine="1"/>
      <protection locked="0"/>
    </xf>
    <xf numFmtId="38" fontId="5" fillId="0" borderId="2" xfId="142" applyFont="1" applyFill="1" applyBorder="1" applyAlignment="1" applyProtection="1">
      <alignment horizontal="center" vertical="center"/>
      <protection locked="0"/>
    </xf>
    <xf numFmtId="38" fontId="5" fillId="0" borderId="14" xfId="142" applyFont="1" applyFill="1" applyBorder="1" applyAlignment="1" applyProtection="1">
      <alignment horizontal="center" vertical="center"/>
      <protection locked="0"/>
    </xf>
    <xf numFmtId="38" fontId="5" fillId="0" borderId="7" xfId="142" applyFont="1" applyFill="1" applyBorder="1" applyAlignment="1" applyProtection="1">
      <alignment horizontal="center" vertical="center"/>
      <protection locked="0"/>
    </xf>
    <xf numFmtId="38" fontId="5" fillId="0" borderId="5" xfId="142" applyFont="1" applyFill="1" applyBorder="1" applyAlignment="1" applyProtection="1">
      <alignment horizontal="distributed" vertical="center" justifyLastLine="1"/>
      <protection locked="0"/>
    </xf>
    <xf numFmtId="38" fontId="5" fillId="0" borderId="5" xfId="142" applyFont="1" applyFill="1" applyBorder="1" applyAlignment="1" applyProtection="1">
      <alignment horizontal="distributed" vertical="center" wrapText="1" justifyLastLine="1"/>
      <protection locked="0"/>
    </xf>
    <xf numFmtId="38" fontId="5" fillId="0" borderId="6" xfId="142" applyFont="1" applyFill="1" applyBorder="1" applyAlignment="1" applyProtection="1">
      <alignment horizontal="distributed" vertical="center" wrapText="1" justifyLastLine="1"/>
      <protection locked="0"/>
    </xf>
    <xf numFmtId="38" fontId="5" fillId="0" borderId="2" xfId="142" applyFont="1" applyFill="1" applyBorder="1" applyAlignment="1" applyProtection="1">
      <alignment horizontal="distributed" vertical="center" wrapText="1" justifyLastLine="1"/>
      <protection locked="0"/>
    </xf>
    <xf numFmtId="38" fontId="5" fillId="0" borderId="7" xfId="142" applyFont="1" applyFill="1" applyBorder="1" applyAlignment="1" applyProtection="1">
      <alignment horizontal="distributed" vertical="center" wrapText="1" justifyLastLine="1"/>
      <protection locked="0"/>
    </xf>
    <xf numFmtId="38" fontId="5" fillId="0" borderId="9" xfId="142" applyFont="1" applyFill="1" applyBorder="1" applyAlignment="1" applyProtection="1">
      <alignment vertical="center"/>
      <protection locked="0"/>
    </xf>
    <xf numFmtId="0" fontId="5" fillId="0" borderId="6" xfId="0" applyFont="1" applyBorder="1" applyAlignment="1" applyProtection="1">
      <alignment horizontal="distributed" vertical="center" justifyLastLine="1"/>
      <protection locked="0"/>
    </xf>
    <xf numFmtId="38" fontId="5" fillId="0" borderId="4" xfId="142" applyFont="1" applyFill="1" applyBorder="1" applyAlignment="1" applyProtection="1">
      <alignment horizontal="center" vertical="center" justifyLastLine="1"/>
      <protection locked="0"/>
    </xf>
    <xf numFmtId="38" fontId="5" fillId="0" borderId="4" xfId="142" applyFont="1" applyFill="1" applyBorder="1" applyAlignment="1" applyProtection="1">
      <alignment horizontal="center" vertical="center"/>
      <protection locked="0"/>
    </xf>
    <xf numFmtId="177" fontId="5" fillId="0" borderId="3" xfId="142" applyNumberFormat="1" applyFont="1" applyFill="1" applyBorder="1" applyAlignment="1" applyProtection="1">
      <alignment horizontal="center" vertical="center"/>
      <protection locked="0"/>
    </xf>
    <xf numFmtId="177" fontId="5" fillId="0" borderId="6" xfId="142" applyNumberFormat="1" applyFont="1" applyFill="1" applyBorder="1" applyAlignment="1" applyProtection="1">
      <alignment horizontal="distributed" vertical="center" justifyLastLine="1"/>
      <protection locked="0"/>
    </xf>
    <xf numFmtId="40" fontId="5" fillId="0" borderId="6" xfId="142" applyNumberFormat="1" applyFont="1" applyFill="1" applyBorder="1" applyAlignment="1" applyProtection="1">
      <alignment horizontal="distributed" vertical="center" justifyLastLine="1"/>
      <protection locked="0"/>
    </xf>
    <xf numFmtId="177" fontId="5" fillId="0" borderId="4" xfId="142" applyNumberFormat="1" applyFont="1" applyFill="1" applyBorder="1" applyAlignment="1" applyProtection="1">
      <alignment horizontal="distributed" vertical="center" justifyLastLine="1"/>
      <protection locked="0"/>
    </xf>
    <xf numFmtId="177" fontId="5" fillId="0" borderId="5" xfId="142" applyNumberFormat="1" applyFont="1" applyFill="1" applyBorder="1" applyAlignment="1" applyProtection="1">
      <alignment horizontal="distributed" vertical="center" justifyLastLine="1"/>
      <protection locked="0"/>
    </xf>
    <xf numFmtId="38" fontId="5" fillId="0" borderId="7" xfId="142" applyFont="1" applyFill="1" applyBorder="1" applyAlignment="1" applyProtection="1">
      <alignment horizontal="center" vertical="center" shrinkToFit="1"/>
      <protection locked="0"/>
    </xf>
    <xf numFmtId="0" fontId="5" fillId="0" borderId="6" xfId="142" applyNumberFormat="1" applyFont="1" applyFill="1" applyBorder="1" applyAlignment="1" applyProtection="1">
      <alignment horizontal="distributed" vertical="center" justifyLastLine="1"/>
      <protection locked="0"/>
    </xf>
    <xf numFmtId="38" fontId="5" fillId="0" borderId="7" xfId="142" applyFont="1" applyFill="1" applyBorder="1" applyAlignment="1" applyProtection="1">
      <alignment horizontal="distributed" vertical="center" justifyLastLine="1"/>
      <protection locked="0"/>
    </xf>
    <xf numFmtId="38" fontId="5" fillId="0" borderId="13" xfId="142" applyFont="1" applyFill="1" applyBorder="1" applyAlignment="1" applyProtection="1">
      <alignment horizontal="distributed" vertical="center" justifyLastLine="1"/>
      <protection locked="0"/>
    </xf>
    <xf numFmtId="38" fontId="64" fillId="0" borderId="7" xfId="142" applyFont="1" applyFill="1" applyBorder="1" applyAlignment="1" applyProtection="1">
      <alignment horizontal="distributed" vertical="center" justifyLastLine="1"/>
      <protection locked="0"/>
    </xf>
    <xf numFmtId="38" fontId="5" fillId="0" borderId="13" xfId="142" applyFont="1" applyFill="1" applyBorder="1" applyAlignment="1" applyProtection="1">
      <alignment horizontal="center" vertical="center"/>
      <protection locked="0"/>
    </xf>
    <xf numFmtId="38" fontId="5" fillId="0" borderId="4" xfId="142" applyFont="1" applyFill="1" applyBorder="1" applyAlignment="1" applyProtection="1">
      <alignment horizontal="distributed" vertical="center" wrapText="1" justifyLastLine="1"/>
      <protection locked="0"/>
    </xf>
    <xf numFmtId="38" fontId="5" fillId="0" borderId="3" xfId="142" applyFont="1" applyFill="1" applyBorder="1" applyAlignment="1" applyProtection="1">
      <alignment horizontal="distributed" vertical="center" wrapText="1" justifyLastLine="1"/>
      <protection locked="0"/>
    </xf>
    <xf numFmtId="38" fontId="5" fillId="0" borderId="7" xfId="142" applyFont="1" applyFill="1" applyBorder="1" applyAlignment="1" applyProtection="1">
      <alignment horizontal="distributed" vertical="center" justifyLastLine="1" shrinkToFit="1"/>
      <protection locked="0"/>
    </xf>
    <xf numFmtId="38" fontId="5" fillId="0" borderId="6" xfId="142" applyFont="1" applyFill="1" applyBorder="1" applyAlignment="1" applyProtection="1">
      <alignment horizontal="distributed" vertical="center" justifyLastLine="1" shrinkToFit="1"/>
      <protection locked="0"/>
    </xf>
    <xf numFmtId="38" fontId="5" fillId="0" borderId="5" xfId="142" applyFont="1" applyFill="1" applyBorder="1" applyAlignment="1" applyProtection="1">
      <alignment horizontal="center" vertical="center" shrinkToFit="1"/>
      <protection locked="0"/>
    </xf>
    <xf numFmtId="177" fontId="5" fillId="0" borderId="6" xfId="142" applyNumberFormat="1" applyFont="1" applyFill="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177" fontId="5" fillId="0" borderId="6" xfId="142" applyNumberFormat="1" applyFont="1" applyFill="1" applyBorder="1" applyAlignment="1" applyProtection="1">
      <alignment horizontal="center" vertical="center"/>
      <protection locked="0"/>
    </xf>
    <xf numFmtId="177" fontId="5" fillId="0" borderId="3" xfId="142" applyNumberFormat="1" applyFont="1" applyFill="1" applyBorder="1" applyAlignment="1" applyProtection="1">
      <alignment horizontal="center" vertical="center"/>
      <protection locked="0"/>
    </xf>
    <xf numFmtId="38" fontId="5" fillId="0" borderId="4" xfId="142" applyFont="1" applyFill="1" applyBorder="1" applyAlignment="1" applyProtection="1">
      <alignment horizontal="center" vertical="center" shrinkToFit="1"/>
      <protection locked="0"/>
    </xf>
    <xf numFmtId="38" fontId="5" fillId="0" borderId="5" xfId="142" applyFont="1" applyFill="1" applyBorder="1" applyAlignment="1" applyProtection="1">
      <alignment horizontal="center" vertical="center"/>
      <protection locked="0"/>
    </xf>
    <xf numFmtId="38" fontId="5" fillId="0" borderId="3" xfId="142" applyFont="1" applyFill="1" applyBorder="1" applyAlignment="1" applyProtection="1">
      <alignment horizontal="center" vertical="center"/>
      <protection locked="0"/>
    </xf>
    <xf numFmtId="38" fontId="5" fillId="0" borderId="0" xfId="142" applyFont="1" applyFill="1" applyBorder="1" applyAlignment="1" applyProtection="1">
      <alignment horizontal="distributed" vertical="center"/>
      <protection locked="0"/>
    </xf>
    <xf numFmtId="0" fontId="5" fillId="0" borderId="10"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38" fontId="5" fillId="0" borderId="0" xfId="142" applyFont="1" applyFill="1" applyBorder="1" applyAlignment="1" applyProtection="1">
      <alignment vertical="center" wrapText="1"/>
      <protection locked="0"/>
    </xf>
    <xf numFmtId="38" fontId="5" fillId="0" borderId="0" xfId="142" applyFont="1" applyFill="1" applyBorder="1" applyAlignment="1" applyProtection="1">
      <alignment horizontal="center" vertical="center" wrapText="1"/>
      <protection locked="0"/>
    </xf>
    <xf numFmtId="38" fontId="5" fillId="0" borderId="8" xfId="142" applyFont="1" applyFill="1" applyBorder="1" applyAlignment="1" applyProtection="1">
      <alignment horizontal="center" vertical="center"/>
      <protection locked="0"/>
    </xf>
    <xf numFmtId="0" fontId="5" fillId="0" borderId="11" xfId="142" applyNumberFormat="1" applyFont="1" applyFill="1" applyBorder="1" applyAlignment="1" applyProtection="1">
      <alignment vertical="center"/>
      <protection locked="0"/>
    </xf>
    <xf numFmtId="176" fontId="5" fillId="0" borderId="0" xfId="142" applyNumberFormat="1" applyFont="1" applyFill="1" applyBorder="1" applyAlignment="1" applyProtection="1">
      <alignment horizontal="right" vertical="center"/>
      <protection locked="0"/>
    </xf>
    <xf numFmtId="176" fontId="5" fillId="0" borderId="0" xfId="142" applyNumberFormat="1" applyFont="1" applyFill="1" applyBorder="1" applyAlignment="1" applyProtection="1">
      <alignment vertical="center"/>
      <protection locked="0"/>
    </xf>
    <xf numFmtId="178" fontId="5" fillId="0" borderId="11" xfId="142" applyNumberFormat="1" applyFont="1" applyFill="1" applyBorder="1" applyAlignment="1" applyProtection="1">
      <alignment vertical="center"/>
      <protection locked="0"/>
    </xf>
    <xf numFmtId="178" fontId="5" fillId="0" borderId="0" xfId="142" applyNumberFormat="1" applyFont="1" applyFill="1" applyBorder="1" applyAlignment="1" applyProtection="1">
      <alignment horizontal="right" vertical="center"/>
      <protection locked="0"/>
    </xf>
    <xf numFmtId="176" fontId="14" fillId="0" borderId="0" xfId="142" applyNumberFormat="1" applyFont="1" applyFill="1" applyBorder="1" applyAlignment="1" applyProtection="1">
      <alignment horizontal="right" vertical="center"/>
      <protection locked="0"/>
    </xf>
    <xf numFmtId="179" fontId="14" fillId="0" borderId="0" xfId="142" applyNumberFormat="1" applyFont="1" applyFill="1" applyBorder="1" applyAlignment="1" applyProtection="1">
      <alignment horizontal="right" vertical="center"/>
      <protection locked="0"/>
    </xf>
    <xf numFmtId="178" fontId="5" fillId="0" borderId="11" xfId="142" applyNumberFormat="1" applyFont="1" applyFill="1" applyBorder="1" applyAlignment="1" applyProtection="1">
      <alignment horizontal="right" vertical="center"/>
      <protection locked="0"/>
    </xf>
    <xf numFmtId="176" fontId="5" fillId="0" borderId="11" xfId="142" applyNumberFormat="1" applyFont="1" applyFill="1" applyBorder="1" applyAlignment="1" applyProtection="1">
      <alignment vertical="center"/>
      <protection locked="0"/>
    </xf>
    <xf numFmtId="176" fontId="5" fillId="0" borderId="11" xfId="142" applyNumberFormat="1" applyFont="1" applyFill="1" applyBorder="1" applyAlignment="1" applyProtection="1">
      <alignment horizontal="right" vertical="center"/>
      <protection locked="0"/>
    </xf>
    <xf numFmtId="38" fontId="5" fillId="0" borderId="11" xfId="142" applyFont="1" applyFill="1" applyBorder="1" applyAlignment="1" applyProtection="1">
      <alignment horizontal="distributed" vertical="center"/>
      <protection locked="0"/>
    </xf>
    <xf numFmtId="38" fontId="5" fillId="0" borderId="11" xfId="142" applyFont="1" applyFill="1" applyBorder="1" applyAlignment="1" applyProtection="1">
      <alignment vertical="center"/>
      <protection locked="0"/>
    </xf>
    <xf numFmtId="38" fontId="5" fillId="0" borderId="1" xfId="142" applyFont="1" applyFill="1" applyBorder="1" applyAlignment="1" applyProtection="1">
      <alignment horizontal="distributed" vertical="center"/>
      <protection locked="0"/>
    </xf>
    <xf numFmtId="176" fontId="5" fillId="0" borderId="8" xfId="142" applyNumberFormat="1" applyFont="1" applyFill="1" applyBorder="1" applyAlignment="1" applyProtection="1">
      <alignment vertical="center"/>
      <protection locked="0"/>
    </xf>
    <xf numFmtId="38" fontId="5" fillId="0" borderId="8" xfId="142" applyFont="1" applyFill="1" applyBorder="1" applyAlignment="1" applyProtection="1">
      <alignment horizontal="right" vertical="center"/>
      <protection locked="0"/>
    </xf>
    <xf numFmtId="182" fontId="5" fillId="0" borderId="0" xfId="142" applyNumberFormat="1" applyFont="1" applyFill="1" applyBorder="1" applyAlignment="1" applyProtection="1">
      <alignment horizontal="right" vertical="center"/>
      <protection locked="0"/>
    </xf>
    <xf numFmtId="183" fontId="5" fillId="0" borderId="0" xfId="142" applyNumberFormat="1" applyFont="1" applyFill="1" applyBorder="1" applyAlignment="1" applyProtection="1">
      <alignment horizontal="right" vertical="center"/>
      <protection locked="0"/>
    </xf>
    <xf numFmtId="38" fontId="5" fillId="0" borderId="0" xfId="142" applyFont="1" applyFill="1" applyBorder="1" applyAlignment="1" applyProtection="1">
      <alignment horizontal="right" vertical="center"/>
      <protection locked="0"/>
    </xf>
    <xf numFmtId="179" fontId="5" fillId="0" borderId="0" xfId="142" applyNumberFormat="1" applyFont="1" applyFill="1" applyBorder="1" applyAlignment="1" applyProtection="1">
      <alignment horizontal="right" vertical="center"/>
      <protection locked="0"/>
    </xf>
    <xf numFmtId="176" fontId="5" fillId="0" borderId="0" xfId="142" applyNumberFormat="1" applyFont="1" applyFill="1" applyBorder="1" applyAlignment="1" applyProtection="1">
      <alignment horizontal="right" vertical="center" shrinkToFit="1"/>
      <protection locked="0"/>
    </xf>
    <xf numFmtId="38" fontId="7" fillId="0" borderId="1" xfId="142" applyFont="1" applyFill="1" applyBorder="1" applyAlignment="1" applyProtection="1">
      <alignment horizontal="distributed" vertical="center"/>
      <protection locked="0"/>
    </xf>
    <xf numFmtId="38" fontId="5" fillId="0" borderId="0" xfId="142" applyFont="1" applyFill="1" applyBorder="1" applyAlignment="1" applyProtection="1">
      <alignment horizontal="right" vertical="center" shrinkToFit="1"/>
      <protection locked="0"/>
    </xf>
    <xf numFmtId="177" fontId="5" fillId="0" borderId="0" xfId="142" applyNumberFormat="1" applyFont="1" applyFill="1" applyBorder="1" applyAlignment="1" applyProtection="1">
      <alignment horizontal="right" vertical="center" shrinkToFit="1"/>
      <protection locked="0"/>
    </xf>
    <xf numFmtId="182" fontId="5" fillId="0" borderId="0" xfId="142" applyNumberFormat="1" applyFont="1" applyFill="1" applyBorder="1" applyAlignment="1" applyProtection="1">
      <alignment horizontal="right" vertical="center" shrinkToFit="1"/>
      <protection locked="0"/>
    </xf>
    <xf numFmtId="178" fontId="5" fillId="0" borderId="0" xfId="142" applyNumberFormat="1" applyFont="1" applyFill="1" applyBorder="1" applyAlignment="1" applyProtection="1">
      <alignment horizontal="right" vertical="center" shrinkToFit="1"/>
      <protection locked="0"/>
    </xf>
    <xf numFmtId="179" fontId="5" fillId="0" borderId="0" xfId="142" applyNumberFormat="1" applyFont="1" applyFill="1" applyBorder="1" applyAlignment="1" applyProtection="1">
      <alignment horizontal="right" vertical="center" shrinkToFit="1"/>
      <protection locked="0"/>
    </xf>
    <xf numFmtId="38" fontId="5" fillId="0" borderId="8" xfId="142" applyFont="1" applyFill="1" applyBorder="1" applyAlignment="1" applyProtection="1">
      <alignment vertical="center"/>
      <protection locked="0"/>
    </xf>
    <xf numFmtId="183" fontId="5" fillId="0" borderId="0" xfId="142" applyNumberFormat="1" applyFont="1" applyFill="1" applyBorder="1" applyAlignment="1" applyProtection="1">
      <alignment horizontal="right" vertical="center" shrinkToFit="1"/>
      <protection locked="0"/>
    </xf>
    <xf numFmtId="38" fontId="5" fillId="0" borderId="0" xfId="142" applyFont="1" applyFill="1" applyAlignment="1" applyProtection="1">
      <alignment vertical="center" shrinkToFit="1"/>
      <protection locked="0"/>
    </xf>
    <xf numFmtId="201" fontId="5" fillId="0" borderId="0" xfId="142" applyNumberFormat="1" applyFont="1" applyFill="1" applyBorder="1" applyAlignment="1" applyProtection="1">
      <alignment horizontal="right" vertical="center" shrinkToFit="1"/>
      <protection locked="0"/>
    </xf>
    <xf numFmtId="201" fontId="5" fillId="0" borderId="0" xfId="0" applyNumberFormat="1" applyFont="1" applyAlignment="1" applyProtection="1">
      <alignment horizontal="right" vertical="center" shrinkToFit="1"/>
      <protection locked="0"/>
    </xf>
    <xf numFmtId="176" fontId="5" fillId="0" borderId="0" xfId="142" applyNumberFormat="1" applyFont="1" applyFill="1" applyAlignment="1" applyProtection="1">
      <alignment vertical="center" shrinkToFit="1"/>
      <protection locked="0"/>
    </xf>
    <xf numFmtId="176" fontId="5" fillId="0" borderId="0" xfId="142" applyNumberFormat="1" applyFont="1" applyFill="1" applyAlignment="1" applyProtection="1">
      <alignment horizontal="right" vertical="center" shrinkToFit="1"/>
      <protection locked="0"/>
    </xf>
    <xf numFmtId="182" fontId="5" fillId="0" borderId="0" xfId="142" applyNumberFormat="1" applyFont="1" applyFill="1" applyAlignment="1" applyProtection="1">
      <alignment vertical="center" shrinkToFit="1"/>
      <protection locked="0"/>
    </xf>
    <xf numFmtId="178" fontId="5" fillId="0" borderId="0" xfId="142" applyNumberFormat="1" applyFont="1" applyFill="1" applyAlignment="1" applyProtection="1">
      <alignment vertical="center" shrinkToFit="1"/>
      <protection locked="0"/>
    </xf>
    <xf numFmtId="179" fontId="5" fillId="0" borderId="0" xfId="142" applyNumberFormat="1" applyFont="1" applyFill="1" applyAlignment="1" applyProtection="1">
      <alignment vertical="center" shrinkToFit="1"/>
      <protection locked="0"/>
    </xf>
    <xf numFmtId="201" fontId="5" fillId="0" borderId="0" xfId="142" applyNumberFormat="1" applyFont="1" applyFill="1" applyAlignment="1" applyProtection="1">
      <alignment horizontal="right" vertical="center" shrinkToFit="1"/>
      <protection locked="0"/>
    </xf>
    <xf numFmtId="201" fontId="5" fillId="0" borderId="0" xfId="142" applyNumberFormat="1" applyFont="1" applyFill="1" applyAlignment="1" applyProtection="1">
      <alignment vertical="center" shrinkToFit="1"/>
      <protection locked="0"/>
    </xf>
    <xf numFmtId="176" fontId="5" fillId="0" borderId="0" xfId="142" applyNumberFormat="1" applyFont="1" applyFill="1" applyAlignment="1" applyProtection="1">
      <alignment horizontal="right" vertical="center"/>
      <protection locked="0"/>
    </xf>
    <xf numFmtId="38" fontId="5" fillId="0" borderId="1" xfId="142" applyFont="1" applyFill="1" applyBorder="1" applyAlignment="1" applyProtection="1">
      <alignment horizontal="distributed" vertical="center" shrinkToFit="1"/>
      <protection locked="0"/>
    </xf>
    <xf numFmtId="186" fontId="5" fillId="0" borderId="0" xfId="142" applyNumberFormat="1" applyFont="1" applyFill="1" applyAlignment="1" applyProtection="1">
      <alignment vertical="center" shrinkToFit="1"/>
      <protection locked="0"/>
    </xf>
    <xf numFmtId="186" fontId="5" fillId="0" borderId="0" xfId="142" applyNumberFormat="1" applyFont="1" applyFill="1" applyBorder="1" applyAlignment="1" applyProtection="1">
      <alignment horizontal="right" vertical="center" shrinkToFit="1"/>
      <protection locked="0"/>
    </xf>
    <xf numFmtId="38" fontId="28" fillId="0" borderId="1" xfId="142" applyFont="1" applyFill="1" applyBorder="1" applyAlignment="1" applyProtection="1">
      <alignment horizontal="distributed" vertical="center" shrinkToFit="1"/>
      <protection locked="0"/>
    </xf>
    <xf numFmtId="38" fontId="28" fillId="0" borderId="8" xfId="142" applyFont="1" applyFill="1" applyBorder="1" applyAlignment="1" applyProtection="1">
      <alignment vertical="center"/>
      <protection locked="0"/>
    </xf>
    <xf numFmtId="177" fontId="28" fillId="0" borderId="0" xfId="142" applyNumberFormat="1" applyFont="1" applyFill="1" applyBorder="1" applyAlignment="1" applyProtection="1">
      <alignment vertical="center"/>
      <protection locked="0"/>
    </xf>
    <xf numFmtId="178" fontId="28" fillId="0" borderId="0" xfId="142" applyNumberFormat="1" applyFont="1" applyFill="1" applyBorder="1" applyAlignment="1" applyProtection="1">
      <alignment horizontal="right" vertical="center" shrinkToFit="1"/>
      <protection locked="0"/>
    </xf>
    <xf numFmtId="176" fontId="28" fillId="0" borderId="0" xfId="142" applyNumberFormat="1" applyFont="1" applyFill="1" applyBorder="1" applyAlignment="1" applyProtection="1">
      <alignment horizontal="right" vertical="center" shrinkToFit="1"/>
      <protection locked="0"/>
    </xf>
    <xf numFmtId="38" fontId="28" fillId="0" borderId="8" xfId="142" applyFont="1" applyFill="1" applyBorder="1" applyAlignment="1" applyProtection="1">
      <alignment horizontal="right" vertical="center"/>
      <protection locked="0"/>
    </xf>
    <xf numFmtId="182" fontId="28" fillId="0" borderId="0" xfId="142" applyNumberFormat="1" applyFont="1" applyFill="1" applyBorder="1" applyAlignment="1" applyProtection="1">
      <alignment horizontal="right" vertical="center" shrinkToFit="1"/>
      <protection locked="0"/>
    </xf>
    <xf numFmtId="184" fontId="28" fillId="0" borderId="0" xfId="142" applyNumberFormat="1" applyFont="1" applyFill="1" applyAlignment="1" applyProtection="1">
      <alignment horizontal="right" vertical="center" shrinkToFit="1"/>
      <protection locked="0"/>
    </xf>
    <xf numFmtId="182" fontId="28" fillId="0" borderId="0" xfId="142" applyNumberFormat="1" applyFont="1" applyFill="1" applyAlignment="1" applyProtection="1">
      <alignment vertical="center" shrinkToFit="1"/>
      <protection locked="0"/>
    </xf>
    <xf numFmtId="176" fontId="28" fillId="0" borderId="0" xfId="142" applyNumberFormat="1" applyFont="1" applyFill="1" applyAlignment="1" applyProtection="1">
      <alignment vertical="center" shrinkToFit="1"/>
      <protection locked="0"/>
    </xf>
    <xf numFmtId="178" fontId="28" fillId="0" borderId="0" xfId="142" applyNumberFormat="1" applyFont="1" applyFill="1" applyAlignment="1" applyProtection="1">
      <alignment vertical="center" shrinkToFit="1"/>
      <protection locked="0"/>
    </xf>
    <xf numFmtId="179" fontId="28" fillId="0" borderId="0" xfId="142" applyNumberFormat="1" applyFont="1" applyFill="1" applyAlignment="1" applyProtection="1">
      <alignment vertical="center" shrinkToFit="1"/>
      <protection locked="0"/>
    </xf>
    <xf numFmtId="3" fontId="28" fillId="0" borderId="0" xfId="142" applyNumberFormat="1" applyFont="1" applyFill="1" applyAlignment="1" applyProtection="1">
      <alignment vertical="center" shrinkToFit="1"/>
      <protection locked="0"/>
    </xf>
    <xf numFmtId="176" fontId="28" fillId="0" borderId="0" xfId="142" applyNumberFormat="1" applyFont="1" applyFill="1" applyAlignment="1" applyProtection="1">
      <alignment horizontal="right" vertical="center" shrinkToFit="1"/>
      <protection locked="0"/>
    </xf>
    <xf numFmtId="176" fontId="28" fillId="0" borderId="0" xfId="142" applyNumberFormat="1" applyFont="1" applyFill="1" applyAlignment="1" applyProtection="1">
      <alignment horizontal="right" vertical="center"/>
      <protection locked="0"/>
    </xf>
    <xf numFmtId="38" fontId="28" fillId="0" borderId="0" xfId="142" applyFont="1" applyFill="1" applyAlignment="1" applyProtection="1">
      <alignment vertical="center" shrinkToFit="1"/>
      <protection locked="0"/>
    </xf>
    <xf numFmtId="179" fontId="28" fillId="0" borderId="0" xfId="142" applyNumberFormat="1" applyFont="1" applyFill="1" applyBorder="1" applyAlignment="1" applyProtection="1">
      <alignment horizontal="right" vertical="center" shrinkToFit="1"/>
      <protection locked="0"/>
    </xf>
    <xf numFmtId="179" fontId="28" fillId="33" borderId="0" xfId="142" applyNumberFormat="1" applyFont="1" applyFill="1" applyBorder="1" applyAlignment="1" applyProtection="1">
      <alignment horizontal="right" vertical="center" shrinkToFit="1"/>
      <protection locked="0"/>
    </xf>
    <xf numFmtId="203" fontId="28" fillId="0" borderId="0" xfId="142" applyNumberFormat="1" applyFont="1" applyFill="1" applyAlignment="1" applyProtection="1">
      <alignment vertical="center" shrinkToFit="1"/>
      <protection locked="0"/>
    </xf>
    <xf numFmtId="191" fontId="28" fillId="0" borderId="0" xfId="142" applyNumberFormat="1" applyFont="1" applyFill="1" applyAlignment="1" applyProtection="1">
      <alignment vertical="center" shrinkToFit="1"/>
      <protection locked="0"/>
    </xf>
    <xf numFmtId="38" fontId="9" fillId="0" borderId="0" xfId="142" applyFont="1" applyFill="1" applyAlignment="1" applyProtection="1">
      <alignment vertical="center" shrinkToFit="1"/>
      <protection locked="0"/>
    </xf>
    <xf numFmtId="176" fontId="5" fillId="0" borderId="8" xfId="142" applyNumberFormat="1" applyFont="1" applyFill="1" applyBorder="1" applyAlignment="1" applyProtection="1">
      <alignment horizontal="right" vertical="center"/>
      <protection locked="0"/>
    </xf>
    <xf numFmtId="178" fontId="5" fillId="0" borderId="0" xfId="142" applyNumberFormat="1" applyFont="1" applyFill="1" applyAlignment="1" applyProtection="1">
      <alignment horizontal="right" vertical="center"/>
      <protection locked="0"/>
    </xf>
    <xf numFmtId="176" fontId="63" fillId="0" borderId="0" xfId="142" applyNumberFormat="1" applyFont="1" applyFill="1" applyBorder="1" applyAlignment="1" applyProtection="1">
      <alignment horizontal="right" vertical="center"/>
      <protection locked="0"/>
    </xf>
    <xf numFmtId="182" fontId="5" fillId="0" borderId="0" xfId="142" applyNumberFormat="1" applyFont="1" applyFill="1" applyBorder="1" applyAlignment="1" applyProtection="1">
      <alignment vertical="center"/>
      <protection locked="0"/>
    </xf>
    <xf numFmtId="178" fontId="12" fillId="0" borderId="0" xfId="142" applyNumberFormat="1" applyFont="1" applyFill="1" applyBorder="1" applyAlignment="1" applyProtection="1">
      <alignment horizontal="right" vertical="center"/>
      <protection locked="0"/>
    </xf>
    <xf numFmtId="176" fontId="5" fillId="0" borderId="0" xfId="142" applyNumberFormat="1" applyFont="1" applyFill="1" applyBorder="1" applyAlignment="1" applyProtection="1">
      <alignment horizontal="left" vertical="center"/>
      <protection locked="0"/>
    </xf>
    <xf numFmtId="38" fontId="7" fillId="0" borderId="8" xfId="142" applyFont="1" applyFill="1" applyBorder="1" applyAlignment="1" applyProtection="1">
      <alignment horizontal="right" vertical="center"/>
      <protection locked="0"/>
    </xf>
    <xf numFmtId="38" fontId="7" fillId="0" borderId="0" xfId="142" applyFont="1" applyFill="1" applyBorder="1" applyAlignment="1" applyProtection="1">
      <alignment horizontal="right" vertical="center"/>
      <protection locked="0"/>
    </xf>
    <xf numFmtId="176" fontId="7" fillId="0" borderId="0" xfId="142" applyNumberFormat="1" applyFont="1" applyFill="1" applyBorder="1" applyAlignment="1" applyProtection="1">
      <alignment horizontal="right" vertical="center"/>
      <protection locked="0"/>
    </xf>
    <xf numFmtId="49" fontId="5" fillId="0" borderId="1" xfId="142" applyNumberFormat="1" applyFont="1" applyFill="1" applyBorder="1" applyAlignment="1" applyProtection="1">
      <alignment horizontal="distributed" vertical="center"/>
      <protection locked="0"/>
    </xf>
    <xf numFmtId="49" fontId="5" fillId="0" borderId="8" xfId="142" applyNumberFormat="1" applyFont="1" applyFill="1" applyBorder="1" applyAlignment="1" applyProtection="1">
      <alignment horizontal="right" vertical="center"/>
      <protection locked="0"/>
    </xf>
    <xf numFmtId="184" fontId="5" fillId="0" borderId="0" xfId="142" applyNumberFormat="1" applyFont="1" applyFill="1" applyBorder="1" applyAlignment="1" applyProtection="1">
      <alignment horizontal="right" vertical="center"/>
      <protection locked="0"/>
    </xf>
    <xf numFmtId="176" fontId="5" fillId="0" borderId="0" xfId="142" applyNumberFormat="1" applyFont="1" applyFill="1" applyAlignment="1" applyProtection="1">
      <alignment vertical="center"/>
      <protection locked="0"/>
    </xf>
    <xf numFmtId="178" fontId="5" fillId="0" borderId="0" xfId="142" applyNumberFormat="1" applyFont="1" applyFill="1" applyAlignment="1" applyProtection="1">
      <alignment vertical="center"/>
      <protection locked="0"/>
    </xf>
    <xf numFmtId="179" fontId="5" fillId="0" borderId="0" xfId="142" applyNumberFormat="1" applyFont="1" applyFill="1" applyAlignment="1" applyProtection="1">
      <alignment vertical="center"/>
      <protection locked="0"/>
    </xf>
    <xf numFmtId="183" fontId="5" fillId="0" borderId="0" xfId="142" applyNumberFormat="1" applyFont="1" applyFill="1" applyAlignment="1" applyProtection="1">
      <alignment vertical="center"/>
      <protection locked="0"/>
    </xf>
    <xf numFmtId="3" fontId="5" fillId="0" borderId="0" xfId="142" applyNumberFormat="1" applyFont="1" applyFill="1" applyAlignment="1" applyProtection="1">
      <alignment vertical="center"/>
      <protection locked="0"/>
    </xf>
    <xf numFmtId="181" fontId="5" fillId="0" borderId="0" xfId="142" applyNumberFormat="1" applyFont="1" applyFill="1" applyAlignment="1" applyProtection="1">
      <alignment vertical="center"/>
      <protection locked="0"/>
    </xf>
    <xf numFmtId="49" fontId="7" fillId="0" borderId="8" xfId="142" applyNumberFormat="1" applyFont="1" applyFill="1" applyBorder="1" applyAlignment="1" applyProtection="1">
      <alignment horizontal="right" vertical="center"/>
      <protection locked="0"/>
    </xf>
    <xf numFmtId="181" fontId="5" fillId="0" borderId="0" xfId="142" applyNumberFormat="1" applyFont="1" applyFill="1" applyAlignment="1" applyProtection="1">
      <alignment horizontal="right" vertical="center"/>
      <protection locked="0"/>
    </xf>
    <xf numFmtId="177" fontId="5" fillId="0" borderId="0" xfId="142" applyNumberFormat="1" applyFont="1" applyFill="1" applyBorder="1" applyAlignment="1" applyProtection="1">
      <alignment horizontal="right" vertical="center"/>
      <protection locked="0"/>
    </xf>
    <xf numFmtId="176" fontId="12" fillId="0" borderId="0" xfId="142" applyNumberFormat="1" applyFont="1" applyFill="1" applyBorder="1" applyAlignment="1" applyProtection="1">
      <alignment horizontal="right" vertical="center"/>
      <protection locked="0"/>
    </xf>
    <xf numFmtId="38" fontId="7" fillId="0" borderId="7" xfId="142" applyFont="1" applyFill="1" applyBorder="1" applyAlignment="1" applyProtection="1">
      <alignment horizontal="distributed" vertical="center"/>
      <protection locked="0"/>
    </xf>
    <xf numFmtId="176" fontId="5" fillId="0" borderId="9" xfId="142" applyNumberFormat="1" applyFont="1" applyFill="1" applyBorder="1" applyAlignment="1" applyProtection="1">
      <alignment horizontal="right" vertical="center"/>
      <protection locked="0"/>
    </xf>
    <xf numFmtId="178" fontId="5" fillId="0" borderId="2" xfId="142" applyNumberFormat="1" applyFont="1" applyFill="1" applyBorder="1" applyAlignment="1" applyProtection="1">
      <alignment horizontal="right" vertical="center"/>
      <protection locked="0"/>
    </xf>
    <xf numFmtId="176" fontId="5" fillId="0" borderId="2" xfId="142" applyNumberFormat="1" applyFont="1" applyFill="1" applyBorder="1" applyAlignment="1" applyProtection="1">
      <alignment horizontal="right" vertical="center"/>
      <protection locked="0"/>
    </xf>
    <xf numFmtId="38" fontId="5" fillId="0" borderId="9" xfId="142" applyFont="1" applyFill="1" applyBorder="1" applyAlignment="1" applyProtection="1">
      <alignment horizontal="right" vertical="center"/>
      <protection locked="0"/>
    </xf>
    <xf numFmtId="176" fontId="5" fillId="0" borderId="2" xfId="142" applyNumberFormat="1" applyFont="1" applyFill="1" applyBorder="1" applyAlignment="1" applyProtection="1">
      <alignment vertical="center"/>
      <protection locked="0"/>
    </xf>
    <xf numFmtId="179" fontId="5" fillId="0" borderId="2" xfId="142" applyNumberFormat="1" applyFont="1" applyFill="1" applyBorder="1" applyAlignment="1" applyProtection="1">
      <alignment horizontal="right" vertical="center"/>
      <protection locked="0"/>
    </xf>
    <xf numFmtId="176" fontId="12" fillId="0" borderId="2" xfId="142" applyNumberFormat="1" applyFont="1" applyFill="1" applyBorder="1" applyAlignment="1" applyProtection="1">
      <alignment horizontal="right" vertical="center"/>
      <protection locked="0"/>
    </xf>
    <xf numFmtId="178" fontId="12" fillId="0" borderId="2" xfId="142" applyNumberFormat="1" applyFont="1" applyFill="1" applyBorder="1" applyAlignment="1" applyProtection="1">
      <alignment horizontal="right" vertical="center"/>
      <protection locked="0"/>
    </xf>
    <xf numFmtId="176" fontId="12" fillId="0" borderId="2" xfId="142" applyNumberFormat="1" applyFont="1" applyFill="1" applyBorder="1" applyAlignment="1" applyProtection="1">
      <alignment vertical="center"/>
      <protection locked="0"/>
    </xf>
    <xf numFmtId="38" fontId="7" fillId="0" borderId="2" xfId="142" applyFont="1" applyFill="1" applyBorder="1" applyAlignment="1" applyProtection="1">
      <alignment horizontal="distributed" vertical="center"/>
      <protection locked="0"/>
    </xf>
    <xf numFmtId="176" fontId="5" fillId="0" borderId="2" xfId="142" applyNumberFormat="1" applyFont="1" applyFill="1" applyBorder="1" applyAlignment="1" applyProtection="1">
      <alignment horizontal="left" vertical="center"/>
      <protection locked="0"/>
    </xf>
    <xf numFmtId="38" fontId="7" fillId="0" borderId="0" xfId="142" applyFont="1" applyFill="1" applyBorder="1" applyAlignment="1" applyProtection="1">
      <alignment horizontal="distributed" vertical="center"/>
      <protection locked="0"/>
    </xf>
    <xf numFmtId="192" fontId="5" fillId="0" borderId="0" xfId="0" applyNumberFormat="1" applyFont="1" applyAlignment="1" applyProtection="1">
      <alignment vertical="center"/>
      <protection locked="0"/>
    </xf>
    <xf numFmtId="38" fontId="5" fillId="0" borderId="0" xfId="142" applyFont="1" applyFill="1" applyBorder="1" applyAlignment="1" applyProtection="1">
      <alignment horizontal="center" vertical="center"/>
      <protection locked="0"/>
    </xf>
    <xf numFmtId="0" fontId="5" fillId="0" borderId="0" xfId="142" applyNumberFormat="1" applyFont="1" applyFill="1" applyBorder="1" applyAlignment="1" applyProtection="1">
      <alignment vertical="center"/>
      <protection locked="0"/>
    </xf>
    <xf numFmtId="0" fontId="5" fillId="0" borderId="0" xfId="142" applyNumberFormat="1" applyFont="1" applyFill="1" applyBorder="1" applyAlignment="1" applyProtection="1">
      <alignment horizontal="center" vertical="center"/>
      <protection locked="0"/>
    </xf>
    <xf numFmtId="176" fontId="9" fillId="0" borderId="0" xfId="142" applyNumberFormat="1" applyFont="1" applyFill="1" applyBorder="1" applyAlignment="1" applyProtection="1">
      <alignment horizontal="right" vertical="center" shrinkToFit="1"/>
      <protection locked="0"/>
    </xf>
    <xf numFmtId="38" fontId="5" fillId="0" borderId="0" xfId="0" applyNumberFormat="1" applyFont="1" applyAlignment="1" applyProtection="1">
      <alignment horizontal="right" vertical="center"/>
      <protection locked="0"/>
    </xf>
    <xf numFmtId="176" fontId="14" fillId="0" borderId="11" xfId="142" applyNumberFormat="1" applyFont="1" applyFill="1" applyBorder="1" applyAlignment="1" applyProtection="1">
      <alignment horizontal="right" vertical="center"/>
      <protection locked="0"/>
    </xf>
    <xf numFmtId="38" fontId="5" fillId="0" borderId="11" xfId="142" applyFont="1" applyFill="1" applyBorder="1" applyAlignment="1" applyProtection="1">
      <alignment vertical="center" wrapText="1"/>
      <protection locked="0"/>
    </xf>
    <xf numFmtId="193" fontId="5" fillId="0" borderId="0" xfId="142" applyNumberFormat="1" applyFont="1" applyFill="1" applyBorder="1" applyAlignment="1" applyProtection="1">
      <alignment horizontal="right" vertical="center"/>
      <protection locked="0"/>
    </xf>
    <xf numFmtId="38" fontId="5" fillId="0" borderId="8" xfId="142" applyFont="1" applyFill="1" applyBorder="1" applyAlignment="1" applyProtection="1">
      <alignment horizontal="distributed" vertical="center"/>
      <protection locked="0"/>
    </xf>
    <xf numFmtId="176" fontId="5" fillId="0" borderId="1" xfId="142" applyNumberFormat="1" applyFont="1" applyFill="1" applyBorder="1" applyAlignment="1" applyProtection="1">
      <alignment horizontal="right" vertical="center"/>
      <protection locked="0"/>
    </xf>
    <xf numFmtId="38" fontId="7" fillId="0" borderId="8" xfId="142" applyFont="1" applyFill="1" applyBorder="1" applyAlignment="1" applyProtection="1">
      <alignment horizontal="distributed" vertical="center"/>
      <protection locked="0"/>
    </xf>
    <xf numFmtId="176" fontId="5" fillId="0" borderId="1" xfId="142" applyNumberFormat="1" applyFont="1" applyFill="1" applyBorder="1" applyAlignment="1" applyProtection="1">
      <alignment horizontal="right" vertical="center" shrinkToFit="1"/>
      <protection locked="0"/>
    </xf>
    <xf numFmtId="176" fontId="5" fillId="0" borderId="1" xfId="142" applyNumberFormat="1" applyFont="1" applyFill="1" applyBorder="1" applyAlignment="1" applyProtection="1">
      <alignment vertical="center" shrinkToFit="1"/>
      <protection locked="0"/>
    </xf>
    <xf numFmtId="38" fontId="5" fillId="0" borderId="8" xfId="142" applyFont="1" applyFill="1" applyBorder="1" applyAlignment="1" applyProtection="1">
      <alignment horizontal="distributed" vertical="center" shrinkToFit="1"/>
      <protection locked="0"/>
    </xf>
    <xf numFmtId="38" fontId="28" fillId="0" borderId="0" xfId="142" applyFont="1" applyFill="1" applyBorder="1" applyAlignment="1" applyProtection="1">
      <alignment horizontal="right" vertical="center" shrinkToFit="1"/>
      <protection locked="0"/>
    </xf>
    <xf numFmtId="38" fontId="28" fillId="0" borderId="8" xfId="142" applyFont="1" applyFill="1" applyBorder="1" applyAlignment="1" applyProtection="1">
      <alignment horizontal="distributed" vertical="center"/>
      <protection locked="0"/>
    </xf>
    <xf numFmtId="178" fontId="28" fillId="0" borderId="0" xfId="142" applyNumberFormat="1" applyFont="1" applyFill="1" applyBorder="1" applyAlignment="1" applyProtection="1">
      <alignment horizontal="right" vertical="center"/>
      <protection locked="0"/>
    </xf>
    <xf numFmtId="176" fontId="28" fillId="0" borderId="1" xfId="142" applyNumberFormat="1" applyFont="1" applyFill="1" applyBorder="1" applyAlignment="1" applyProtection="1">
      <alignment vertical="center" shrinkToFit="1"/>
      <protection locked="0"/>
    </xf>
    <xf numFmtId="177" fontId="28" fillId="0" borderId="0" xfId="142" applyNumberFormat="1" applyFont="1" applyFill="1" applyBorder="1" applyAlignment="1">
      <alignment horizontal="right" vertical="center" shrinkToFit="1"/>
    </xf>
    <xf numFmtId="38" fontId="28" fillId="0" borderId="0" xfId="142" applyFont="1" applyFill="1" applyAlignment="1" applyProtection="1">
      <alignment vertical="center"/>
      <protection locked="0"/>
    </xf>
    <xf numFmtId="176" fontId="0" fillId="0" borderId="0" xfId="197" applyNumberFormat="1" applyFont="1" applyAlignment="1">
      <alignment horizontal="right"/>
    </xf>
    <xf numFmtId="176" fontId="5" fillId="0" borderId="0" xfId="0" applyNumberFormat="1" applyFont="1" applyAlignment="1" applyProtection="1">
      <alignment vertical="center"/>
      <protection locked="0"/>
    </xf>
    <xf numFmtId="201" fontId="14" fillId="0" borderId="0" xfId="0" quotePrefix="1" applyNumberFormat="1" applyFont="1" applyAlignment="1" applyProtection="1">
      <alignment horizontal="right" vertical="center"/>
      <protection locked="0"/>
    </xf>
    <xf numFmtId="201" fontId="14" fillId="0" borderId="0" xfId="0" applyNumberFormat="1" applyFont="1" applyAlignment="1" applyProtection="1">
      <alignment horizontal="right" vertical="center"/>
      <protection locked="0"/>
    </xf>
    <xf numFmtId="201" fontId="5" fillId="0" borderId="0" xfId="142" applyNumberFormat="1" applyFont="1" applyFill="1" applyBorder="1" applyAlignment="1" applyProtection="1">
      <alignment horizontal="right" vertical="center"/>
      <protection locked="0"/>
    </xf>
    <xf numFmtId="176" fontId="5" fillId="0" borderId="0" xfId="142" applyNumberFormat="1" applyFont="1" applyFill="1" applyBorder="1" applyAlignment="1" applyProtection="1">
      <alignment vertical="center" shrinkToFit="1"/>
      <protection locked="0"/>
    </xf>
    <xf numFmtId="176" fontId="28" fillId="0" borderId="0" xfId="142" applyNumberFormat="1" applyFont="1" applyFill="1" applyBorder="1" applyAlignment="1" applyProtection="1">
      <alignment vertical="center" shrinkToFit="1"/>
      <protection locked="0"/>
    </xf>
    <xf numFmtId="3" fontId="5" fillId="0" borderId="0" xfId="142" applyNumberFormat="1" applyFont="1" applyFill="1" applyBorder="1" applyAlignment="1" applyProtection="1">
      <alignment vertical="center"/>
      <protection locked="0"/>
    </xf>
    <xf numFmtId="38" fontId="5" fillId="0" borderId="0" xfId="142" applyFont="1" applyFill="1" applyAlignment="1" applyProtection="1">
      <alignment horizontal="center" vertical="center"/>
      <protection locked="0"/>
    </xf>
    <xf numFmtId="38" fontId="28" fillId="0" borderId="0" xfId="142" applyFont="1" applyFill="1" applyBorder="1" applyAlignment="1" applyProtection="1">
      <alignment horizontal="center" vertical="center" shrinkToFit="1"/>
      <protection locked="0"/>
    </xf>
    <xf numFmtId="38" fontId="5" fillId="0" borderId="0" xfId="142" applyFont="1" applyFill="1" applyBorder="1" applyAlignment="1" applyProtection="1">
      <alignment horizontal="center" vertical="center" shrinkToFit="1"/>
      <protection locked="0"/>
    </xf>
    <xf numFmtId="38" fontId="5" fillId="0" borderId="0" xfId="142" applyFont="1" applyFill="1" applyAlignment="1" applyProtection="1">
      <alignment horizontal="center" vertical="center" shrinkToFit="1"/>
      <protection locked="0"/>
    </xf>
    <xf numFmtId="38" fontId="5" fillId="0" borderId="6" xfId="142" applyFont="1" applyFill="1" applyBorder="1" applyAlignment="1" applyProtection="1">
      <alignment horizontal="center" vertical="center"/>
      <protection locked="0"/>
    </xf>
    <xf numFmtId="38" fontId="5" fillId="0" borderId="5" xfId="142" applyFont="1" applyFill="1" applyBorder="1" applyAlignment="1" applyProtection="1">
      <alignment horizontal="center" vertical="center"/>
      <protection locked="0"/>
    </xf>
    <xf numFmtId="38" fontId="5" fillId="0" borderId="4" xfId="142" applyFont="1" applyFill="1" applyBorder="1" applyAlignment="1" applyProtection="1">
      <alignment horizontal="center" vertical="center"/>
      <protection locked="0"/>
    </xf>
    <xf numFmtId="38" fontId="5" fillId="0" borderId="3" xfId="142" applyFont="1" applyFill="1" applyBorder="1" applyAlignment="1" applyProtection="1">
      <alignment horizontal="center" vertical="center"/>
      <protection locked="0"/>
    </xf>
    <xf numFmtId="38" fontId="5" fillId="0" borderId="3" xfId="142" applyFont="1" applyFill="1" applyBorder="1" applyAlignment="1" applyProtection="1">
      <alignment horizontal="right" vertical="center"/>
      <protection locked="0"/>
    </xf>
    <xf numFmtId="38" fontId="5" fillId="0" borderId="5" xfId="142" applyFont="1" applyFill="1" applyBorder="1" applyAlignment="1" applyProtection="1">
      <alignment horizontal="center" vertical="center" wrapText="1"/>
      <protection locked="0"/>
    </xf>
    <xf numFmtId="38" fontId="5" fillId="0" borderId="3" xfId="142" applyFont="1" applyFill="1" applyBorder="1" applyAlignment="1" applyProtection="1">
      <alignment horizontal="center" vertical="center" wrapText="1"/>
      <protection locked="0"/>
    </xf>
    <xf numFmtId="38" fontId="5" fillId="0" borderId="4" xfId="142" applyFont="1" applyFill="1" applyBorder="1" applyAlignment="1" applyProtection="1">
      <alignment horizontal="center" vertical="center" wrapText="1"/>
      <protection locked="0"/>
    </xf>
    <xf numFmtId="177" fontId="5" fillId="0" borderId="6" xfId="142" applyNumberFormat="1" applyFont="1" applyFill="1" applyBorder="1" applyAlignment="1" applyProtection="1">
      <alignment horizontal="center" vertical="center"/>
      <protection locked="0"/>
    </xf>
    <xf numFmtId="40" fontId="5" fillId="0" borderId="6" xfId="142" applyNumberFormat="1" applyFont="1" applyFill="1" applyBorder="1" applyAlignment="1" applyProtection="1">
      <alignment horizontal="center" vertical="center"/>
      <protection locked="0"/>
    </xf>
    <xf numFmtId="177" fontId="5" fillId="0" borderId="3" xfId="142" applyNumberFormat="1" applyFont="1" applyFill="1" applyBorder="1" applyAlignment="1" applyProtection="1">
      <alignment horizontal="center" vertical="center"/>
      <protection locked="0"/>
    </xf>
    <xf numFmtId="177" fontId="5" fillId="0" borderId="4" xfId="142" applyNumberFormat="1" applyFont="1" applyFill="1" applyBorder="1" applyAlignment="1" applyProtection="1">
      <alignment horizontal="center" vertical="center"/>
      <protection locked="0"/>
    </xf>
    <xf numFmtId="38" fontId="5" fillId="0" borderId="5" xfId="142" applyFont="1" applyFill="1" applyBorder="1" applyAlignment="1" applyProtection="1">
      <alignment horizontal="distributed" vertical="center" justifyLastLine="1"/>
      <protection locked="0"/>
    </xf>
    <xf numFmtId="38" fontId="5" fillId="0" borderId="3" xfId="142" applyFont="1" applyFill="1" applyBorder="1" applyAlignment="1" applyProtection="1">
      <alignment horizontal="distributed" vertical="center" justifyLastLine="1"/>
      <protection locked="0"/>
    </xf>
    <xf numFmtId="38" fontId="5" fillId="0" borderId="4" xfId="142" applyFont="1" applyFill="1" applyBorder="1" applyAlignment="1" applyProtection="1">
      <alignment horizontal="distributed" vertical="center" justifyLastLine="1"/>
      <protection locked="0"/>
    </xf>
    <xf numFmtId="38" fontId="5" fillId="0" borderId="6" xfId="142" applyFont="1" applyFill="1" applyBorder="1" applyAlignment="1" applyProtection="1">
      <alignment horizontal="center" vertical="center" justifyLastLine="1"/>
      <protection locked="0"/>
    </xf>
    <xf numFmtId="0" fontId="5" fillId="0" borderId="5"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38" fontId="5" fillId="0" borderId="6" xfId="142" applyFont="1" applyFill="1" applyBorder="1" applyAlignment="1" applyProtection="1">
      <alignment horizontal="distributed" vertical="center" justifyLastLine="1"/>
      <protection locked="0"/>
    </xf>
    <xf numFmtId="38" fontId="5" fillId="0" borderId="6" xfId="142" applyFont="1" applyFill="1" applyBorder="1" applyAlignment="1" applyProtection="1">
      <alignment horizontal="center" vertical="center" shrinkToFit="1"/>
      <protection locked="0"/>
    </xf>
    <xf numFmtId="38" fontId="5" fillId="0" borderId="12" xfId="142" applyFont="1" applyFill="1" applyBorder="1" applyAlignment="1" applyProtection="1">
      <alignment horizontal="distributed" vertical="center" justifyLastLine="1"/>
      <protection locked="0"/>
    </xf>
    <xf numFmtId="38" fontId="5" fillId="0" borderId="7" xfId="142" applyFont="1" applyFill="1" applyBorder="1" applyAlignment="1" applyProtection="1">
      <alignment horizontal="distributed" vertical="center" justifyLastLine="1"/>
      <protection locked="0"/>
    </xf>
    <xf numFmtId="38" fontId="5" fillId="0" borderId="14" xfId="142" applyFont="1" applyFill="1" applyBorder="1" applyAlignment="1" applyProtection="1">
      <alignment horizontal="distributed" vertical="center" justifyLastLine="1"/>
      <protection locked="0"/>
    </xf>
    <xf numFmtId="38" fontId="5" fillId="0" borderId="13" xfId="142" applyFont="1" applyFill="1" applyBorder="1" applyAlignment="1" applyProtection="1">
      <alignment horizontal="distributed" vertical="center" justifyLastLine="1"/>
      <protection locked="0"/>
    </xf>
    <xf numFmtId="38" fontId="5" fillId="0" borderId="6" xfId="142" applyFont="1" applyFill="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38" fontId="5" fillId="0" borderId="6" xfId="142" applyFont="1" applyFill="1" applyBorder="1" applyAlignment="1" applyProtection="1">
      <alignment horizontal="distributed" vertical="center" indent="1"/>
      <protection locked="0"/>
    </xf>
    <xf numFmtId="40" fontId="5" fillId="0" borderId="6" xfId="142" applyNumberFormat="1" applyFont="1" applyFill="1" applyBorder="1" applyAlignment="1" applyProtection="1">
      <alignment horizontal="distributed" vertical="center" indent="1"/>
      <protection locked="0"/>
    </xf>
    <xf numFmtId="177" fontId="5" fillId="0" borderId="4" xfId="142" applyNumberFormat="1" applyFont="1" applyFill="1" applyBorder="1" applyAlignment="1" applyProtection="1">
      <alignment horizontal="distributed" vertical="center" justifyLastLine="1"/>
      <protection locked="0"/>
    </xf>
    <xf numFmtId="177" fontId="5" fillId="0" borderId="6" xfId="142" applyNumberFormat="1" applyFont="1" applyFill="1" applyBorder="1" applyAlignment="1" applyProtection="1">
      <alignment horizontal="distributed" vertical="center" justifyLastLine="1"/>
      <protection locked="0"/>
    </xf>
    <xf numFmtId="177" fontId="5" fillId="0" borderId="5" xfId="142" applyNumberFormat="1" applyFont="1" applyFill="1" applyBorder="1" applyAlignment="1" applyProtection="1">
      <alignment horizontal="distributed" vertical="center" justifyLastLine="1"/>
      <protection locked="0"/>
    </xf>
    <xf numFmtId="38" fontId="5" fillId="0" borderId="8" xfId="142" applyFont="1" applyFill="1" applyBorder="1" applyAlignment="1" applyProtection="1">
      <alignment horizontal="distributed" vertical="center" justifyLastLine="1"/>
      <protection locked="0"/>
    </xf>
    <xf numFmtId="38" fontId="5" fillId="0" borderId="6" xfId="142" applyFont="1" applyFill="1" applyBorder="1" applyAlignment="1" applyProtection="1">
      <alignment horizontal="distributed" vertical="center" indent="3"/>
      <protection locked="0"/>
    </xf>
    <xf numFmtId="38" fontId="5" fillId="0" borderId="5" xfId="142" applyFont="1" applyFill="1" applyBorder="1" applyAlignment="1" applyProtection="1">
      <alignment horizontal="distributed" vertical="center" wrapText="1" justifyLastLine="1"/>
      <protection locked="0"/>
    </xf>
    <xf numFmtId="0" fontId="0" fillId="0" borderId="4" xfId="0" applyBorder="1" applyAlignment="1" applyProtection="1">
      <alignment horizontal="distributed" vertical="center" wrapText="1" justifyLastLine="1"/>
      <protection locked="0"/>
    </xf>
    <xf numFmtId="38" fontId="5" fillId="0" borderId="6" xfId="142" applyFont="1" applyFill="1" applyBorder="1" applyAlignment="1" applyProtection="1">
      <alignment horizontal="distributed" vertical="center" wrapText="1" justifyLastLine="1"/>
      <protection locked="0"/>
    </xf>
    <xf numFmtId="38" fontId="5" fillId="0" borderId="2" xfId="142" applyFont="1" applyFill="1" applyBorder="1" applyAlignment="1" applyProtection="1">
      <alignment horizontal="distributed" vertical="center" justifyLastLine="1"/>
      <protection locked="0"/>
    </xf>
    <xf numFmtId="38" fontId="5" fillId="0" borderId="11" xfId="142" applyFont="1" applyFill="1" applyBorder="1" applyAlignment="1" applyProtection="1">
      <alignment horizontal="distributed" vertical="center" indent="1"/>
      <protection locked="0"/>
    </xf>
    <xf numFmtId="38" fontId="5" fillId="0" borderId="12" xfId="142" applyFont="1" applyFill="1" applyBorder="1" applyAlignment="1" applyProtection="1">
      <alignment horizontal="distributed" vertical="center" indent="1"/>
      <protection locked="0"/>
    </xf>
    <xf numFmtId="38" fontId="5" fillId="0" borderId="2" xfId="142" applyFont="1" applyFill="1" applyBorder="1" applyAlignment="1" applyProtection="1">
      <alignment horizontal="distributed" vertical="center" indent="1"/>
      <protection locked="0"/>
    </xf>
    <xf numFmtId="38" fontId="5" fillId="0" borderId="7" xfId="142" applyFont="1" applyFill="1" applyBorder="1" applyAlignment="1" applyProtection="1">
      <alignment horizontal="distributed" vertical="center" indent="1"/>
      <protection locked="0"/>
    </xf>
    <xf numFmtId="38" fontId="5" fillId="0" borderId="10" xfId="142" applyFont="1" applyFill="1" applyBorder="1" applyAlignment="1" applyProtection="1">
      <alignment horizontal="distributed" vertical="center" wrapText="1" indent="2"/>
      <protection locked="0"/>
    </xf>
    <xf numFmtId="38" fontId="5" fillId="0" borderId="12" xfId="142" applyFont="1" applyFill="1" applyBorder="1" applyAlignment="1" applyProtection="1">
      <alignment horizontal="distributed" vertical="center" indent="2"/>
      <protection locked="0"/>
    </xf>
    <xf numFmtId="38" fontId="5" fillId="0" borderId="9" xfId="142" applyFont="1" applyFill="1" applyBorder="1" applyAlignment="1" applyProtection="1">
      <alignment horizontal="distributed" vertical="center" indent="2"/>
      <protection locked="0"/>
    </xf>
    <xf numFmtId="38" fontId="5" fillId="0" borderId="7" xfId="142" applyFont="1" applyFill="1" applyBorder="1" applyAlignment="1" applyProtection="1">
      <alignment horizontal="distributed" vertical="center" indent="2"/>
      <protection locked="0"/>
    </xf>
    <xf numFmtId="38" fontId="5" fillId="0" borderId="14" xfId="142" applyFont="1" applyFill="1" applyBorder="1" applyAlignment="1" applyProtection="1">
      <alignment horizontal="distributed" vertical="center" wrapText="1" justifyLastLine="1"/>
      <protection locked="0"/>
    </xf>
    <xf numFmtId="38" fontId="65" fillId="0" borderId="14" xfId="142" applyFont="1" applyFill="1" applyBorder="1" applyAlignment="1" applyProtection="1">
      <alignment horizontal="center" vertical="center" wrapText="1"/>
      <protection locked="0"/>
    </xf>
    <xf numFmtId="38" fontId="65" fillId="0" borderId="13" xfId="142" applyFont="1" applyFill="1" applyBorder="1" applyAlignment="1" applyProtection="1">
      <alignment horizontal="center" vertical="center" wrapText="1"/>
      <protection locked="0"/>
    </xf>
    <xf numFmtId="38" fontId="5" fillId="0" borderId="14" xfId="142" applyFont="1" applyFill="1" applyBorder="1" applyAlignment="1" applyProtection="1">
      <alignment horizontal="center" vertical="center" wrapText="1"/>
      <protection locked="0"/>
    </xf>
    <xf numFmtId="38" fontId="5" fillId="0" borderId="13" xfId="142" applyFont="1" applyFill="1" applyBorder="1" applyAlignment="1" applyProtection="1">
      <alignment horizontal="center" vertical="center" wrapText="1"/>
      <protection locked="0"/>
    </xf>
    <xf numFmtId="38" fontId="5" fillId="0" borderId="10" xfId="142" applyFont="1" applyFill="1" applyBorder="1" applyAlignment="1" applyProtection="1">
      <alignment horizontal="center" vertical="center"/>
      <protection locked="0"/>
    </xf>
    <xf numFmtId="38" fontId="5" fillId="0" borderId="11" xfId="142" applyFont="1" applyFill="1" applyBorder="1" applyAlignment="1" applyProtection="1">
      <alignment horizontal="center" vertical="center"/>
      <protection locked="0"/>
    </xf>
    <xf numFmtId="38" fontId="5" fillId="0" borderId="9" xfId="142" applyFont="1" applyFill="1" applyBorder="1" applyAlignment="1" applyProtection="1">
      <alignment horizontal="center" vertical="center"/>
      <protection locked="0"/>
    </xf>
    <xf numFmtId="38" fontId="5" fillId="0" borderId="2" xfId="142" applyFont="1" applyFill="1" applyBorder="1" applyAlignment="1" applyProtection="1">
      <alignment horizontal="center" vertical="center"/>
      <protection locked="0"/>
    </xf>
    <xf numFmtId="38" fontId="5" fillId="0" borderId="5" xfId="142" applyFont="1" applyFill="1" applyBorder="1" applyAlignment="1" applyProtection="1">
      <alignment horizontal="distributed" vertical="center" indent="2"/>
      <protection locked="0"/>
    </xf>
    <xf numFmtId="38" fontId="5" fillId="0" borderId="3" xfId="142" applyFont="1" applyFill="1" applyBorder="1" applyAlignment="1" applyProtection="1">
      <alignment horizontal="distributed" vertical="center" indent="2"/>
      <protection locked="0"/>
    </xf>
    <xf numFmtId="38" fontId="5" fillId="0" borderId="4" xfId="142" applyFont="1" applyFill="1" applyBorder="1" applyAlignment="1" applyProtection="1">
      <alignment horizontal="distributed" vertical="center" indent="2"/>
      <protection locked="0"/>
    </xf>
    <xf numFmtId="177" fontId="5" fillId="0" borderId="6" xfId="142" applyNumberFormat="1" applyFont="1" applyFill="1" applyBorder="1" applyAlignment="1" applyProtection="1">
      <alignment horizontal="distributed" vertical="center" indent="3"/>
      <protection locked="0"/>
    </xf>
    <xf numFmtId="38" fontId="5" fillId="0" borderId="6" xfId="142" applyFont="1" applyFill="1" applyBorder="1" applyAlignment="1" applyProtection="1">
      <alignment horizontal="distributed" vertical="center" indent="6"/>
      <protection locked="0"/>
    </xf>
    <xf numFmtId="177" fontId="5" fillId="0" borderId="4" xfId="142" applyNumberFormat="1" applyFont="1" applyFill="1" applyBorder="1" applyAlignment="1" applyProtection="1">
      <alignment horizontal="distributed" vertical="center" indent="3"/>
      <protection locked="0"/>
    </xf>
    <xf numFmtId="38" fontId="5" fillId="0" borderId="10" xfId="142" applyFont="1" applyFill="1" applyBorder="1" applyAlignment="1" applyProtection="1">
      <alignment horizontal="distributed" vertical="center" justifyLastLine="1"/>
      <protection locked="0"/>
    </xf>
    <xf numFmtId="38" fontId="5" fillId="0" borderId="9" xfId="142" applyFont="1" applyFill="1" applyBorder="1" applyAlignment="1" applyProtection="1">
      <alignment horizontal="distributed" vertical="center" justifyLastLine="1"/>
      <protection locked="0"/>
    </xf>
    <xf numFmtId="38" fontId="5" fillId="0" borderId="6" xfId="142" applyFont="1" applyFill="1" applyBorder="1" applyAlignment="1" applyProtection="1">
      <alignment horizontal="distributed" vertical="center" indent="2"/>
      <protection locked="0"/>
    </xf>
    <xf numFmtId="38" fontId="5" fillId="0" borderId="3" xfId="142" applyFont="1" applyFill="1" applyBorder="1" applyAlignment="1" applyProtection="1">
      <alignment horizontal="center" vertical="center" justifyLastLine="1"/>
      <protection locked="0"/>
    </xf>
    <xf numFmtId="38" fontId="5" fillId="0" borderId="4" xfId="142" applyFont="1" applyFill="1" applyBorder="1" applyAlignment="1" applyProtection="1">
      <alignment horizontal="center" vertical="center" justifyLastLine="1"/>
      <protection locked="0"/>
    </xf>
    <xf numFmtId="38" fontId="5" fillId="0" borderId="5" xfId="142" applyFont="1" applyFill="1" applyBorder="1" applyAlignment="1" applyProtection="1">
      <alignment horizontal="center" vertical="center" justifyLastLine="1"/>
      <protection locked="0"/>
    </xf>
    <xf numFmtId="38" fontId="5" fillId="0" borderId="3" xfId="142" applyFont="1" applyFill="1" applyBorder="1" applyAlignment="1" applyProtection="1">
      <alignment horizontal="left" vertical="center" justifyLastLine="1"/>
      <protection locked="0"/>
    </xf>
    <xf numFmtId="38" fontId="5" fillId="0" borderId="4" xfId="142" applyFont="1" applyFill="1" applyBorder="1" applyAlignment="1" applyProtection="1">
      <alignment horizontal="left" vertical="center" justifyLastLine="1"/>
      <protection locked="0"/>
    </xf>
    <xf numFmtId="38" fontId="5" fillId="0" borderId="1" xfId="142" applyFont="1" applyFill="1" applyBorder="1" applyAlignment="1" applyProtection="1">
      <alignment horizontal="distributed" vertical="center" justifyLastLine="1"/>
      <protection locked="0"/>
    </xf>
    <xf numFmtId="0" fontId="5" fillId="0" borderId="14" xfId="0" applyFont="1" applyBorder="1" applyAlignment="1" applyProtection="1">
      <alignment horizontal="distributed" vertical="center" justifyLastLine="1"/>
      <protection locked="0"/>
    </xf>
    <xf numFmtId="0" fontId="5" fillId="0" borderId="15" xfId="0" applyFont="1" applyBorder="1" applyAlignment="1" applyProtection="1">
      <alignment horizontal="distributed" vertical="center" justifyLastLine="1"/>
      <protection locked="0"/>
    </xf>
    <xf numFmtId="0" fontId="5" fillId="0" borderId="13" xfId="0" applyFont="1" applyBorder="1" applyAlignment="1" applyProtection="1">
      <alignment horizontal="distributed" vertical="center" justifyLastLine="1"/>
      <protection locked="0"/>
    </xf>
    <xf numFmtId="38" fontId="5" fillId="0" borderId="10" xfId="142" applyFont="1" applyFill="1" applyBorder="1" applyAlignment="1" applyProtection="1">
      <alignment horizontal="distributed" vertical="center" indent="3"/>
      <protection locked="0"/>
    </xf>
    <xf numFmtId="38" fontId="5" fillId="0" borderId="12" xfId="142" applyFont="1" applyFill="1" applyBorder="1" applyAlignment="1" applyProtection="1">
      <alignment horizontal="distributed" vertical="center" indent="3"/>
      <protection locked="0"/>
    </xf>
    <xf numFmtId="38" fontId="5" fillId="0" borderId="9" xfId="142" applyFont="1" applyFill="1" applyBorder="1" applyAlignment="1" applyProtection="1">
      <alignment horizontal="distributed" vertical="center" indent="3"/>
      <protection locked="0"/>
    </xf>
    <xf numFmtId="38" fontId="5" fillId="0" borderId="7" xfId="142" applyFont="1" applyFill="1" applyBorder="1" applyAlignment="1" applyProtection="1">
      <alignment horizontal="distributed" vertical="center" indent="3"/>
      <protection locked="0"/>
    </xf>
    <xf numFmtId="38" fontId="5" fillId="0" borderId="11" xfId="142" applyFont="1" applyFill="1" applyBorder="1" applyAlignment="1" applyProtection="1">
      <alignment horizontal="distributed" vertical="center" justifyLastLine="1"/>
      <protection locked="0"/>
    </xf>
    <xf numFmtId="38" fontId="5" fillId="0" borderId="5" xfId="142" applyFont="1" applyFill="1" applyBorder="1" applyAlignment="1" applyProtection="1">
      <alignment horizontal="right" vertical="center" justifyLastLine="1"/>
      <protection locked="0"/>
    </xf>
    <xf numFmtId="38" fontId="5" fillId="0" borderId="3" xfId="142" applyFont="1" applyFill="1" applyBorder="1" applyAlignment="1" applyProtection="1">
      <alignment horizontal="right" vertical="center" justifyLastLine="1"/>
      <protection locked="0"/>
    </xf>
    <xf numFmtId="38" fontId="5" fillId="0" borderId="10" xfId="142" applyFont="1" applyFill="1" applyBorder="1" applyAlignment="1" applyProtection="1">
      <alignment horizontal="distributed" vertical="center" indent="1"/>
      <protection locked="0"/>
    </xf>
    <xf numFmtId="0" fontId="5" fillId="0" borderId="11" xfId="0" applyFont="1" applyBorder="1" applyAlignment="1" applyProtection="1">
      <alignment horizontal="distributed" vertical="center" indent="1"/>
      <protection locked="0"/>
    </xf>
    <xf numFmtId="0" fontId="5" fillId="0" borderId="8" xfId="0" applyFont="1" applyBorder="1" applyAlignment="1" applyProtection="1">
      <alignment horizontal="distributed" vertical="center" indent="1"/>
      <protection locked="0"/>
    </xf>
    <xf numFmtId="0" fontId="5" fillId="0" borderId="0" xfId="0" applyFont="1" applyAlignment="1" applyProtection="1">
      <alignment horizontal="distributed" vertical="center" indent="1"/>
      <protection locked="0"/>
    </xf>
    <xf numFmtId="0" fontId="5" fillId="0" borderId="9" xfId="0" applyFont="1" applyBorder="1" applyAlignment="1" applyProtection="1">
      <alignment horizontal="distributed" vertical="center" indent="1"/>
      <protection locked="0"/>
    </xf>
    <xf numFmtId="0" fontId="5" fillId="0" borderId="2" xfId="0" applyFont="1" applyBorder="1" applyAlignment="1" applyProtection="1">
      <alignment horizontal="distributed" vertical="center" indent="1"/>
      <protection locked="0"/>
    </xf>
    <xf numFmtId="38" fontId="5" fillId="0" borderId="5" xfId="142" applyFont="1" applyFill="1" applyBorder="1" applyAlignment="1" applyProtection="1">
      <alignment horizontal="distributed" vertical="center" indent="1"/>
      <protection locked="0"/>
    </xf>
    <xf numFmtId="38" fontId="5" fillId="0" borderId="4" xfId="142" applyFont="1" applyFill="1" applyBorder="1" applyAlignment="1" applyProtection="1">
      <alignment horizontal="distributed" vertical="center" indent="1"/>
      <protection locked="0"/>
    </xf>
    <xf numFmtId="38" fontId="5" fillId="0" borderId="3" xfId="142" applyFont="1" applyFill="1" applyBorder="1" applyAlignment="1" applyProtection="1">
      <alignment horizontal="distributed" vertical="center" wrapText="1" justifyLastLine="1"/>
      <protection locked="0"/>
    </xf>
    <xf numFmtId="38" fontId="5" fillId="0" borderId="4" xfId="142" applyFont="1" applyFill="1" applyBorder="1" applyAlignment="1" applyProtection="1">
      <alignment horizontal="distributed" vertical="center" wrapText="1" justifyLastLine="1"/>
      <protection locked="0"/>
    </xf>
    <xf numFmtId="38" fontId="20" fillId="0" borderId="14" xfId="142" applyFont="1" applyFill="1" applyBorder="1" applyAlignment="1" applyProtection="1">
      <alignment horizontal="center" vertical="center" wrapText="1"/>
      <protection locked="0"/>
    </xf>
    <xf numFmtId="38" fontId="20" fillId="0" borderId="13" xfId="142" applyFont="1" applyFill="1" applyBorder="1" applyAlignment="1" applyProtection="1">
      <alignment horizontal="center" vertical="center" wrapText="1"/>
      <protection locked="0"/>
    </xf>
    <xf numFmtId="38" fontId="5" fillId="0" borderId="5" xfId="142" applyFont="1" applyFill="1" applyBorder="1" applyAlignment="1" applyProtection="1">
      <alignment horizontal="center" vertical="center" shrinkToFit="1"/>
      <protection locked="0"/>
    </xf>
    <xf numFmtId="38" fontId="5" fillId="0" borderId="4" xfId="142" applyFont="1" applyFill="1" applyBorder="1" applyAlignment="1" applyProtection="1">
      <alignment horizontal="center" vertical="center" shrinkToFit="1"/>
      <protection locked="0"/>
    </xf>
    <xf numFmtId="38" fontId="5" fillId="0" borderId="5" xfId="142" applyFont="1" applyFill="1" applyBorder="1" applyAlignment="1">
      <alignment horizontal="distributed" vertical="center" justifyLastLine="1"/>
    </xf>
    <xf numFmtId="38" fontId="5" fillId="0" borderId="4" xfId="142" applyFont="1" applyFill="1" applyBorder="1" applyAlignment="1">
      <alignment horizontal="distributed" vertical="center" justifyLastLine="1"/>
    </xf>
    <xf numFmtId="38" fontId="5" fillId="0" borderId="6" xfId="142" applyFont="1" applyFill="1" applyBorder="1" applyAlignment="1">
      <alignment horizontal="center" vertical="center" justifyLastLine="1"/>
    </xf>
    <xf numFmtId="38" fontId="5" fillId="0" borderId="3" xfId="142" applyFont="1" applyFill="1" applyBorder="1" applyAlignment="1">
      <alignment horizontal="distributed" vertical="center" justifyLastLine="1"/>
    </xf>
    <xf numFmtId="38" fontId="5" fillId="0" borderId="5" xfId="142" applyFont="1" applyFill="1" applyBorder="1" applyAlignment="1">
      <alignment horizontal="distributed" vertical="center" wrapText="1" justifyLastLine="1"/>
    </xf>
    <xf numFmtId="38" fontId="5" fillId="0" borderId="3" xfId="142" applyFont="1" applyFill="1" applyBorder="1" applyAlignment="1">
      <alignment horizontal="distributed" vertical="center" wrapText="1" justifyLastLine="1"/>
    </xf>
    <xf numFmtId="38" fontId="5" fillId="0" borderId="4" xfId="142" applyFont="1" applyFill="1" applyBorder="1" applyAlignment="1">
      <alignment horizontal="distributed" vertical="center" wrapText="1" justifyLastLine="1"/>
    </xf>
    <xf numFmtId="0" fontId="0" fillId="0" borderId="4" xfId="0" applyBorder="1" applyAlignment="1">
      <alignment horizontal="distributed" vertical="center" wrapText="1" justifyLastLine="1"/>
    </xf>
    <xf numFmtId="177" fontId="5" fillId="0" borderId="6" xfId="142" applyNumberFormat="1" applyFont="1" applyFill="1" applyBorder="1" applyAlignment="1">
      <alignment horizontal="distributed" vertical="center" justifyLastLine="1"/>
    </xf>
    <xf numFmtId="38" fontId="5" fillId="0" borderId="5" xfId="142" applyFont="1" applyFill="1" applyBorder="1" applyAlignment="1">
      <alignment horizontal="center" vertical="center" justifyLastLine="1"/>
    </xf>
    <xf numFmtId="38" fontId="5" fillId="0" borderId="3" xfId="142" applyFont="1" applyFill="1" applyBorder="1" applyAlignment="1">
      <alignment horizontal="center" vertical="center" justifyLastLine="1"/>
    </xf>
    <xf numFmtId="38" fontId="5" fillId="0" borderId="3" xfId="142" applyFont="1" applyFill="1" applyBorder="1" applyAlignment="1">
      <alignment horizontal="left" vertical="center" justifyLastLine="1"/>
    </xf>
    <xf numFmtId="38" fontId="5" fillId="0" borderId="4" xfId="142" applyFont="1" applyFill="1" applyBorder="1" applyAlignment="1">
      <alignment horizontal="left" vertical="center" justifyLastLine="1"/>
    </xf>
    <xf numFmtId="38" fontId="5" fillId="0" borderId="5" xfId="142" applyFont="1" applyFill="1" applyBorder="1" applyAlignment="1">
      <alignment horizontal="right" vertical="center" justifyLastLine="1"/>
    </xf>
    <xf numFmtId="38" fontId="5" fillId="0" borderId="3" xfId="142" applyFont="1" applyFill="1" applyBorder="1" applyAlignment="1">
      <alignment horizontal="right" vertical="center" justifyLastLine="1"/>
    </xf>
    <xf numFmtId="177" fontId="5" fillId="0" borderId="6" xfId="142" applyNumberFormat="1" applyFont="1" applyFill="1" applyBorder="1" applyAlignment="1">
      <alignment horizontal="center" vertical="center" justifyLastLine="1"/>
    </xf>
    <xf numFmtId="38" fontId="5" fillId="0" borderId="6" xfId="142" applyFont="1" applyFill="1" applyBorder="1" applyAlignment="1">
      <alignment horizontal="distributed" vertical="center" justifyLastLine="1"/>
    </xf>
    <xf numFmtId="177" fontId="5" fillId="0" borderId="4" xfId="142" applyNumberFormat="1" applyFont="1" applyFill="1" applyBorder="1" applyAlignment="1">
      <alignment horizontal="center" vertical="center" justifyLastLine="1"/>
    </xf>
    <xf numFmtId="177" fontId="5" fillId="0" borderId="6" xfId="142" applyNumberFormat="1" applyFont="1" applyFill="1" applyBorder="1" applyAlignment="1">
      <alignment horizontal="center" vertical="center"/>
    </xf>
    <xf numFmtId="38" fontId="5" fillId="0" borderId="6" xfId="142" applyFont="1" applyFill="1" applyBorder="1" applyAlignment="1">
      <alignment horizontal="center" vertical="center"/>
    </xf>
    <xf numFmtId="38" fontId="5" fillId="0" borderId="10" xfId="142" applyFont="1" applyFill="1" applyBorder="1" applyAlignment="1">
      <alignment horizontal="center" vertical="center" wrapText="1" justifyLastLine="1"/>
    </xf>
    <xf numFmtId="38" fontId="5" fillId="0" borderId="12" xfId="142" applyFont="1" applyFill="1" applyBorder="1" applyAlignment="1">
      <alignment horizontal="center" vertical="center" justifyLastLine="1"/>
    </xf>
    <xf numFmtId="38" fontId="5" fillId="0" borderId="9" xfId="142" applyFont="1" applyFill="1" applyBorder="1" applyAlignment="1">
      <alignment horizontal="center" vertical="center" justifyLastLine="1"/>
    </xf>
    <xf numFmtId="38" fontId="5" fillId="0" borderId="7" xfId="142" applyFont="1" applyFill="1" applyBorder="1" applyAlignment="1">
      <alignment horizontal="center" vertical="center" justifyLastLine="1"/>
    </xf>
    <xf numFmtId="38" fontId="5" fillId="0" borderId="1" xfId="142" applyFont="1" applyFill="1" applyBorder="1" applyAlignment="1">
      <alignment horizontal="distributed" vertical="center" justifyLastLine="1"/>
    </xf>
    <xf numFmtId="38" fontId="5" fillId="0" borderId="10" xfId="142" applyFont="1" applyFill="1" applyBorder="1" applyAlignment="1">
      <alignment horizontal="center" vertical="center"/>
    </xf>
    <xf numFmtId="38" fontId="5" fillId="0" borderId="8" xfId="142" applyFont="1" applyFill="1" applyBorder="1" applyAlignment="1">
      <alignment horizontal="center" vertical="center"/>
    </xf>
    <xf numFmtId="38" fontId="5" fillId="0" borderId="9" xfId="142" applyFont="1" applyFill="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38" fontId="5" fillId="0" borderId="10" xfId="142" applyFont="1" applyFill="1" applyBorder="1" applyAlignment="1">
      <alignment horizontal="center" vertical="center" justifyLastLine="1"/>
    </xf>
    <xf numFmtId="38" fontId="5" fillId="0" borderId="11" xfId="142" applyFont="1" applyFill="1" applyBorder="1" applyAlignment="1">
      <alignment horizontal="distributed" vertical="center" justifyLastLine="1"/>
    </xf>
    <xf numFmtId="38" fontId="5" fillId="0" borderId="2" xfId="142" applyFont="1" applyFill="1" applyBorder="1" applyAlignment="1">
      <alignment horizontal="distributed" vertical="center" justifyLastLine="1"/>
    </xf>
    <xf numFmtId="38" fontId="5" fillId="0" borderId="5" xfId="142" applyFont="1" applyFill="1" applyBorder="1" applyAlignment="1">
      <alignment horizontal="center" vertical="center"/>
    </xf>
    <xf numFmtId="38" fontId="5" fillId="0" borderId="3" xfId="142" applyFont="1" applyFill="1" applyBorder="1" applyAlignment="1">
      <alignment horizontal="center" vertical="center"/>
    </xf>
    <xf numFmtId="38" fontId="5" fillId="0" borderId="4" xfId="142" applyFont="1" applyFill="1" applyBorder="1" applyAlignment="1">
      <alignment horizontal="center" vertical="center" justifyLastLine="1"/>
    </xf>
    <xf numFmtId="38" fontId="5" fillId="0" borderId="10" xfId="142" applyFont="1" applyFill="1" applyBorder="1" applyAlignment="1">
      <alignment horizontal="distributed" vertical="center" justifyLastLine="1"/>
    </xf>
    <xf numFmtId="0" fontId="5" fillId="0" borderId="11" xfId="0" applyFont="1" applyBorder="1" applyAlignment="1">
      <alignment horizontal="distributed" vertical="center" justifyLastLine="1"/>
    </xf>
    <xf numFmtId="0" fontId="5" fillId="0" borderId="8" xfId="0" applyFont="1" applyBorder="1" applyAlignment="1">
      <alignment horizontal="distributed" vertical="center" justifyLastLine="1"/>
    </xf>
    <xf numFmtId="0" fontId="5" fillId="0" borderId="0" xfId="0" applyFont="1" applyAlignment="1">
      <alignment horizontal="distributed" vertical="center" justifyLastLine="1"/>
    </xf>
    <xf numFmtId="0" fontId="5" fillId="0" borderId="9" xfId="0" applyFont="1" applyBorder="1" applyAlignment="1">
      <alignment horizontal="distributed" vertical="center" justifyLastLine="1"/>
    </xf>
    <xf numFmtId="0" fontId="5" fillId="0" borderId="2" xfId="0" applyFont="1" applyBorder="1" applyAlignment="1">
      <alignment horizontal="distributed" vertical="center" justifyLastLine="1"/>
    </xf>
    <xf numFmtId="38" fontId="5" fillId="0" borderId="4" xfId="142" applyFont="1" applyFill="1" applyBorder="1" applyAlignment="1">
      <alignment horizontal="center" vertical="center"/>
    </xf>
    <xf numFmtId="38" fontId="5" fillId="0" borderId="11" xfId="142" applyFont="1" applyFill="1" applyBorder="1" applyAlignment="1">
      <alignment horizontal="center" vertical="center"/>
    </xf>
    <xf numFmtId="38" fontId="5" fillId="0" borderId="12" xfId="142" applyFont="1" applyFill="1" applyBorder="1" applyAlignment="1">
      <alignment horizontal="center" vertical="center"/>
    </xf>
    <xf numFmtId="38" fontId="5" fillId="0" borderId="2" xfId="142" applyFont="1" applyFill="1" applyBorder="1" applyAlignment="1">
      <alignment horizontal="center" vertical="center"/>
    </xf>
    <xf numFmtId="38" fontId="5" fillId="0" borderId="7" xfId="142" applyFont="1" applyFill="1" applyBorder="1" applyAlignment="1">
      <alignment horizontal="center" vertical="center"/>
    </xf>
    <xf numFmtId="177" fontId="5" fillId="0" borderId="5" xfId="142" applyNumberFormat="1" applyFont="1" applyFill="1" applyBorder="1" applyAlignment="1">
      <alignment horizontal="center" vertical="center"/>
    </xf>
    <xf numFmtId="38" fontId="5" fillId="0" borderId="6" xfId="142" applyFont="1" applyFill="1" applyBorder="1" applyAlignment="1">
      <alignment horizontal="center" vertical="center" wrapText="1"/>
    </xf>
    <xf numFmtId="38" fontId="5" fillId="0" borderId="7" xfId="142" applyFont="1" applyFill="1" applyBorder="1" applyAlignment="1">
      <alignment horizontal="distributed" vertical="center" justifyLastLine="1"/>
    </xf>
    <xf numFmtId="38" fontId="5" fillId="0" borderId="12" xfId="142" applyFont="1" applyFill="1" applyBorder="1" applyAlignment="1">
      <alignment horizontal="distributed" vertical="center" justifyLastLine="1"/>
    </xf>
    <xf numFmtId="38" fontId="5" fillId="0" borderId="9" xfId="142" applyFont="1" applyFill="1" applyBorder="1" applyAlignment="1">
      <alignment horizontal="distributed" vertical="center" justifyLastLine="1"/>
    </xf>
    <xf numFmtId="0" fontId="5" fillId="0" borderId="5" xfId="0" applyFont="1" applyBorder="1" applyAlignment="1">
      <alignment horizontal="center" vertical="center"/>
    </xf>
    <xf numFmtId="0" fontId="5" fillId="0" borderId="3" xfId="0" applyFont="1" applyBorder="1" applyAlignment="1">
      <alignment horizontal="center" vertical="center"/>
    </xf>
    <xf numFmtId="38" fontId="5" fillId="0" borderId="5" xfId="142" applyFont="1" applyFill="1" applyBorder="1" applyAlignment="1">
      <alignment horizontal="center" vertical="center" shrinkToFit="1"/>
    </xf>
    <xf numFmtId="38" fontId="5" fillId="0" borderId="4" xfId="142" applyFont="1" applyFill="1" applyBorder="1" applyAlignment="1">
      <alignment horizontal="center" vertical="center" shrinkToFit="1"/>
    </xf>
    <xf numFmtId="0" fontId="5" fillId="0" borderId="4" xfId="0" applyFont="1" applyBorder="1" applyAlignment="1">
      <alignment horizontal="center" vertical="center"/>
    </xf>
    <xf numFmtId="0" fontId="5" fillId="0" borderId="6" xfId="0" applyFont="1" applyBorder="1" applyAlignment="1">
      <alignment horizontal="center" vertical="center"/>
    </xf>
    <xf numFmtId="40" fontId="5" fillId="0" borderId="6" xfId="142" applyNumberFormat="1" applyFont="1" applyFill="1" applyBorder="1" applyAlignment="1">
      <alignment horizontal="center" vertical="center"/>
    </xf>
    <xf numFmtId="177" fontId="5" fillId="0" borderId="3" xfId="142" applyNumberFormat="1" applyFont="1" applyFill="1" applyBorder="1" applyAlignment="1">
      <alignment horizontal="center" vertical="center"/>
    </xf>
    <xf numFmtId="177" fontId="5" fillId="0" borderId="4" xfId="142" applyNumberFormat="1" applyFont="1" applyFill="1" applyBorder="1" applyAlignment="1">
      <alignment horizontal="center" vertical="center"/>
    </xf>
    <xf numFmtId="38" fontId="5" fillId="0" borderId="6" xfId="142" applyFont="1" applyFill="1" applyBorder="1" applyAlignment="1">
      <alignment horizontal="center" vertical="center" shrinkToFit="1"/>
    </xf>
    <xf numFmtId="38" fontId="5" fillId="0" borderId="14" xfId="142" applyFont="1" applyFill="1" applyBorder="1" applyAlignment="1">
      <alignment horizontal="center" vertical="center"/>
    </xf>
    <xf numFmtId="38" fontId="5" fillId="0" borderId="13" xfId="142" applyFont="1" applyFill="1" applyBorder="1" applyAlignment="1">
      <alignment horizontal="center" vertical="center"/>
    </xf>
    <xf numFmtId="0" fontId="5" fillId="0" borderId="6" xfId="0" applyFont="1" applyBorder="1" applyAlignment="1">
      <alignment horizontal="center" vertical="center" wrapText="1"/>
    </xf>
    <xf numFmtId="38" fontId="5" fillId="0" borderId="14" xfId="142" applyFont="1" applyFill="1" applyBorder="1" applyAlignment="1">
      <alignment horizontal="center" vertical="center" wrapText="1"/>
    </xf>
    <xf numFmtId="38" fontId="20" fillId="0" borderId="14" xfId="142" applyFont="1" applyFill="1" applyBorder="1" applyAlignment="1">
      <alignment horizontal="center" vertical="center" wrapText="1"/>
    </xf>
    <xf numFmtId="38" fontId="20" fillId="0" borderId="13" xfId="142" applyFont="1" applyFill="1" applyBorder="1" applyAlignment="1">
      <alignment horizontal="center" vertical="center" wrapText="1"/>
    </xf>
    <xf numFmtId="38" fontId="5" fillId="0" borderId="13" xfId="142" applyFont="1" applyFill="1" applyBorder="1" applyAlignment="1">
      <alignment horizontal="center" vertical="center" wrapText="1"/>
    </xf>
    <xf numFmtId="38" fontId="5" fillId="0" borderId="0" xfId="142" applyFont="1" applyFill="1" applyBorder="1" applyAlignment="1">
      <alignment horizontal="center" vertical="center" shrinkToFit="1"/>
    </xf>
    <xf numFmtId="38" fontId="5" fillId="0" borderId="5" xfId="142" applyFont="1" applyFill="1" applyBorder="1" applyAlignment="1">
      <alignment horizontal="center" vertical="center" wrapText="1"/>
    </xf>
    <xf numFmtId="38" fontId="5" fillId="0" borderId="3" xfId="142" applyFont="1" applyFill="1" applyBorder="1" applyAlignment="1">
      <alignment horizontal="center" vertical="center" wrapText="1"/>
    </xf>
    <xf numFmtId="38" fontId="5" fillId="0" borderId="4" xfId="142" applyFont="1" applyFill="1" applyBorder="1" applyAlignment="1">
      <alignment horizontal="center" vertical="center" wrapText="1"/>
    </xf>
    <xf numFmtId="38" fontId="5" fillId="0" borderId="3" xfId="142" applyFont="1" applyFill="1" applyBorder="1" applyAlignment="1">
      <alignment horizontal="right" vertical="center"/>
    </xf>
    <xf numFmtId="38" fontId="5" fillId="0" borderId="0" xfId="142" applyFont="1" applyFill="1" applyAlignment="1">
      <alignment horizontal="center" vertical="center" shrinkToFit="1"/>
    </xf>
    <xf numFmtId="38" fontId="28" fillId="0" borderId="0" xfId="142" applyFont="1" applyFill="1" applyBorder="1" applyAlignment="1">
      <alignment horizontal="center" vertical="center" shrinkToFit="1"/>
    </xf>
    <xf numFmtId="38" fontId="5" fillId="0" borderId="0" xfId="142" applyFont="1" applyFill="1" applyAlignment="1">
      <alignment horizontal="center" vertical="center"/>
    </xf>
    <xf numFmtId="0" fontId="5" fillId="0" borderId="11" xfId="0" applyFont="1" applyFill="1" applyBorder="1" applyAlignment="1">
      <alignment horizontal="distributed" vertical="center" justifyLastLine="1"/>
    </xf>
    <xf numFmtId="0" fontId="5" fillId="0" borderId="8" xfId="0" applyFont="1" applyFill="1" applyBorder="1" applyAlignment="1">
      <alignment horizontal="distributed" vertical="center" justifyLastLine="1"/>
    </xf>
    <xf numFmtId="0" fontId="5" fillId="0" borderId="0" xfId="0" applyFont="1" applyFill="1" applyAlignment="1">
      <alignment horizontal="distributed" vertical="center" justifyLastLine="1"/>
    </xf>
    <xf numFmtId="0" fontId="5" fillId="0" borderId="9" xfId="0" applyFont="1" applyFill="1" applyBorder="1" applyAlignment="1">
      <alignment horizontal="distributed" vertical="center" justifyLastLine="1"/>
    </xf>
    <xf numFmtId="0" fontId="5" fillId="0" borderId="2" xfId="0" applyFont="1" applyFill="1" applyBorder="1" applyAlignment="1">
      <alignment horizontal="distributed" vertical="center" justifyLastLine="1"/>
    </xf>
    <xf numFmtId="0" fontId="0" fillId="0" borderId="4" xfId="0" applyFill="1" applyBorder="1" applyAlignment="1">
      <alignment horizontal="distributed" vertical="center" wrapText="1" justifyLastLine="1"/>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3" xfId="0" applyFont="1" applyFill="1" applyBorder="1" applyAlignment="1">
      <alignment horizontal="center" vertical="center"/>
    </xf>
    <xf numFmtId="38" fontId="15" fillId="0" borderId="6" xfId="142" applyFont="1" applyFill="1" applyBorder="1" applyAlignment="1">
      <alignment horizontal="center" vertical="center" wrapText="1"/>
    </xf>
    <xf numFmtId="0" fontId="5" fillId="0" borderId="5"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6" xfId="0" applyFont="1" applyFill="1" applyBorder="1" applyAlignment="1">
      <alignment horizontal="center" vertical="center" wrapText="1"/>
    </xf>
    <xf numFmtId="176" fontId="5" fillId="0" borderId="0" xfId="142" applyNumberFormat="1" applyFont="1" applyFill="1" applyBorder="1" applyAlignment="1">
      <alignment horizontal="center" vertical="center"/>
    </xf>
    <xf numFmtId="38" fontId="5" fillId="0" borderId="0" xfId="142" applyFont="1" applyFill="1" applyBorder="1" applyAlignment="1">
      <alignment horizontal="center" vertical="center"/>
    </xf>
    <xf numFmtId="38" fontId="5" fillId="0" borderId="0" xfId="142" applyFont="1" applyFill="1" applyAlignment="1">
      <alignment horizontal="left" vertical="center"/>
    </xf>
    <xf numFmtId="38" fontId="9" fillId="0" borderId="0" xfId="142" applyFont="1" applyFill="1" applyBorder="1" applyAlignment="1">
      <alignment horizontal="center" vertical="center" shrinkToFit="1"/>
    </xf>
    <xf numFmtId="38" fontId="5" fillId="0" borderId="10" xfId="142" applyFont="1" applyFill="1" applyBorder="1" applyAlignment="1">
      <alignment horizontal="center" vertical="center" wrapText="1"/>
    </xf>
    <xf numFmtId="38" fontId="5" fillId="0" borderId="11" xfId="142" applyFont="1" applyFill="1" applyBorder="1" applyAlignment="1">
      <alignment horizontal="center" vertical="center" wrapText="1"/>
    </xf>
    <xf numFmtId="38" fontId="5" fillId="0" borderId="12" xfId="142" applyFont="1" applyFill="1" applyBorder="1" applyAlignment="1">
      <alignment horizontal="center" vertical="center" wrapText="1"/>
    </xf>
    <xf numFmtId="38" fontId="5" fillId="0" borderId="11" xfId="142" applyFont="1" applyFill="1" applyBorder="1" applyAlignment="1">
      <alignment horizontal="right" vertical="center"/>
    </xf>
    <xf numFmtId="177" fontId="5" fillId="0" borderId="11" xfId="142" applyNumberFormat="1" applyFont="1" applyFill="1" applyBorder="1" applyAlignment="1">
      <alignment horizontal="center" vertical="center"/>
    </xf>
    <xf numFmtId="177" fontId="5" fillId="0" borderId="12" xfId="142" applyNumberFormat="1" applyFont="1" applyFill="1" applyBorder="1" applyAlignment="1">
      <alignment horizontal="center" vertical="center"/>
    </xf>
    <xf numFmtId="177" fontId="5" fillId="0" borderId="14" xfId="142" applyNumberFormat="1" applyFont="1" applyFill="1" applyBorder="1" applyAlignment="1">
      <alignment horizontal="center" vertical="center"/>
    </xf>
    <xf numFmtId="40" fontId="5" fillId="0" borderId="14" xfId="142" applyNumberFormat="1" applyFont="1" applyFill="1" applyBorder="1" applyAlignment="1">
      <alignment horizontal="center"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38" fontId="5" fillId="0" borderId="9" xfId="142" applyFont="1" applyFill="1" applyBorder="1" applyAlignment="1">
      <alignment horizontal="center" vertical="center" wrapText="1"/>
    </xf>
    <xf numFmtId="38" fontId="5" fillId="0" borderId="7" xfId="142" applyFont="1" applyFill="1" applyBorder="1" applyAlignment="1">
      <alignment horizontal="center" vertical="center" wrapText="1"/>
    </xf>
    <xf numFmtId="38" fontId="5" fillId="0" borderId="5" xfId="142" applyFont="1" applyFill="1" applyBorder="1" applyAlignment="1">
      <alignment horizontal="center" vertical="center" wrapText="1" justifyLastLine="1"/>
    </xf>
    <xf numFmtId="38" fontId="15" fillId="0" borderId="14" xfId="142" applyFont="1" applyFill="1" applyBorder="1" applyAlignment="1">
      <alignment horizontal="center" vertical="center" wrapText="1"/>
    </xf>
    <xf numFmtId="38" fontId="15" fillId="0" borderId="13" xfId="142" applyFont="1" applyFill="1" applyBorder="1" applyAlignment="1">
      <alignment horizontal="center" vertical="center" wrapText="1"/>
    </xf>
    <xf numFmtId="38" fontId="5" fillId="0" borderId="14" xfId="142" applyFont="1" applyFill="1" applyBorder="1" applyAlignment="1">
      <alignment horizontal="center" vertical="center" wrapText="1" justifyLastLine="1"/>
    </xf>
    <xf numFmtId="38" fontId="5" fillId="0" borderId="13" xfId="142" applyFont="1" applyFill="1" applyBorder="1" applyAlignment="1">
      <alignment horizontal="center" vertical="center" wrapText="1" justifyLastLine="1"/>
    </xf>
    <xf numFmtId="0" fontId="5" fillId="0" borderId="5" xfId="142" applyNumberFormat="1" applyFont="1" applyFill="1" applyBorder="1" applyAlignment="1">
      <alignment horizontal="distributed" vertical="center" justifyLastLine="1"/>
    </xf>
    <xf numFmtId="0" fontId="5" fillId="0" borderId="3" xfId="142" applyNumberFormat="1" applyFont="1" applyFill="1" applyBorder="1" applyAlignment="1">
      <alignment horizontal="distributed" vertical="center" justifyLastLine="1"/>
    </xf>
    <xf numFmtId="38" fontId="5" fillId="0" borderId="11" xfId="142" applyFont="1" applyFill="1" applyBorder="1" applyAlignment="1">
      <alignment horizontal="center" vertical="center" wrapText="1" justifyLastLine="1"/>
    </xf>
    <xf numFmtId="38" fontId="5" fillId="0" borderId="2" xfId="142" applyFont="1" applyFill="1" applyBorder="1" applyAlignment="1">
      <alignment horizontal="center" vertical="center" justifyLastLine="1"/>
    </xf>
    <xf numFmtId="38" fontId="5" fillId="0" borderId="11" xfId="142" applyFont="1" applyFill="1" applyBorder="1" applyAlignment="1">
      <alignment horizontal="center" vertical="center" justifyLastLine="1"/>
    </xf>
    <xf numFmtId="177" fontId="5" fillId="0" borderId="3" xfId="142" applyNumberFormat="1" applyFont="1" applyFill="1" applyBorder="1" applyAlignment="1">
      <alignment horizontal="distributed" vertical="center" justifyLastLine="1"/>
    </xf>
    <xf numFmtId="177" fontId="5" fillId="0" borderId="4" xfId="142" applyNumberFormat="1" applyFont="1" applyFill="1" applyBorder="1" applyAlignment="1">
      <alignment horizontal="distributed" vertical="center" justifyLastLine="1"/>
    </xf>
    <xf numFmtId="0" fontId="5" fillId="0" borderId="13" xfId="0" applyFont="1" applyFill="1" applyBorder="1" applyAlignment="1">
      <alignment horizontal="center" vertical="center" wrapText="1"/>
    </xf>
    <xf numFmtId="40" fontId="5" fillId="0" borderId="5" xfId="142" applyNumberFormat="1" applyFont="1" applyFill="1" applyBorder="1" applyAlignment="1">
      <alignment horizontal="center" vertical="center"/>
    </xf>
    <xf numFmtId="40" fontId="5" fillId="0" borderId="4" xfId="142" applyNumberFormat="1" applyFont="1" applyFill="1" applyBorder="1" applyAlignment="1">
      <alignment horizontal="center" vertical="center"/>
    </xf>
    <xf numFmtId="192" fontId="5" fillId="0" borderId="0" xfId="142" applyNumberFormat="1" applyFont="1" applyFill="1" applyBorder="1" applyAlignment="1">
      <alignment horizontal="center" vertical="center"/>
    </xf>
    <xf numFmtId="38" fontId="5" fillId="0" borderId="5" xfId="142" applyFont="1" applyFill="1" applyBorder="1" applyAlignment="1">
      <alignment horizontal="distributed" vertical="center" indent="20"/>
    </xf>
    <xf numFmtId="38" fontId="5" fillId="0" borderId="3" xfId="142" applyFont="1" applyFill="1" applyBorder="1" applyAlignment="1">
      <alignment horizontal="distributed" vertical="center" indent="20"/>
    </xf>
    <xf numFmtId="38" fontId="5" fillId="0" borderId="4" xfId="142" applyFont="1" applyFill="1" applyBorder="1" applyAlignment="1">
      <alignment horizontal="distributed" vertical="center" indent="20"/>
    </xf>
    <xf numFmtId="0" fontId="5" fillId="0" borderId="5" xfId="142" applyNumberFormat="1" applyFont="1" applyFill="1" applyBorder="1" applyAlignment="1">
      <alignment horizontal="distributed" vertical="center" indent="20"/>
    </xf>
    <xf numFmtId="0" fontId="5" fillId="0" borderId="3" xfId="142" applyNumberFormat="1" applyFont="1" applyFill="1" applyBorder="1" applyAlignment="1">
      <alignment horizontal="distributed" vertical="center" indent="20"/>
    </xf>
    <xf numFmtId="0" fontId="5" fillId="0" borderId="4" xfId="142" applyNumberFormat="1" applyFont="1" applyFill="1" applyBorder="1" applyAlignment="1">
      <alignment horizontal="distributed" vertical="center" indent="20"/>
    </xf>
    <xf numFmtId="177" fontId="5" fillId="0" borderId="5" xfId="142" applyNumberFormat="1" applyFont="1" applyFill="1" applyBorder="1" applyAlignment="1">
      <alignment horizontal="center" vertical="center" justifyLastLine="1"/>
    </xf>
    <xf numFmtId="0" fontId="0" fillId="0" borderId="3" xfId="0" applyFill="1" applyBorder="1" applyAlignment="1">
      <alignment horizontal="distributed" vertical="center" justifyLastLine="1"/>
    </xf>
    <xf numFmtId="0" fontId="0" fillId="0" borderId="4" xfId="0" applyFill="1" applyBorder="1" applyAlignment="1">
      <alignment horizontal="distributed" vertical="center" justifyLastLine="1"/>
    </xf>
    <xf numFmtId="38" fontId="16" fillId="0" borderId="0" xfId="142" applyFont="1" applyFill="1" applyBorder="1" applyAlignment="1">
      <alignment horizontal="center" vertical="center"/>
    </xf>
    <xf numFmtId="0" fontId="5" fillId="0" borderId="7" xfId="0" applyFont="1" applyFill="1" applyBorder="1" applyAlignment="1">
      <alignment horizontal="center" vertical="center" wrapText="1"/>
    </xf>
    <xf numFmtId="38" fontId="5" fillId="0" borderId="14" xfId="142" applyFont="1" applyFill="1" applyBorder="1" applyAlignment="1">
      <alignment horizontal="distributed" vertical="center" justifyLastLine="1"/>
    </xf>
    <xf numFmtId="38" fontId="5" fillId="0" borderId="13" xfId="142" applyFont="1" applyFill="1" applyBorder="1" applyAlignment="1">
      <alignment horizontal="distributed" vertical="center" justifyLastLine="1"/>
    </xf>
    <xf numFmtId="40" fontId="5" fillId="0" borderId="3" xfId="142" applyNumberFormat="1" applyFont="1" applyFill="1" applyBorder="1" applyAlignment="1">
      <alignment horizontal="center" vertical="center"/>
    </xf>
    <xf numFmtId="177" fontId="5" fillId="0" borderId="5" xfId="142" applyNumberFormat="1" applyFont="1" applyFill="1" applyBorder="1" applyAlignment="1">
      <alignment horizontal="distributed" vertical="center" justifyLastLine="1"/>
    </xf>
    <xf numFmtId="38" fontId="15" fillId="0" borderId="12" xfId="142" applyFont="1" applyFill="1" applyBorder="1" applyAlignment="1">
      <alignment horizontal="center" vertical="center" wrapText="1"/>
    </xf>
    <xf numFmtId="0" fontId="15" fillId="0" borderId="7" xfId="0" applyFont="1" applyFill="1" applyBorder="1" applyAlignment="1">
      <alignment horizontal="center" vertical="center" wrapText="1"/>
    </xf>
    <xf numFmtId="0" fontId="2" fillId="0" borderId="3" xfId="0" applyFont="1" applyFill="1" applyBorder="1" applyAlignment="1">
      <alignment horizontal="distributed" vertical="center" justifyLastLine="1"/>
    </xf>
    <xf numFmtId="0" fontId="2" fillId="0" borderId="4" xfId="0" applyFont="1" applyFill="1" applyBorder="1" applyAlignment="1">
      <alignment horizontal="distributed" vertical="center" justifyLastLine="1"/>
    </xf>
    <xf numFmtId="0" fontId="5" fillId="0" borderId="14" xfId="142" applyNumberFormat="1" applyFont="1" applyFill="1" applyBorder="1" applyAlignment="1">
      <alignment horizontal="center" vertical="center"/>
    </xf>
    <xf numFmtId="0" fontId="2" fillId="0" borderId="15" xfId="0" applyFont="1" applyFill="1" applyBorder="1" applyAlignment="1">
      <alignment vertical="center"/>
    </xf>
    <xf numFmtId="0" fontId="2" fillId="0" borderId="13" xfId="0" applyFont="1" applyFill="1" applyBorder="1" applyAlignment="1">
      <alignment vertical="center"/>
    </xf>
    <xf numFmtId="0" fontId="5" fillId="0" borderId="1" xfId="0" applyFont="1" applyFill="1" applyBorder="1" applyAlignment="1">
      <alignment horizontal="center" vertical="center" wrapText="1"/>
    </xf>
    <xf numFmtId="38" fontId="5" fillId="0" borderId="3" xfId="142" applyFont="1" applyFill="1" applyBorder="1" applyAlignment="1">
      <alignment horizontal="distributed" vertical="center"/>
    </xf>
    <xf numFmtId="0" fontId="0" fillId="0" borderId="3" xfId="0" applyFill="1" applyBorder="1" applyAlignment="1">
      <alignment horizontal="distributed" vertical="center"/>
    </xf>
    <xf numFmtId="177" fontId="5" fillId="0" borderId="14" xfId="142" applyNumberFormat="1" applyFont="1" applyFill="1" applyBorder="1" applyAlignment="1">
      <alignment horizontal="distributed" vertical="center" justifyLastLine="1"/>
    </xf>
    <xf numFmtId="0" fontId="2" fillId="0" borderId="15" xfId="0" applyFont="1" applyFill="1" applyBorder="1" applyAlignment="1">
      <alignment horizontal="distributed" vertical="center" justifyLastLine="1"/>
    </xf>
    <xf numFmtId="0" fontId="2" fillId="0" borderId="13" xfId="0" applyFont="1" applyFill="1" applyBorder="1" applyAlignment="1">
      <alignment horizontal="distributed" vertical="center" justifyLastLine="1"/>
    </xf>
    <xf numFmtId="0" fontId="0" fillId="0" borderId="11" xfId="0" applyFill="1" applyBorder="1" applyAlignment="1">
      <alignment horizontal="distributed" vertical="center" justifyLastLine="1"/>
    </xf>
    <xf numFmtId="0" fontId="0" fillId="0" borderId="12" xfId="0" applyFill="1" applyBorder="1" applyAlignment="1">
      <alignment horizontal="distributed" vertical="center" justifyLastLine="1"/>
    </xf>
    <xf numFmtId="0" fontId="0" fillId="0" borderId="8" xfId="0" applyFill="1" applyBorder="1" applyAlignment="1">
      <alignment horizontal="distributed" vertical="center" justifyLastLine="1"/>
    </xf>
    <xf numFmtId="0" fontId="0" fillId="0" borderId="0" xfId="0" applyFill="1" applyAlignment="1">
      <alignment horizontal="distributed" vertical="center" justifyLastLine="1"/>
    </xf>
    <xf numFmtId="0" fontId="0" fillId="0" borderId="1" xfId="0" applyFill="1" applyBorder="1" applyAlignment="1">
      <alignment horizontal="distributed" vertical="center" justifyLastLine="1"/>
    </xf>
    <xf numFmtId="0" fontId="0" fillId="0" borderId="9" xfId="0" applyFill="1" applyBorder="1" applyAlignment="1">
      <alignment horizontal="distributed" vertical="center" justifyLastLine="1"/>
    </xf>
    <xf numFmtId="0" fontId="0" fillId="0" borderId="2" xfId="0" applyFill="1" applyBorder="1" applyAlignment="1">
      <alignment horizontal="distributed" vertical="center" justifyLastLine="1"/>
    </xf>
    <xf numFmtId="0" fontId="0" fillId="0" borderId="7" xfId="0" applyFill="1" applyBorder="1" applyAlignment="1">
      <alignment horizontal="distributed" vertical="center" justifyLastLine="1"/>
    </xf>
    <xf numFmtId="0" fontId="2" fillId="0" borderId="4" xfId="0" applyFont="1" applyFill="1" applyBorder="1" applyAlignment="1">
      <alignment horizontal="center" vertical="center"/>
    </xf>
    <xf numFmtId="0" fontId="2" fillId="0" borderId="3" xfId="0" applyFont="1" applyFill="1" applyBorder="1" applyAlignment="1">
      <alignment horizontal="center" vertical="center"/>
    </xf>
    <xf numFmtId="0" fontId="0" fillId="0" borderId="4" xfId="0" applyFill="1" applyBorder="1" applyAlignment="1">
      <alignment horizontal="center" vertical="center"/>
    </xf>
    <xf numFmtId="176" fontId="5" fillId="0" borderId="8" xfId="142" applyNumberFormat="1" applyFont="1" applyFill="1" applyBorder="1" applyAlignment="1">
      <alignment horizontal="right" vertical="center"/>
    </xf>
    <xf numFmtId="176" fontId="5" fillId="0" borderId="0" xfId="142" applyNumberFormat="1" applyFont="1" applyFill="1" applyBorder="1" applyAlignment="1">
      <alignment horizontal="right" vertical="center"/>
    </xf>
    <xf numFmtId="177" fontId="5" fillId="0" borderId="0" xfId="142" applyNumberFormat="1" applyFont="1" applyFill="1" applyBorder="1" applyAlignment="1">
      <alignment horizontal="right" vertical="center"/>
    </xf>
    <xf numFmtId="38" fontId="5" fillId="0" borderId="8" xfId="142" applyFont="1" applyFill="1" applyBorder="1" applyAlignment="1">
      <alignment horizontal="right" vertical="center"/>
    </xf>
    <xf numFmtId="38" fontId="5" fillId="0" borderId="0" xfId="142" applyFont="1" applyFill="1" applyBorder="1" applyAlignment="1">
      <alignment horizontal="right" vertical="center"/>
    </xf>
    <xf numFmtId="38" fontId="9" fillId="0" borderId="8" xfId="142" applyFont="1" applyFill="1" applyBorder="1" applyAlignment="1">
      <alignment horizontal="right" vertical="center"/>
    </xf>
    <xf numFmtId="38" fontId="9" fillId="0" borderId="0" xfId="142" applyFont="1" applyFill="1" applyBorder="1" applyAlignment="1">
      <alignment horizontal="right" vertical="center"/>
    </xf>
    <xf numFmtId="177" fontId="9" fillId="0" borderId="0" xfId="142" applyNumberFormat="1" applyFont="1" applyFill="1" applyBorder="1" applyAlignment="1">
      <alignment horizontal="right" vertical="center"/>
    </xf>
    <xf numFmtId="38" fontId="5" fillId="0" borderId="8" xfId="142" applyFont="1" applyFill="1" applyBorder="1" applyAlignment="1">
      <alignment vertical="center"/>
    </xf>
    <xf numFmtId="38" fontId="5" fillId="0" borderId="0" xfId="142" applyFont="1" applyFill="1" applyBorder="1" applyAlignment="1">
      <alignment vertical="center"/>
    </xf>
    <xf numFmtId="0" fontId="20" fillId="0" borderId="15"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0" fillId="0" borderId="3" xfId="0" applyBorder="1" applyAlignment="1">
      <alignment horizontal="distributed" vertical="center" justifyLastLine="1"/>
    </xf>
    <xf numFmtId="0" fontId="0" fillId="0" borderId="4" xfId="0" applyBorder="1" applyAlignment="1">
      <alignment horizontal="distributed" vertical="center" justifyLastLine="1"/>
    </xf>
    <xf numFmtId="38" fontId="11" fillId="0" borderId="0" xfId="142" applyFont="1" applyFill="1" applyAlignment="1">
      <alignment horizontal="distributed" vertical="center"/>
    </xf>
    <xf numFmtId="0" fontId="0" fillId="0" borderId="0" xfId="0" applyAlignment="1">
      <alignment horizontal="distributed" vertical="center"/>
    </xf>
    <xf numFmtId="0" fontId="5" fillId="0" borderId="5" xfId="142" applyNumberFormat="1" applyFont="1" applyFill="1" applyBorder="1" applyAlignment="1">
      <alignment horizontal="center" vertical="center" justifyLastLine="1"/>
    </xf>
    <xf numFmtId="0" fontId="5" fillId="0" borderId="3" xfId="142" applyNumberFormat="1" applyFont="1" applyFill="1" applyBorder="1" applyAlignment="1">
      <alignment horizontal="center" vertical="center" justifyLastLine="1"/>
    </xf>
    <xf numFmtId="0" fontId="5" fillId="0" borderId="4" xfId="142" applyNumberFormat="1" applyFont="1" applyFill="1" applyBorder="1" applyAlignment="1">
      <alignment horizontal="center" vertical="center" justifyLastLine="1"/>
    </xf>
    <xf numFmtId="0" fontId="18" fillId="0" borderId="0" xfId="0" applyFont="1" applyFill="1" applyAlignment="1">
      <alignment horizontal="distributed" vertical="center"/>
    </xf>
    <xf numFmtId="0" fontId="0" fillId="0" borderId="0" xfId="0" applyAlignment="1">
      <alignment vertical="center"/>
    </xf>
    <xf numFmtId="0" fontId="0" fillId="0" borderId="0" xfId="0" applyFill="1" applyAlignment="1">
      <alignment horizontal="distributed" vertical="center"/>
    </xf>
    <xf numFmtId="0" fontId="2" fillId="0" borderId="15" xfId="0" applyFont="1" applyFill="1" applyBorder="1" applyAlignment="1">
      <alignment horizontal="center" vertical="center"/>
    </xf>
    <xf numFmtId="177" fontId="5" fillId="0" borderId="5" xfId="142" applyNumberFormat="1" applyFont="1" applyFill="1" applyBorder="1" applyAlignment="1">
      <alignment horizontal="right" vertical="center"/>
    </xf>
    <xf numFmtId="0" fontId="0" fillId="0" borderId="3" xfId="0" applyBorder="1" applyAlignment="1">
      <alignment horizontal="right" vertical="center"/>
    </xf>
    <xf numFmtId="38" fontId="5" fillId="0" borderId="0" xfId="142" applyFont="1" applyFill="1" applyAlignment="1">
      <alignment horizontal="left" vertical="center" wrapText="1"/>
    </xf>
    <xf numFmtId="38" fontId="5" fillId="0" borderId="0" xfId="142" applyFont="1" applyFill="1" applyAlignment="1">
      <alignment vertical="center" wrapText="1"/>
    </xf>
    <xf numFmtId="0" fontId="0" fillId="0" borderId="0" xfId="0" applyAlignment="1">
      <alignment horizontal="right" vertical="center"/>
    </xf>
    <xf numFmtId="0" fontId="19" fillId="0" borderId="0" xfId="0" applyFont="1" applyAlignment="1">
      <alignment horizontal="right" vertical="center"/>
    </xf>
    <xf numFmtId="0" fontId="0" fillId="0" borderId="11" xfId="0" applyBorder="1" applyAlignment="1">
      <alignment horizontal="distributed" vertical="center" justifyLastLine="1"/>
    </xf>
    <xf numFmtId="0" fontId="0" fillId="0" borderId="12" xfId="0" applyBorder="1" applyAlignment="1">
      <alignment horizontal="distributed" vertical="center" justifyLastLine="1"/>
    </xf>
    <xf numFmtId="0" fontId="0" fillId="0" borderId="8" xfId="0" applyBorder="1" applyAlignment="1">
      <alignment horizontal="distributed" vertical="center" justifyLastLine="1"/>
    </xf>
    <xf numFmtId="0" fontId="0" fillId="0" borderId="0" xfId="0" applyAlignment="1">
      <alignment horizontal="distributed" vertical="center" justifyLastLine="1"/>
    </xf>
    <xf numFmtId="0" fontId="0" fillId="0" borderId="1" xfId="0" applyBorder="1" applyAlignment="1">
      <alignment horizontal="distributed" vertical="center" justifyLastLine="1"/>
    </xf>
    <xf numFmtId="0" fontId="0" fillId="0" borderId="9" xfId="0" applyBorder="1" applyAlignment="1">
      <alignment horizontal="distributed" vertical="center" justifyLastLine="1"/>
    </xf>
    <xf numFmtId="0" fontId="0" fillId="0" borderId="2" xfId="0" applyBorder="1" applyAlignment="1">
      <alignment horizontal="distributed" vertical="center" justifyLastLine="1"/>
    </xf>
    <xf numFmtId="0" fontId="0" fillId="0" borderId="7" xfId="0" applyBorder="1" applyAlignment="1">
      <alignment horizontal="distributed" vertical="center" justifyLastLine="1"/>
    </xf>
    <xf numFmtId="0" fontId="2" fillId="0" borderId="0" xfId="0" applyFont="1" applyFill="1" applyAlignment="1">
      <alignment horizontal="distributed" vertical="center"/>
    </xf>
    <xf numFmtId="0" fontId="2" fillId="0" borderId="3" xfId="0" applyFont="1" applyBorder="1" applyAlignment="1">
      <alignment horizontal="distributed" vertical="center" justifyLastLine="1"/>
    </xf>
    <xf numFmtId="0" fontId="2" fillId="0" borderId="4" xfId="0" applyFont="1" applyBorder="1" applyAlignment="1">
      <alignment horizontal="distributed" vertical="center" justifyLastLine="1"/>
    </xf>
    <xf numFmtId="0" fontId="0" fillId="0" borderId="4" xfId="0"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center" vertical="center"/>
    </xf>
    <xf numFmtId="0" fontId="5" fillId="0" borderId="0" xfId="0" applyFont="1" applyAlignment="1">
      <alignment horizontal="left" vertical="top" wrapText="1"/>
    </xf>
    <xf numFmtId="0" fontId="0" fillId="0" borderId="3" xfId="0" applyBorder="1" applyAlignment="1">
      <alignment horizontal="center" vertical="center"/>
    </xf>
    <xf numFmtId="0" fontId="5" fillId="0" borderId="3" xfId="0" applyFont="1" applyFill="1" applyBorder="1" applyAlignment="1">
      <alignment horizontal="distributed" vertical="center" justifyLastLine="1"/>
    </xf>
    <xf numFmtId="0" fontId="5" fillId="0" borderId="4" xfId="0" applyFont="1" applyBorder="1" applyAlignment="1">
      <alignment horizontal="distributed" vertical="center" justifyLastLine="1"/>
    </xf>
    <xf numFmtId="38" fontId="11" fillId="0" borderId="0" xfId="142" applyFont="1" applyFill="1" applyAlignment="1">
      <alignment horizontal="center" vertical="center"/>
    </xf>
    <xf numFmtId="0" fontId="0" fillId="0" borderId="3" xfId="0" applyBorder="1" applyAlignment="1">
      <alignment vertical="center"/>
    </xf>
    <xf numFmtId="0" fontId="0" fillId="0" borderId="4" xfId="0" applyBorder="1" applyAlignment="1">
      <alignment vertical="center"/>
    </xf>
    <xf numFmtId="0" fontId="5" fillId="0" borderId="3" xfId="0" applyFont="1" applyBorder="1" applyAlignment="1">
      <alignment horizontal="distributed" vertical="center"/>
    </xf>
    <xf numFmtId="0" fontId="0" fillId="0" borderId="3" xfId="0" applyBorder="1" applyAlignment="1">
      <alignment horizontal="distributed" vertical="center"/>
    </xf>
    <xf numFmtId="0" fontId="5" fillId="0" borderId="15" xfId="0" applyFont="1" applyFill="1" applyBorder="1" applyAlignment="1">
      <alignment horizontal="center" vertical="center" wrapText="1"/>
    </xf>
    <xf numFmtId="0" fontId="0" fillId="0" borderId="3" xfId="0" applyNumberFormat="1" applyBorder="1" applyAlignment="1">
      <alignment horizontal="distributed" vertical="center" justifyLastLine="1"/>
    </xf>
    <xf numFmtId="0" fontId="0" fillId="0" borderId="15" xfId="0" applyFill="1" applyBorder="1" applyAlignment="1">
      <alignment horizontal="center" vertical="center"/>
    </xf>
    <xf numFmtId="0" fontId="0" fillId="0" borderId="15" xfId="0" applyFill="1" applyBorder="1" applyAlignment="1">
      <alignment horizontal="distributed" vertical="center" justifyLastLine="1"/>
    </xf>
    <xf numFmtId="0" fontId="0" fillId="0" borderId="13" xfId="0" applyFill="1" applyBorder="1" applyAlignment="1">
      <alignment horizontal="distributed" vertical="center" justifyLastLine="1"/>
    </xf>
    <xf numFmtId="0" fontId="0" fillId="0" borderId="15" xfId="0" applyNumberFormat="1" applyFill="1" applyBorder="1" applyAlignment="1">
      <alignment vertical="center"/>
    </xf>
    <xf numFmtId="0" fontId="0" fillId="0" borderId="13" xfId="0" applyNumberFormat="1" applyFill="1" applyBorder="1" applyAlignment="1">
      <alignment vertical="center"/>
    </xf>
    <xf numFmtId="178" fontId="5" fillId="0" borderId="0" xfId="142" applyNumberFormat="1" applyFont="1" applyFill="1" applyBorder="1" applyAlignment="1">
      <alignment horizontal="right" vertical="center"/>
    </xf>
    <xf numFmtId="176" fontId="5" fillId="0" borderId="8" xfId="142" applyNumberFormat="1" applyFont="1" applyFill="1" applyBorder="1" applyAlignment="1">
      <alignment horizontal="right" vertical="center" shrinkToFit="1"/>
    </xf>
    <xf numFmtId="176" fontId="5" fillId="0" borderId="0" xfId="142" applyNumberFormat="1" applyFont="1" applyFill="1" applyBorder="1" applyAlignment="1">
      <alignment horizontal="right" vertical="center" shrinkToFit="1"/>
    </xf>
    <xf numFmtId="178" fontId="5" fillId="0" borderId="0" xfId="142" applyNumberFormat="1" applyFont="1" applyFill="1" applyBorder="1" applyAlignment="1">
      <alignment horizontal="right" vertical="center" shrinkToFit="1"/>
    </xf>
    <xf numFmtId="176" fontId="9" fillId="0" borderId="8" xfId="142" applyNumberFormat="1" applyFont="1" applyFill="1" applyBorder="1" applyAlignment="1">
      <alignment horizontal="right" vertical="center" shrinkToFit="1"/>
    </xf>
    <xf numFmtId="176" fontId="9" fillId="0" borderId="0" xfId="142" applyNumberFormat="1" applyFont="1" applyFill="1" applyBorder="1" applyAlignment="1">
      <alignment horizontal="right" vertical="center" shrinkToFit="1"/>
    </xf>
    <xf numFmtId="178" fontId="9" fillId="0" borderId="0" xfId="142" applyNumberFormat="1" applyFont="1" applyFill="1" applyBorder="1" applyAlignment="1">
      <alignment horizontal="right" vertical="center" shrinkToFit="1"/>
    </xf>
    <xf numFmtId="38" fontId="5" fillId="0" borderId="0" xfId="142" applyFont="1" applyFill="1" applyAlignment="1">
      <alignment vertical="top" wrapText="1"/>
    </xf>
    <xf numFmtId="177" fontId="5" fillId="0" borderId="3" xfId="142" applyNumberFormat="1" applyFont="1" applyFill="1" applyBorder="1" applyAlignment="1">
      <alignment vertical="center"/>
    </xf>
    <xf numFmtId="177" fontId="5" fillId="0" borderId="4" xfId="142" applyNumberFormat="1" applyFont="1" applyFill="1" applyBorder="1" applyAlignment="1">
      <alignment vertical="center"/>
    </xf>
    <xf numFmtId="38" fontId="5" fillId="0" borderId="0" xfId="142" applyFont="1" applyFill="1" applyAlignment="1">
      <alignment horizontal="left" vertical="top" wrapText="1"/>
    </xf>
    <xf numFmtId="38" fontId="5" fillId="0" borderId="0" xfId="142" applyFont="1" applyFill="1" applyAlignment="1">
      <alignment vertical="top"/>
    </xf>
    <xf numFmtId="38" fontId="5" fillId="0" borderId="0" xfId="142" applyFont="1" applyFill="1" applyAlignment="1">
      <alignment horizontal="left" vertical="top"/>
    </xf>
    <xf numFmtId="38" fontId="5" fillId="0" borderId="5" xfId="141" applyFont="1" applyFill="1" applyBorder="1" applyAlignment="1">
      <alignment horizontal="center" vertical="center"/>
    </xf>
    <xf numFmtId="38" fontId="5" fillId="0" borderId="3" xfId="141" applyFont="1" applyFill="1" applyBorder="1" applyAlignment="1">
      <alignment horizontal="center" vertical="center"/>
    </xf>
    <xf numFmtId="38" fontId="5" fillId="0" borderId="4" xfId="141" applyFont="1" applyFill="1" applyBorder="1" applyAlignment="1">
      <alignment horizontal="center" vertical="center"/>
    </xf>
    <xf numFmtId="38" fontId="5" fillId="0" borderId="14" xfId="141" applyFont="1" applyFill="1" applyBorder="1" applyAlignment="1">
      <alignment horizontal="center" vertical="center" wrapText="1"/>
    </xf>
    <xf numFmtId="0" fontId="0" fillId="0" borderId="15" xfId="0" applyBorder="1" applyAlignment="1">
      <alignment horizontal="center" vertical="center"/>
    </xf>
    <xf numFmtId="38" fontId="5" fillId="0" borderId="12" xfId="141" applyFont="1" applyFill="1" applyBorder="1" applyAlignment="1">
      <alignment horizontal="center" vertical="center"/>
    </xf>
    <xf numFmtId="38" fontId="5" fillId="0" borderId="7" xfId="141" applyFont="1" applyFill="1" applyBorder="1" applyAlignment="1">
      <alignment horizontal="center" vertical="center"/>
    </xf>
    <xf numFmtId="38" fontId="5" fillId="0" borderId="14" xfId="141" applyFont="1" applyFill="1" applyBorder="1" applyAlignment="1">
      <alignment horizontal="center" vertical="center"/>
    </xf>
    <xf numFmtId="38" fontId="5" fillId="0" borderId="13" xfId="141" applyFont="1" applyFill="1" applyBorder="1" applyAlignment="1">
      <alignment horizontal="center" vertical="center"/>
    </xf>
    <xf numFmtId="38" fontId="5" fillId="0" borderId="12" xfId="141" applyFont="1" applyFill="1" applyBorder="1" applyAlignment="1">
      <alignment horizontal="center" vertical="center" wrapText="1"/>
    </xf>
    <xf numFmtId="177" fontId="5" fillId="0" borderId="3" xfId="141" applyNumberFormat="1" applyFont="1" applyFill="1" applyBorder="1" applyAlignment="1">
      <alignment horizontal="center" vertical="center"/>
    </xf>
    <xf numFmtId="177" fontId="5" fillId="0" borderId="4" xfId="141" applyNumberFormat="1" applyFont="1" applyFill="1" applyBorder="1" applyAlignment="1">
      <alignment horizontal="center" vertical="center"/>
    </xf>
    <xf numFmtId="38" fontId="5" fillId="0" borderId="11" xfId="141" applyFont="1" applyFill="1" applyBorder="1" applyAlignment="1">
      <alignment horizontal="center" vertical="center" wrapText="1"/>
    </xf>
    <xf numFmtId="38" fontId="5" fillId="0" borderId="2" xfId="141" applyFont="1" applyFill="1" applyBorder="1" applyAlignment="1">
      <alignment horizontal="center" vertical="center" wrapText="1"/>
    </xf>
    <xf numFmtId="38" fontId="5" fillId="0" borderId="7" xfId="141" applyFont="1" applyFill="1" applyBorder="1" applyAlignment="1">
      <alignment horizontal="center" vertical="center" wrapText="1"/>
    </xf>
    <xf numFmtId="38" fontId="5" fillId="0" borderId="10" xfId="141" applyFont="1" applyFill="1" applyBorder="1" applyAlignment="1">
      <alignment horizontal="center" vertical="center"/>
    </xf>
    <xf numFmtId="0" fontId="5" fillId="0" borderId="8" xfId="0" applyFont="1" applyBorder="1" applyAlignment="1">
      <alignment vertical="center"/>
    </xf>
    <xf numFmtId="0" fontId="5" fillId="0" borderId="9" xfId="0" applyFont="1" applyBorder="1" applyAlignment="1">
      <alignment vertical="center"/>
    </xf>
    <xf numFmtId="38" fontId="5" fillId="0" borderId="11" xfId="141" applyFont="1" applyFill="1" applyBorder="1" applyAlignment="1">
      <alignment horizontal="center" vertical="center"/>
    </xf>
    <xf numFmtId="38" fontId="5" fillId="0" borderId="2" xfId="141" applyFont="1" applyFill="1" applyBorder="1" applyAlignment="1">
      <alignment horizontal="center" vertical="center"/>
    </xf>
    <xf numFmtId="177" fontId="5" fillId="0" borderId="5" xfId="141" applyNumberFormat="1" applyFont="1" applyFill="1" applyBorder="1" applyAlignment="1">
      <alignment horizontal="center" vertical="center"/>
    </xf>
    <xf numFmtId="177" fontId="5" fillId="0" borderId="14" xfId="141" applyNumberFormat="1" applyFont="1" applyFill="1" applyBorder="1" applyAlignment="1">
      <alignment horizontal="center" vertical="center"/>
    </xf>
    <xf numFmtId="0" fontId="0" fillId="0" borderId="15" xfId="0" applyBorder="1" applyAlignment="1">
      <alignment vertical="center"/>
    </xf>
    <xf numFmtId="0" fontId="0" fillId="0" borderId="13" xfId="0" applyBorder="1" applyAlignment="1">
      <alignment vertical="center"/>
    </xf>
    <xf numFmtId="38" fontId="5" fillId="0" borderId="9" xfId="141" applyFont="1" applyFill="1" applyBorder="1" applyAlignment="1">
      <alignment horizontal="center" vertical="center"/>
    </xf>
    <xf numFmtId="38" fontId="5" fillId="0" borderId="10" xfId="141" applyFont="1" applyFill="1" applyBorder="1" applyAlignment="1">
      <alignment horizontal="center" vertical="center" wrapText="1"/>
    </xf>
    <xf numFmtId="38" fontId="5" fillId="0" borderId="9" xfId="141" applyFont="1" applyFill="1" applyBorder="1" applyAlignment="1">
      <alignment horizontal="center" vertical="center" wrapText="1"/>
    </xf>
    <xf numFmtId="40" fontId="5" fillId="0" borderId="3" xfId="141" applyNumberFormat="1" applyFont="1" applyFill="1" applyBorder="1" applyAlignment="1">
      <alignment horizontal="center" vertical="center"/>
    </xf>
    <xf numFmtId="40" fontId="5" fillId="0" borderId="4" xfId="141" applyNumberFormat="1" applyFont="1" applyFill="1" applyBorder="1" applyAlignment="1">
      <alignment horizontal="center" vertical="center"/>
    </xf>
    <xf numFmtId="38" fontId="5" fillId="0" borderId="12" xfId="141" applyFont="1" applyFill="1" applyBorder="1" applyAlignment="1">
      <alignment horizontal="distributed" vertical="center"/>
    </xf>
    <xf numFmtId="0" fontId="5" fillId="0" borderId="1" xfId="0" applyFont="1" applyBorder="1" applyAlignment="1">
      <alignment vertical="center"/>
    </xf>
    <xf numFmtId="0" fontId="5" fillId="0" borderId="7" xfId="0" applyFont="1" applyBorder="1" applyAlignment="1">
      <alignment vertical="center"/>
    </xf>
    <xf numFmtId="0" fontId="5" fillId="0" borderId="12" xfId="0" applyFont="1" applyBorder="1" applyAlignment="1">
      <alignment vertical="center"/>
    </xf>
    <xf numFmtId="38" fontId="5" fillId="0" borderId="5" xfId="141" applyFont="1" applyFill="1" applyBorder="1" applyAlignment="1">
      <alignment horizontal="center" vertical="center" wrapText="1"/>
    </xf>
    <xf numFmtId="38" fontId="5" fillId="0" borderId="3" xfId="141" applyFont="1" applyFill="1" applyBorder="1" applyAlignment="1">
      <alignment horizontal="center" vertical="center" wrapText="1"/>
    </xf>
    <xf numFmtId="38" fontId="5" fillId="0" borderId="4" xfId="141" applyFont="1" applyFill="1" applyBorder="1" applyAlignment="1">
      <alignment horizontal="center" vertical="center" wrapText="1"/>
    </xf>
    <xf numFmtId="177" fontId="5" fillId="0" borderId="12" xfId="141" applyNumberFormat="1" applyFont="1" applyFill="1" applyBorder="1" applyAlignment="1">
      <alignment horizontal="center" vertical="center"/>
    </xf>
    <xf numFmtId="38" fontId="5" fillId="0" borderId="0" xfId="141" applyFont="1" applyFill="1" applyAlignment="1">
      <alignment vertical="center" wrapText="1"/>
    </xf>
    <xf numFmtId="0" fontId="0" fillId="0" borderId="0" xfId="0" applyAlignment="1">
      <alignment vertical="center" wrapText="1"/>
    </xf>
    <xf numFmtId="38" fontId="5" fillId="0" borderId="0" xfId="141" applyFont="1" applyFill="1" applyAlignment="1">
      <alignment vertical="center"/>
    </xf>
  </cellXfs>
  <cellStyles count="198">
    <cellStyle name="20% - アクセント 1 2" xfId="1" xr:uid="{00000000-0005-0000-0000-000000000000}"/>
    <cellStyle name="20% - アクセント 1 2 2" xfId="2" xr:uid="{00000000-0005-0000-0000-000001000000}"/>
    <cellStyle name="20% - アクセント 1 3" xfId="3" xr:uid="{00000000-0005-0000-0000-000002000000}"/>
    <cellStyle name="20% - アクセント 1 4" xfId="4" xr:uid="{00000000-0005-0000-0000-000003000000}"/>
    <cellStyle name="20% - アクセント 1 5" xfId="5" xr:uid="{00000000-0005-0000-0000-000004000000}"/>
    <cellStyle name="20% - アクセント 2 2" xfId="6" xr:uid="{00000000-0005-0000-0000-000005000000}"/>
    <cellStyle name="20% - アクセント 2 2 2" xfId="7" xr:uid="{00000000-0005-0000-0000-000006000000}"/>
    <cellStyle name="20% - アクセント 2 3" xfId="8" xr:uid="{00000000-0005-0000-0000-000007000000}"/>
    <cellStyle name="20% - アクセント 2 4" xfId="9" xr:uid="{00000000-0005-0000-0000-000008000000}"/>
    <cellStyle name="20% - アクセント 2 5" xfId="10" xr:uid="{00000000-0005-0000-0000-000009000000}"/>
    <cellStyle name="20% - アクセント 3 2" xfId="11" xr:uid="{00000000-0005-0000-0000-00000A000000}"/>
    <cellStyle name="20% - アクセント 3 2 2" xfId="12" xr:uid="{00000000-0005-0000-0000-00000B000000}"/>
    <cellStyle name="20% - アクセント 3 3" xfId="13" xr:uid="{00000000-0005-0000-0000-00000C000000}"/>
    <cellStyle name="20% - アクセント 3 4" xfId="14" xr:uid="{00000000-0005-0000-0000-00000D000000}"/>
    <cellStyle name="20% - アクセント 3 5" xfId="15" xr:uid="{00000000-0005-0000-0000-00000E000000}"/>
    <cellStyle name="20% - アクセント 4 2" xfId="16" xr:uid="{00000000-0005-0000-0000-00000F000000}"/>
    <cellStyle name="20% - アクセント 4 2 2" xfId="17" xr:uid="{00000000-0005-0000-0000-000010000000}"/>
    <cellStyle name="20% - アクセント 4 3" xfId="18" xr:uid="{00000000-0005-0000-0000-000011000000}"/>
    <cellStyle name="20% - アクセント 4 4" xfId="19" xr:uid="{00000000-0005-0000-0000-000012000000}"/>
    <cellStyle name="20% - アクセント 4 5" xfId="20" xr:uid="{00000000-0005-0000-0000-000013000000}"/>
    <cellStyle name="20% - アクセント 5 2" xfId="21" xr:uid="{00000000-0005-0000-0000-000014000000}"/>
    <cellStyle name="20% - アクセント 5 2 2" xfId="22" xr:uid="{00000000-0005-0000-0000-000015000000}"/>
    <cellStyle name="20% - アクセント 5 3" xfId="23" xr:uid="{00000000-0005-0000-0000-000016000000}"/>
    <cellStyle name="20% - アクセント 5 4" xfId="24" xr:uid="{00000000-0005-0000-0000-000017000000}"/>
    <cellStyle name="20% - アクセント 5 5" xfId="25" xr:uid="{00000000-0005-0000-0000-000018000000}"/>
    <cellStyle name="20% - アクセント 6 2" xfId="26" xr:uid="{00000000-0005-0000-0000-000019000000}"/>
    <cellStyle name="20% - アクセント 6 2 2" xfId="27" xr:uid="{00000000-0005-0000-0000-00001A000000}"/>
    <cellStyle name="20% - アクセント 6 3" xfId="28" xr:uid="{00000000-0005-0000-0000-00001B000000}"/>
    <cellStyle name="20% - アクセント 6 4" xfId="29" xr:uid="{00000000-0005-0000-0000-00001C000000}"/>
    <cellStyle name="20% - アクセント 6 5" xfId="30" xr:uid="{00000000-0005-0000-0000-00001D000000}"/>
    <cellStyle name="40% - アクセント 1 2" xfId="31" xr:uid="{00000000-0005-0000-0000-00001E000000}"/>
    <cellStyle name="40% - アクセント 1 2 2" xfId="32" xr:uid="{00000000-0005-0000-0000-00001F000000}"/>
    <cellStyle name="40% - アクセント 1 3" xfId="33" xr:uid="{00000000-0005-0000-0000-000020000000}"/>
    <cellStyle name="40% - アクセント 1 4" xfId="34" xr:uid="{00000000-0005-0000-0000-000021000000}"/>
    <cellStyle name="40% - アクセント 1 5" xfId="35" xr:uid="{00000000-0005-0000-0000-000022000000}"/>
    <cellStyle name="40% - アクセント 2 2" xfId="36" xr:uid="{00000000-0005-0000-0000-000023000000}"/>
    <cellStyle name="40% - アクセント 2 2 2" xfId="37" xr:uid="{00000000-0005-0000-0000-000024000000}"/>
    <cellStyle name="40% - アクセント 2 3" xfId="38" xr:uid="{00000000-0005-0000-0000-000025000000}"/>
    <cellStyle name="40% - アクセント 2 4" xfId="39" xr:uid="{00000000-0005-0000-0000-000026000000}"/>
    <cellStyle name="40% - アクセント 2 5" xfId="40" xr:uid="{00000000-0005-0000-0000-000027000000}"/>
    <cellStyle name="40% - アクセント 3 2" xfId="41" xr:uid="{00000000-0005-0000-0000-000028000000}"/>
    <cellStyle name="40% - アクセント 3 2 2" xfId="42" xr:uid="{00000000-0005-0000-0000-000029000000}"/>
    <cellStyle name="40% - アクセント 3 3" xfId="43" xr:uid="{00000000-0005-0000-0000-00002A000000}"/>
    <cellStyle name="40% - アクセント 3 4" xfId="44" xr:uid="{00000000-0005-0000-0000-00002B000000}"/>
    <cellStyle name="40% - アクセント 3 5" xfId="45" xr:uid="{00000000-0005-0000-0000-00002C000000}"/>
    <cellStyle name="40% - アクセント 4 2" xfId="46" xr:uid="{00000000-0005-0000-0000-00002D000000}"/>
    <cellStyle name="40% - アクセント 4 2 2" xfId="47" xr:uid="{00000000-0005-0000-0000-00002E000000}"/>
    <cellStyle name="40% - アクセント 4 3" xfId="48" xr:uid="{00000000-0005-0000-0000-00002F000000}"/>
    <cellStyle name="40% - アクセント 4 4" xfId="49" xr:uid="{00000000-0005-0000-0000-000030000000}"/>
    <cellStyle name="40% - アクセント 4 5" xfId="50" xr:uid="{00000000-0005-0000-0000-000031000000}"/>
    <cellStyle name="40% - アクセント 5 2" xfId="51" xr:uid="{00000000-0005-0000-0000-000032000000}"/>
    <cellStyle name="40% - アクセント 5 2 2" xfId="52" xr:uid="{00000000-0005-0000-0000-000033000000}"/>
    <cellStyle name="40% - アクセント 5 3" xfId="53" xr:uid="{00000000-0005-0000-0000-000034000000}"/>
    <cellStyle name="40% - アクセント 5 4" xfId="54" xr:uid="{00000000-0005-0000-0000-000035000000}"/>
    <cellStyle name="40% - アクセント 5 5" xfId="55" xr:uid="{00000000-0005-0000-0000-000036000000}"/>
    <cellStyle name="40% - アクセント 6 2" xfId="56" xr:uid="{00000000-0005-0000-0000-000037000000}"/>
    <cellStyle name="40% - アクセント 6 2 2" xfId="57" xr:uid="{00000000-0005-0000-0000-000038000000}"/>
    <cellStyle name="40% - アクセント 6 3" xfId="58" xr:uid="{00000000-0005-0000-0000-000039000000}"/>
    <cellStyle name="40% - アクセント 6 4" xfId="59" xr:uid="{00000000-0005-0000-0000-00003A000000}"/>
    <cellStyle name="40% - アクセント 6 5" xfId="60" xr:uid="{00000000-0005-0000-0000-00003B000000}"/>
    <cellStyle name="60% - アクセント 1 2" xfId="61" xr:uid="{00000000-0005-0000-0000-00003C000000}"/>
    <cellStyle name="60% - アクセント 1 2 2" xfId="62" xr:uid="{00000000-0005-0000-0000-00003D000000}"/>
    <cellStyle name="60% - アクセント 1 3" xfId="63" xr:uid="{00000000-0005-0000-0000-00003E000000}"/>
    <cellStyle name="60% - アクセント 1 4" xfId="64" xr:uid="{00000000-0005-0000-0000-00003F000000}"/>
    <cellStyle name="60% - アクセント 2 2" xfId="65" xr:uid="{00000000-0005-0000-0000-000040000000}"/>
    <cellStyle name="60% - アクセント 2 2 2" xfId="66" xr:uid="{00000000-0005-0000-0000-000041000000}"/>
    <cellStyle name="60% - アクセント 2 3" xfId="67" xr:uid="{00000000-0005-0000-0000-000042000000}"/>
    <cellStyle name="60% - アクセント 2 4" xfId="68" xr:uid="{00000000-0005-0000-0000-000043000000}"/>
    <cellStyle name="60% - アクセント 3 2" xfId="69" xr:uid="{00000000-0005-0000-0000-000044000000}"/>
    <cellStyle name="60% - アクセント 3 2 2" xfId="70" xr:uid="{00000000-0005-0000-0000-000045000000}"/>
    <cellStyle name="60% - アクセント 3 3" xfId="71" xr:uid="{00000000-0005-0000-0000-000046000000}"/>
    <cellStyle name="60% - アクセント 3 4" xfId="72" xr:uid="{00000000-0005-0000-0000-000047000000}"/>
    <cellStyle name="60% - アクセント 4 2" xfId="73" xr:uid="{00000000-0005-0000-0000-000048000000}"/>
    <cellStyle name="60% - アクセント 4 2 2" xfId="74" xr:uid="{00000000-0005-0000-0000-000049000000}"/>
    <cellStyle name="60% - アクセント 4 3" xfId="75" xr:uid="{00000000-0005-0000-0000-00004A000000}"/>
    <cellStyle name="60% - アクセント 4 4" xfId="76" xr:uid="{00000000-0005-0000-0000-00004B000000}"/>
    <cellStyle name="60% - アクセント 5 2" xfId="77" xr:uid="{00000000-0005-0000-0000-00004C000000}"/>
    <cellStyle name="60% - アクセント 5 2 2" xfId="78" xr:uid="{00000000-0005-0000-0000-00004D000000}"/>
    <cellStyle name="60% - アクセント 5 3" xfId="79" xr:uid="{00000000-0005-0000-0000-00004E000000}"/>
    <cellStyle name="60% - アクセント 5 4" xfId="80" xr:uid="{00000000-0005-0000-0000-00004F000000}"/>
    <cellStyle name="60% - アクセント 6 2" xfId="81" xr:uid="{00000000-0005-0000-0000-000050000000}"/>
    <cellStyle name="60% - アクセント 6 2 2" xfId="82" xr:uid="{00000000-0005-0000-0000-000051000000}"/>
    <cellStyle name="60% - アクセント 6 3" xfId="83" xr:uid="{00000000-0005-0000-0000-000052000000}"/>
    <cellStyle name="60% - アクセント 6 4" xfId="84" xr:uid="{00000000-0005-0000-0000-000053000000}"/>
    <cellStyle name="アクセント 1 2" xfId="85" xr:uid="{00000000-0005-0000-0000-000054000000}"/>
    <cellStyle name="アクセント 1 2 2" xfId="86" xr:uid="{00000000-0005-0000-0000-000055000000}"/>
    <cellStyle name="アクセント 1 3" xfId="87" xr:uid="{00000000-0005-0000-0000-000056000000}"/>
    <cellStyle name="アクセント 1 4" xfId="88" xr:uid="{00000000-0005-0000-0000-000057000000}"/>
    <cellStyle name="アクセント 2 2" xfId="89" xr:uid="{00000000-0005-0000-0000-000058000000}"/>
    <cellStyle name="アクセント 2 2 2" xfId="90" xr:uid="{00000000-0005-0000-0000-000059000000}"/>
    <cellStyle name="アクセント 2 3" xfId="91" xr:uid="{00000000-0005-0000-0000-00005A000000}"/>
    <cellStyle name="アクセント 2 4" xfId="92" xr:uid="{00000000-0005-0000-0000-00005B000000}"/>
    <cellStyle name="アクセント 3 2" xfId="93" xr:uid="{00000000-0005-0000-0000-00005C000000}"/>
    <cellStyle name="アクセント 3 2 2" xfId="94" xr:uid="{00000000-0005-0000-0000-00005D000000}"/>
    <cellStyle name="アクセント 3 3" xfId="95" xr:uid="{00000000-0005-0000-0000-00005E000000}"/>
    <cellStyle name="アクセント 3 4" xfId="96" xr:uid="{00000000-0005-0000-0000-00005F000000}"/>
    <cellStyle name="アクセント 4 2" xfId="97" xr:uid="{00000000-0005-0000-0000-000060000000}"/>
    <cellStyle name="アクセント 4 2 2" xfId="98" xr:uid="{00000000-0005-0000-0000-000061000000}"/>
    <cellStyle name="アクセント 4 3" xfId="99" xr:uid="{00000000-0005-0000-0000-000062000000}"/>
    <cellStyle name="アクセント 4 4" xfId="100" xr:uid="{00000000-0005-0000-0000-000063000000}"/>
    <cellStyle name="アクセント 5 2" xfId="101" xr:uid="{00000000-0005-0000-0000-000064000000}"/>
    <cellStyle name="アクセント 5 2 2" xfId="102" xr:uid="{00000000-0005-0000-0000-000065000000}"/>
    <cellStyle name="アクセント 5 3" xfId="103" xr:uid="{00000000-0005-0000-0000-000066000000}"/>
    <cellStyle name="アクセント 5 4" xfId="104" xr:uid="{00000000-0005-0000-0000-000067000000}"/>
    <cellStyle name="アクセント 6 2" xfId="105" xr:uid="{00000000-0005-0000-0000-000068000000}"/>
    <cellStyle name="アクセント 6 2 2" xfId="106" xr:uid="{00000000-0005-0000-0000-000069000000}"/>
    <cellStyle name="アクセント 6 3" xfId="107" xr:uid="{00000000-0005-0000-0000-00006A000000}"/>
    <cellStyle name="アクセント 6 4" xfId="108" xr:uid="{00000000-0005-0000-0000-00006B000000}"/>
    <cellStyle name="タイトル 2" xfId="109" xr:uid="{00000000-0005-0000-0000-00006C000000}"/>
    <cellStyle name="タイトル 3" xfId="110" xr:uid="{00000000-0005-0000-0000-00006D000000}"/>
    <cellStyle name="タイトル 4" xfId="111" xr:uid="{00000000-0005-0000-0000-00006E000000}"/>
    <cellStyle name="チェック セル 2" xfId="112" xr:uid="{00000000-0005-0000-0000-00006F000000}"/>
    <cellStyle name="チェック セル 2 2" xfId="113" xr:uid="{00000000-0005-0000-0000-000070000000}"/>
    <cellStyle name="チェック セル 3" xfId="114" xr:uid="{00000000-0005-0000-0000-000071000000}"/>
    <cellStyle name="チェック セル 4" xfId="115" xr:uid="{00000000-0005-0000-0000-000072000000}"/>
    <cellStyle name="どちらでもない 2" xfId="116" xr:uid="{00000000-0005-0000-0000-000073000000}"/>
    <cellStyle name="どちらでもない 2 2" xfId="117" xr:uid="{00000000-0005-0000-0000-000074000000}"/>
    <cellStyle name="どちらでもない 3" xfId="118" xr:uid="{00000000-0005-0000-0000-000075000000}"/>
    <cellStyle name="どちらでもない 4" xfId="119" xr:uid="{00000000-0005-0000-0000-000076000000}"/>
    <cellStyle name="パーセント 2" xfId="120" xr:uid="{00000000-0005-0000-0000-000077000000}"/>
    <cellStyle name="メモ 2" xfId="121" xr:uid="{00000000-0005-0000-0000-000078000000}"/>
    <cellStyle name="メモ 2 2" xfId="122" xr:uid="{00000000-0005-0000-0000-000079000000}"/>
    <cellStyle name="メモ 3" xfId="123" xr:uid="{00000000-0005-0000-0000-00007A000000}"/>
    <cellStyle name="メモ 4" xfId="124" xr:uid="{00000000-0005-0000-0000-00007B000000}"/>
    <cellStyle name="リンク セル 2" xfId="125" xr:uid="{00000000-0005-0000-0000-00007C000000}"/>
    <cellStyle name="リンク セル 2 2" xfId="126" xr:uid="{00000000-0005-0000-0000-00007D000000}"/>
    <cellStyle name="リンク セル 3" xfId="127" xr:uid="{00000000-0005-0000-0000-00007E000000}"/>
    <cellStyle name="リンク セル 4" xfId="128" xr:uid="{00000000-0005-0000-0000-00007F000000}"/>
    <cellStyle name="悪い 2" xfId="129" xr:uid="{00000000-0005-0000-0000-000080000000}"/>
    <cellStyle name="悪い 2 2" xfId="130" xr:uid="{00000000-0005-0000-0000-000081000000}"/>
    <cellStyle name="悪い 3" xfId="131" xr:uid="{00000000-0005-0000-0000-000082000000}"/>
    <cellStyle name="悪い 4" xfId="132" xr:uid="{00000000-0005-0000-0000-000083000000}"/>
    <cellStyle name="計算 2" xfId="133" xr:uid="{00000000-0005-0000-0000-000084000000}"/>
    <cellStyle name="計算 2 2" xfId="134" xr:uid="{00000000-0005-0000-0000-000085000000}"/>
    <cellStyle name="計算 3" xfId="135" xr:uid="{00000000-0005-0000-0000-000086000000}"/>
    <cellStyle name="計算 4" xfId="136" xr:uid="{00000000-0005-0000-0000-000087000000}"/>
    <cellStyle name="警告文 2" xfId="137" xr:uid="{00000000-0005-0000-0000-000088000000}"/>
    <cellStyle name="警告文 2 2" xfId="138" xr:uid="{00000000-0005-0000-0000-000089000000}"/>
    <cellStyle name="警告文 3" xfId="139" xr:uid="{00000000-0005-0000-0000-00008A000000}"/>
    <cellStyle name="警告文 4" xfId="140" xr:uid="{00000000-0005-0000-0000-00008B000000}"/>
    <cellStyle name="桁区切り" xfId="141" builtinId="6"/>
    <cellStyle name="桁区切り 2" xfId="142" xr:uid="{00000000-0005-0000-0000-00008D000000}"/>
    <cellStyle name="桁区切り 2 2" xfId="143" xr:uid="{00000000-0005-0000-0000-00008E000000}"/>
    <cellStyle name="桁区切り 2 3" xfId="144" xr:uid="{00000000-0005-0000-0000-00008F000000}"/>
    <cellStyle name="桁区切り 2 4" xfId="145" xr:uid="{00000000-0005-0000-0000-000090000000}"/>
    <cellStyle name="桁区切り 3" xfId="146" xr:uid="{00000000-0005-0000-0000-000091000000}"/>
    <cellStyle name="桁区切り 3 2" xfId="147" xr:uid="{00000000-0005-0000-0000-000092000000}"/>
    <cellStyle name="桁区切り 4" xfId="148" xr:uid="{00000000-0005-0000-0000-000093000000}"/>
    <cellStyle name="見出し 1 2" xfId="149" xr:uid="{00000000-0005-0000-0000-000094000000}"/>
    <cellStyle name="見出し 1 2 2" xfId="150" xr:uid="{00000000-0005-0000-0000-000095000000}"/>
    <cellStyle name="見出し 1 3" xfId="151" xr:uid="{00000000-0005-0000-0000-000096000000}"/>
    <cellStyle name="見出し 1 4" xfId="152" xr:uid="{00000000-0005-0000-0000-000097000000}"/>
    <cellStyle name="見出し 2 2" xfId="153" xr:uid="{00000000-0005-0000-0000-000098000000}"/>
    <cellStyle name="見出し 2 2 2" xfId="154" xr:uid="{00000000-0005-0000-0000-000099000000}"/>
    <cellStyle name="見出し 2 3" xfId="155" xr:uid="{00000000-0005-0000-0000-00009A000000}"/>
    <cellStyle name="見出し 2 4" xfId="156" xr:uid="{00000000-0005-0000-0000-00009B000000}"/>
    <cellStyle name="見出し 3 2" xfId="157" xr:uid="{00000000-0005-0000-0000-00009C000000}"/>
    <cellStyle name="見出し 3 2 2" xfId="158" xr:uid="{00000000-0005-0000-0000-00009D000000}"/>
    <cellStyle name="見出し 3 3" xfId="159" xr:uid="{00000000-0005-0000-0000-00009E000000}"/>
    <cellStyle name="見出し 3 4" xfId="160" xr:uid="{00000000-0005-0000-0000-00009F000000}"/>
    <cellStyle name="見出し 4 2" xfId="161" xr:uid="{00000000-0005-0000-0000-0000A0000000}"/>
    <cellStyle name="見出し 4 2 2" xfId="162" xr:uid="{00000000-0005-0000-0000-0000A1000000}"/>
    <cellStyle name="見出し 4 3" xfId="163" xr:uid="{00000000-0005-0000-0000-0000A2000000}"/>
    <cellStyle name="見出し 4 4" xfId="164" xr:uid="{00000000-0005-0000-0000-0000A3000000}"/>
    <cellStyle name="集計 2" xfId="165" xr:uid="{00000000-0005-0000-0000-0000A4000000}"/>
    <cellStyle name="集計 2 2" xfId="166" xr:uid="{00000000-0005-0000-0000-0000A5000000}"/>
    <cellStyle name="集計 3" xfId="167" xr:uid="{00000000-0005-0000-0000-0000A6000000}"/>
    <cellStyle name="集計 4" xfId="168" xr:uid="{00000000-0005-0000-0000-0000A7000000}"/>
    <cellStyle name="出力 2" xfId="169" xr:uid="{00000000-0005-0000-0000-0000A8000000}"/>
    <cellStyle name="出力 2 2" xfId="170" xr:uid="{00000000-0005-0000-0000-0000A9000000}"/>
    <cellStyle name="出力 3" xfId="171" xr:uid="{00000000-0005-0000-0000-0000AA000000}"/>
    <cellStyle name="出力 4" xfId="172" xr:uid="{00000000-0005-0000-0000-0000AB000000}"/>
    <cellStyle name="説明文 2" xfId="173" xr:uid="{00000000-0005-0000-0000-0000AC000000}"/>
    <cellStyle name="説明文 2 2" xfId="174" xr:uid="{00000000-0005-0000-0000-0000AD000000}"/>
    <cellStyle name="説明文 3" xfId="175" xr:uid="{00000000-0005-0000-0000-0000AE000000}"/>
    <cellStyle name="説明文 4" xfId="176" xr:uid="{00000000-0005-0000-0000-0000AF000000}"/>
    <cellStyle name="入力 2" xfId="177" xr:uid="{00000000-0005-0000-0000-0000B0000000}"/>
    <cellStyle name="入力 2 2" xfId="178" xr:uid="{00000000-0005-0000-0000-0000B1000000}"/>
    <cellStyle name="入力 3" xfId="179" xr:uid="{00000000-0005-0000-0000-0000B2000000}"/>
    <cellStyle name="入力 4" xfId="180" xr:uid="{00000000-0005-0000-0000-0000B3000000}"/>
    <cellStyle name="標準" xfId="0" builtinId="0"/>
    <cellStyle name="標準 2" xfId="181" xr:uid="{00000000-0005-0000-0000-0000B5000000}"/>
    <cellStyle name="標準 2 2" xfId="182" xr:uid="{00000000-0005-0000-0000-0000B6000000}"/>
    <cellStyle name="標準 2 3" xfId="183" xr:uid="{00000000-0005-0000-0000-0000B7000000}"/>
    <cellStyle name="標準 2 4" xfId="184" xr:uid="{00000000-0005-0000-0000-0000B8000000}"/>
    <cellStyle name="標準 2 5" xfId="185" xr:uid="{00000000-0005-0000-0000-0000B9000000}"/>
    <cellStyle name="標準 3" xfId="186" xr:uid="{00000000-0005-0000-0000-0000BA000000}"/>
    <cellStyle name="標準 4" xfId="187" xr:uid="{00000000-0005-0000-0000-0000BB000000}"/>
    <cellStyle name="標準 5" xfId="188" xr:uid="{00000000-0005-0000-0000-0000BC000000}"/>
    <cellStyle name="標準 6" xfId="189" xr:uid="{00000000-0005-0000-0000-0000BD000000}"/>
    <cellStyle name="標準 7" xfId="190" xr:uid="{00000000-0005-0000-0000-0000BE000000}"/>
    <cellStyle name="標準 8" xfId="191" xr:uid="{00000000-0005-0000-0000-0000BF000000}"/>
    <cellStyle name="標準 9" xfId="192" xr:uid="{00000000-0005-0000-0000-0000C0000000}"/>
    <cellStyle name="標準_bsyuyo" xfId="197" xr:uid="{CDFF95E3-5616-4D88-8BB7-66B573F9B70A}"/>
    <cellStyle name="良い 2" xfId="193" xr:uid="{00000000-0005-0000-0000-0000C1000000}"/>
    <cellStyle name="良い 2 2" xfId="194" xr:uid="{00000000-0005-0000-0000-0000C2000000}"/>
    <cellStyle name="良い 3" xfId="195" xr:uid="{00000000-0005-0000-0000-0000C3000000}"/>
    <cellStyle name="良い 4" xfId="196" xr:uid="{00000000-0005-0000-0000-0000C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76</xdr:col>
      <xdr:colOff>0</xdr:colOff>
      <xdr:row>29</xdr:row>
      <xdr:rowOff>27517</xdr:rowOff>
    </xdr:from>
    <xdr:to>
      <xdr:col>77</xdr:col>
      <xdr:colOff>695325</xdr:colOff>
      <xdr:row>29</xdr:row>
      <xdr:rowOff>84667</xdr:rowOff>
    </xdr:to>
    <xdr:sp macro="" textlink="">
      <xdr:nvSpPr>
        <xdr:cNvPr id="2" name="右中かっこ 1">
          <a:extLst>
            <a:ext uri="{FF2B5EF4-FFF2-40B4-BE49-F238E27FC236}">
              <a16:creationId xmlns:a16="http://schemas.microsoft.com/office/drawing/2014/main" id="{C51D4D04-C425-4BCE-B76E-5EB8857B2BE6}"/>
            </a:ext>
          </a:extLst>
        </xdr:cNvPr>
        <xdr:cNvSpPr>
          <a:spLocks/>
        </xdr:cNvSpPr>
      </xdr:nvSpPr>
      <xdr:spPr bwMode="auto">
        <a:xfrm rot="5400000">
          <a:off x="56202263" y="3327929"/>
          <a:ext cx="57150" cy="1381125"/>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42</xdr:row>
      <xdr:rowOff>38100</xdr:rowOff>
    </xdr:from>
    <xdr:to>
      <xdr:col>77</xdr:col>
      <xdr:colOff>695325</xdr:colOff>
      <xdr:row>42</xdr:row>
      <xdr:rowOff>95250</xdr:rowOff>
    </xdr:to>
    <xdr:sp macro="" textlink="">
      <xdr:nvSpPr>
        <xdr:cNvPr id="3" name="右中かっこ 2">
          <a:extLst>
            <a:ext uri="{FF2B5EF4-FFF2-40B4-BE49-F238E27FC236}">
              <a16:creationId xmlns:a16="http://schemas.microsoft.com/office/drawing/2014/main" id="{86719692-12F3-48BC-8DCE-74ACC8469043}"/>
            </a:ext>
          </a:extLst>
        </xdr:cNvPr>
        <xdr:cNvSpPr>
          <a:spLocks/>
        </xdr:cNvSpPr>
      </xdr:nvSpPr>
      <xdr:spPr bwMode="auto">
        <a:xfrm rot="5400000">
          <a:off x="56202263" y="5072062"/>
          <a:ext cx="57150" cy="1381125"/>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19050</xdr:colOff>
      <xdr:row>18</xdr:row>
      <xdr:rowOff>85725</xdr:rowOff>
    </xdr:from>
    <xdr:to>
      <xdr:col>78</xdr:col>
      <xdr:colOff>0</xdr:colOff>
      <xdr:row>19</xdr:row>
      <xdr:rowOff>9525</xdr:rowOff>
    </xdr:to>
    <xdr:sp macro="" textlink="">
      <xdr:nvSpPr>
        <xdr:cNvPr id="4" name="右中かっこ 2">
          <a:extLst>
            <a:ext uri="{FF2B5EF4-FFF2-40B4-BE49-F238E27FC236}">
              <a16:creationId xmlns:a16="http://schemas.microsoft.com/office/drawing/2014/main" id="{19FF88D8-068F-4DBA-BBD0-13CEB78529E8}"/>
            </a:ext>
          </a:extLst>
        </xdr:cNvPr>
        <xdr:cNvSpPr>
          <a:spLocks/>
        </xdr:cNvSpPr>
      </xdr:nvSpPr>
      <xdr:spPr bwMode="auto">
        <a:xfrm rot="5400000">
          <a:off x="56211788" y="1928812"/>
          <a:ext cx="57150" cy="1362075"/>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82</xdr:col>
      <xdr:colOff>28575</xdr:colOff>
      <xdr:row>27</xdr:row>
      <xdr:rowOff>85725</xdr:rowOff>
    </xdr:from>
    <xdr:to>
      <xdr:col>84</xdr:col>
      <xdr:colOff>9525</xdr:colOff>
      <xdr:row>28</xdr:row>
      <xdr:rowOff>9525</xdr:rowOff>
    </xdr:to>
    <xdr:sp macro="" textlink="">
      <xdr:nvSpPr>
        <xdr:cNvPr id="13354" name="右中かっこ 2">
          <a:extLst>
            <a:ext uri="{FF2B5EF4-FFF2-40B4-BE49-F238E27FC236}">
              <a16:creationId xmlns:a16="http://schemas.microsoft.com/office/drawing/2014/main" id="{48AFE2F9-16CB-4102-AB4C-86606B24D8A7}"/>
            </a:ext>
          </a:extLst>
        </xdr:cNvPr>
        <xdr:cNvSpPr>
          <a:spLocks/>
        </xdr:cNvSpPr>
      </xdr:nvSpPr>
      <xdr:spPr bwMode="auto">
        <a:xfrm rot="5400000">
          <a:off x="54063900" y="3448050"/>
          <a:ext cx="57150" cy="1028700"/>
        </a:xfrm>
        <a:prstGeom prst="rightBrace">
          <a:avLst>
            <a:gd name="adj1" fmla="val 8167"/>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82</xdr:col>
      <xdr:colOff>19050</xdr:colOff>
      <xdr:row>43</xdr:row>
      <xdr:rowOff>66675</xdr:rowOff>
    </xdr:from>
    <xdr:to>
      <xdr:col>84</xdr:col>
      <xdr:colOff>0</xdr:colOff>
      <xdr:row>43</xdr:row>
      <xdr:rowOff>123825</xdr:rowOff>
    </xdr:to>
    <xdr:sp macro="" textlink="">
      <xdr:nvSpPr>
        <xdr:cNvPr id="13355" name="右中かっこ 3">
          <a:extLst>
            <a:ext uri="{FF2B5EF4-FFF2-40B4-BE49-F238E27FC236}">
              <a16:creationId xmlns:a16="http://schemas.microsoft.com/office/drawing/2014/main" id="{CD8D8242-D2E5-4E65-BA8D-9E3E2DC7F36B}"/>
            </a:ext>
          </a:extLst>
        </xdr:cNvPr>
        <xdr:cNvSpPr>
          <a:spLocks/>
        </xdr:cNvSpPr>
      </xdr:nvSpPr>
      <xdr:spPr bwMode="auto">
        <a:xfrm rot="5400000">
          <a:off x="54054375" y="5591175"/>
          <a:ext cx="57150" cy="1028700"/>
        </a:xfrm>
        <a:prstGeom prst="rightBrace">
          <a:avLst>
            <a:gd name="adj1" fmla="val 8167"/>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58</xdr:col>
      <xdr:colOff>0</xdr:colOff>
      <xdr:row>58</xdr:row>
      <xdr:rowOff>0</xdr:rowOff>
    </xdr:from>
    <xdr:to>
      <xdr:col>58</xdr:col>
      <xdr:colOff>0</xdr:colOff>
      <xdr:row>58</xdr:row>
      <xdr:rowOff>0</xdr:rowOff>
    </xdr:to>
    <xdr:sp macro="" textlink="">
      <xdr:nvSpPr>
        <xdr:cNvPr id="50272" name="AutoShape 1">
          <a:extLst>
            <a:ext uri="{FF2B5EF4-FFF2-40B4-BE49-F238E27FC236}">
              <a16:creationId xmlns:a16="http://schemas.microsoft.com/office/drawing/2014/main" id="{E971647F-DCEF-441D-ACA9-221CE7DDCA5E}"/>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73" name="AutoShape 2">
          <a:extLst>
            <a:ext uri="{FF2B5EF4-FFF2-40B4-BE49-F238E27FC236}">
              <a16:creationId xmlns:a16="http://schemas.microsoft.com/office/drawing/2014/main" id="{8D398578-A666-440E-8408-FC0312BF96DD}"/>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74" name="AutoShape 3">
          <a:extLst>
            <a:ext uri="{FF2B5EF4-FFF2-40B4-BE49-F238E27FC236}">
              <a16:creationId xmlns:a16="http://schemas.microsoft.com/office/drawing/2014/main" id="{625D9715-054B-4D01-8FBD-5498E2AE05BE}"/>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75" name="AutoShape 4">
          <a:extLst>
            <a:ext uri="{FF2B5EF4-FFF2-40B4-BE49-F238E27FC236}">
              <a16:creationId xmlns:a16="http://schemas.microsoft.com/office/drawing/2014/main" id="{8DB79A3E-239F-4A01-B625-C73AFBEBB07D}"/>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76" name="AutoShape 5">
          <a:extLst>
            <a:ext uri="{FF2B5EF4-FFF2-40B4-BE49-F238E27FC236}">
              <a16:creationId xmlns:a16="http://schemas.microsoft.com/office/drawing/2014/main" id="{45A7A737-89D7-46BE-8807-EFD915AA5B7E}"/>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77" name="AutoShape 6">
          <a:extLst>
            <a:ext uri="{FF2B5EF4-FFF2-40B4-BE49-F238E27FC236}">
              <a16:creationId xmlns:a16="http://schemas.microsoft.com/office/drawing/2014/main" id="{6E23ACA2-5B13-412E-8B3D-80659D0E84E0}"/>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78" name="AutoShape 7">
          <a:extLst>
            <a:ext uri="{FF2B5EF4-FFF2-40B4-BE49-F238E27FC236}">
              <a16:creationId xmlns:a16="http://schemas.microsoft.com/office/drawing/2014/main" id="{EA453BA4-89B8-4D96-9171-49686DE48B7A}"/>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79" name="AutoShape 8">
          <a:extLst>
            <a:ext uri="{FF2B5EF4-FFF2-40B4-BE49-F238E27FC236}">
              <a16:creationId xmlns:a16="http://schemas.microsoft.com/office/drawing/2014/main" id="{2F353F7C-A68D-45A8-A500-F15881FFEF9F}"/>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80" name="AutoShape 9">
          <a:extLst>
            <a:ext uri="{FF2B5EF4-FFF2-40B4-BE49-F238E27FC236}">
              <a16:creationId xmlns:a16="http://schemas.microsoft.com/office/drawing/2014/main" id="{7AC346D7-6D16-4C69-A270-D3CBD24E16B3}"/>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81" name="AutoShape 10">
          <a:extLst>
            <a:ext uri="{FF2B5EF4-FFF2-40B4-BE49-F238E27FC236}">
              <a16:creationId xmlns:a16="http://schemas.microsoft.com/office/drawing/2014/main" id="{ABC45894-1693-4AB6-9021-59014B8CAFBC}"/>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82" name="AutoShape 11">
          <a:extLst>
            <a:ext uri="{FF2B5EF4-FFF2-40B4-BE49-F238E27FC236}">
              <a16:creationId xmlns:a16="http://schemas.microsoft.com/office/drawing/2014/main" id="{4F61F2A0-E04E-437B-89DF-6159665FE3DD}"/>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83" name="AutoShape 12">
          <a:extLst>
            <a:ext uri="{FF2B5EF4-FFF2-40B4-BE49-F238E27FC236}">
              <a16:creationId xmlns:a16="http://schemas.microsoft.com/office/drawing/2014/main" id="{7E236683-6FDC-4229-9D1B-DE6C0D0B71B0}"/>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84" name="AutoShape 19">
          <a:extLst>
            <a:ext uri="{FF2B5EF4-FFF2-40B4-BE49-F238E27FC236}">
              <a16:creationId xmlns:a16="http://schemas.microsoft.com/office/drawing/2014/main" id="{F8E6439D-4743-43F7-A6CE-930FB823A265}"/>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85" name="AutoShape 20">
          <a:extLst>
            <a:ext uri="{FF2B5EF4-FFF2-40B4-BE49-F238E27FC236}">
              <a16:creationId xmlns:a16="http://schemas.microsoft.com/office/drawing/2014/main" id="{AE41A25C-8986-4E4C-B9FE-9531BD07BA12}"/>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86" name="AutoShape 21">
          <a:extLst>
            <a:ext uri="{FF2B5EF4-FFF2-40B4-BE49-F238E27FC236}">
              <a16:creationId xmlns:a16="http://schemas.microsoft.com/office/drawing/2014/main" id="{7C1CE52B-7E0A-458D-9150-C53FB85CBE12}"/>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87" name="AutoShape 22">
          <a:extLst>
            <a:ext uri="{FF2B5EF4-FFF2-40B4-BE49-F238E27FC236}">
              <a16:creationId xmlns:a16="http://schemas.microsoft.com/office/drawing/2014/main" id="{E28F2D8F-2CC0-44F0-9DCB-D3DA5F27AA3B}"/>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88" name="AutoShape 23">
          <a:extLst>
            <a:ext uri="{FF2B5EF4-FFF2-40B4-BE49-F238E27FC236}">
              <a16:creationId xmlns:a16="http://schemas.microsoft.com/office/drawing/2014/main" id="{924ECA44-7E93-440C-9663-A998ACAF21F7}"/>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89" name="AutoShape 24">
          <a:extLst>
            <a:ext uri="{FF2B5EF4-FFF2-40B4-BE49-F238E27FC236}">
              <a16:creationId xmlns:a16="http://schemas.microsoft.com/office/drawing/2014/main" id="{51A2BA2D-34E5-4177-868A-1442EE6ADBD5}"/>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90" name="AutoShape 25">
          <a:extLst>
            <a:ext uri="{FF2B5EF4-FFF2-40B4-BE49-F238E27FC236}">
              <a16:creationId xmlns:a16="http://schemas.microsoft.com/office/drawing/2014/main" id="{0D187428-D1D0-4B28-93D3-DDC68FF6BA48}"/>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91" name="AutoShape 26">
          <a:extLst>
            <a:ext uri="{FF2B5EF4-FFF2-40B4-BE49-F238E27FC236}">
              <a16:creationId xmlns:a16="http://schemas.microsoft.com/office/drawing/2014/main" id="{13A5020E-33BE-4C89-86B0-9D2DD0ECFD41}"/>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92" name="AutoShape 27">
          <a:extLst>
            <a:ext uri="{FF2B5EF4-FFF2-40B4-BE49-F238E27FC236}">
              <a16:creationId xmlns:a16="http://schemas.microsoft.com/office/drawing/2014/main" id="{00602D94-41BA-40CA-88AF-77C72D387A12}"/>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93" name="AutoShape 28">
          <a:extLst>
            <a:ext uri="{FF2B5EF4-FFF2-40B4-BE49-F238E27FC236}">
              <a16:creationId xmlns:a16="http://schemas.microsoft.com/office/drawing/2014/main" id="{42F6CF92-D66A-4598-ABD7-88CC1764E16B}"/>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94" name="AutoShape 29">
          <a:extLst>
            <a:ext uri="{FF2B5EF4-FFF2-40B4-BE49-F238E27FC236}">
              <a16:creationId xmlns:a16="http://schemas.microsoft.com/office/drawing/2014/main" id="{5B86A8C8-95D9-4193-9547-5FA0136BDBB6}"/>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0295" name="AutoShape 30">
          <a:extLst>
            <a:ext uri="{FF2B5EF4-FFF2-40B4-BE49-F238E27FC236}">
              <a16:creationId xmlns:a16="http://schemas.microsoft.com/office/drawing/2014/main" id="{B6BFF494-56A8-4727-B920-DFB1B3DAF122}"/>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296" name="AutoShape 1">
          <a:extLst>
            <a:ext uri="{FF2B5EF4-FFF2-40B4-BE49-F238E27FC236}">
              <a16:creationId xmlns:a16="http://schemas.microsoft.com/office/drawing/2014/main" id="{E40B5F0E-F498-4A2E-BA7C-CB32B1276562}"/>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297" name="AutoShape 2">
          <a:extLst>
            <a:ext uri="{FF2B5EF4-FFF2-40B4-BE49-F238E27FC236}">
              <a16:creationId xmlns:a16="http://schemas.microsoft.com/office/drawing/2014/main" id="{5BB53E7A-5CC0-45B7-AAF0-A6D1D497C245}"/>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298" name="AutoShape 3">
          <a:extLst>
            <a:ext uri="{FF2B5EF4-FFF2-40B4-BE49-F238E27FC236}">
              <a16:creationId xmlns:a16="http://schemas.microsoft.com/office/drawing/2014/main" id="{7C80D799-0D7A-4FBE-8227-413859F4DB54}"/>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299" name="AutoShape 4">
          <a:extLst>
            <a:ext uri="{FF2B5EF4-FFF2-40B4-BE49-F238E27FC236}">
              <a16:creationId xmlns:a16="http://schemas.microsoft.com/office/drawing/2014/main" id="{BE0487BF-218F-4E11-A0D1-58013F3BA7B1}"/>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00" name="AutoShape 5">
          <a:extLst>
            <a:ext uri="{FF2B5EF4-FFF2-40B4-BE49-F238E27FC236}">
              <a16:creationId xmlns:a16="http://schemas.microsoft.com/office/drawing/2014/main" id="{FA9DEC02-C515-4730-AFF0-D8FEF902ACA9}"/>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01" name="AutoShape 6">
          <a:extLst>
            <a:ext uri="{FF2B5EF4-FFF2-40B4-BE49-F238E27FC236}">
              <a16:creationId xmlns:a16="http://schemas.microsoft.com/office/drawing/2014/main" id="{9486C20D-70D6-4AF9-823D-AF762995F809}"/>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02" name="AutoShape 7">
          <a:extLst>
            <a:ext uri="{FF2B5EF4-FFF2-40B4-BE49-F238E27FC236}">
              <a16:creationId xmlns:a16="http://schemas.microsoft.com/office/drawing/2014/main" id="{0C5D97CC-35EB-41F5-AA35-9C602C388937}"/>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03" name="AutoShape 8">
          <a:extLst>
            <a:ext uri="{FF2B5EF4-FFF2-40B4-BE49-F238E27FC236}">
              <a16:creationId xmlns:a16="http://schemas.microsoft.com/office/drawing/2014/main" id="{E858EDA1-D1E9-4194-98A7-05D161544F53}"/>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04" name="AutoShape 9">
          <a:extLst>
            <a:ext uri="{FF2B5EF4-FFF2-40B4-BE49-F238E27FC236}">
              <a16:creationId xmlns:a16="http://schemas.microsoft.com/office/drawing/2014/main" id="{722244DD-3AFD-4867-9EC5-D91CC724CB1F}"/>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05" name="AutoShape 10">
          <a:extLst>
            <a:ext uri="{FF2B5EF4-FFF2-40B4-BE49-F238E27FC236}">
              <a16:creationId xmlns:a16="http://schemas.microsoft.com/office/drawing/2014/main" id="{3FA4697A-F0E2-4EFC-BA51-1A814E1286DE}"/>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06" name="AutoShape 11">
          <a:extLst>
            <a:ext uri="{FF2B5EF4-FFF2-40B4-BE49-F238E27FC236}">
              <a16:creationId xmlns:a16="http://schemas.microsoft.com/office/drawing/2014/main" id="{0354B459-F85A-4B3D-8695-722DE319A06C}"/>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07" name="AutoShape 12">
          <a:extLst>
            <a:ext uri="{FF2B5EF4-FFF2-40B4-BE49-F238E27FC236}">
              <a16:creationId xmlns:a16="http://schemas.microsoft.com/office/drawing/2014/main" id="{C7A41E23-79C5-41F8-8673-15C9B18343FD}"/>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08" name="AutoShape 19">
          <a:extLst>
            <a:ext uri="{FF2B5EF4-FFF2-40B4-BE49-F238E27FC236}">
              <a16:creationId xmlns:a16="http://schemas.microsoft.com/office/drawing/2014/main" id="{44A8FB79-6FCB-446C-BB78-3DD85BAEA8CA}"/>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09" name="AutoShape 20">
          <a:extLst>
            <a:ext uri="{FF2B5EF4-FFF2-40B4-BE49-F238E27FC236}">
              <a16:creationId xmlns:a16="http://schemas.microsoft.com/office/drawing/2014/main" id="{04E7D45E-A152-4B6C-88D9-2B67EC654F97}"/>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10" name="AutoShape 21">
          <a:extLst>
            <a:ext uri="{FF2B5EF4-FFF2-40B4-BE49-F238E27FC236}">
              <a16:creationId xmlns:a16="http://schemas.microsoft.com/office/drawing/2014/main" id="{164C091A-A7D0-4233-805D-DFFB63DBF256}"/>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11" name="AutoShape 22">
          <a:extLst>
            <a:ext uri="{FF2B5EF4-FFF2-40B4-BE49-F238E27FC236}">
              <a16:creationId xmlns:a16="http://schemas.microsoft.com/office/drawing/2014/main" id="{DF5FFC76-BCA0-4CE0-8CE7-AC727DB2EDE3}"/>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12" name="AutoShape 23">
          <a:extLst>
            <a:ext uri="{FF2B5EF4-FFF2-40B4-BE49-F238E27FC236}">
              <a16:creationId xmlns:a16="http://schemas.microsoft.com/office/drawing/2014/main" id="{480CA139-C1F5-4AD1-9373-3DC0EDDC5D71}"/>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13" name="AutoShape 24">
          <a:extLst>
            <a:ext uri="{FF2B5EF4-FFF2-40B4-BE49-F238E27FC236}">
              <a16:creationId xmlns:a16="http://schemas.microsoft.com/office/drawing/2014/main" id="{F701F995-EA90-4D15-A777-5AFB87A9892F}"/>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14" name="AutoShape 25">
          <a:extLst>
            <a:ext uri="{FF2B5EF4-FFF2-40B4-BE49-F238E27FC236}">
              <a16:creationId xmlns:a16="http://schemas.microsoft.com/office/drawing/2014/main" id="{A0D3BD69-CF4A-4472-BA0E-AC8F80C9033F}"/>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15" name="AutoShape 26">
          <a:extLst>
            <a:ext uri="{FF2B5EF4-FFF2-40B4-BE49-F238E27FC236}">
              <a16:creationId xmlns:a16="http://schemas.microsoft.com/office/drawing/2014/main" id="{E161E8E9-DEF7-4560-9B28-8BB72091DF17}"/>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16" name="AutoShape 27">
          <a:extLst>
            <a:ext uri="{FF2B5EF4-FFF2-40B4-BE49-F238E27FC236}">
              <a16:creationId xmlns:a16="http://schemas.microsoft.com/office/drawing/2014/main" id="{69A032FF-6817-4C20-837D-467398FC05A9}"/>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17" name="AutoShape 28">
          <a:extLst>
            <a:ext uri="{FF2B5EF4-FFF2-40B4-BE49-F238E27FC236}">
              <a16:creationId xmlns:a16="http://schemas.microsoft.com/office/drawing/2014/main" id="{1F1C6105-24D7-42FB-B1BA-3FB93A3BBBEA}"/>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18" name="AutoShape 29">
          <a:extLst>
            <a:ext uri="{FF2B5EF4-FFF2-40B4-BE49-F238E27FC236}">
              <a16:creationId xmlns:a16="http://schemas.microsoft.com/office/drawing/2014/main" id="{5D02A241-D358-4DDB-B1A3-FDCC48D3A3C5}"/>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0319" name="AutoShape 30">
          <a:extLst>
            <a:ext uri="{FF2B5EF4-FFF2-40B4-BE49-F238E27FC236}">
              <a16:creationId xmlns:a16="http://schemas.microsoft.com/office/drawing/2014/main" id="{2FAADFFB-0726-4388-93B2-F66140B731BB}"/>
            </a:ext>
          </a:extLst>
        </xdr:cNvPr>
        <xdr:cNvSpPr>
          <a:spLocks/>
        </xdr:cNvSpPr>
      </xdr:nvSpPr>
      <xdr:spPr bwMode="auto">
        <a:xfrm>
          <a:off x="47758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47</xdr:col>
      <xdr:colOff>0</xdr:colOff>
      <xdr:row>58</xdr:row>
      <xdr:rowOff>0</xdr:rowOff>
    </xdr:from>
    <xdr:to>
      <xdr:col>47</xdr:col>
      <xdr:colOff>0</xdr:colOff>
      <xdr:row>58</xdr:row>
      <xdr:rowOff>0</xdr:rowOff>
    </xdr:to>
    <xdr:sp macro="" textlink="">
      <xdr:nvSpPr>
        <xdr:cNvPr id="51344" name="AutoShape 1">
          <a:extLst>
            <a:ext uri="{FF2B5EF4-FFF2-40B4-BE49-F238E27FC236}">
              <a16:creationId xmlns:a16="http://schemas.microsoft.com/office/drawing/2014/main" id="{6EC6AF1C-196D-4F77-9D92-70ADA7104A76}"/>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45" name="AutoShape 2">
          <a:extLst>
            <a:ext uri="{FF2B5EF4-FFF2-40B4-BE49-F238E27FC236}">
              <a16:creationId xmlns:a16="http://schemas.microsoft.com/office/drawing/2014/main" id="{669E89D6-FA36-48CF-BD72-DCE50BDE804A}"/>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46" name="AutoShape 3">
          <a:extLst>
            <a:ext uri="{FF2B5EF4-FFF2-40B4-BE49-F238E27FC236}">
              <a16:creationId xmlns:a16="http://schemas.microsoft.com/office/drawing/2014/main" id="{FBC9ED67-E120-4B41-9C48-F8F79DD8B7A9}"/>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47" name="AutoShape 4">
          <a:extLst>
            <a:ext uri="{FF2B5EF4-FFF2-40B4-BE49-F238E27FC236}">
              <a16:creationId xmlns:a16="http://schemas.microsoft.com/office/drawing/2014/main" id="{04516214-328B-40A4-8AF6-6DECD83EA8BD}"/>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48" name="AutoShape 5">
          <a:extLst>
            <a:ext uri="{FF2B5EF4-FFF2-40B4-BE49-F238E27FC236}">
              <a16:creationId xmlns:a16="http://schemas.microsoft.com/office/drawing/2014/main" id="{BB881A18-D71D-412A-8243-368AEB3FAD05}"/>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49" name="AutoShape 6">
          <a:extLst>
            <a:ext uri="{FF2B5EF4-FFF2-40B4-BE49-F238E27FC236}">
              <a16:creationId xmlns:a16="http://schemas.microsoft.com/office/drawing/2014/main" id="{62F6193E-3E42-4996-845B-2C19041C2041}"/>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50" name="AutoShape 7">
          <a:extLst>
            <a:ext uri="{FF2B5EF4-FFF2-40B4-BE49-F238E27FC236}">
              <a16:creationId xmlns:a16="http://schemas.microsoft.com/office/drawing/2014/main" id="{9CA8C0C4-DCAC-4DBF-B07D-EB851BCD935B}"/>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51" name="AutoShape 8">
          <a:extLst>
            <a:ext uri="{FF2B5EF4-FFF2-40B4-BE49-F238E27FC236}">
              <a16:creationId xmlns:a16="http://schemas.microsoft.com/office/drawing/2014/main" id="{2BB0E5BF-7D08-4C56-B870-4AF3DA8B97D0}"/>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52" name="AutoShape 9">
          <a:extLst>
            <a:ext uri="{FF2B5EF4-FFF2-40B4-BE49-F238E27FC236}">
              <a16:creationId xmlns:a16="http://schemas.microsoft.com/office/drawing/2014/main" id="{42C10622-3B02-49E0-BEB2-76BB9EC332D5}"/>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53" name="AutoShape 10">
          <a:extLst>
            <a:ext uri="{FF2B5EF4-FFF2-40B4-BE49-F238E27FC236}">
              <a16:creationId xmlns:a16="http://schemas.microsoft.com/office/drawing/2014/main" id="{A1545D89-9423-4A86-ABBA-64FFD6DF33B6}"/>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54" name="AutoShape 11">
          <a:extLst>
            <a:ext uri="{FF2B5EF4-FFF2-40B4-BE49-F238E27FC236}">
              <a16:creationId xmlns:a16="http://schemas.microsoft.com/office/drawing/2014/main" id="{17E8E215-E342-48CD-8E17-6626AEF5F296}"/>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55" name="AutoShape 12">
          <a:extLst>
            <a:ext uri="{FF2B5EF4-FFF2-40B4-BE49-F238E27FC236}">
              <a16:creationId xmlns:a16="http://schemas.microsoft.com/office/drawing/2014/main" id="{200FD041-D893-41AE-9BCB-B071BBD3866F}"/>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56" name="AutoShape 19">
          <a:extLst>
            <a:ext uri="{FF2B5EF4-FFF2-40B4-BE49-F238E27FC236}">
              <a16:creationId xmlns:a16="http://schemas.microsoft.com/office/drawing/2014/main" id="{CE374FCA-C38F-4F42-86AE-20FB8668BA11}"/>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57" name="AutoShape 20">
          <a:extLst>
            <a:ext uri="{FF2B5EF4-FFF2-40B4-BE49-F238E27FC236}">
              <a16:creationId xmlns:a16="http://schemas.microsoft.com/office/drawing/2014/main" id="{076687C4-30F9-44F2-A295-00ADE26DC287}"/>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58" name="AutoShape 21">
          <a:extLst>
            <a:ext uri="{FF2B5EF4-FFF2-40B4-BE49-F238E27FC236}">
              <a16:creationId xmlns:a16="http://schemas.microsoft.com/office/drawing/2014/main" id="{387875E6-079D-4E98-92AF-C7A6887E075E}"/>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59" name="AutoShape 22">
          <a:extLst>
            <a:ext uri="{FF2B5EF4-FFF2-40B4-BE49-F238E27FC236}">
              <a16:creationId xmlns:a16="http://schemas.microsoft.com/office/drawing/2014/main" id="{8B6B1FE7-A5F9-493B-8273-3048D669C1D4}"/>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60" name="AutoShape 23">
          <a:extLst>
            <a:ext uri="{FF2B5EF4-FFF2-40B4-BE49-F238E27FC236}">
              <a16:creationId xmlns:a16="http://schemas.microsoft.com/office/drawing/2014/main" id="{24E1A629-D965-4DBF-A440-D9630EE90D33}"/>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61" name="AutoShape 24">
          <a:extLst>
            <a:ext uri="{FF2B5EF4-FFF2-40B4-BE49-F238E27FC236}">
              <a16:creationId xmlns:a16="http://schemas.microsoft.com/office/drawing/2014/main" id="{D880D1DD-7CF6-4844-B984-5AAA48A043F7}"/>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62" name="AutoShape 25">
          <a:extLst>
            <a:ext uri="{FF2B5EF4-FFF2-40B4-BE49-F238E27FC236}">
              <a16:creationId xmlns:a16="http://schemas.microsoft.com/office/drawing/2014/main" id="{55DCF3ED-0F79-4DDF-8D28-82ED383607EE}"/>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63" name="AutoShape 26">
          <a:extLst>
            <a:ext uri="{FF2B5EF4-FFF2-40B4-BE49-F238E27FC236}">
              <a16:creationId xmlns:a16="http://schemas.microsoft.com/office/drawing/2014/main" id="{BA313824-999B-4FC8-B510-6CF0D57D2300}"/>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64" name="AutoShape 27">
          <a:extLst>
            <a:ext uri="{FF2B5EF4-FFF2-40B4-BE49-F238E27FC236}">
              <a16:creationId xmlns:a16="http://schemas.microsoft.com/office/drawing/2014/main" id="{9FFADD38-5AC2-4421-8D1C-2E064D04F6DD}"/>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65" name="AutoShape 28">
          <a:extLst>
            <a:ext uri="{FF2B5EF4-FFF2-40B4-BE49-F238E27FC236}">
              <a16:creationId xmlns:a16="http://schemas.microsoft.com/office/drawing/2014/main" id="{CF71BC97-31E4-4491-A124-3FF25D3FD62B}"/>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66" name="AutoShape 29">
          <a:extLst>
            <a:ext uri="{FF2B5EF4-FFF2-40B4-BE49-F238E27FC236}">
              <a16:creationId xmlns:a16="http://schemas.microsoft.com/office/drawing/2014/main" id="{882682C7-EB97-4229-94E2-F37212A0FBC0}"/>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0</xdr:colOff>
      <xdr:row>58</xdr:row>
      <xdr:rowOff>0</xdr:rowOff>
    </xdr:from>
    <xdr:to>
      <xdr:col>47</xdr:col>
      <xdr:colOff>0</xdr:colOff>
      <xdr:row>58</xdr:row>
      <xdr:rowOff>0</xdr:rowOff>
    </xdr:to>
    <xdr:sp macro="" textlink="">
      <xdr:nvSpPr>
        <xdr:cNvPr id="51367" name="AutoShape 30">
          <a:extLst>
            <a:ext uri="{FF2B5EF4-FFF2-40B4-BE49-F238E27FC236}">
              <a16:creationId xmlns:a16="http://schemas.microsoft.com/office/drawing/2014/main" id="{65577CF0-AFA3-48E3-A68D-39EDC09FFCB1}"/>
            </a:ext>
          </a:extLst>
        </xdr:cNvPr>
        <xdr:cNvSpPr>
          <a:spLocks/>
        </xdr:cNvSpPr>
      </xdr:nvSpPr>
      <xdr:spPr bwMode="auto">
        <a:xfrm>
          <a:off x="249459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68" name="AutoShape 1">
          <a:extLst>
            <a:ext uri="{FF2B5EF4-FFF2-40B4-BE49-F238E27FC236}">
              <a16:creationId xmlns:a16="http://schemas.microsoft.com/office/drawing/2014/main" id="{304E03C2-3948-4F37-87CD-6034DAFFE3D3}"/>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69" name="AutoShape 2">
          <a:extLst>
            <a:ext uri="{FF2B5EF4-FFF2-40B4-BE49-F238E27FC236}">
              <a16:creationId xmlns:a16="http://schemas.microsoft.com/office/drawing/2014/main" id="{EFD8B1C8-B1CF-49FA-96AF-2B4BE6CC6F93}"/>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70" name="AutoShape 3">
          <a:extLst>
            <a:ext uri="{FF2B5EF4-FFF2-40B4-BE49-F238E27FC236}">
              <a16:creationId xmlns:a16="http://schemas.microsoft.com/office/drawing/2014/main" id="{ED01E509-5C63-4AC9-B8BA-1C29A20D4A65}"/>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71" name="AutoShape 4">
          <a:extLst>
            <a:ext uri="{FF2B5EF4-FFF2-40B4-BE49-F238E27FC236}">
              <a16:creationId xmlns:a16="http://schemas.microsoft.com/office/drawing/2014/main" id="{A4931189-32D3-4594-A63E-F73E1869588F}"/>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72" name="AutoShape 5">
          <a:extLst>
            <a:ext uri="{FF2B5EF4-FFF2-40B4-BE49-F238E27FC236}">
              <a16:creationId xmlns:a16="http://schemas.microsoft.com/office/drawing/2014/main" id="{E17FEAC1-0BCC-4936-ADE1-7D8FB9467BE9}"/>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73" name="AutoShape 6">
          <a:extLst>
            <a:ext uri="{FF2B5EF4-FFF2-40B4-BE49-F238E27FC236}">
              <a16:creationId xmlns:a16="http://schemas.microsoft.com/office/drawing/2014/main" id="{D3097639-61F3-4EC3-94B8-315AC74E5F22}"/>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74" name="AutoShape 7">
          <a:extLst>
            <a:ext uri="{FF2B5EF4-FFF2-40B4-BE49-F238E27FC236}">
              <a16:creationId xmlns:a16="http://schemas.microsoft.com/office/drawing/2014/main" id="{21328CA5-92CC-40A5-8899-F29E815D07EF}"/>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75" name="AutoShape 8">
          <a:extLst>
            <a:ext uri="{FF2B5EF4-FFF2-40B4-BE49-F238E27FC236}">
              <a16:creationId xmlns:a16="http://schemas.microsoft.com/office/drawing/2014/main" id="{1D9EB900-77F0-44BA-A57A-D7C18B868DA6}"/>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76" name="AutoShape 9">
          <a:extLst>
            <a:ext uri="{FF2B5EF4-FFF2-40B4-BE49-F238E27FC236}">
              <a16:creationId xmlns:a16="http://schemas.microsoft.com/office/drawing/2014/main" id="{565AEDF6-ECE2-492E-96D3-EFCFBD5F007F}"/>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77" name="AutoShape 10">
          <a:extLst>
            <a:ext uri="{FF2B5EF4-FFF2-40B4-BE49-F238E27FC236}">
              <a16:creationId xmlns:a16="http://schemas.microsoft.com/office/drawing/2014/main" id="{D76FD9B6-4671-4BFA-BBD5-4542A5AD233C}"/>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78" name="AutoShape 11">
          <a:extLst>
            <a:ext uri="{FF2B5EF4-FFF2-40B4-BE49-F238E27FC236}">
              <a16:creationId xmlns:a16="http://schemas.microsoft.com/office/drawing/2014/main" id="{ACB41556-F2CF-4947-9143-5A224BFD92E7}"/>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79" name="AutoShape 12">
          <a:extLst>
            <a:ext uri="{FF2B5EF4-FFF2-40B4-BE49-F238E27FC236}">
              <a16:creationId xmlns:a16="http://schemas.microsoft.com/office/drawing/2014/main" id="{43B5B2E5-74E6-439B-A7C0-CCC64FB710BA}"/>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80" name="AutoShape 19">
          <a:extLst>
            <a:ext uri="{FF2B5EF4-FFF2-40B4-BE49-F238E27FC236}">
              <a16:creationId xmlns:a16="http://schemas.microsoft.com/office/drawing/2014/main" id="{54F1D9AD-3AB1-4AB1-8570-5DD20B1387C5}"/>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81" name="AutoShape 20">
          <a:extLst>
            <a:ext uri="{FF2B5EF4-FFF2-40B4-BE49-F238E27FC236}">
              <a16:creationId xmlns:a16="http://schemas.microsoft.com/office/drawing/2014/main" id="{7D15F90D-1DD2-4B39-B24F-E17A73B8AC45}"/>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82" name="AutoShape 21">
          <a:extLst>
            <a:ext uri="{FF2B5EF4-FFF2-40B4-BE49-F238E27FC236}">
              <a16:creationId xmlns:a16="http://schemas.microsoft.com/office/drawing/2014/main" id="{DDF0E328-53C4-405D-AE7B-9E67E09FEE06}"/>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83" name="AutoShape 22">
          <a:extLst>
            <a:ext uri="{FF2B5EF4-FFF2-40B4-BE49-F238E27FC236}">
              <a16:creationId xmlns:a16="http://schemas.microsoft.com/office/drawing/2014/main" id="{0556C476-EFC7-4267-8506-31090FFBBD53}"/>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84" name="AutoShape 23">
          <a:extLst>
            <a:ext uri="{FF2B5EF4-FFF2-40B4-BE49-F238E27FC236}">
              <a16:creationId xmlns:a16="http://schemas.microsoft.com/office/drawing/2014/main" id="{AC238F79-23B3-42D6-8CEF-3CA2F7C85E23}"/>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85" name="AutoShape 24">
          <a:extLst>
            <a:ext uri="{FF2B5EF4-FFF2-40B4-BE49-F238E27FC236}">
              <a16:creationId xmlns:a16="http://schemas.microsoft.com/office/drawing/2014/main" id="{80F32E08-4BE9-4152-B866-5AA760F645A6}"/>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86" name="AutoShape 25">
          <a:extLst>
            <a:ext uri="{FF2B5EF4-FFF2-40B4-BE49-F238E27FC236}">
              <a16:creationId xmlns:a16="http://schemas.microsoft.com/office/drawing/2014/main" id="{399988A7-394A-40A5-9033-49125C08BEA0}"/>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87" name="AutoShape 26">
          <a:extLst>
            <a:ext uri="{FF2B5EF4-FFF2-40B4-BE49-F238E27FC236}">
              <a16:creationId xmlns:a16="http://schemas.microsoft.com/office/drawing/2014/main" id="{84F2B66C-10F4-429D-BEAF-EE9D27B692B9}"/>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88" name="AutoShape 27">
          <a:extLst>
            <a:ext uri="{FF2B5EF4-FFF2-40B4-BE49-F238E27FC236}">
              <a16:creationId xmlns:a16="http://schemas.microsoft.com/office/drawing/2014/main" id="{63C42B69-EAF1-47BE-B908-84911DAAAC6C}"/>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89" name="AutoShape 28">
          <a:extLst>
            <a:ext uri="{FF2B5EF4-FFF2-40B4-BE49-F238E27FC236}">
              <a16:creationId xmlns:a16="http://schemas.microsoft.com/office/drawing/2014/main" id="{0C3D40F2-016C-464B-9AE8-401F6CC156B6}"/>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90" name="AutoShape 29">
          <a:extLst>
            <a:ext uri="{FF2B5EF4-FFF2-40B4-BE49-F238E27FC236}">
              <a16:creationId xmlns:a16="http://schemas.microsoft.com/office/drawing/2014/main" id="{DC891F99-2660-4ED5-9619-F58942322AF8}"/>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58</xdr:row>
      <xdr:rowOff>0</xdr:rowOff>
    </xdr:from>
    <xdr:to>
      <xdr:col>58</xdr:col>
      <xdr:colOff>0</xdr:colOff>
      <xdr:row>58</xdr:row>
      <xdr:rowOff>0</xdr:rowOff>
    </xdr:to>
    <xdr:sp macro="" textlink="">
      <xdr:nvSpPr>
        <xdr:cNvPr id="51391" name="AutoShape 30">
          <a:extLst>
            <a:ext uri="{FF2B5EF4-FFF2-40B4-BE49-F238E27FC236}">
              <a16:creationId xmlns:a16="http://schemas.microsoft.com/office/drawing/2014/main" id="{96947153-FA0A-495F-8BDE-C8AE24689AC4}"/>
            </a:ext>
          </a:extLst>
        </xdr:cNvPr>
        <xdr:cNvSpPr>
          <a:spLocks/>
        </xdr:cNvSpPr>
      </xdr:nvSpPr>
      <xdr:spPr bwMode="auto">
        <a:xfrm>
          <a:off x="31375350"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392" name="AutoShape 1">
          <a:extLst>
            <a:ext uri="{FF2B5EF4-FFF2-40B4-BE49-F238E27FC236}">
              <a16:creationId xmlns:a16="http://schemas.microsoft.com/office/drawing/2014/main" id="{7E631B86-A1F9-41FD-9BDB-E5F8D4116336}"/>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393" name="AutoShape 2">
          <a:extLst>
            <a:ext uri="{FF2B5EF4-FFF2-40B4-BE49-F238E27FC236}">
              <a16:creationId xmlns:a16="http://schemas.microsoft.com/office/drawing/2014/main" id="{0CCA2A84-0154-4FA7-A463-42955D4F12F6}"/>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394" name="AutoShape 3">
          <a:extLst>
            <a:ext uri="{FF2B5EF4-FFF2-40B4-BE49-F238E27FC236}">
              <a16:creationId xmlns:a16="http://schemas.microsoft.com/office/drawing/2014/main" id="{A94C6D16-91BE-4CFB-A9D9-DC738BB740EF}"/>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395" name="AutoShape 4">
          <a:extLst>
            <a:ext uri="{FF2B5EF4-FFF2-40B4-BE49-F238E27FC236}">
              <a16:creationId xmlns:a16="http://schemas.microsoft.com/office/drawing/2014/main" id="{40982F73-B7A0-4865-A358-7A93D3D32081}"/>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396" name="AutoShape 5">
          <a:extLst>
            <a:ext uri="{FF2B5EF4-FFF2-40B4-BE49-F238E27FC236}">
              <a16:creationId xmlns:a16="http://schemas.microsoft.com/office/drawing/2014/main" id="{B6F72C74-B74E-45F3-A2C1-DD8825CC0649}"/>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397" name="AutoShape 6">
          <a:extLst>
            <a:ext uri="{FF2B5EF4-FFF2-40B4-BE49-F238E27FC236}">
              <a16:creationId xmlns:a16="http://schemas.microsoft.com/office/drawing/2014/main" id="{E2607A34-028B-4B47-B511-B7CD964F982C}"/>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398" name="AutoShape 7">
          <a:extLst>
            <a:ext uri="{FF2B5EF4-FFF2-40B4-BE49-F238E27FC236}">
              <a16:creationId xmlns:a16="http://schemas.microsoft.com/office/drawing/2014/main" id="{E662BA6B-84F7-47D6-9D64-66D8E47BF3F1}"/>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399" name="AutoShape 8">
          <a:extLst>
            <a:ext uri="{FF2B5EF4-FFF2-40B4-BE49-F238E27FC236}">
              <a16:creationId xmlns:a16="http://schemas.microsoft.com/office/drawing/2014/main" id="{7C8E8BF2-A95E-463B-9A93-0C5F00693D9E}"/>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00" name="AutoShape 9">
          <a:extLst>
            <a:ext uri="{FF2B5EF4-FFF2-40B4-BE49-F238E27FC236}">
              <a16:creationId xmlns:a16="http://schemas.microsoft.com/office/drawing/2014/main" id="{30155E18-466D-4CB4-BECB-E04A6837E1AE}"/>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01" name="AutoShape 10">
          <a:extLst>
            <a:ext uri="{FF2B5EF4-FFF2-40B4-BE49-F238E27FC236}">
              <a16:creationId xmlns:a16="http://schemas.microsoft.com/office/drawing/2014/main" id="{B6739081-D3D9-49CB-82CF-2818B2D2B5C2}"/>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02" name="AutoShape 11">
          <a:extLst>
            <a:ext uri="{FF2B5EF4-FFF2-40B4-BE49-F238E27FC236}">
              <a16:creationId xmlns:a16="http://schemas.microsoft.com/office/drawing/2014/main" id="{311C3DB8-E3CC-465B-A0A7-33927F33660D}"/>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03" name="AutoShape 12">
          <a:extLst>
            <a:ext uri="{FF2B5EF4-FFF2-40B4-BE49-F238E27FC236}">
              <a16:creationId xmlns:a16="http://schemas.microsoft.com/office/drawing/2014/main" id="{1FDC17E6-D3D3-44FC-9594-8C9F2190B9FB}"/>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04" name="AutoShape 19">
          <a:extLst>
            <a:ext uri="{FF2B5EF4-FFF2-40B4-BE49-F238E27FC236}">
              <a16:creationId xmlns:a16="http://schemas.microsoft.com/office/drawing/2014/main" id="{1342885B-C1BA-4CA3-9E3B-5C29EA02E09D}"/>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05" name="AutoShape 20">
          <a:extLst>
            <a:ext uri="{FF2B5EF4-FFF2-40B4-BE49-F238E27FC236}">
              <a16:creationId xmlns:a16="http://schemas.microsoft.com/office/drawing/2014/main" id="{C5D421EA-D13F-4A53-96A1-2485880E81A1}"/>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06" name="AutoShape 21">
          <a:extLst>
            <a:ext uri="{FF2B5EF4-FFF2-40B4-BE49-F238E27FC236}">
              <a16:creationId xmlns:a16="http://schemas.microsoft.com/office/drawing/2014/main" id="{92A03769-EA17-48A0-B336-895E7E905C95}"/>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07" name="AutoShape 22">
          <a:extLst>
            <a:ext uri="{FF2B5EF4-FFF2-40B4-BE49-F238E27FC236}">
              <a16:creationId xmlns:a16="http://schemas.microsoft.com/office/drawing/2014/main" id="{692DAAC1-7ACA-4E38-B66F-EA9D3EA71D7D}"/>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08" name="AutoShape 23">
          <a:extLst>
            <a:ext uri="{FF2B5EF4-FFF2-40B4-BE49-F238E27FC236}">
              <a16:creationId xmlns:a16="http://schemas.microsoft.com/office/drawing/2014/main" id="{33AA9EA0-AF6C-4B99-A473-72AB837622AF}"/>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09" name="AutoShape 24">
          <a:extLst>
            <a:ext uri="{FF2B5EF4-FFF2-40B4-BE49-F238E27FC236}">
              <a16:creationId xmlns:a16="http://schemas.microsoft.com/office/drawing/2014/main" id="{4094FD23-1137-47D8-9124-44282F1BE19C}"/>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10" name="AutoShape 25">
          <a:extLst>
            <a:ext uri="{FF2B5EF4-FFF2-40B4-BE49-F238E27FC236}">
              <a16:creationId xmlns:a16="http://schemas.microsoft.com/office/drawing/2014/main" id="{03FF1A0A-131F-4E10-9DAC-65D1C95F01CE}"/>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11" name="AutoShape 26">
          <a:extLst>
            <a:ext uri="{FF2B5EF4-FFF2-40B4-BE49-F238E27FC236}">
              <a16:creationId xmlns:a16="http://schemas.microsoft.com/office/drawing/2014/main" id="{DDEAA880-EC00-4424-9F03-1C757CD88550}"/>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12" name="AutoShape 27">
          <a:extLst>
            <a:ext uri="{FF2B5EF4-FFF2-40B4-BE49-F238E27FC236}">
              <a16:creationId xmlns:a16="http://schemas.microsoft.com/office/drawing/2014/main" id="{A2B5C552-A669-47FD-B962-781C83D2CA19}"/>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13" name="AutoShape 28">
          <a:extLst>
            <a:ext uri="{FF2B5EF4-FFF2-40B4-BE49-F238E27FC236}">
              <a16:creationId xmlns:a16="http://schemas.microsoft.com/office/drawing/2014/main" id="{2DD3CCB6-F342-4B96-9F1D-349E913C004C}"/>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14" name="AutoShape 29">
          <a:extLst>
            <a:ext uri="{FF2B5EF4-FFF2-40B4-BE49-F238E27FC236}">
              <a16:creationId xmlns:a16="http://schemas.microsoft.com/office/drawing/2014/main" id="{5CF95821-511F-4E10-932C-15AC96D98198}"/>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58</xdr:row>
      <xdr:rowOff>0</xdr:rowOff>
    </xdr:from>
    <xdr:to>
      <xdr:col>90</xdr:col>
      <xdr:colOff>0</xdr:colOff>
      <xdr:row>58</xdr:row>
      <xdr:rowOff>0</xdr:rowOff>
    </xdr:to>
    <xdr:sp macro="" textlink="">
      <xdr:nvSpPr>
        <xdr:cNvPr id="51415" name="AutoShape 30">
          <a:extLst>
            <a:ext uri="{FF2B5EF4-FFF2-40B4-BE49-F238E27FC236}">
              <a16:creationId xmlns:a16="http://schemas.microsoft.com/office/drawing/2014/main" id="{02CA021D-4AD7-44ED-A516-71040C722483}"/>
            </a:ext>
          </a:extLst>
        </xdr:cNvPr>
        <xdr:cNvSpPr>
          <a:spLocks/>
        </xdr:cNvSpPr>
      </xdr:nvSpPr>
      <xdr:spPr bwMode="auto">
        <a:xfrm>
          <a:off x="47767875" y="7848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59</xdr:col>
      <xdr:colOff>0</xdr:colOff>
      <xdr:row>63</xdr:row>
      <xdr:rowOff>0</xdr:rowOff>
    </xdr:from>
    <xdr:to>
      <xdr:col>59</xdr:col>
      <xdr:colOff>0</xdr:colOff>
      <xdr:row>63</xdr:row>
      <xdr:rowOff>0</xdr:rowOff>
    </xdr:to>
    <xdr:sp macro="" textlink="">
      <xdr:nvSpPr>
        <xdr:cNvPr id="52320" name="AutoShape 1">
          <a:extLst>
            <a:ext uri="{FF2B5EF4-FFF2-40B4-BE49-F238E27FC236}">
              <a16:creationId xmlns:a16="http://schemas.microsoft.com/office/drawing/2014/main" id="{ECA41EF3-9433-48DD-B6E9-648C54CBF68F}"/>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63</xdr:row>
      <xdr:rowOff>0</xdr:rowOff>
    </xdr:from>
    <xdr:to>
      <xdr:col>59</xdr:col>
      <xdr:colOff>0</xdr:colOff>
      <xdr:row>63</xdr:row>
      <xdr:rowOff>0</xdr:rowOff>
    </xdr:to>
    <xdr:sp macro="" textlink="">
      <xdr:nvSpPr>
        <xdr:cNvPr id="52321" name="AutoShape 2">
          <a:extLst>
            <a:ext uri="{FF2B5EF4-FFF2-40B4-BE49-F238E27FC236}">
              <a16:creationId xmlns:a16="http://schemas.microsoft.com/office/drawing/2014/main" id="{95C4C5D1-7ADB-45AB-8812-288B30263E83}"/>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63</xdr:row>
      <xdr:rowOff>0</xdr:rowOff>
    </xdr:from>
    <xdr:to>
      <xdr:col>59</xdr:col>
      <xdr:colOff>0</xdr:colOff>
      <xdr:row>63</xdr:row>
      <xdr:rowOff>0</xdr:rowOff>
    </xdr:to>
    <xdr:sp macro="" textlink="">
      <xdr:nvSpPr>
        <xdr:cNvPr id="52322" name="AutoShape 3">
          <a:extLst>
            <a:ext uri="{FF2B5EF4-FFF2-40B4-BE49-F238E27FC236}">
              <a16:creationId xmlns:a16="http://schemas.microsoft.com/office/drawing/2014/main" id="{06C6C34D-89B6-417F-86E0-B9ED06486E92}"/>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63</xdr:row>
      <xdr:rowOff>0</xdr:rowOff>
    </xdr:from>
    <xdr:to>
      <xdr:col>59</xdr:col>
      <xdr:colOff>0</xdr:colOff>
      <xdr:row>63</xdr:row>
      <xdr:rowOff>0</xdr:rowOff>
    </xdr:to>
    <xdr:sp macro="" textlink="">
      <xdr:nvSpPr>
        <xdr:cNvPr id="52323" name="AutoShape 4">
          <a:extLst>
            <a:ext uri="{FF2B5EF4-FFF2-40B4-BE49-F238E27FC236}">
              <a16:creationId xmlns:a16="http://schemas.microsoft.com/office/drawing/2014/main" id="{7DD9FFA5-6BEE-4B39-8C79-7BBB5133B4DC}"/>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63</xdr:row>
      <xdr:rowOff>0</xdr:rowOff>
    </xdr:from>
    <xdr:to>
      <xdr:col>59</xdr:col>
      <xdr:colOff>0</xdr:colOff>
      <xdr:row>63</xdr:row>
      <xdr:rowOff>0</xdr:rowOff>
    </xdr:to>
    <xdr:sp macro="" textlink="">
      <xdr:nvSpPr>
        <xdr:cNvPr id="52324" name="AutoShape 5">
          <a:extLst>
            <a:ext uri="{FF2B5EF4-FFF2-40B4-BE49-F238E27FC236}">
              <a16:creationId xmlns:a16="http://schemas.microsoft.com/office/drawing/2014/main" id="{321121D5-7FE3-4418-B981-BF9FE0F96054}"/>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63</xdr:row>
      <xdr:rowOff>0</xdr:rowOff>
    </xdr:from>
    <xdr:to>
      <xdr:col>59</xdr:col>
      <xdr:colOff>0</xdr:colOff>
      <xdr:row>63</xdr:row>
      <xdr:rowOff>0</xdr:rowOff>
    </xdr:to>
    <xdr:sp macro="" textlink="">
      <xdr:nvSpPr>
        <xdr:cNvPr id="52325" name="AutoShape 6">
          <a:extLst>
            <a:ext uri="{FF2B5EF4-FFF2-40B4-BE49-F238E27FC236}">
              <a16:creationId xmlns:a16="http://schemas.microsoft.com/office/drawing/2014/main" id="{4DB5D9DD-221B-47CC-AEB2-D5ECB82F0CBE}"/>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63</xdr:row>
      <xdr:rowOff>0</xdr:rowOff>
    </xdr:from>
    <xdr:to>
      <xdr:col>59</xdr:col>
      <xdr:colOff>0</xdr:colOff>
      <xdr:row>63</xdr:row>
      <xdr:rowOff>0</xdr:rowOff>
    </xdr:to>
    <xdr:sp macro="" textlink="">
      <xdr:nvSpPr>
        <xdr:cNvPr id="52326" name="AutoShape 7">
          <a:extLst>
            <a:ext uri="{FF2B5EF4-FFF2-40B4-BE49-F238E27FC236}">
              <a16:creationId xmlns:a16="http://schemas.microsoft.com/office/drawing/2014/main" id="{31FA6055-8CAF-402F-AAEF-1F39250E830F}"/>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63</xdr:row>
      <xdr:rowOff>0</xdr:rowOff>
    </xdr:from>
    <xdr:to>
      <xdr:col>59</xdr:col>
      <xdr:colOff>0</xdr:colOff>
      <xdr:row>63</xdr:row>
      <xdr:rowOff>0</xdr:rowOff>
    </xdr:to>
    <xdr:sp macro="" textlink="">
      <xdr:nvSpPr>
        <xdr:cNvPr id="52327" name="AutoShape 8">
          <a:extLst>
            <a:ext uri="{FF2B5EF4-FFF2-40B4-BE49-F238E27FC236}">
              <a16:creationId xmlns:a16="http://schemas.microsoft.com/office/drawing/2014/main" id="{D585DEC5-81B0-4BE6-8A20-058AFEA02C78}"/>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63</xdr:row>
      <xdr:rowOff>0</xdr:rowOff>
    </xdr:from>
    <xdr:to>
      <xdr:col>59</xdr:col>
      <xdr:colOff>0</xdr:colOff>
      <xdr:row>63</xdr:row>
      <xdr:rowOff>0</xdr:rowOff>
    </xdr:to>
    <xdr:sp macro="" textlink="">
      <xdr:nvSpPr>
        <xdr:cNvPr id="52328" name="AutoShape 9">
          <a:extLst>
            <a:ext uri="{FF2B5EF4-FFF2-40B4-BE49-F238E27FC236}">
              <a16:creationId xmlns:a16="http://schemas.microsoft.com/office/drawing/2014/main" id="{8D8371C5-26EA-4C4C-B1AC-51BCCB59C176}"/>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63</xdr:row>
      <xdr:rowOff>0</xdr:rowOff>
    </xdr:from>
    <xdr:to>
      <xdr:col>59</xdr:col>
      <xdr:colOff>0</xdr:colOff>
      <xdr:row>63</xdr:row>
      <xdr:rowOff>0</xdr:rowOff>
    </xdr:to>
    <xdr:sp macro="" textlink="">
      <xdr:nvSpPr>
        <xdr:cNvPr id="52329" name="AutoShape 10">
          <a:extLst>
            <a:ext uri="{FF2B5EF4-FFF2-40B4-BE49-F238E27FC236}">
              <a16:creationId xmlns:a16="http://schemas.microsoft.com/office/drawing/2014/main" id="{45C708A7-B070-4591-9D41-658150D6C142}"/>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63</xdr:row>
      <xdr:rowOff>0</xdr:rowOff>
    </xdr:from>
    <xdr:to>
      <xdr:col>59</xdr:col>
      <xdr:colOff>0</xdr:colOff>
      <xdr:row>63</xdr:row>
      <xdr:rowOff>0</xdr:rowOff>
    </xdr:to>
    <xdr:sp macro="" textlink="">
      <xdr:nvSpPr>
        <xdr:cNvPr id="52330" name="AutoShape 11">
          <a:extLst>
            <a:ext uri="{FF2B5EF4-FFF2-40B4-BE49-F238E27FC236}">
              <a16:creationId xmlns:a16="http://schemas.microsoft.com/office/drawing/2014/main" id="{4628B264-F8A3-4DEB-983B-5660E72F3002}"/>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63</xdr:row>
      <xdr:rowOff>0</xdr:rowOff>
    </xdr:from>
    <xdr:to>
      <xdr:col>59</xdr:col>
      <xdr:colOff>0</xdr:colOff>
      <xdr:row>63</xdr:row>
      <xdr:rowOff>0</xdr:rowOff>
    </xdr:to>
    <xdr:sp macro="" textlink="">
      <xdr:nvSpPr>
        <xdr:cNvPr id="52331" name="AutoShape 12">
          <a:extLst>
            <a:ext uri="{FF2B5EF4-FFF2-40B4-BE49-F238E27FC236}">
              <a16:creationId xmlns:a16="http://schemas.microsoft.com/office/drawing/2014/main" id="{A02DAAE4-400D-4DC4-8382-DBE5EF1C708F}"/>
            </a:ext>
          </a:extLst>
        </xdr:cNvPr>
        <xdr:cNvSpPr>
          <a:spLocks/>
        </xdr:cNvSpPr>
      </xdr:nvSpPr>
      <xdr:spPr bwMode="auto">
        <a:xfrm>
          <a:off x="31908750"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32" name="AutoShape 19">
          <a:extLst>
            <a:ext uri="{FF2B5EF4-FFF2-40B4-BE49-F238E27FC236}">
              <a16:creationId xmlns:a16="http://schemas.microsoft.com/office/drawing/2014/main" id="{A267914B-CA1C-4C38-966E-25614EA2BCC6}"/>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33" name="AutoShape 20">
          <a:extLst>
            <a:ext uri="{FF2B5EF4-FFF2-40B4-BE49-F238E27FC236}">
              <a16:creationId xmlns:a16="http://schemas.microsoft.com/office/drawing/2014/main" id="{C78FC699-C389-4947-95A8-F978006F0881}"/>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34" name="AutoShape 21">
          <a:extLst>
            <a:ext uri="{FF2B5EF4-FFF2-40B4-BE49-F238E27FC236}">
              <a16:creationId xmlns:a16="http://schemas.microsoft.com/office/drawing/2014/main" id="{ABE5EA46-ED5F-43DE-9B8E-DA341552957E}"/>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35" name="AutoShape 22">
          <a:extLst>
            <a:ext uri="{FF2B5EF4-FFF2-40B4-BE49-F238E27FC236}">
              <a16:creationId xmlns:a16="http://schemas.microsoft.com/office/drawing/2014/main" id="{26B25DDA-C4A3-4D25-89FF-EC0CE5825C32}"/>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36" name="AutoShape 23">
          <a:extLst>
            <a:ext uri="{FF2B5EF4-FFF2-40B4-BE49-F238E27FC236}">
              <a16:creationId xmlns:a16="http://schemas.microsoft.com/office/drawing/2014/main" id="{4916065F-BBCE-4703-AE0F-F168FFC0C35F}"/>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37" name="AutoShape 24">
          <a:extLst>
            <a:ext uri="{FF2B5EF4-FFF2-40B4-BE49-F238E27FC236}">
              <a16:creationId xmlns:a16="http://schemas.microsoft.com/office/drawing/2014/main" id="{22903590-69AB-4BF1-B859-19C335A71187}"/>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38" name="AutoShape 25">
          <a:extLst>
            <a:ext uri="{FF2B5EF4-FFF2-40B4-BE49-F238E27FC236}">
              <a16:creationId xmlns:a16="http://schemas.microsoft.com/office/drawing/2014/main" id="{BCAC0717-12B9-49D5-B83A-487F827A48F0}"/>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39" name="AutoShape 26">
          <a:extLst>
            <a:ext uri="{FF2B5EF4-FFF2-40B4-BE49-F238E27FC236}">
              <a16:creationId xmlns:a16="http://schemas.microsoft.com/office/drawing/2014/main" id="{5E4B9ED9-5431-4919-A8AF-1E953B1D1906}"/>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40" name="AutoShape 27">
          <a:extLst>
            <a:ext uri="{FF2B5EF4-FFF2-40B4-BE49-F238E27FC236}">
              <a16:creationId xmlns:a16="http://schemas.microsoft.com/office/drawing/2014/main" id="{CFD385C0-0C51-4BDC-BBE5-87DF6CA422B5}"/>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41" name="AutoShape 28">
          <a:extLst>
            <a:ext uri="{FF2B5EF4-FFF2-40B4-BE49-F238E27FC236}">
              <a16:creationId xmlns:a16="http://schemas.microsoft.com/office/drawing/2014/main" id="{9671FFB8-C012-4FE6-B886-57F092DBA521}"/>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42" name="AutoShape 29">
          <a:extLst>
            <a:ext uri="{FF2B5EF4-FFF2-40B4-BE49-F238E27FC236}">
              <a16:creationId xmlns:a16="http://schemas.microsoft.com/office/drawing/2014/main" id="{96701AB0-C346-4995-ADB2-5A6653F9076A}"/>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62</xdr:row>
      <xdr:rowOff>0</xdr:rowOff>
    </xdr:from>
    <xdr:to>
      <xdr:col>59</xdr:col>
      <xdr:colOff>0</xdr:colOff>
      <xdr:row>62</xdr:row>
      <xdr:rowOff>0</xdr:rowOff>
    </xdr:to>
    <xdr:sp macro="" textlink="">
      <xdr:nvSpPr>
        <xdr:cNvPr id="52343" name="AutoShape 30">
          <a:extLst>
            <a:ext uri="{FF2B5EF4-FFF2-40B4-BE49-F238E27FC236}">
              <a16:creationId xmlns:a16="http://schemas.microsoft.com/office/drawing/2014/main" id="{C60DA11C-39D0-42FC-8EC7-B18BD107C621}"/>
            </a:ext>
          </a:extLst>
        </xdr:cNvPr>
        <xdr:cNvSpPr>
          <a:spLocks/>
        </xdr:cNvSpPr>
      </xdr:nvSpPr>
      <xdr:spPr bwMode="auto">
        <a:xfrm>
          <a:off x="31908750"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44" name="AutoShape 1">
          <a:extLst>
            <a:ext uri="{FF2B5EF4-FFF2-40B4-BE49-F238E27FC236}">
              <a16:creationId xmlns:a16="http://schemas.microsoft.com/office/drawing/2014/main" id="{513B6FAC-2D34-439C-94B4-9699B8B38110}"/>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45" name="AutoShape 2">
          <a:extLst>
            <a:ext uri="{FF2B5EF4-FFF2-40B4-BE49-F238E27FC236}">
              <a16:creationId xmlns:a16="http://schemas.microsoft.com/office/drawing/2014/main" id="{577108A0-B4BD-4B09-B5C5-09398E89E672}"/>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46" name="AutoShape 3">
          <a:extLst>
            <a:ext uri="{FF2B5EF4-FFF2-40B4-BE49-F238E27FC236}">
              <a16:creationId xmlns:a16="http://schemas.microsoft.com/office/drawing/2014/main" id="{AD077D83-7C0A-4BA2-B054-D101200AB199}"/>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47" name="AutoShape 4">
          <a:extLst>
            <a:ext uri="{FF2B5EF4-FFF2-40B4-BE49-F238E27FC236}">
              <a16:creationId xmlns:a16="http://schemas.microsoft.com/office/drawing/2014/main" id="{586FD588-9060-470A-BFA7-37EEF3ECB567}"/>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48" name="AutoShape 5">
          <a:extLst>
            <a:ext uri="{FF2B5EF4-FFF2-40B4-BE49-F238E27FC236}">
              <a16:creationId xmlns:a16="http://schemas.microsoft.com/office/drawing/2014/main" id="{0B8B7FB0-4D99-4D7C-BA00-F571737AD0CC}"/>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49" name="AutoShape 6">
          <a:extLst>
            <a:ext uri="{FF2B5EF4-FFF2-40B4-BE49-F238E27FC236}">
              <a16:creationId xmlns:a16="http://schemas.microsoft.com/office/drawing/2014/main" id="{CA31F277-2C10-487E-A481-0538679798EA}"/>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50" name="AutoShape 7">
          <a:extLst>
            <a:ext uri="{FF2B5EF4-FFF2-40B4-BE49-F238E27FC236}">
              <a16:creationId xmlns:a16="http://schemas.microsoft.com/office/drawing/2014/main" id="{F9376740-1583-49EF-8365-758FBF3D5198}"/>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51" name="AutoShape 8">
          <a:extLst>
            <a:ext uri="{FF2B5EF4-FFF2-40B4-BE49-F238E27FC236}">
              <a16:creationId xmlns:a16="http://schemas.microsoft.com/office/drawing/2014/main" id="{22D7CC9C-DF29-4AED-931E-741282246C18}"/>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52" name="AutoShape 9">
          <a:extLst>
            <a:ext uri="{FF2B5EF4-FFF2-40B4-BE49-F238E27FC236}">
              <a16:creationId xmlns:a16="http://schemas.microsoft.com/office/drawing/2014/main" id="{3ED786AD-8B1A-417E-98B7-FF4E48D6F317}"/>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53" name="AutoShape 10">
          <a:extLst>
            <a:ext uri="{FF2B5EF4-FFF2-40B4-BE49-F238E27FC236}">
              <a16:creationId xmlns:a16="http://schemas.microsoft.com/office/drawing/2014/main" id="{D926FF25-8688-4090-81FA-91CC4936B4DF}"/>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54" name="AutoShape 11">
          <a:extLst>
            <a:ext uri="{FF2B5EF4-FFF2-40B4-BE49-F238E27FC236}">
              <a16:creationId xmlns:a16="http://schemas.microsoft.com/office/drawing/2014/main" id="{F4A42C09-2602-4033-B82D-803128B66EA1}"/>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63</xdr:row>
      <xdr:rowOff>0</xdr:rowOff>
    </xdr:from>
    <xdr:to>
      <xdr:col>91</xdr:col>
      <xdr:colOff>0</xdr:colOff>
      <xdr:row>63</xdr:row>
      <xdr:rowOff>0</xdr:rowOff>
    </xdr:to>
    <xdr:sp macro="" textlink="">
      <xdr:nvSpPr>
        <xdr:cNvPr id="52355" name="AutoShape 12">
          <a:extLst>
            <a:ext uri="{FF2B5EF4-FFF2-40B4-BE49-F238E27FC236}">
              <a16:creationId xmlns:a16="http://schemas.microsoft.com/office/drawing/2014/main" id="{F8B76C8F-F2AB-4AF5-991B-8205A65FA7E6}"/>
            </a:ext>
          </a:extLst>
        </xdr:cNvPr>
        <xdr:cNvSpPr>
          <a:spLocks/>
        </xdr:cNvSpPr>
      </xdr:nvSpPr>
      <xdr:spPr bwMode="auto">
        <a:xfrm>
          <a:off x="48453675" y="85153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56" name="AutoShape 19">
          <a:extLst>
            <a:ext uri="{FF2B5EF4-FFF2-40B4-BE49-F238E27FC236}">
              <a16:creationId xmlns:a16="http://schemas.microsoft.com/office/drawing/2014/main" id="{5FDA5CEC-70EB-4050-BBC8-433A27E9BC19}"/>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57" name="AutoShape 20">
          <a:extLst>
            <a:ext uri="{FF2B5EF4-FFF2-40B4-BE49-F238E27FC236}">
              <a16:creationId xmlns:a16="http://schemas.microsoft.com/office/drawing/2014/main" id="{122F0FD7-3334-4FA5-AF9A-81668D0BDC3C}"/>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58" name="AutoShape 21">
          <a:extLst>
            <a:ext uri="{FF2B5EF4-FFF2-40B4-BE49-F238E27FC236}">
              <a16:creationId xmlns:a16="http://schemas.microsoft.com/office/drawing/2014/main" id="{3599376B-8F9B-456D-9227-AB8B69F73B59}"/>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59" name="AutoShape 22">
          <a:extLst>
            <a:ext uri="{FF2B5EF4-FFF2-40B4-BE49-F238E27FC236}">
              <a16:creationId xmlns:a16="http://schemas.microsoft.com/office/drawing/2014/main" id="{B9BAC8FC-5B7A-41E1-AEED-430B0748F7A6}"/>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60" name="AutoShape 23">
          <a:extLst>
            <a:ext uri="{FF2B5EF4-FFF2-40B4-BE49-F238E27FC236}">
              <a16:creationId xmlns:a16="http://schemas.microsoft.com/office/drawing/2014/main" id="{A0ED80C0-87C6-4576-869D-F9A62DFF8DE1}"/>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61" name="AutoShape 24">
          <a:extLst>
            <a:ext uri="{FF2B5EF4-FFF2-40B4-BE49-F238E27FC236}">
              <a16:creationId xmlns:a16="http://schemas.microsoft.com/office/drawing/2014/main" id="{9803D61A-BBC4-4BB5-B9ED-49D43D774296}"/>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62" name="AutoShape 25">
          <a:extLst>
            <a:ext uri="{FF2B5EF4-FFF2-40B4-BE49-F238E27FC236}">
              <a16:creationId xmlns:a16="http://schemas.microsoft.com/office/drawing/2014/main" id="{840F2372-39CF-4EBB-B422-89A70232FE7F}"/>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63" name="AutoShape 26">
          <a:extLst>
            <a:ext uri="{FF2B5EF4-FFF2-40B4-BE49-F238E27FC236}">
              <a16:creationId xmlns:a16="http://schemas.microsoft.com/office/drawing/2014/main" id="{6402A57D-2F00-4B59-8A2B-E5141BCF6C57}"/>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64" name="AutoShape 27">
          <a:extLst>
            <a:ext uri="{FF2B5EF4-FFF2-40B4-BE49-F238E27FC236}">
              <a16:creationId xmlns:a16="http://schemas.microsoft.com/office/drawing/2014/main" id="{36FB2171-9E89-43CC-B42C-1B6759A74CEA}"/>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65" name="AutoShape 28">
          <a:extLst>
            <a:ext uri="{FF2B5EF4-FFF2-40B4-BE49-F238E27FC236}">
              <a16:creationId xmlns:a16="http://schemas.microsoft.com/office/drawing/2014/main" id="{7FDCD43F-757B-4A24-910B-1F1C07474439}"/>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66" name="AutoShape 29">
          <a:extLst>
            <a:ext uri="{FF2B5EF4-FFF2-40B4-BE49-F238E27FC236}">
              <a16:creationId xmlns:a16="http://schemas.microsoft.com/office/drawing/2014/main" id="{F8DD59A5-1623-4B7B-81AD-055AE08D6FA9}"/>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62</xdr:row>
      <xdr:rowOff>0</xdr:rowOff>
    </xdr:from>
    <xdr:to>
      <xdr:col>91</xdr:col>
      <xdr:colOff>0</xdr:colOff>
      <xdr:row>62</xdr:row>
      <xdr:rowOff>0</xdr:rowOff>
    </xdr:to>
    <xdr:sp macro="" textlink="">
      <xdr:nvSpPr>
        <xdr:cNvPr id="52367" name="AutoShape 30">
          <a:extLst>
            <a:ext uri="{FF2B5EF4-FFF2-40B4-BE49-F238E27FC236}">
              <a16:creationId xmlns:a16="http://schemas.microsoft.com/office/drawing/2014/main" id="{9D6BF76B-7541-494E-B232-D7FBDFCD1D17}"/>
            </a:ext>
          </a:extLst>
        </xdr:cNvPr>
        <xdr:cNvSpPr>
          <a:spLocks/>
        </xdr:cNvSpPr>
      </xdr:nvSpPr>
      <xdr:spPr bwMode="auto">
        <a:xfrm>
          <a:off x="48453675" y="8382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59</xdr:col>
      <xdr:colOff>0</xdr:colOff>
      <xdr:row>66</xdr:row>
      <xdr:rowOff>0</xdr:rowOff>
    </xdr:from>
    <xdr:to>
      <xdr:col>59</xdr:col>
      <xdr:colOff>0</xdr:colOff>
      <xdr:row>66</xdr:row>
      <xdr:rowOff>0</xdr:rowOff>
    </xdr:to>
    <xdr:sp macro="" textlink="">
      <xdr:nvSpPr>
        <xdr:cNvPr id="9781" name="AutoShape 1">
          <a:extLst>
            <a:ext uri="{FF2B5EF4-FFF2-40B4-BE49-F238E27FC236}">
              <a16:creationId xmlns:a16="http://schemas.microsoft.com/office/drawing/2014/main" id="{F181264A-9157-4BA8-8ACF-873348BA8D4D}"/>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66</xdr:row>
      <xdr:rowOff>0</xdr:rowOff>
    </xdr:from>
    <xdr:to>
      <xdr:col>59</xdr:col>
      <xdr:colOff>0</xdr:colOff>
      <xdr:row>66</xdr:row>
      <xdr:rowOff>0</xdr:rowOff>
    </xdr:to>
    <xdr:sp macro="" textlink="">
      <xdr:nvSpPr>
        <xdr:cNvPr id="9782" name="AutoShape 2">
          <a:extLst>
            <a:ext uri="{FF2B5EF4-FFF2-40B4-BE49-F238E27FC236}">
              <a16:creationId xmlns:a16="http://schemas.microsoft.com/office/drawing/2014/main" id="{F581D147-BBFC-4A6C-9659-F1D20C67FBCC}"/>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66</xdr:row>
      <xdr:rowOff>0</xdr:rowOff>
    </xdr:from>
    <xdr:to>
      <xdr:col>59</xdr:col>
      <xdr:colOff>0</xdr:colOff>
      <xdr:row>66</xdr:row>
      <xdr:rowOff>0</xdr:rowOff>
    </xdr:to>
    <xdr:sp macro="" textlink="">
      <xdr:nvSpPr>
        <xdr:cNvPr id="9783" name="AutoShape 3">
          <a:extLst>
            <a:ext uri="{FF2B5EF4-FFF2-40B4-BE49-F238E27FC236}">
              <a16:creationId xmlns:a16="http://schemas.microsoft.com/office/drawing/2014/main" id="{AFF031F7-ADA0-4651-A2CA-67C75A69BACB}"/>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66</xdr:row>
      <xdr:rowOff>0</xdr:rowOff>
    </xdr:from>
    <xdr:to>
      <xdr:col>59</xdr:col>
      <xdr:colOff>0</xdr:colOff>
      <xdr:row>66</xdr:row>
      <xdr:rowOff>0</xdr:rowOff>
    </xdr:to>
    <xdr:sp macro="" textlink="">
      <xdr:nvSpPr>
        <xdr:cNvPr id="9784" name="AutoShape 4">
          <a:extLst>
            <a:ext uri="{FF2B5EF4-FFF2-40B4-BE49-F238E27FC236}">
              <a16:creationId xmlns:a16="http://schemas.microsoft.com/office/drawing/2014/main" id="{1ED2132E-5AD5-414D-84C9-92529A24392F}"/>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66</xdr:row>
      <xdr:rowOff>0</xdr:rowOff>
    </xdr:from>
    <xdr:to>
      <xdr:col>59</xdr:col>
      <xdr:colOff>0</xdr:colOff>
      <xdr:row>66</xdr:row>
      <xdr:rowOff>0</xdr:rowOff>
    </xdr:to>
    <xdr:sp macro="" textlink="">
      <xdr:nvSpPr>
        <xdr:cNvPr id="9785" name="AutoShape 5">
          <a:extLst>
            <a:ext uri="{FF2B5EF4-FFF2-40B4-BE49-F238E27FC236}">
              <a16:creationId xmlns:a16="http://schemas.microsoft.com/office/drawing/2014/main" id="{6F4E7F30-3A7C-4A83-9DFE-DE30E75489AB}"/>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66</xdr:row>
      <xdr:rowOff>0</xdr:rowOff>
    </xdr:from>
    <xdr:to>
      <xdr:col>59</xdr:col>
      <xdr:colOff>0</xdr:colOff>
      <xdr:row>66</xdr:row>
      <xdr:rowOff>0</xdr:rowOff>
    </xdr:to>
    <xdr:sp macro="" textlink="">
      <xdr:nvSpPr>
        <xdr:cNvPr id="9786" name="AutoShape 6">
          <a:extLst>
            <a:ext uri="{FF2B5EF4-FFF2-40B4-BE49-F238E27FC236}">
              <a16:creationId xmlns:a16="http://schemas.microsoft.com/office/drawing/2014/main" id="{07196ADC-5BBD-4D20-925C-CF0B00811A0C}"/>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66</xdr:row>
      <xdr:rowOff>0</xdr:rowOff>
    </xdr:from>
    <xdr:to>
      <xdr:col>59</xdr:col>
      <xdr:colOff>0</xdr:colOff>
      <xdr:row>66</xdr:row>
      <xdr:rowOff>0</xdr:rowOff>
    </xdr:to>
    <xdr:sp macro="" textlink="">
      <xdr:nvSpPr>
        <xdr:cNvPr id="9787" name="AutoShape 7">
          <a:extLst>
            <a:ext uri="{FF2B5EF4-FFF2-40B4-BE49-F238E27FC236}">
              <a16:creationId xmlns:a16="http://schemas.microsoft.com/office/drawing/2014/main" id="{0DDBF977-AC98-4854-96A8-D14AD14EBF0B}"/>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66</xdr:row>
      <xdr:rowOff>0</xdr:rowOff>
    </xdr:from>
    <xdr:to>
      <xdr:col>59</xdr:col>
      <xdr:colOff>0</xdr:colOff>
      <xdr:row>66</xdr:row>
      <xdr:rowOff>0</xdr:rowOff>
    </xdr:to>
    <xdr:sp macro="" textlink="">
      <xdr:nvSpPr>
        <xdr:cNvPr id="9788" name="AutoShape 8">
          <a:extLst>
            <a:ext uri="{FF2B5EF4-FFF2-40B4-BE49-F238E27FC236}">
              <a16:creationId xmlns:a16="http://schemas.microsoft.com/office/drawing/2014/main" id="{F7EE8643-5ED3-46E3-9F75-3AF69FBD4F35}"/>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66</xdr:row>
      <xdr:rowOff>0</xdr:rowOff>
    </xdr:from>
    <xdr:to>
      <xdr:col>59</xdr:col>
      <xdr:colOff>0</xdr:colOff>
      <xdr:row>66</xdr:row>
      <xdr:rowOff>0</xdr:rowOff>
    </xdr:to>
    <xdr:sp macro="" textlink="">
      <xdr:nvSpPr>
        <xdr:cNvPr id="9789" name="AutoShape 9">
          <a:extLst>
            <a:ext uri="{FF2B5EF4-FFF2-40B4-BE49-F238E27FC236}">
              <a16:creationId xmlns:a16="http://schemas.microsoft.com/office/drawing/2014/main" id="{73830323-C666-47B0-B2BA-3F10FDA40CE9}"/>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66</xdr:row>
      <xdr:rowOff>0</xdr:rowOff>
    </xdr:from>
    <xdr:to>
      <xdr:col>59</xdr:col>
      <xdr:colOff>0</xdr:colOff>
      <xdr:row>66</xdr:row>
      <xdr:rowOff>0</xdr:rowOff>
    </xdr:to>
    <xdr:sp macro="" textlink="">
      <xdr:nvSpPr>
        <xdr:cNvPr id="9790" name="AutoShape 10">
          <a:extLst>
            <a:ext uri="{FF2B5EF4-FFF2-40B4-BE49-F238E27FC236}">
              <a16:creationId xmlns:a16="http://schemas.microsoft.com/office/drawing/2014/main" id="{8A88C0D8-87EF-4C89-8AE8-FC3A7150F2A1}"/>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66</xdr:row>
      <xdr:rowOff>0</xdr:rowOff>
    </xdr:from>
    <xdr:to>
      <xdr:col>59</xdr:col>
      <xdr:colOff>0</xdr:colOff>
      <xdr:row>66</xdr:row>
      <xdr:rowOff>0</xdr:rowOff>
    </xdr:to>
    <xdr:sp macro="" textlink="">
      <xdr:nvSpPr>
        <xdr:cNvPr id="9791" name="AutoShape 11">
          <a:extLst>
            <a:ext uri="{FF2B5EF4-FFF2-40B4-BE49-F238E27FC236}">
              <a16:creationId xmlns:a16="http://schemas.microsoft.com/office/drawing/2014/main" id="{F1588FA6-6B43-40DA-BF21-9E6F88911698}"/>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0</xdr:colOff>
      <xdr:row>66</xdr:row>
      <xdr:rowOff>0</xdr:rowOff>
    </xdr:from>
    <xdr:to>
      <xdr:col>59</xdr:col>
      <xdr:colOff>0</xdr:colOff>
      <xdr:row>66</xdr:row>
      <xdr:rowOff>0</xdr:rowOff>
    </xdr:to>
    <xdr:sp macro="" textlink="">
      <xdr:nvSpPr>
        <xdr:cNvPr id="9792" name="AutoShape 12">
          <a:extLst>
            <a:ext uri="{FF2B5EF4-FFF2-40B4-BE49-F238E27FC236}">
              <a16:creationId xmlns:a16="http://schemas.microsoft.com/office/drawing/2014/main" id="{FFC0A912-F99A-4F6E-BC8B-644B5A7E55E1}"/>
            </a:ext>
          </a:extLst>
        </xdr:cNvPr>
        <xdr:cNvSpPr>
          <a:spLocks/>
        </xdr:cNvSpPr>
      </xdr:nvSpPr>
      <xdr:spPr bwMode="auto">
        <a:xfrm>
          <a:off x="3205162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793" name="AutoShape 1">
          <a:extLst>
            <a:ext uri="{FF2B5EF4-FFF2-40B4-BE49-F238E27FC236}">
              <a16:creationId xmlns:a16="http://schemas.microsoft.com/office/drawing/2014/main" id="{FC841200-7782-4BCA-BCCE-B427A22DE582}"/>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794" name="AutoShape 2">
          <a:extLst>
            <a:ext uri="{FF2B5EF4-FFF2-40B4-BE49-F238E27FC236}">
              <a16:creationId xmlns:a16="http://schemas.microsoft.com/office/drawing/2014/main" id="{FC9A37B7-F9B6-4054-A017-DE7DB37870CD}"/>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795" name="AutoShape 3">
          <a:extLst>
            <a:ext uri="{FF2B5EF4-FFF2-40B4-BE49-F238E27FC236}">
              <a16:creationId xmlns:a16="http://schemas.microsoft.com/office/drawing/2014/main" id="{5CA37844-A5D8-4D1C-A45B-E9E99B66451E}"/>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796" name="AutoShape 4">
          <a:extLst>
            <a:ext uri="{FF2B5EF4-FFF2-40B4-BE49-F238E27FC236}">
              <a16:creationId xmlns:a16="http://schemas.microsoft.com/office/drawing/2014/main" id="{5A290D28-F374-46C3-9EC0-8049FCE99BC3}"/>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797" name="AutoShape 5">
          <a:extLst>
            <a:ext uri="{FF2B5EF4-FFF2-40B4-BE49-F238E27FC236}">
              <a16:creationId xmlns:a16="http://schemas.microsoft.com/office/drawing/2014/main" id="{0A4E22F5-6977-4F83-9E94-5A8BE6E75DA4}"/>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798" name="AutoShape 6">
          <a:extLst>
            <a:ext uri="{FF2B5EF4-FFF2-40B4-BE49-F238E27FC236}">
              <a16:creationId xmlns:a16="http://schemas.microsoft.com/office/drawing/2014/main" id="{FB5E4E75-AB24-4A04-98AB-00F07ADCDFED}"/>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799" name="AutoShape 7">
          <a:extLst>
            <a:ext uri="{FF2B5EF4-FFF2-40B4-BE49-F238E27FC236}">
              <a16:creationId xmlns:a16="http://schemas.microsoft.com/office/drawing/2014/main" id="{4931CB73-4D0C-43BE-9677-63A1BC5BB733}"/>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800" name="AutoShape 8">
          <a:extLst>
            <a:ext uri="{FF2B5EF4-FFF2-40B4-BE49-F238E27FC236}">
              <a16:creationId xmlns:a16="http://schemas.microsoft.com/office/drawing/2014/main" id="{FCF3AAEB-7052-4352-B954-AB2AD0FF3874}"/>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801" name="AutoShape 9">
          <a:extLst>
            <a:ext uri="{FF2B5EF4-FFF2-40B4-BE49-F238E27FC236}">
              <a16:creationId xmlns:a16="http://schemas.microsoft.com/office/drawing/2014/main" id="{92582EA6-7557-4302-A6B8-B1F4486F8986}"/>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802" name="AutoShape 10">
          <a:extLst>
            <a:ext uri="{FF2B5EF4-FFF2-40B4-BE49-F238E27FC236}">
              <a16:creationId xmlns:a16="http://schemas.microsoft.com/office/drawing/2014/main" id="{723DA77C-C9BB-4A8B-B645-0413FE362719}"/>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803" name="AutoShape 11">
          <a:extLst>
            <a:ext uri="{FF2B5EF4-FFF2-40B4-BE49-F238E27FC236}">
              <a16:creationId xmlns:a16="http://schemas.microsoft.com/office/drawing/2014/main" id="{151DC2C7-38FC-4584-B430-6A91F6204616}"/>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66</xdr:row>
      <xdr:rowOff>0</xdr:rowOff>
    </xdr:from>
    <xdr:to>
      <xdr:col>91</xdr:col>
      <xdr:colOff>0</xdr:colOff>
      <xdr:row>66</xdr:row>
      <xdr:rowOff>0</xdr:rowOff>
    </xdr:to>
    <xdr:sp macro="" textlink="">
      <xdr:nvSpPr>
        <xdr:cNvPr id="9804" name="AutoShape 12">
          <a:extLst>
            <a:ext uri="{FF2B5EF4-FFF2-40B4-BE49-F238E27FC236}">
              <a16:creationId xmlns:a16="http://schemas.microsoft.com/office/drawing/2014/main" id="{4981372D-0AC1-4B5B-84FC-145A21DB1064}"/>
            </a:ext>
          </a:extLst>
        </xdr:cNvPr>
        <xdr:cNvSpPr>
          <a:spLocks/>
        </xdr:cNvSpPr>
      </xdr:nvSpPr>
      <xdr:spPr bwMode="auto">
        <a:xfrm>
          <a:off x="48834675" y="88296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58</xdr:col>
      <xdr:colOff>0</xdr:colOff>
      <xdr:row>68</xdr:row>
      <xdr:rowOff>0</xdr:rowOff>
    </xdr:from>
    <xdr:to>
      <xdr:col>58</xdr:col>
      <xdr:colOff>0</xdr:colOff>
      <xdr:row>68</xdr:row>
      <xdr:rowOff>0</xdr:rowOff>
    </xdr:to>
    <xdr:sp macro="" textlink="">
      <xdr:nvSpPr>
        <xdr:cNvPr id="10805" name="AutoShape 1">
          <a:extLst>
            <a:ext uri="{FF2B5EF4-FFF2-40B4-BE49-F238E27FC236}">
              <a16:creationId xmlns:a16="http://schemas.microsoft.com/office/drawing/2014/main" id="{383F3889-5BA3-472E-8153-713D36957F21}"/>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68</xdr:row>
      <xdr:rowOff>0</xdr:rowOff>
    </xdr:from>
    <xdr:to>
      <xdr:col>58</xdr:col>
      <xdr:colOff>0</xdr:colOff>
      <xdr:row>68</xdr:row>
      <xdr:rowOff>0</xdr:rowOff>
    </xdr:to>
    <xdr:sp macro="" textlink="">
      <xdr:nvSpPr>
        <xdr:cNvPr id="10806" name="AutoShape 2">
          <a:extLst>
            <a:ext uri="{FF2B5EF4-FFF2-40B4-BE49-F238E27FC236}">
              <a16:creationId xmlns:a16="http://schemas.microsoft.com/office/drawing/2014/main" id="{E33B2B42-1CCF-42D9-BEAC-208EE7F3AC37}"/>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68</xdr:row>
      <xdr:rowOff>0</xdr:rowOff>
    </xdr:from>
    <xdr:to>
      <xdr:col>58</xdr:col>
      <xdr:colOff>0</xdr:colOff>
      <xdr:row>68</xdr:row>
      <xdr:rowOff>0</xdr:rowOff>
    </xdr:to>
    <xdr:sp macro="" textlink="">
      <xdr:nvSpPr>
        <xdr:cNvPr id="10807" name="AutoShape 3">
          <a:extLst>
            <a:ext uri="{FF2B5EF4-FFF2-40B4-BE49-F238E27FC236}">
              <a16:creationId xmlns:a16="http://schemas.microsoft.com/office/drawing/2014/main" id="{2B1A608F-6B95-439D-B3FE-D666C1A56AED}"/>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68</xdr:row>
      <xdr:rowOff>0</xdr:rowOff>
    </xdr:from>
    <xdr:to>
      <xdr:col>58</xdr:col>
      <xdr:colOff>0</xdr:colOff>
      <xdr:row>68</xdr:row>
      <xdr:rowOff>0</xdr:rowOff>
    </xdr:to>
    <xdr:sp macro="" textlink="">
      <xdr:nvSpPr>
        <xdr:cNvPr id="10808" name="AutoShape 4">
          <a:extLst>
            <a:ext uri="{FF2B5EF4-FFF2-40B4-BE49-F238E27FC236}">
              <a16:creationId xmlns:a16="http://schemas.microsoft.com/office/drawing/2014/main" id="{3AE3A4D7-19CA-4746-A4AD-4D623291894D}"/>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68</xdr:row>
      <xdr:rowOff>0</xdr:rowOff>
    </xdr:from>
    <xdr:to>
      <xdr:col>58</xdr:col>
      <xdr:colOff>0</xdr:colOff>
      <xdr:row>68</xdr:row>
      <xdr:rowOff>0</xdr:rowOff>
    </xdr:to>
    <xdr:sp macro="" textlink="">
      <xdr:nvSpPr>
        <xdr:cNvPr id="10809" name="AutoShape 5">
          <a:extLst>
            <a:ext uri="{FF2B5EF4-FFF2-40B4-BE49-F238E27FC236}">
              <a16:creationId xmlns:a16="http://schemas.microsoft.com/office/drawing/2014/main" id="{C2981C12-9EE5-4D50-AF5D-EBEA719DC334}"/>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68</xdr:row>
      <xdr:rowOff>0</xdr:rowOff>
    </xdr:from>
    <xdr:to>
      <xdr:col>58</xdr:col>
      <xdr:colOff>0</xdr:colOff>
      <xdr:row>68</xdr:row>
      <xdr:rowOff>0</xdr:rowOff>
    </xdr:to>
    <xdr:sp macro="" textlink="">
      <xdr:nvSpPr>
        <xdr:cNvPr id="10810" name="AutoShape 6">
          <a:extLst>
            <a:ext uri="{FF2B5EF4-FFF2-40B4-BE49-F238E27FC236}">
              <a16:creationId xmlns:a16="http://schemas.microsoft.com/office/drawing/2014/main" id="{3045EB19-9470-4860-832C-72B2A04062A2}"/>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68</xdr:row>
      <xdr:rowOff>0</xdr:rowOff>
    </xdr:from>
    <xdr:to>
      <xdr:col>58</xdr:col>
      <xdr:colOff>0</xdr:colOff>
      <xdr:row>68</xdr:row>
      <xdr:rowOff>0</xdr:rowOff>
    </xdr:to>
    <xdr:sp macro="" textlink="">
      <xdr:nvSpPr>
        <xdr:cNvPr id="10811" name="AutoShape 7">
          <a:extLst>
            <a:ext uri="{FF2B5EF4-FFF2-40B4-BE49-F238E27FC236}">
              <a16:creationId xmlns:a16="http://schemas.microsoft.com/office/drawing/2014/main" id="{FBFE3E60-41DA-435B-B04D-5D2AC38E8C4B}"/>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68</xdr:row>
      <xdr:rowOff>0</xdr:rowOff>
    </xdr:from>
    <xdr:to>
      <xdr:col>58</xdr:col>
      <xdr:colOff>0</xdr:colOff>
      <xdr:row>68</xdr:row>
      <xdr:rowOff>0</xdr:rowOff>
    </xdr:to>
    <xdr:sp macro="" textlink="">
      <xdr:nvSpPr>
        <xdr:cNvPr id="10812" name="AutoShape 8">
          <a:extLst>
            <a:ext uri="{FF2B5EF4-FFF2-40B4-BE49-F238E27FC236}">
              <a16:creationId xmlns:a16="http://schemas.microsoft.com/office/drawing/2014/main" id="{C42E8F4F-93F7-4644-89C3-FC42624ECFC4}"/>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68</xdr:row>
      <xdr:rowOff>0</xdr:rowOff>
    </xdr:from>
    <xdr:to>
      <xdr:col>58</xdr:col>
      <xdr:colOff>0</xdr:colOff>
      <xdr:row>68</xdr:row>
      <xdr:rowOff>0</xdr:rowOff>
    </xdr:to>
    <xdr:sp macro="" textlink="">
      <xdr:nvSpPr>
        <xdr:cNvPr id="10813" name="AutoShape 9">
          <a:extLst>
            <a:ext uri="{FF2B5EF4-FFF2-40B4-BE49-F238E27FC236}">
              <a16:creationId xmlns:a16="http://schemas.microsoft.com/office/drawing/2014/main" id="{C4486FEC-FCC9-492B-8DF5-1FABA67483B3}"/>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68</xdr:row>
      <xdr:rowOff>0</xdr:rowOff>
    </xdr:from>
    <xdr:to>
      <xdr:col>58</xdr:col>
      <xdr:colOff>0</xdr:colOff>
      <xdr:row>68</xdr:row>
      <xdr:rowOff>0</xdr:rowOff>
    </xdr:to>
    <xdr:sp macro="" textlink="">
      <xdr:nvSpPr>
        <xdr:cNvPr id="10814" name="AutoShape 10">
          <a:extLst>
            <a:ext uri="{FF2B5EF4-FFF2-40B4-BE49-F238E27FC236}">
              <a16:creationId xmlns:a16="http://schemas.microsoft.com/office/drawing/2014/main" id="{2263CFB6-D504-4A4B-9E92-90B01C629AA1}"/>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68</xdr:row>
      <xdr:rowOff>0</xdr:rowOff>
    </xdr:from>
    <xdr:to>
      <xdr:col>58</xdr:col>
      <xdr:colOff>0</xdr:colOff>
      <xdr:row>68</xdr:row>
      <xdr:rowOff>0</xdr:rowOff>
    </xdr:to>
    <xdr:sp macro="" textlink="">
      <xdr:nvSpPr>
        <xdr:cNvPr id="10815" name="AutoShape 11">
          <a:extLst>
            <a:ext uri="{FF2B5EF4-FFF2-40B4-BE49-F238E27FC236}">
              <a16:creationId xmlns:a16="http://schemas.microsoft.com/office/drawing/2014/main" id="{84C74EDB-0D66-4524-9F13-5890CF0BC59C}"/>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0</xdr:colOff>
      <xdr:row>68</xdr:row>
      <xdr:rowOff>0</xdr:rowOff>
    </xdr:from>
    <xdr:to>
      <xdr:col>58</xdr:col>
      <xdr:colOff>0</xdr:colOff>
      <xdr:row>68</xdr:row>
      <xdr:rowOff>0</xdr:rowOff>
    </xdr:to>
    <xdr:sp macro="" textlink="">
      <xdr:nvSpPr>
        <xdr:cNvPr id="10816" name="AutoShape 12">
          <a:extLst>
            <a:ext uri="{FF2B5EF4-FFF2-40B4-BE49-F238E27FC236}">
              <a16:creationId xmlns:a16="http://schemas.microsoft.com/office/drawing/2014/main" id="{D759C8BD-45B7-45AA-8CB8-BE6B7BBB4280}"/>
            </a:ext>
          </a:extLst>
        </xdr:cNvPr>
        <xdr:cNvSpPr>
          <a:spLocks/>
        </xdr:cNvSpPr>
      </xdr:nvSpPr>
      <xdr:spPr bwMode="auto">
        <a:xfrm>
          <a:off x="31489650"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17" name="AutoShape 1">
          <a:extLst>
            <a:ext uri="{FF2B5EF4-FFF2-40B4-BE49-F238E27FC236}">
              <a16:creationId xmlns:a16="http://schemas.microsoft.com/office/drawing/2014/main" id="{53E7F8FD-39BA-4E9B-AB63-E22FC4A9D2DE}"/>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18" name="AutoShape 2">
          <a:extLst>
            <a:ext uri="{FF2B5EF4-FFF2-40B4-BE49-F238E27FC236}">
              <a16:creationId xmlns:a16="http://schemas.microsoft.com/office/drawing/2014/main" id="{3BBD4607-6300-471A-8D4D-8A4205F31AF0}"/>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19" name="AutoShape 3">
          <a:extLst>
            <a:ext uri="{FF2B5EF4-FFF2-40B4-BE49-F238E27FC236}">
              <a16:creationId xmlns:a16="http://schemas.microsoft.com/office/drawing/2014/main" id="{55E3002E-771D-4A5B-8D5B-142A89EED47B}"/>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20" name="AutoShape 4">
          <a:extLst>
            <a:ext uri="{FF2B5EF4-FFF2-40B4-BE49-F238E27FC236}">
              <a16:creationId xmlns:a16="http://schemas.microsoft.com/office/drawing/2014/main" id="{7FB93426-15B5-4FE7-9332-889C3568F6EA}"/>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21" name="AutoShape 5">
          <a:extLst>
            <a:ext uri="{FF2B5EF4-FFF2-40B4-BE49-F238E27FC236}">
              <a16:creationId xmlns:a16="http://schemas.microsoft.com/office/drawing/2014/main" id="{09E70039-C973-45B8-A862-5351CA0FF168}"/>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22" name="AutoShape 6">
          <a:extLst>
            <a:ext uri="{FF2B5EF4-FFF2-40B4-BE49-F238E27FC236}">
              <a16:creationId xmlns:a16="http://schemas.microsoft.com/office/drawing/2014/main" id="{47BF7BDF-83FF-4878-BF0A-999AAF2A2D0D}"/>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23" name="AutoShape 7">
          <a:extLst>
            <a:ext uri="{FF2B5EF4-FFF2-40B4-BE49-F238E27FC236}">
              <a16:creationId xmlns:a16="http://schemas.microsoft.com/office/drawing/2014/main" id="{608A44E3-DA9C-490C-BCF6-6C499657E52D}"/>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24" name="AutoShape 8">
          <a:extLst>
            <a:ext uri="{FF2B5EF4-FFF2-40B4-BE49-F238E27FC236}">
              <a16:creationId xmlns:a16="http://schemas.microsoft.com/office/drawing/2014/main" id="{BB3851DA-7BD0-4B57-950C-52C0EC800875}"/>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25" name="AutoShape 9">
          <a:extLst>
            <a:ext uri="{FF2B5EF4-FFF2-40B4-BE49-F238E27FC236}">
              <a16:creationId xmlns:a16="http://schemas.microsoft.com/office/drawing/2014/main" id="{99A435E4-B347-42A8-A721-50A651326C83}"/>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26" name="AutoShape 10">
          <a:extLst>
            <a:ext uri="{FF2B5EF4-FFF2-40B4-BE49-F238E27FC236}">
              <a16:creationId xmlns:a16="http://schemas.microsoft.com/office/drawing/2014/main" id="{E753EA09-694C-40F2-9FB4-CA8E60B0DD24}"/>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27" name="AutoShape 11">
          <a:extLst>
            <a:ext uri="{FF2B5EF4-FFF2-40B4-BE49-F238E27FC236}">
              <a16:creationId xmlns:a16="http://schemas.microsoft.com/office/drawing/2014/main" id="{75EDE743-AC05-4A7A-848B-0CCEBAA5DA98}"/>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91</xdr:col>
      <xdr:colOff>0</xdr:colOff>
      <xdr:row>68</xdr:row>
      <xdr:rowOff>0</xdr:rowOff>
    </xdr:from>
    <xdr:to>
      <xdr:col>91</xdr:col>
      <xdr:colOff>0</xdr:colOff>
      <xdr:row>68</xdr:row>
      <xdr:rowOff>0</xdr:rowOff>
    </xdr:to>
    <xdr:sp macro="" textlink="">
      <xdr:nvSpPr>
        <xdr:cNvPr id="10828" name="AutoShape 12">
          <a:extLst>
            <a:ext uri="{FF2B5EF4-FFF2-40B4-BE49-F238E27FC236}">
              <a16:creationId xmlns:a16="http://schemas.microsoft.com/office/drawing/2014/main" id="{34E1FC01-21A9-47F4-9C78-BCB959FB2F4F}"/>
            </a:ext>
          </a:extLst>
        </xdr:cNvPr>
        <xdr:cNvSpPr>
          <a:spLocks/>
        </xdr:cNvSpPr>
      </xdr:nvSpPr>
      <xdr:spPr bwMode="auto">
        <a:xfrm>
          <a:off x="48701325" y="90963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45</xdr:col>
      <xdr:colOff>0</xdr:colOff>
      <xdr:row>64</xdr:row>
      <xdr:rowOff>0</xdr:rowOff>
    </xdr:from>
    <xdr:to>
      <xdr:col>45</xdr:col>
      <xdr:colOff>0</xdr:colOff>
      <xdr:row>64</xdr:row>
      <xdr:rowOff>0</xdr:rowOff>
    </xdr:to>
    <xdr:sp macro="" textlink="">
      <xdr:nvSpPr>
        <xdr:cNvPr id="53440" name="AutoShape 1">
          <a:extLst>
            <a:ext uri="{FF2B5EF4-FFF2-40B4-BE49-F238E27FC236}">
              <a16:creationId xmlns:a16="http://schemas.microsoft.com/office/drawing/2014/main" id="{686F176D-315B-4D80-8711-D36129479556}"/>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64</xdr:row>
      <xdr:rowOff>0</xdr:rowOff>
    </xdr:from>
    <xdr:to>
      <xdr:col>45</xdr:col>
      <xdr:colOff>0</xdr:colOff>
      <xdr:row>64</xdr:row>
      <xdr:rowOff>0</xdr:rowOff>
    </xdr:to>
    <xdr:sp macro="" textlink="">
      <xdr:nvSpPr>
        <xdr:cNvPr id="53441" name="AutoShape 2">
          <a:extLst>
            <a:ext uri="{FF2B5EF4-FFF2-40B4-BE49-F238E27FC236}">
              <a16:creationId xmlns:a16="http://schemas.microsoft.com/office/drawing/2014/main" id="{1A794E6E-B749-49A0-A05A-BD47B2FB01B6}"/>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64</xdr:row>
      <xdr:rowOff>0</xdr:rowOff>
    </xdr:from>
    <xdr:to>
      <xdr:col>45</xdr:col>
      <xdr:colOff>0</xdr:colOff>
      <xdr:row>64</xdr:row>
      <xdr:rowOff>0</xdr:rowOff>
    </xdr:to>
    <xdr:sp macro="" textlink="">
      <xdr:nvSpPr>
        <xdr:cNvPr id="53442" name="AutoShape 3">
          <a:extLst>
            <a:ext uri="{FF2B5EF4-FFF2-40B4-BE49-F238E27FC236}">
              <a16:creationId xmlns:a16="http://schemas.microsoft.com/office/drawing/2014/main" id="{46E8BA42-0745-4DE6-A8BA-1FB269172BEE}"/>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64</xdr:row>
      <xdr:rowOff>0</xdr:rowOff>
    </xdr:from>
    <xdr:to>
      <xdr:col>45</xdr:col>
      <xdr:colOff>0</xdr:colOff>
      <xdr:row>64</xdr:row>
      <xdr:rowOff>0</xdr:rowOff>
    </xdr:to>
    <xdr:sp macro="" textlink="">
      <xdr:nvSpPr>
        <xdr:cNvPr id="53443" name="AutoShape 4">
          <a:extLst>
            <a:ext uri="{FF2B5EF4-FFF2-40B4-BE49-F238E27FC236}">
              <a16:creationId xmlns:a16="http://schemas.microsoft.com/office/drawing/2014/main" id="{36A1EF20-5FCB-4141-8C45-3116833781B9}"/>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64</xdr:row>
      <xdr:rowOff>0</xdr:rowOff>
    </xdr:from>
    <xdr:to>
      <xdr:col>45</xdr:col>
      <xdr:colOff>0</xdr:colOff>
      <xdr:row>64</xdr:row>
      <xdr:rowOff>0</xdr:rowOff>
    </xdr:to>
    <xdr:sp macro="" textlink="">
      <xdr:nvSpPr>
        <xdr:cNvPr id="53444" name="AutoShape 5">
          <a:extLst>
            <a:ext uri="{FF2B5EF4-FFF2-40B4-BE49-F238E27FC236}">
              <a16:creationId xmlns:a16="http://schemas.microsoft.com/office/drawing/2014/main" id="{B2A0D105-6478-4CAC-A164-5496C00ADFAA}"/>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64</xdr:row>
      <xdr:rowOff>0</xdr:rowOff>
    </xdr:from>
    <xdr:to>
      <xdr:col>45</xdr:col>
      <xdr:colOff>0</xdr:colOff>
      <xdr:row>64</xdr:row>
      <xdr:rowOff>0</xdr:rowOff>
    </xdr:to>
    <xdr:sp macro="" textlink="">
      <xdr:nvSpPr>
        <xdr:cNvPr id="53445" name="AutoShape 6">
          <a:extLst>
            <a:ext uri="{FF2B5EF4-FFF2-40B4-BE49-F238E27FC236}">
              <a16:creationId xmlns:a16="http://schemas.microsoft.com/office/drawing/2014/main" id="{D90027B9-7731-4377-9A1C-C2CFE8E45057}"/>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64</xdr:row>
      <xdr:rowOff>0</xdr:rowOff>
    </xdr:from>
    <xdr:to>
      <xdr:col>45</xdr:col>
      <xdr:colOff>0</xdr:colOff>
      <xdr:row>64</xdr:row>
      <xdr:rowOff>0</xdr:rowOff>
    </xdr:to>
    <xdr:sp macro="" textlink="">
      <xdr:nvSpPr>
        <xdr:cNvPr id="53446" name="AutoShape 7">
          <a:extLst>
            <a:ext uri="{FF2B5EF4-FFF2-40B4-BE49-F238E27FC236}">
              <a16:creationId xmlns:a16="http://schemas.microsoft.com/office/drawing/2014/main" id="{8EE277F3-9869-41A2-A830-909356CAE71A}"/>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64</xdr:row>
      <xdr:rowOff>0</xdr:rowOff>
    </xdr:from>
    <xdr:to>
      <xdr:col>45</xdr:col>
      <xdr:colOff>0</xdr:colOff>
      <xdr:row>64</xdr:row>
      <xdr:rowOff>0</xdr:rowOff>
    </xdr:to>
    <xdr:sp macro="" textlink="">
      <xdr:nvSpPr>
        <xdr:cNvPr id="53447" name="AutoShape 8">
          <a:extLst>
            <a:ext uri="{FF2B5EF4-FFF2-40B4-BE49-F238E27FC236}">
              <a16:creationId xmlns:a16="http://schemas.microsoft.com/office/drawing/2014/main" id="{EF93B85C-8467-4934-AD7E-8D4AF3A51182}"/>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64</xdr:row>
      <xdr:rowOff>0</xdr:rowOff>
    </xdr:from>
    <xdr:to>
      <xdr:col>45</xdr:col>
      <xdr:colOff>0</xdr:colOff>
      <xdr:row>64</xdr:row>
      <xdr:rowOff>0</xdr:rowOff>
    </xdr:to>
    <xdr:sp macro="" textlink="">
      <xdr:nvSpPr>
        <xdr:cNvPr id="53448" name="AutoShape 9">
          <a:extLst>
            <a:ext uri="{FF2B5EF4-FFF2-40B4-BE49-F238E27FC236}">
              <a16:creationId xmlns:a16="http://schemas.microsoft.com/office/drawing/2014/main" id="{8587472E-91EF-46C7-910F-C07030D4AEE6}"/>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64</xdr:row>
      <xdr:rowOff>0</xdr:rowOff>
    </xdr:from>
    <xdr:to>
      <xdr:col>45</xdr:col>
      <xdr:colOff>0</xdr:colOff>
      <xdr:row>64</xdr:row>
      <xdr:rowOff>0</xdr:rowOff>
    </xdr:to>
    <xdr:sp macro="" textlink="">
      <xdr:nvSpPr>
        <xdr:cNvPr id="53449" name="AutoShape 10">
          <a:extLst>
            <a:ext uri="{FF2B5EF4-FFF2-40B4-BE49-F238E27FC236}">
              <a16:creationId xmlns:a16="http://schemas.microsoft.com/office/drawing/2014/main" id="{12255602-7B70-49C1-800B-51AD53A52165}"/>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64</xdr:row>
      <xdr:rowOff>0</xdr:rowOff>
    </xdr:from>
    <xdr:to>
      <xdr:col>45</xdr:col>
      <xdr:colOff>0</xdr:colOff>
      <xdr:row>64</xdr:row>
      <xdr:rowOff>0</xdr:rowOff>
    </xdr:to>
    <xdr:sp macro="" textlink="">
      <xdr:nvSpPr>
        <xdr:cNvPr id="53450" name="AutoShape 11">
          <a:extLst>
            <a:ext uri="{FF2B5EF4-FFF2-40B4-BE49-F238E27FC236}">
              <a16:creationId xmlns:a16="http://schemas.microsoft.com/office/drawing/2014/main" id="{DCB4B3AE-890F-4495-8964-747B1219C235}"/>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64</xdr:row>
      <xdr:rowOff>0</xdr:rowOff>
    </xdr:from>
    <xdr:to>
      <xdr:col>45</xdr:col>
      <xdr:colOff>0</xdr:colOff>
      <xdr:row>64</xdr:row>
      <xdr:rowOff>0</xdr:rowOff>
    </xdr:to>
    <xdr:sp macro="" textlink="">
      <xdr:nvSpPr>
        <xdr:cNvPr id="53451" name="AutoShape 12">
          <a:extLst>
            <a:ext uri="{FF2B5EF4-FFF2-40B4-BE49-F238E27FC236}">
              <a16:creationId xmlns:a16="http://schemas.microsoft.com/office/drawing/2014/main" id="{5D2606A8-C93E-45BD-ADDF-8EE07C63BFD0}"/>
            </a:ext>
          </a:extLst>
        </xdr:cNvPr>
        <xdr:cNvSpPr>
          <a:spLocks/>
        </xdr:cNvSpPr>
      </xdr:nvSpPr>
      <xdr:spPr bwMode="auto">
        <a:xfrm>
          <a:off x="209359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52" name="AutoShape 13">
          <a:extLst>
            <a:ext uri="{FF2B5EF4-FFF2-40B4-BE49-F238E27FC236}">
              <a16:creationId xmlns:a16="http://schemas.microsoft.com/office/drawing/2014/main" id="{75EF38F0-ACBD-425D-B917-5F3ABCBAEEAE}"/>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53" name="AutoShape 14">
          <a:extLst>
            <a:ext uri="{FF2B5EF4-FFF2-40B4-BE49-F238E27FC236}">
              <a16:creationId xmlns:a16="http://schemas.microsoft.com/office/drawing/2014/main" id="{C5AB687F-F173-41AC-BD9A-A6D6FCEEB29F}"/>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54" name="AutoShape 15">
          <a:extLst>
            <a:ext uri="{FF2B5EF4-FFF2-40B4-BE49-F238E27FC236}">
              <a16:creationId xmlns:a16="http://schemas.microsoft.com/office/drawing/2014/main" id="{0A64CB52-D965-44B0-B871-AC76D03FED2A}"/>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55" name="AutoShape 16">
          <a:extLst>
            <a:ext uri="{FF2B5EF4-FFF2-40B4-BE49-F238E27FC236}">
              <a16:creationId xmlns:a16="http://schemas.microsoft.com/office/drawing/2014/main" id="{9E20E42B-04F6-4F71-9B75-0703336125D1}"/>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56" name="AutoShape 17">
          <a:extLst>
            <a:ext uri="{FF2B5EF4-FFF2-40B4-BE49-F238E27FC236}">
              <a16:creationId xmlns:a16="http://schemas.microsoft.com/office/drawing/2014/main" id="{B2077BF4-D20E-4141-8DFC-A1957992B0E6}"/>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57" name="AutoShape 18">
          <a:extLst>
            <a:ext uri="{FF2B5EF4-FFF2-40B4-BE49-F238E27FC236}">
              <a16:creationId xmlns:a16="http://schemas.microsoft.com/office/drawing/2014/main" id="{C8DC1321-22E1-4F45-812E-AB5BB585E2AA}"/>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58" name="AutoShape 19">
          <a:extLst>
            <a:ext uri="{FF2B5EF4-FFF2-40B4-BE49-F238E27FC236}">
              <a16:creationId xmlns:a16="http://schemas.microsoft.com/office/drawing/2014/main" id="{D00F5211-9085-437F-9EA2-DC1549BE62D3}"/>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59" name="AutoShape 20">
          <a:extLst>
            <a:ext uri="{FF2B5EF4-FFF2-40B4-BE49-F238E27FC236}">
              <a16:creationId xmlns:a16="http://schemas.microsoft.com/office/drawing/2014/main" id="{B12D7C67-FD0F-42B2-A87D-0F4B98C638EC}"/>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60" name="AutoShape 21">
          <a:extLst>
            <a:ext uri="{FF2B5EF4-FFF2-40B4-BE49-F238E27FC236}">
              <a16:creationId xmlns:a16="http://schemas.microsoft.com/office/drawing/2014/main" id="{FF928E2A-4645-48AA-BFDA-E8BCCA0E7356}"/>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61" name="AutoShape 22">
          <a:extLst>
            <a:ext uri="{FF2B5EF4-FFF2-40B4-BE49-F238E27FC236}">
              <a16:creationId xmlns:a16="http://schemas.microsoft.com/office/drawing/2014/main" id="{3B884B46-34B8-469C-AC21-B771EEC1EBB3}"/>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62" name="AutoShape 23">
          <a:extLst>
            <a:ext uri="{FF2B5EF4-FFF2-40B4-BE49-F238E27FC236}">
              <a16:creationId xmlns:a16="http://schemas.microsoft.com/office/drawing/2014/main" id="{FE6E40A3-F1C3-4228-B57F-45819E6BFE54}"/>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71</xdr:row>
      <xdr:rowOff>0</xdr:rowOff>
    </xdr:from>
    <xdr:to>
      <xdr:col>9</xdr:col>
      <xdr:colOff>0</xdr:colOff>
      <xdr:row>71</xdr:row>
      <xdr:rowOff>0</xdr:rowOff>
    </xdr:to>
    <xdr:sp macro="" textlink="">
      <xdr:nvSpPr>
        <xdr:cNvPr id="53463" name="AutoShape 24">
          <a:extLst>
            <a:ext uri="{FF2B5EF4-FFF2-40B4-BE49-F238E27FC236}">
              <a16:creationId xmlns:a16="http://schemas.microsoft.com/office/drawing/2014/main" id="{3D2DA936-EE5D-4221-A1CA-98F16DC81F43}"/>
            </a:ext>
          </a:extLst>
        </xdr:cNvPr>
        <xdr:cNvSpPr>
          <a:spLocks/>
        </xdr:cNvSpPr>
      </xdr:nvSpPr>
      <xdr:spPr bwMode="auto">
        <a:xfrm>
          <a:off x="4972050" y="120491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64" name="AutoShape 25">
          <a:extLst>
            <a:ext uri="{FF2B5EF4-FFF2-40B4-BE49-F238E27FC236}">
              <a16:creationId xmlns:a16="http://schemas.microsoft.com/office/drawing/2014/main" id="{1A00D493-A0CB-40A4-931F-D8D258CA3286}"/>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65" name="AutoShape 26">
          <a:extLst>
            <a:ext uri="{FF2B5EF4-FFF2-40B4-BE49-F238E27FC236}">
              <a16:creationId xmlns:a16="http://schemas.microsoft.com/office/drawing/2014/main" id="{D6CB4BD5-4F2A-4330-8A93-1A47FC32A453}"/>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66" name="AutoShape 27">
          <a:extLst>
            <a:ext uri="{FF2B5EF4-FFF2-40B4-BE49-F238E27FC236}">
              <a16:creationId xmlns:a16="http://schemas.microsoft.com/office/drawing/2014/main" id="{5EA6B929-4426-474D-AD32-58DA747BA00B}"/>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67" name="AutoShape 28">
          <a:extLst>
            <a:ext uri="{FF2B5EF4-FFF2-40B4-BE49-F238E27FC236}">
              <a16:creationId xmlns:a16="http://schemas.microsoft.com/office/drawing/2014/main" id="{AF734B8B-6D38-42F3-AE8A-A37598D06396}"/>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68" name="AutoShape 29">
          <a:extLst>
            <a:ext uri="{FF2B5EF4-FFF2-40B4-BE49-F238E27FC236}">
              <a16:creationId xmlns:a16="http://schemas.microsoft.com/office/drawing/2014/main" id="{9B0B9448-5AD4-4F4F-8EE4-2A032C0A89DF}"/>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69" name="AutoShape 30">
          <a:extLst>
            <a:ext uri="{FF2B5EF4-FFF2-40B4-BE49-F238E27FC236}">
              <a16:creationId xmlns:a16="http://schemas.microsoft.com/office/drawing/2014/main" id="{3219C703-8B15-448C-BC32-4388EAE0D17C}"/>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70" name="AutoShape 31">
          <a:extLst>
            <a:ext uri="{FF2B5EF4-FFF2-40B4-BE49-F238E27FC236}">
              <a16:creationId xmlns:a16="http://schemas.microsoft.com/office/drawing/2014/main" id="{2B865D7C-017D-4FD1-9B3D-13E49CE385A0}"/>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71" name="AutoShape 32">
          <a:extLst>
            <a:ext uri="{FF2B5EF4-FFF2-40B4-BE49-F238E27FC236}">
              <a16:creationId xmlns:a16="http://schemas.microsoft.com/office/drawing/2014/main" id="{057145D9-DF99-49BA-A18A-B3088B762238}"/>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72" name="AutoShape 33">
          <a:extLst>
            <a:ext uri="{FF2B5EF4-FFF2-40B4-BE49-F238E27FC236}">
              <a16:creationId xmlns:a16="http://schemas.microsoft.com/office/drawing/2014/main" id="{C3DFEE65-11B9-4014-9CB6-914E6CDC1657}"/>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73" name="AutoShape 34">
          <a:extLst>
            <a:ext uri="{FF2B5EF4-FFF2-40B4-BE49-F238E27FC236}">
              <a16:creationId xmlns:a16="http://schemas.microsoft.com/office/drawing/2014/main" id="{C102B4DE-A21B-4018-AE5C-E103FA584E4C}"/>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74" name="AutoShape 35">
          <a:extLst>
            <a:ext uri="{FF2B5EF4-FFF2-40B4-BE49-F238E27FC236}">
              <a16:creationId xmlns:a16="http://schemas.microsoft.com/office/drawing/2014/main" id="{BBDCED24-088A-4511-A80B-39D5C19ED320}"/>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62</xdr:row>
      <xdr:rowOff>0</xdr:rowOff>
    </xdr:from>
    <xdr:to>
      <xdr:col>45</xdr:col>
      <xdr:colOff>0</xdr:colOff>
      <xdr:row>62</xdr:row>
      <xdr:rowOff>0</xdr:rowOff>
    </xdr:to>
    <xdr:sp macro="" textlink="">
      <xdr:nvSpPr>
        <xdr:cNvPr id="53475" name="AutoShape 36">
          <a:extLst>
            <a:ext uri="{FF2B5EF4-FFF2-40B4-BE49-F238E27FC236}">
              <a16:creationId xmlns:a16="http://schemas.microsoft.com/office/drawing/2014/main" id="{671BA2A3-E4CA-4854-B288-51CC62B50041}"/>
            </a:ext>
          </a:extLst>
        </xdr:cNvPr>
        <xdr:cNvSpPr>
          <a:spLocks/>
        </xdr:cNvSpPr>
      </xdr:nvSpPr>
      <xdr:spPr bwMode="auto">
        <a:xfrm>
          <a:off x="20935950"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76" name="AutoShape 37">
          <a:extLst>
            <a:ext uri="{FF2B5EF4-FFF2-40B4-BE49-F238E27FC236}">
              <a16:creationId xmlns:a16="http://schemas.microsoft.com/office/drawing/2014/main" id="{1D5C0CCE-0434-4EDB-A087-D7EBC61B13D8}"/>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77" name="AutoShape 38">
          <a:extLst>
            <a:ext uri="{FF2B5EF4-FFF2-40B4-BE49-F238E27FC236}">
              <a16:creationId xmlns:a16="http://schemas.microsoft.com/office/drawing/2014/main" id="{F0E69615-FF23-4A5C-85C2-5E23F923C754}"/>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78" name="AutoShape 39">
          <a:extLst>
            <a:ext uri="{FF2B5EF4-FFF2-40B4-BE49-F238E27FC236}">
              <a16:creationId xmlns:a16="http://schemas.microsoft.com/office/drawing/2014/main" id="{338E81BB-940E-4AEC-B1C1-FCFC06E91B8B}"/>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79" name="AutoShape 40">
          <a:extLst>
            <a:ext uri="{FF2B5EF4-FFF2-40B4-BE49-F238E27FC236}">
              <a16:creationId xmlns:a16="http://schemas.microsoft.com/office/drawing/2014/main" id="{7A133457-CC16-4A58-9DAF-84BE7AA8DD03}"/>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80" name="AutoShape 41">
          <a:extLst>
            <a:ext uri="{FF2B5EF4-FFF2-40B4-BE49-F238E27FC236}">
              <a16:creationId xmlns:a16="http://schemas.microsoft.com/office/drawing/2014/main" id="{27850814-F654-4EFD-A741-D9A1E391BD89}"/>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81" name="AutoShape 42">
          <a:extLst>
            <a:ext uri="{FF2B5EF4-FFF2-40B4-BE49-F238E27FC236}">
              <a16:creationId xmlns:a16="http://schemas.microsoft.com/office/drawing/2014/main" id="{E5873B49-0D28-4CE0-B9F4-A1BC79836FEC}"/>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82" name="AutoShape 43">
          <a:extLst>
            <a:ext uri="{FF2B5EF4-FFF2-40B4-BE49-F238E27FC236}">
              <a16:creationId xmlns:a16="http://schemas.microsoft.com/office/drawing/2014/main" id="{88DE30BA-D3D0-4E12-88AD-3FC0590320FC}"/>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83" name="AutoShape 44">
          <a:extLst>
            <a:ext uri="{FF2B5EF4-FFF2-40B4-BE49-F238E27FC236}">
              <a16:creationId xmlns:a16="http://schemas.microsoft.com/office/drawing/2014/main" id="{28450302-5609-471D-96EB-9A4841B31874}"/>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84" name="AutoShape 45">
          <a:extLst>
            <a:ext uri="{FF2B5EF4-FFF2-40B4-BE49-F238E27FC236}">
              <a16:creationId xmlns:a16="http://schemas.microsoft.com/office/drawing/2014/main" id="{0C130F63-A898-4AA9-9423-9C9395281977}"/>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85" name="AutoShape 46">
          <a:extLst>
            <a:ext uri="{FF2B5EF4-FFF2-40B4-BE49-F238E27FC236}">
              <a16:creationId xmlns:a16="http://schemas.microsoft.com/office/drawing/2014/main" id="{3A90D58A-930B-4C02-89E3-02C1631A0F82}"/>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86" name="AutoShape 47">
          <a:extLst>
            <a:ext uri="{FF2B5EF4-FFF2-40B4-BE49-F238E27FC236}">
              <a16:creationId xmlns:a16="http://schemas.microsoft.com/office/drawing/2014/main" id="{7073C5BF-F631-43FD-B65D-C5AA123B338B}"/>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64</xdr:row>
      <xdr:rowOff>0</xdr:rowOff>
    </xdr:from>
    <xdr:to>
      <xdr:col>55</xdr:col>
      <xdr:colOff>0</xdr:colOff>
      <xdr:row>64</xdr:row>
      <xdr:rowOff>0</xdr:rowOff>
    </xdr:to>
    <xdr:sp macro="" textlink="">
      <xdr:nvSpPr>
        <xdr:cNvPr id="53487" name="AutoShape 48">
          <a:extLst>
            <a:ext uri="{FF2B5EF4-FFF2-40B4-BE49-F238E27FC236}">
              <a16:creationId xmlns:a16="http://schemas.microsoft.com/office/drawing/2014/main" id="{0C672CF5-FF4C-4475-AA9E-3E33169B1609}"/>
            </a:ext>
          </a:extLst>
        </xdr:cNvPr>
        <xdr:cNvSpPr>
          <a:spLocks/>
        </xdr:cNvSpPr>
      </xdr:nvSpPr>
      <xdr:spPr bwMode="auto">
        <a:xfrm>
          <a:off x="26803350"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88" name="AutoShape 49">
          <a:extLst>
            <a:ext uri="{FF2B5EF4-FFF2-40B4-BE49-F238E27FC236}">
              <a16:creationId xmlns:a16="http://schemas.microsoft.com/office/drawing/2014/main" id="{ADCE929A-BC2D-4DF0-89E9-77E042414B03}"/>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89" name="AutoShape 50">
          <a:extLst>
            <a:ext uri="{FF2B5EF4-FFF2-40B4-BE49-F238E27FC236}">
              <a16:creationId xmlns:a16="http://schemas.microsoft.com/office/drawing/2014/main" id="{3679BE6A-8656-4E1C-AD6C-554BA3265950}"/>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90" name="AutoShape 51">
          <a:extLst>
            <a:ext uri="{FF2B5EF4-FFF2-40B4-BE49-F238E27FC236}">
              <a16:creationId xmlns:a16="http://schemas.microsoft.com/office/drawing/2014/main" id="{EC2D6E7F-562E-433B-88B7-383379F8195A}"/>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91" name="AutoShape 52">
          <a:extLst>
            <a:ext uri="{FF2B5EF4-FFF2-40B4-BE49-F238E27FC236}">
              <a16:creationId xmlns:a16="http://schemas.microsoft.com/office/drawing/2014/main" id="{B760650B-A4AD-46F7-B368-9C233DB459F4}"/>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92" name="AutoShape 53">
          <a:extLst>
            <a:ext uri="{FF2B5EF4-FFF2-40B4-BE49-F238E27FC236}">
              <a16:creationId xmlns:a16="http://schemas.microsoft.com/office/drawing/2014/main" id="{1AB570FA-6E7E-4DE9-95B0-06EC3E1048D4}"/>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93" name="AutoShape 54">
          <a:extLst>
            <a:ext uri="{FF2B5EF4-FFF2-40B4-BE49-F238E27FC236}">
              <a16:creationId xmlns:a16="http://schemas.microsoft.com/office/drawing/2014/main" id="{177773BB-ACA2-4220-BF90-3AE7AF336C52}"/>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94" name="AutoShape 55">
          <a:extLst>
            <a:ext uri="{FF2B5EF4-FFF2-40B4-BE49-F238E27FC236}">
              <a16:creationId xmlns:a16="http://schemas.microsoft.com/office/drawing/2014/main" id="{84BB9B82-F3DE-476B-91C9-B2C9341B5F87}"/>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95" name="AutoShape 56">
          <a:extLst>
            <a:ext uri="{FF2B5EF4-FFF2-40B4-BE49-F238E27FC236}">
              <a16:creationId xmlns:a16="http://schemas.microsoft.com/office/drawing/2014/main" id="{F2798FBA-835A-4191-A811-4CED2164C918}"/>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96" name="AutoShape 57">
          <a:extLst>
            <a:ext uri="{FF2B5EF4-FFF2-40B4-BE49-F238E27FC236}">
              <a16:creationId xmlns:a16="http://schemas.microsoft.com/office/drawing/2014/main" id="{1122D489-9C73-49AF-8B7B-C4EBD9E6DE27}"/>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97" name="AutoShape 58">
          <a:extLst>
            <a:ext uri="{FF2B5EF4-FFF2-40B4-BE49-F238E27FC236}">
              <a16:creationId xmlns:a16="http://schemas.microsoft.com/office/drawing/2014/main" id="{471EF4BF-0EC6-4A54-8A21-15045519CFDE}"/>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98" name="AutoShape 59">
          <a:extLst>
            <a:ext uri="{FF2B5EF4-FFF2-40B4-BE49-F238E27FC236}">
              <a16:creationId xmlns:a16="http://schemas.microsoft.com/office/drawing/2014/main" id="{0098DABE-FBE4-45AB-B880-AD2F1AE480BC}"/>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0</xdr:colOff>
      <xdr:row>68</xdr:row>
      <xdr:rowOff>0</xdr:rowOff>
    </xdr:from>
    <xdr:to>
      <xdr:col>45</xdr:col>
      <xdr:colOff>0</xdr:colOff>
      <xdr:row>68</xdr:row>
      <xdr:rowOff>0</xdr:rowOff>
    </xdr:to>
    <xdr:sp macro="" textlink="">
      <xdr:nvSpPr>
        <xdr:cNvPr id="53499" name="AutoShape 60">
          <a:extLst>
            <a:ext uri="{FF2B5EF4-FFF2-40B4-BE49-F238E27FC236}">
              <a16:creationId xmlns:a16="http://schemas.microsoft.com/office/drawing/2014/main" id="{8E30B379-7DC3-448B-9599-19DD1B701D55}"/>
            </a:ext>
          </a:extLst>
        </xdr:cNvPr>
        <xdr:cNvSpPr>
          <a:spLocks/>
        </xdr:cNvSpPr>
      </xdr:nvSpPr>
      <xdr:spPr bwMode="auto">
        <a:xfrm>
          <a:off x="20935950" y="1164907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00" name="AutoShape 61">
          <a:extLst>
            <a:ext uri="{FF2B5EF4-FFF2-40B4-BE49-F238E27FC236}">
              <a16:creationId xmlns:a16="http://schemas.microsoft.com/office/drawing/2014/main" id="{3D7010EB-4146-4620-9F70-ED459E18ED6A}"/>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01" name="AutoShape 62">
          <a:extLst>
            <a:ext uri="{FF2B5EF4-FFF2-40B4-BE49-F238E27FC236}">
              <a16:creationId xmlns:a16="http://schemas.microsoft.com/office/drawing/2014/main" id="{AC87A1FC-5D8C-441B-8951-835D094255DC}"/>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02" name="AutoShape 63">
          <a:extLst>
            <a:ext uri="{FF2B5EF4-FFF2-40B4-BE49-F238E27FC236}">
              <a16:creationId xmlns:a16="http://schemas.microsoft.com/office/drawing/2014/main" id="{1B3B2D41-A9CB-458C-8BFC-3803CE18B276}"/>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03" name="AutoShape 64">
          <a:extLst>
            <a:ext uri="{FF2B5EF4-FFF2-40B4-BE49-F238E27FC236}">
              <a16:creationId xmlns:a16="http://schemas.microsoft.com/office/drawing/2014/main" id="{DFFC9DA5-F7FB-439E-A8A8-BC403888B115}"/>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04" name="AutoShape 65">
          <a:extLst>
            <a:ext uri="{FF2B5EF4-FFF2-40B4-BE49-F238E27FC236}">
              <a16:creationId xmlns:a16="http://schemas.microsoft.com/office/drawing/2014/main" id="{99605ADD-A392-4699-B1F4-8A60570A1738}"/>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05" name="AutoShape 66">
          <a:extLst>
            <a:ext uri="{FF2B5EF4-FFF2-40B4-BE49-F238E27FC236}">
              <a16:creationId xmlns:a16="http://schemas.microsoft.com/office/drawing/2014/main" id="{70128164-F4CF-4A38-AACD-29A945EA051D}"/>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06" name="AutoShape 67">
          <a:extLst>
            <a:ext uri="{FF2B5EF4-FFF2-40B4-BE49-F238E27FC236}">
              <a16:creationId xmlns:a16="http://schemas.microsoft.com/office/drawing/2014/main" id="{FD831FA6-123A-433C-A973-7BAA917895DA}"/>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07" name="AutoShape 68">
          <a:extLst>
            <a:ext uri="{FF2B5EF4-FFF2-40B4-BE49-F238E27FC236}">
              <a16:creationId xmlns:a16="http://schemas.microsoft.com/office/drawing/2014/main" id="{AA41A626-A101-4DB1-9EBE-0170D2537C33}"/>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08" name="AutoShape 69">
          <a:extLst>
            <a:ext uri="{FF2B5EF4-FFF2-40B4-BE49-F238E27FC236}">
              <a16:creationId xmlns:a16="http://schemas.microsoft.com/office/drawing/2014/main" id="{10DBF3AB-D979-44D0-B23D-45D862C52121}"/>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09" name="AutoShape 70">
          <a:extLst>
            <a:ext uri="{FF2B5EF4-FFF2-40B4-BE49-F238E27FC236}">
              <a16:creationId xmlns:a16="http://schemas.microsoft.com/office/drawing/2014/main" id="{1332C24E-9FE8-4A8A-AC23-F62E940FE515}"/>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10" name="AutoShape 71">
          <a:extLst>
            <a:ext uri="{FF2B5EF4-FFF2-40B4-BE49-F238E27FC236}">
              <a16:creationId xmlns:a16="http://schemas.microsoft.com/office/drawing/2014/main" id="{3462F8D3-A590-4E82-9798-3C2B289C7969}"/>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0</xdr:colOff>
      <xdr:row>63</xdr:row>
      <xdr:rowOff>0</xdr:rowOff>
    </xdr:from>
    <xdr:to>
      <xdr:col>55</xdr:col>
      <xdr:colOff>0</xdr:colOff>
      <xdr:row>63</xdr:row>
      <xdr:rowOff>0</xdr:rowOff>
    </xdr:to>
    <xdr:sp macro="" textlink="">
      <xdr:nvSpPr>
        <xdr:cNvPr id="53511" name="AutoShape 72">
          <a:extLst>
            <a:ext uri="{FF2B5EF4-FFF2-40B4-BE49-F238E27FC236}">
              <a16:creationId xmlns:a16="http://schemas.microsoft.com/office/drawing/2014/main" id="{EEE63EC4-633F-4A86-86D2-89E2640ED698}"/>
            </a:ext>
          </a:extLst>
        </xdr:cNvPr>
        <xdr:cNvSpPr>
          <a:spLocks/>
        </xdr:cNvSpPr>
      </xdr:nvSpPr>
      <xdr:spPr bwMode="auto">
        <a:xfrm>
          <a:off x="26803350" y="102870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12" name="AutoShape 1">
          <a:extLst>
            <a:ext uri="{FF2B5EF4-FFF2-40B4-BE49-F238E27FC236}">
              <a16:creationId xmlns:a16="http://schemas.microsoft.com/office/drawing/2014/main" id="{E42CF48F-3879-4158-88AB-C1EA8B060D18}"/>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13" name="AutoShape 2">
          <a:extLst>
            <a:ext uri="{FF2B5EF4-FFF2-40B4-BE49-F238E27FC236}">
              <a16:creationId xmlns:a16="http://schemas.microsoft.com/office/drawing/2014/main" id="{8427C1E6-DD67-43B6-900F-9FA62F65B47E}"/>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14" name="AutoShape 3">
          <a:extLst>
            <a:ext uri="{FF2B5EF4-FFF2-40B4-BE49-F238E27FC236}">
              <a16:creationId xmlns:a16="http://schemas.microsoft.com/office/drawing/2014/main" id="{0B8A2C31-12E7-4771-A707-1C0249FF2C40}"/>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15" name="AutoShape 4">
          <a:extLst>
            <a:ext uri="{FF2B5EF4-FFF2-40B4-BE49-F238E27FC236}">
              <a16:creationId xmlns:a16="http://schemas.microsoft.com/office/drawing/2014/main" id="{A7149452-6E6F-4986-B7E1-B4D599306D65}"/>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16" name="AutoShape 5">
          <a:extLst>
            <a:ext uri="{FF2B5EF4-FFF2-40B4-BE49-F238E27FC236}">
              <a16:creationId xmlns:a16="http://schemas.microsoft.com/office/drawing/2014/main" id="{DC337934-82D6-4756-9A9B-A60F71CDD7A6}"/>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17" name="AutoShape 6">
          <a:extLst>
            <a:ext uri="{FF2B5EF4-FFF2-40B4-BE49-F238E27FC236}">
              <a16:creationId xmlns:a16="http://schemas.microsoft.com/office/drawing/2014/main" id="{B4967D0D-246C-459D-928A-A788BDFAD984}"/>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18" name="AutoShape 7">
          <a:extLst>
            <a:ext uri="{FF2B5EF4-FFF2-40B4-BE49-F238E27FC236}">
              <a16:creationId xmlns:a16="http://schemas.microsoft.com/office/drawing/2014/main" id="{16E659F3-2A07-4F62-90C8-AD14D702F776}"/>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19" name="AutoShape 8">
          <a:extLst>
            <a:ext uri="{FF2B5EF4-FFF2-40B4-BE49-F238E27FC236}">
              <a16:creationId xmlns:a16="http://schemas.microsoft.com/office/drawing/2014/main" id="{D544292D-5DA7-4D77-9E6A-1ABE9B37ACA1}"/>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20" name="AutoShape 9">
          <a:extLst>
            <a:ext uri="{FF2B5EF4-FFF2-40B4-BE49-F238E27FC236}">
              <a16:creationId xmlns:a16="http://schemas.microsoft.com/office/drawing/2014/main" id="{07E2CBF5-0F86-440D-A53B-B34D85072447}"/>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21" name="AutoShape 10">
          <a:extLst>
            <a:ext uri="{FF2B5EF4-FFF2-40B4-BE49-F238E27FC236}">
              <a16:creationId xmlns:a16="http://schemas.microsoft.com/office/drawing/2014/main" id="{8254553D-89B7-4F54-BF29-3884409C6575}"/>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22" name="AutoShape 11">
          <a:extLst>
            <a:ext uri="{FF2B5EF4-FFF2-40B4-BE49-F238E27FC236}">
              <a16:creationId xmlns:a16="http://schemas.microsoft.com/office/drawing/2014/main" id="{FD6ABE74-F1F2-4038-95AF-8C165EA7CB90}"/>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64</xdr:row>
      <xdr:rowOff>0</xdr:rowOff>
    </xdr:from>
    <xdr:to>
      <xdr:col>88</xdr:col>
      <xdr:colOff>0</xdr:colOff>
      <xdr:row>64</xdr:row>
      <xdr:rowOff>0</xdr:rowOff>
    </xdr:to>
    <xdr:sp macro="" textlink="">
      <xdr:nvSpPr>
        <xdr:cNvPr id="53523" name="AutoShape 12">
          <a:extLst>
            <a:ext uri="{FF2B5EF4-FFF2-40B4-BE49-F238E27FC236}">
              <a16:creationId xmlns:a16="http://schemas.microsoft.com/office/drawing/2014/main" id="{AABAA6A6-6188-4C20-B677-B50CC4FAE109}"/>
            </a:ext>
          </a:extLst>
        </xdr:cNvPr>
        <xdr:cNvSpPr>
          <a:spLocks/>
        </xdr:cNvSpPr>
      </xdr:nvSpPr>
      <xdr:spPr bwMode="auto">
        <a:xfrm>
          <a:off x="43995975" y="106108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24" name="AutoShape 25">
          <a:extLst>
            <a:ext uri="{FF2B5EF4-FFF2-40B4-BE49-F238E27FC236}">
              <a16:creationId xmlns:a16="http://schemas.microsoft.com/office/drawing/2014/main" id="{3C685BD8-63D5-483A-8FB3-30DAE2AD7E7D}"/>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25" name="AutoShape 26">
          <a:extLst>
            <a:ext uri="{FF2B5EF4-FFF2-40B4-BE49-F238E27FC236}">
              <a16:creationId xmlns:a16="http://schemas.microsoft.com/office/drawing/2014/main" id="{03845DEB-D5B7-4DF7-8D7C-084AC650AE45}"/>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26" name="AutoShape 27">
          <a:extLst>
            <a:ext uri="{FF2B5EF4-FFF2-40B4-BE49-F238E27FC236}">
              <a16:creationId xmlns:a16="http://schemas.microsoft.com/office/drawing/2014/main" id="{70846400-8CA5-45FF-A8A0-BF9A6E5ED3A7}"/>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27" name="AutoShape 28">
          <a:extLst>
            <a:ext uri="{FF2B5EF4-FFF2-40B4-BE49-F238E27FC236}">
              <a16:creationId xmlns:a16="http://schemas.microsoft.com/office/drawing/2014/main" id="{C32B1717-F85A-4536-B492-F924DAD7714A}"/>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28" name="AutoShape 29">
          <a:extLst>
            <a:ext uri="{FF2B5EF4-FFF2-40B4-BE49-F238E27FC236}">
              <a16:creationId xmlns:a16="http://schemas.microsoft.com/office/drawing/2014/main" id="{166DCE03-EE3E-4481-8839-08B0B4CA2E9A}"/>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29" name="AutoShape 30">
          <a:extLst>
            <a:ext uri="{FF2B5EF4-FFF2-40B4-BE49-F238E27FC236}">
              <a16:creationId xmlns:a16="http://schemas.microsoft.com/office/drawing/2014/main" id="{4D1B2F48-5662-4179-B1EE-4360AC9C140D}"/>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30" name="AutoShape 31">
          <a:extLst>
            <a:ext uri="{FF2B5EF4-FFF2-40B4-BE49-F238E27FC236}">
              <a16:creationId xmlns:a16="http://schemas.microsoft.com/office/drawing/2014/main" id="{B655917F-EB50-4E66-BD53-23D99B1CD008}"/>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31" name="AutoShape 32">
          <a:extLst>
            <a:ext uri="{FF2B5EF4-FFF2-40B4-BE49-F238E27FC236}">
              <a16:creationId xmlns:a16="http://schemas.microsoft.com/office/drawing/2014/main" id="{2444F6D5-E01C-40D5-8578-34AB9E80E7F2}"/>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32" name="AutoShape 33">
          <a:extLst>
            <a:ext uri="{FF2B5EF4-FFF2-40B4-BE49-F238E27FC236}">
              <a16:creationId xmlns:a16="http://schemas.microsoft.com/office/drawing/2014/main" id="{4287FDA6-BD26-4CD6-A54C-CC38CDAD07C2}"/>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33" name="AutoShape 34">
          <a:extLst>
            <a:ext uri="{FF2B5EF4-FFF2-40B4-BE49-F238E27FC236}">
              <a16:creationId xmlns:a16="http://schemas.microsoft.com/office/drawing/2014/main" id="{9B0E8884-21D2-422F-A02E-4391809CB899}"/>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34" name="AutoShape 35">
          <a:extLst>
            <a:ext uri="{FF2B5EF4-FFF2-40B4-BE49-F238E27FC236}">
              <a16:creationId xmlns:a16="http://schemas.microsoft.com/office/drawing/2014/main" id="{755B1855-E33B-4EDC-82E9-FD329139D297}"/>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0</xdr:colOff>
      <xdr:row>62</xdr:row>
      <xdr:rowOff>0</xdr:rowOff>
    </xdr:from>
    <xdr:to>
      <xdr:col>88</xdr:col>
      <xdr:colOff>0</xdr:colOff>
      <xdr:row>62</xdr:row>
      <xdr:rowOff>0</xdr:rowOff>
    </xdr:to>
    <xdr:sp macro="" textlink="">
      <xdr:nvSpPr>
        <xdr:cNvPr id="53535" name="AutoShape 36">
          <a:extLst>
            <a:ext uri="{FF2B5EF4-FFF2-40B4-BE49-F238E27FC236}">
              <a16:creationId xmlns:a16="http://schemas.microsoft.com/office/drawing/2014/main" id="{6E4CD28D-B6F6-409F-B51B-03CBE6139B1B}"/>
            </a:ext>
          </a:extLst>
        </xdr:cNvPr>
        <xdr:cNvSpPr>
          <a:spLocks/>
        </xdr:cNvSpPr>
      </xdr:nvSpPr>
      <xdr:spPr bwMode="auto">
        <a:xfrm>
          <a:off x="43995975" y="99822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64</xdr:row>
      <xdr:rowOff>0</xdr:rowOff>
    </xdr:from>
    <xdr:to>
      <xdr:col>7</xdr:col>
      <xdr:colOff>0</xdr:colOff>
      <xdr:row>64</xdr:row>
      <xdr:rowOff>0</xdr:rowOff>
    </xdr:to>
    <xdr:sp macro="" textlink="">
      <xdr:nvSpPr>
        <xdr:cNvPr id="1301" name="AutoShape 1">
          <a:extLst>
            <a:ext uri="{FF2B5EF4-FFF2-40B4-BE49-F238E27FC236}">
              <a16:creationId xmlns:a16="http://schemas.microsoft.com/office/drawing/2014/main" id="{88E54E9A-8817-4D10-92E2-6D1EAA612B58}"/>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1302" name="AutoShape 2">
          <a:extLst>
            <a:ext uri="{FF2B5EF4-FFF2-40B4-BE49-F238E27FC236}">
              <a16:creationId xmlns:a16="http://schemas.microsoft.com/office/drawing/2014/main" id="{61432456-D6BE-40A5-825B-342B9A6ECC96}"/>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1303" name="AutoShape 3">
          <a:extLst>
            <a:ext uri="{FF2B5EF4-FFF2-40B4-BE49-F238E27FC236}">
              <a16:creationId xmlns:a16="http://schemas.microsoft.com/office/drawing/2014/main" id="{271FC8C1-C354-41CF-8F8F-7EA9EF736B53}"/>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1304" name="AutoShape 4">
          <a:extLst>
            <a:ext uri="{FF2B5EF4-FFF2-40B4-BE49-F238E27FC236}">
              <a16:creationId xmlns:a16="http://schemas.microsoft.com/office/drawing/2014/main" id="{A516A757-3183-4339-B1BD-838A76B5380F}"/>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1305" name="AutoShape 5">
          <a:extLst>
            <a:ext uri="{FF2B5EF4-FFF2-40B4-BE49-F238E27FC236}">
              <a16:creationId xmlns:a16="http://schemas.microsoft.com/office/drawing/2014/main" id="{C3EBBCEA-8287-46A3-8AD9-9E61E04F5C28}"/>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1306" name="AutoShape 6">
          <a:extLst>
            <a:ext uri="{FF2B5EF4-FFF2-40B4-BE49-F238E27FC236}">
              <a16:creationId xmlns:a16="http://schemas.microsoft.com/office/drawing/2014/main" id="{FEC0B1B5-206E-49F9-80E8-1A48E2CBE239}"/>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1307" name="AutoShape 7">
          <a:extLst>
            <a:ext uri="{FF2B5EF4-FFF2-40B4-BE49-F238E27FC236}">
              <a16:creationId xmlns:a16="http://schemas.microsoft.com/office/drawing/2014/main" id="{716ED53F-F920-4C98-85A7-A87DBFDEDCA3}"/>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1308" name="AutoShape 8">
          <a:extLst>
            <a:ext uri="{FF2B5EF4-FFF2-40B4-BE49-F238E27FC236}">
              <a16:creationId xmlns:a16="http://schemas.microsoft.com/office/drawing/2014/main" id="{14E4BD48-A7A4-4742-AB15-098F71686195}"/>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1309" name="AutoShape 9">
          <a:extLst>
            <a:ext uri="{FF2B5EF4-FFF2-40B4-BE49-F238E27FC236}">
              <a16:creationId xmlns:a16="http://schemas.microsoft.com/office/drawing/2014/main" id="{4E1594F1-63C8-4356-A15C-D50EE996DE00}"/>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1310" name="AutoShape 10">
          <a:extLst>
            <a:ext uri="{FF2B5EF4-FFF2-40B4-BE49-F238E27FC236}">
              <a16:creationId xmlns:a16="http://schemas.microsoft.com/office/drawing/2014/main" id="{A13466F3-D833-4089-85B1-DB73870ADF16}"/>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1311" name="AutoShape 11">
          <a:extLst>
            <a:ext uri="{FF2B5EF4-FFF2-40B4-BE49-F238E27FC236}">
              <a16:creationId xmlns:a16="http://schemas.microsoft.com/office/drawing/2014/main" id="{56AC20FD-630A-487A-90F7-EC8DCFE2EABC}"/>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1312" name="AutoShape 12">
          <a:extLst>
            <a:ext uri="{FF2B5EF4-FFF2-40B4-BE49-F238E27FC236}">
              <a16:creationId xmlns:a16="http://schemas.microsoft.com/office/drawing/2014/main" id="{50987310-8B24-49A4-9847-D4B2E2A2940F}"/>
            </a:ext>
          </a:extLst>
        </xdr:cNvPr>
        <xdr:cNvSpPr>
          <a:spLocks/>
        </xdr:cNvSpPr>
      </xdr:nvSpPr>
      <xdr:spPr bwMode="auto">
        <a:xfrm>
          <a:off x="4162425" y="88106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64</xdr:row>
      <xdr:rowOff>0</xdr:rowOff>
    </xdr:from>
    <xdr:to>
      <xdr:col>7</xdr:col>
      <xdr:colOff>0</xdr:colOff>
      <xdr:row>64</xdr:row>
      <xdr:rowOff>0</xdr:rowOff>
    </xdr:to>
    <xdr:sp macro="" textlink="">
      <xdr:nvSpPr>
        <xdr:cNvPr id="2325" name="AutoShape 1">
          <a:extLst>
            <a:ext uri="{FF2B5EF4-FFF2-40B4-BE49-F238E27FC236}">
              <a16:creationId xmlns:a16="http://schemas.microsoft.com/office/drawing/2014/main" id="{86A9A1EB-0A55-41E8-99B3-0787859E3D4C}"/>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2326" name="AutoShape 2">
          <a:extLst>
            <a:ext uri="{FF2B5EF4-FFF2-40B4-BE49-F238E27FC236}">
              <a16:creationId xmlns:a16="http://schemas.microsoft.com/office/drawing/2014/main" id="{1811128F-0398-423A-902A-C1A5D329C70C}"/>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2327" name="AutoShape 3">
          <a:extLst>
            <a:ext uri="{FF2B5EF4-FFF2-40B4-BE49-F238E27FC236}">
              <a16:creationId xmlns:a16="http://schemas.microsoft.com/office/drawing/2014/main" id="{8FF4B61F-09ED-40A7-BEFF-FA2592411148}"/>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2328" name="AutoShape 4">
          <a:extLst>
            <a:ext uri="{FF2B5EF4-FFF2-40B4-BE49-F238E27FC236}">
              <a16:creationId xmlns:a16="http://schemas.microsoft.com/office/drawing/2014/main" id="{D78F686E-270F-448F-A341-FB5A42D22FB5}"/>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2329" name="AutoShape 5">
          <a:extLst>
            <a:ext uri="{FF2B5EF4-FFF2-40B4-BE49-F238E27FC236}">
              <a16:creationId xmlns:a16="http://schemas.microsoft.com/office/drawing/2014/main" id="{3AB2AF59-0396-4B7A-AC6A-194446FB869B}"/>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2330" name="AutoShape 6">
          <a:extLst>
            <a:ext uri="{FF2B5EF4-FFF2-40B4-BE49-F238E27FC236}">
              <a16:creationId xmlns:a16="http://schemas.microsoft.com/office/drawing/2014/main" id="{66464534-912E-42B7-85E5-68E03DFE19CC}"/>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2331" name="AutoShape 7">
          <a:extLst>
            <a:ext uri="{FF2B5EF4-FFF2-40B4-BE49-F238E27FC236}">
              <a16:creationId xmlns:a16="http://schemas.microsoft.com/office/drawing/2014/main" id="{B69D2A36-8053-410B-A0E6-1C8584417497}"/>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2332" name="AutoShape 8">
          <a:extLst>
            <a:ext uri="{FF2B5EF4-FFF2-40B4-BE49-F238E27FC236}">
              <a16:creationId xmlns:a16="http://schemas.microsoft.com/office/drawing/2014/main" id="{32F7B5DB-4D94-480A-B494-36AABAC749E0}"/>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2333" name="AutoShape 9">
          <a:extLst>
            <a:ext uri="{FF2B5EF4-FFF2-40B4-BE49-F238E27FC236}">
              <a16:creationId xmlns:a16="http://schemas.microsoft.com/office/drawing/2014/main" id="{ED951AF5-4BD8-4854-B43B-97602CE34155}"/>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2334" name="AutoShape 10">
          <a:extLst>
            <a:ext uri="{FF2B5EF4-FFF2-40B4-BE49-F238E27FC236}">
              <a16:creationId xmlns:a16="http://schemas.microsoft.com/office/drawing/2014/main" id="{F7441D06-377F-470C-9058-94F935BBE05C}"/>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2335" name="AutoShape 11">
          <a:extLst>
            <a:ext uri="{FF2B5EF4-FFF2-40B4-BE49-F238E27FC236}">
              <a16:creationId xmlns:a16="http://schemas.microsoft.com/office/drawing/2014/main" id="{CC128663-D608-44EA-9DC3-443CDD1D5C33}"/>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64</xdr:row>
      <xdr:rowOff>0</xdr:rowOff>
    </xdr:from>
    <xdr:to>
      <xdr:col>7</xdr:col>
      <xdr:colOff>0</xdr:colOff>
      <xdr:row>64</xdr:row>
      <xdr:rowOff>0</xdr:rowOff>
    </xdr:to>
    <xdr:sp macro="" textlink="">
      <xdr:nvSpPr>
        <xdr:cNvPr id="2336" name="AutoShape 12">
          <a:extLst>
            <a:ext uri="{FF2B5EF4-FFF2-40B4-BE49-F238E27FC236}">
              <a16:creationId xmlns:a16="http://schemas.microsoft.com/office/drawing/2014/main" id="{C542DA58-6744-4A6E-983B-B4AB5AF42720}"/>
            </a:ext>
          </a:extLst>
        </xdr:cNvPr>
        <xdr:cNvSpPr>
          <a:spLocks/>
        </xdr:cNvSpPr>
      </xdr:nvSpPr>
      <xdr:spPr bwMode="auto">
        <a:xfrm>
          <a:off x="4162425" y="8848725"/>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66</xdr:row>
      <xdr:rowOff>0</xdr:rowOff>
    </xdr:from>
    <xdr:to>
      <xdr:col>7</xdr:col>
      <xdr:colOff>0</xdr:colOff>
      <xdr:row>66</xdr:row>
      <xdr:rowOff>0</xdr:rowOff>
    </xdr:to>
    <xdr:sp macro="" textlink="">
      <xdr:nvSpPr>
        <xdr:cNvPr id="3349" name="AutoShape 1">
          <a:extLst>
            <a:ext uri="{FF2B5EF4-FFF2-40B4-BE49-F238E27FC236}">
              <a16:creationId xmlns:a16="http://schemas.microsoft.com/office/drawing/2014/main" id="{F3A97F14-4F39-43D5-9C9D-7C5F7A32919D}"/>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66</xdr:row>
      <xdr:rowOff>0</xdr:rowOff>
    </xdr:from>
    <xdr:to>
      <xdr:col>7</xdr:col>
      <xdr:colOff>0</xdr:colOff>
      <xdr:row>66</xdr:row>
      <xdr:rowOff>0</xdr:rowOff>
    </xdr:to>
    <xdr:sp macro="" textlink="">
      <xdr:nvSpPr>
        <xdr:cNvPr id="3350" name="AutoShape 2">
          <a:extLst>
            <a:ext uri="{FF2B5EF4-FFF2-40B4-BE49-F238E27FC236}">
              <a16:creationId xmlns:a16="http://schemas.microsoft.com/office/drawing/2014/main" id="{FFA21694-D1B4-4D64-8915-8F3050DB9898}"/>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66</xdr:row>
      <xdr:rowOff>0</xdr:rowOff>
    </xdr:from>
    <xdr:to>
      <xdr:col>7</xdr:col>
      <xdr:colOff>0</xdr:colOff>
      <xdr:row>66</xdr:row>
      <xdr:rowOff>0</xdr:rowOff>
    </xdr:to>
    <xdr:sp macro="" textlink="">
      <xdr:nvSpPr>
        <xdr:cNvPr id="3351" name="AutoShape 3">
          <a:extLst>
            <a:ext uri="{FF2B5EF4-FFF2-40B4-BE49-F238E27FC236}">
              <a16:creationId xmlns:a16="http://schemas.microsoft.com/office/drawing/2014/main" id="{6B6EA144-70B2-40F0-B2F5-302454B149B3}"/>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66</xdr:row>
      <xdr:rowOff>0</xdr:rowOff>
    </xdr:from>
    <xdr:to>
      <xdr:col>7</xdr:col>
      <xdr:colOff>0</xdr:colOff>
      <xdr:row>66</xdr:row>
      <xdr:rowOff>0</xdr:rowOff>
    </xdr:to>
    <xdr:sp macro="" textlink="">
      <xdr:nvSpPr>
        <xdr:cNvPr id="3352" name="AutoShape 4">
          <a:extLst>
            <a:ext uri="{FF2B5EF4-FFF2-40B4-BE49-F238E27FC236}">
              <a16:creationId xmlns:a16="http://schemas.microsoft.com/office/drawing/2014/main" id="{926C01F7-243A-4AF8-A35D-E1E7EA8C6EFE}"/>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66</xdr:row>
      <xdr:rowOff>0</xdr:rowOff>
    </xdr:from>
    <xdr:to>
      <xdr:col>7</xdr:col>
      <xdr:colOff>0</xdr:colOff>
      <xdr:row>66</xdr:row>
      <xdr:rowOff>0</xdr:rowOff>
    </xdr:to>
    <xdr:sp macro="" textlink="">
      <xdr:nvSpPr>
        <xdr:cNvPr id="3353" name="AutoShape 5">
          <a:extLst>
            <a:ext uri="{FF2B5EF4-FFF2-40B4-BE49-F238E27FC236}">
              <a16:creationId xmlns:a16="http://schemas.microsoft.com/office/drawing/2014/main" id="{D44314E1-D4E9-4837-9B53-9CD7674059A7}"/>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66</xdr:row>
      <xdr:rowOff>0</xdr:rowOff>
    </xdr:from>
    <xdr:to>
      <xdr:col>7</xdr:col>
      <xdr:colOff>0</xdr:colOff>
      <xdr:row>66</xdr:row>
      <xdr:rowOff>0</xdr:rowOff>
    </xdr:to>
    <xdr:sp macro="" textlink="">
      <xdr:nvSpPr>
        <xdr:cNvPr id="3354" name="AutoShape 6">
          <a:extLst>
            <a:ext uri="{FF2B5EF4-FFF2-40B4-BE49-F238E27FC236}">
              <a16:creationId xmlns:a16="http://schemas.microsoft.com/office/drawing/2014/main" id="{F854B9E8-BEE4-4C38-9714-F6B623F58B2B}"/>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66</xdr:row>
      <xdr:rowOff>0</xdr:rowOff>
    </xdr:from>
    <xdr:to>
      <xdr:col>7</xdr:col>
      <xdr:colOff>0</xdr:colOff>
      <xdr:row>66</xdr:row>
      <xdr:rowOff>0</xdr:rowOff>
    </xdr:to>
    <xdr:sp macro="" textlink="">
      <xdr:nvSpPr>
        <xdr:cNvPr id="3355" name="AutoShape 7">
          <a:extLst>
            <a:ext uri="{FF2B5EF4-FFF2-40B4-BE49-F238E27FC236}">
              <a16:creationId xmlns:a16="http://schemas.microsoft.com/office/drawing/2014/main" id="{D517541B-FA9F-4A3C-92E6-871DA115D8B3}"/>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66</xdr:row>
      <xdr:rowOff>0</xdr:rowOff>
    </xdr:from>
    <xdr:to>
      <xdr:col>7</xdr:col>
      <xdr:colOff>0</xdr:colOff>
      <xdr:row>66</xdr:row>
      <xdr:rowOff>0</xdr:rowOff>
    </xdr:to>
    <xdr:sp macro="" textlink="">
      <xdr:nvSpPr>
        <xdr:cNvPr id="3356" name="AutoShape 8">
          <a:extLst>
            <a:ext uri="{FF2B5EF4-FFF2-40B4-BE49-F238E27FC236}">
              <a16:creationId xmlns:a16="http://schemas.microsoft.com/office/drawing/2014/main" id="{117EA207-9194-474F-A30C-83FFE4EF38D3}"/>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66</xdr:row>
      <xdr:rowOff>0</xdr:rowOff>
    </xdr:from>
    <xdr:to>
      <xdr:col>7</xdr:col>
      <xdr:colOff>0</xdr:colOff>
      <xdr:row>66</xdr:row>
      <xdr:rowOff>0</xdr:rowOff>
    </xdr:to>
    <xdr:sp macro="" textlink="">
      <xdr:nvSpPr>
        <xdr:cNvPr id="3357" name="AutoShape 9">
          <a:extLst>
            <a:ext uri="{FF2B5EF4-FFF2-40B4-BE49-F238E27FC236}">
              <a16:creationId xmlns:a16="http://schemas.microsoft.com/office/drawing/2014/main" id="{C4060EFA-0D24-4235-959C-9C3C50E4162C}"/>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66</xdr:row>
      <xdr:rowOff>0</xdr:rowOff>
    </xdr:from>
    <xdr:to>
      <xdr:col>7</xdr:col>
      <xdr:colOff>0</xdr:colOff>
      <xdr:row>66</xdr:row>
      <xdr:rowOff>0</xdr:rowOff>
    </xdr:to>
    <xdr:sp macro="" textlink="">
      <xdr:nvSpPr>
        <xdr:cNvPr id="3358" name="AutoShape 10">
          <a:extLst>
            <a:ext uri="{FF2B5EF4-FFF2-40B4-BE49-F238E27FC236}">
              <a16:creationId xmlns:a16="http://schemas.microsoft.com/office/drawing/2014/main" id="{78B7FF56-783E-43E5-A474-334C22F9DD8A}"/>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66</xdr:row>
      <xdr:rowOff>0</xdr:rowOff>
    </xdr:from>
    <xdr:to>
      <xdr:col>7</xdr:col>
      <xdr:colOff>0</xdr:colOff>
      <xdr:row>66</xdr:row>
      <xdr:rowOff>0</xdr:rowOff>
    </xdr:to>
    <xdr:sp macro="" textlink="">
      <xdr:nvSpPr>
        <xdr:cNvPr id="3359" name="AutoShape 11">
          <a:extLst>
            <a:ext uri="{FF2B5EF4-FFF2-40B4-BE49-F238E27FC236}">
              <a16:creationId xmlns:a16="http://schemas.microsoft.com/office/drawing/2014/main" id="{FF239F26-93B0-4DF4-A3C8-7E2CA62F20D2}"/>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66</xdr:row>
      <xdr:rowOff>0</xdr:rowOff>
    </xdr:from>
    <xdr:to>
      <xdr:col>7</xdr:col>
      <xdr:colOff>0</xdr:colOff>
      <xdr:row>66</xdr:row>
      <xdr:rowOff>0</xdr:rowOff>
    </xdr:to>
    <xdr:sp macro="" textlink="">
      <xdr:nvSpPr>
        <xdr:cNvPr id="3360" name="AutoShape 12">
          <a:extLst>
            <a:ext uri="{FF2B5EF4-FFF2-40B4-BE49-F238E27FC236}">
              <a16:creationId xmlns:a16="http://schemas.microsoft.com/office/drawing/2014/main" id="{5AB1DA53-3571-4004-89DE-F3BFD95009F1}"/>
            </a:ext>
          </a:extLst>
        </xdr:cNvPr>
        <xdr:cNvSpPr>
          <a:spLocks/>
        </xdr:cNvSpPr>
      </xdr:nvSpPr>
      <xdr:spPr bwMode="auto">
        <a:xfrm>
          <a:off x="3962400" y="1127760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76</xdr:col>
      <xdr:colOff>0</xdr:colOff>
      <xdr:row>30</xdr:row>
      <xdr:rowOff>38100</xdr:rowOff>
    </xdr:from>
    <xdr:to>
      <xdr:col>77</xdr:col>
      <xdr:colOff>695325</xdr:colOff>
      <xdr:row>30</xdr:row>
      <xdr:rowOff>95250</xdr:rowOff>
    </xdr:to>
    <xdr:sp macro="" textlink="">
      <xdr:nvSpPr>
        <xdr:cNvPr id="2" name="右中かっこ 1">
          <a:extLst>
            <a:ext uri="{FF2B5EF4-FFF2-40B4-BE49-F238E27FC236}">
              <a16:creationId xmlns:a16="http://schemas.microsoft.com/office/drawing/2014/main" id="{AD4526A2-54E8-4815-8369-23EF8470BDF3}"/>
            </a:ext>
          </a:extLst>
        </xdr:cNvPr>
        <xdr:cNvSpPr>
          <a:spLocks/>
        </xdr:cNvSpPr>
      </xdr:nvSpPr>
      <xdr:spPr bwMode="auto">
        <a:xfrm rot="5400000">
          <a:off x="56192738" y="3662362"/>
          <a:ext cx="57150" cy="1381125"/>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43</xdr:row>
      <xdr:rowOff>38100</xdr:rowOff>
    </xdr:from>
    <xdr:to>
      <xdr:col>77</xdr:col>
      <xdr:colOff>695325</xdr:colOff>
      <xdr:row>43</xdr:row>
      <xdr:rowOff>95250</xdr:rowOff>
    </xdr:to>
    <xdr:sp macro="" textlink="">
      <xdr:nvSpPr>
        <xdr:cNvPr id="3" name="右中かっこ 2">
          <a:extLst>
            <a:ext uri="{FF2B5EF4-FFF2-40B4-BE49-F238E27FC236}">
              <a16:creationId xmlns:a16="http://schemas.microsoft.com/office/drawing/2014/main" id="{D33FB49C-C7F7-481D-9F64-4F6602E90518}"/>
            </a:ext>
          </a:extLst>
        </xdr:cNvPr>
        <xdr:cNvSpPr>
          <a:spLocks/>
        </xdr:cNvSpPr>
      </xdr:nvSpPr>
      <xdr:spPr bwMode="auto">
        <a:xfrm rot="5400000">
          <a:off x="56192738" y="5386387"/>
          <a:ext cx="57150" cy="1381125"/>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19050</xdr:colOff>
      <xdr:row>19</xdr:row>
      <xdr:rowOff>85725</xdr:rowOff>
    </xdr:from>
    <xdr:to>
      <xdr:col>78</xdr:col>
      <xdr:colOff>0</xdr:colOff>
      <xdr:row>20</xdr:row>
      <xdr:rowOff>9525</xdr:rowOff>
    </xdr:to>
    <xdr:sp macro="" textlink="">
      <xdr:nvSpPr>
        <xdr:cNvPr id="4" name="右中かっこ 2">
          <a:extLst>
            <a:ext uri="{FF2B5EF4-FFF2-40B4-BE49-F238E27FC236}">
              <a16:creationId xmlns:a16="http://schemas.microsoft.com/office/drawing/2014/main" id="{49F3BB98-F6C0-4AD7-97BA-DF2C52F5D37E}"/>
            </a:ext>
          </a:extLst>
        </xdr:cNvPr>
        <xdr:cNvSpPr>
          <a:spLocks/>
        </xdr:cNvSpPr>
      </xdr:nvSpPr>
      <xdr:spPr bwMode="auto">
        <a:xfrm rot="5400000">
          <a:off x="56202263" y="2214562"/>
          <a:ext cx="57150" cy="1362075"/>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0</xdr:colOff>
      <xdr:row>63</xdr:row>
      <xdr:rowOff>0</xdr:rowOff>
    </xdr:from>
    <xdr:to>
      <xdr:col>7</xdr:col>
      <xdr:colOff>0</xdr:colOff>
      <xdr:row>63</xdr:row>
      <xdr:rowOff>0</xdr:rowOff>
    </xdr:to>
    <xdr:sp macro="" textlink="">
      <xdr:nvSpPr>
        <xdr:cNvPr id="4373" name="AutoShape 1">
          <a:extLst>
            <a:ext uri="{FF2B5EF4-FFF2-40B4-BE49-F238E27FC236}">
              <a16:creationId xmlns:a16="http://schemas.microsoft.com/office/drawing/2014/main" id="{29C5723B-9DE9-4A28-BB02-06C2573DB332}"/>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63</xdr:row>
      <xdr:rowOff>0</xdr:rowOff>
    </xdr:from>
    <xdr:to>
      <xdr:col>7</xdr:col>
      <xdr:colOff>0</xdr:colOff>
      <xdr:row>63</xdr:row>
      <xdr:rowOff>0</xdr:rowOff>
    </xdr:to>
    <xdr:sp macro="" textlink="">
      <xdr:nvSpPr>
        <xdr:cNvPr id="4374" name="AutoShape 2">
          <a:extLst>
            <a:ext uri="{FF2B5EF4-FFF2-40B4-BE49-F238E27FC236}">
              <a16:creationId xmlns:a16="http://schemas.microsoft.com/office/drawing/2014/main" id="{2E3CAC70-14B1-4396-A07C-B08CB7916F6B}"/>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63</xdr:row>
      <xdr:rowOff>0</xdr:rowOff>
    </xdr:from>
    <xdr:to>
      <xdr:col>7</xdr:col>
      <xdr:colOff>0</xdr:colOff>
      <xdr:row>63</xdr:row>
      <xdr:rowOff>0</xdr:rowOff>
    </xdr:to>
    <xdr:sp macro="" textlink="">
      <xdr:nvSpPr>
        <xdr:cNvPr id="4375" name="AutoShape 3">
          <a:extLst>
            <a:ext uri="{FF2B5EF4-FFF2-40B4-BE49-F238E27FC236}">
              <a16:creationId xmlns:a16="http://schemas.microsoft.com/office/drawing/2014/main" id="{9E5E9673-04A6-47A2-8033-6AF822B249E6}"/>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63</xdr:row>
      <xdr:rowOff>0</xdr:rowOff>
    </xdr:from>
    <xdr:to>
      <xdr:col>7</xdr:col>
      <xdr:colOff>0</xdr:colOff>
      <xdr:row>63</xdr:row>
      <xdr:rowOff>0</xdr:rowOff>
    </xdr:to>
    <xdr:sp macro="" textlink="">
      <xdr:nvSpPr>
        <xdr:cNvPr id="4376" name="AutoShape 4">
          <a:extLst>
            <a:ext uri="{FF2B5EF4-FFF2-40B4-BE49-F238E27FC236}">
              <a16:creationId xmlns:a16="http://schemas.microsoft.com/office/drawing/2014/main" id="{195472B8-2133-44F3-8288-3494853F7DD9}"/>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63</xdr:row>
      <xdr:rowOff>0</xdr:rowOff>
    </xdr:from>
    <xdr:to>
      <xdr:col>7</xdr:col>
      <xdr:colOff>0</xdr:colOff>
      <xdr:row>63</xdr:row>
      <xdr:rowOff>0</xdr:rowOff>
    </xdr:to>
    <xdr:sp macro="" textlink="">
      <xdr:nvSpPr>
        <xdr:cNvPr id="4377" name="AutoShape 5">
          <a:extLst>
            <a:ext uri="{FF2B5EF4-FFF2-40B4-BE49-F238E27FC236}">
              <a16:creationId xmlns:a16="http://schemas.microsoft.com/office/drawing/2014/main" id="{BFABB4DF-AA61-4E68-BCFA-46EAEABFD8EE}"/>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63</xdr:row>
      <xdr:rowOff>0</xdr:rowOff>
    </xdr:from>
    <xdr:to>
      <xdr:col>7</xdr:col>
      <xdr:colOff>0</xdr:colOff>
      <xdr:row>63</xdr:row>
      <xdr:rowOff>0</xdr:rowOff>
    </xdr:to>
    <xdr:sp macro="" textlink="">
      <xdr:nvSpPr>
        <xdr:cNvPr id="4378" name="AutoShape 6">
          <a:extLst>
            <a:ext uri="{FF2B5EF4-FFF2-40B4-BE49-F238E27FC236}">
              <a16:creationId xmlns:a16="http://schemas.microsoft.com/office/drawing/2014/main" id="{F955C864-51F2-4D51-AD3A-1703D9421499}"/>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63</xdr:row>
      <xdr:rowOff>0</xdr:rowOff>
    </xdr:from>
    <xdr:to>
      <xdr:col>7</xdr:col>
      <xdr:colOff>0</xdr:colOff>
      <xdr:row>63</xdr:row>
      <xdr:rowOff>0</xdr:rowOff>
    </xdr:to>
    <xdr:sp macro="" textlink="">
      <xdr:nvSpPr>
        <xdr:cNvPr id="4379" name="AutoShape 7">
          <a:extLst>
            <a:ext uri="{FF2B5EF4-FFF2-40B4-BE49-F238E27FC236}">
              <a16:creationId xmlns:a16="http://schemas.microsoft.com/office/drawing/2014/main" id="{D21DB58B-1970-41C5-8246-753814616289}"/>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63</xdr:row>
      <xdr:rowOff>0</xdr:rowOff>
    </xdr:from>
    <xdr:to>
      <xdr:col>7</xdr:col>
      <xdr:colOff>0</xdr:colOff>
      <xdr:row>63</xdr:row>
      <xdr:rowOff>0</xdr:rowOff>
    </xdr:to>
    <xdr:sp macro="" textlink="">
      <xdr:nvSpPr>
        <xdr:cNvPr id="4380" name="AutoShape 8">
          <a:extLst>
            <a:ext uri="{FF2B5EF4-FFF2-40B4-BE49-F238E27FC236}">
              <a16:creationId xmlns:a16="http://schemas.microsoft.com/office/drawing/2014/main" id="{C6D6448C-94EC-4DB6-8F19-D598BF3E0619}"/>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63</xdr:row>
      <xdr:rowOff>0</xdr:rowOff>
    </xdr:from>
    <xdr:to>
      <xdr:col>7</xdr:col>
      <xdr:colOff>0</xdr:colOff>
      <xdr:row>63</xdr:row>
      <xdr:rowOff>0</xdr:rowOff>
    </xdr:to>
    <xdr:sp macro="" textlink="">
      <xdr:nvSpPr>
        <xdr:cNvPr id="4381" name="AutoShape 9">
          <a:extLst>
            <a:ext uri="{FF2B5EF4-FFF2-40B4-BE49-F238E27FC236}">
              <a16:creationId xmlns:a16="http://schemas.microsoft.com/office/drawing/2014/main" id="{DA9381BB-933C-42E1-A73D-C669C5604E3F}"/>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63</xdr:row>
      <xdr:rowOff>0</xdr:rowOff>
    </xdr:from>
    <xdr:to>
      <xdr:col>7</xdr:col>
      <xdr:colOff>0</xdr:colOff>
      <xdr:row>63</xdr:row>
      <xdr:rowOff>0</xdr:rowOff>
    </xdr:to>
    <xdr:sp macro="" textlink="">
      <xdr:nvSpPr>
        <xdr:cNvPr id="4382" name="AutoShape 10">
          <a:extLst>
            <a:ext uri="{FF2B5EF4-FFF2-40B4-BE49-F238E27FC236}">
              <a16:creationId xmlns:a16="http://schemas.microsoft.com/office/drawing/2014/main" id="{0A6EB240-8FA7-4C2F-B74C-76968BB89598}"/>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63</xdr:row>
      <xdr:rowOff>0</xdr:rowOff>
    </xdr:from>
    <xdr:to>
      <xdr:col>7</xdr:col>
      <xdr:colOff>0</xdr:colOff>
      <xdr:row>63</xdr:row>
      <xdr:rowOff>0</xdr:rowOff>
    </xdr:to>
    <xdr:sp macro="" textlink="">
      <xdr:nvSpPr>
        <xdr:cNvPr id="4383" name="AutoShape 11">
          <a:extLst>
            <a:ext uri="{FF2B5EF4-FFF2-40B4-BE49-F238E27FC236}">
              <a16:creationId xmlns:a16="http://schemas.microsoft.com/office/drawing/2014/main" id="{7E756C6D-9748-435C-91DB-B59A062A1396}"/>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0</xdr:colOff>
      <xdr:row>63</xdr:row>
      <xdr:rowOff>0</xdr:rowOff>
    </xdr:from>
    <xdr:to>
      <xdr:col>7</xdr:col>
      <xdr:colOff>0</xdr:colOff>
      <xdr:row>63</xdr:row>
      <xdr:rowOff>0</xdr:rowOff>
    </xdr:to>
    <xdr:sp macro="" textlink="">
      <xdr:nvSpPr>
        <xdr:cNvPr id="4384" name="AutoShape 12">
          <a:extLst>
            <a:ext uri="{FF2B5EF4-FFF2-40B4-BE49-F238E27FC236}">
              <a16:creationId xmlns:a16="http://schemas.microsoft.com/office/drawing/2014/main" id="{70C7919B-8EAE-4A25-AFC4-59E0C4572D06}"/>
            </a:ext>
          </a:extLst>
        </xdr:cNvPr>
        <xdr:cNvSpPr>
          <a:spLocks/>
        </xdr:cNvSpPr>
      </xdr:nvSpPr>
      <xdr:spPr bwMode="auto">
        <a:xfrm>
          <a:off x="3962400" y="1083945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76</xdr:col>
      <xdr:colOff>0</xdr:colOff>
      <xdr:row>30</xdr:row>
      <xdr:rowOff>38100</xdr:rowOff>
    </xdr:from>
    <xdr:to>
      <xdr:col>77</xdr:col>
      <xdr:colOff>695325</xdr:colOff>
      <xdr:row>30</xdr:row>
      <xdr:rowOff>95250</xdr:rowOff>
    </xdr:to>
    <xdr:sp macro="" textlink="">
      <xdr:nvSpPr>
        <xdr:cNvPr id="2" name="右中かっこ 1">
          <a:extLst>
            <a:ext uri="{FF2B5EF4-FFF2-40B4-BE49-F238E27FC236}">
              <a16:creationId xmlns:a16="http://schemas.microsoft.com/office/drawing/2014/main" id="{12BF37A9-D2D9-4779-9E34-FBC7A916A2C5}"/>
            </a:ext>
          </a:extLst>
        </xdr:cNvPr>
        <xdr:cNvSpPr>
          <a:spLocks/>
        </xdr:cNvSpPr>
      </xdr:nvSpPr>
      <xdr:spPr bwMode="auto">
        <a:xfrm rot="5400000">
          <a:off x="56702325" y="3648075"/>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43</xdr:row>
      <xdr:rowOff>38100</xdr:rowOff>
    </xdr:from>
    <xdr:to>
      <xdr:col>77</xdr:col>
      <xdr:colOff>695325</xdr:colOff>
      <xdr:row>43</xdr:row>
      <xdr:rowOff>95250</xdr:rowOff>
    </xdr:to>
    <xdr:sp macro="" textlink="">
      <xdr:nvSpPr>
        <xdr:cNvPr id="3" name="右中かっこ 2">
          <a:extLst>
            <a:ext uri="{FF2B5EF4-FFF2-40B4-BE49-F238E27FC236}">
              <a16:creationId xmlns:a16="http://schemas.microsoft.com/office/drawing/2014/main" id="{3D84E1ED-E28E-4DC8-9FC6-0DB172AB8F07}"/>
            </a:ext>
          </a:extLst>
        </xdr:cNvPr>
        <xdr:cNvSpPr>
          <a:spLocks/>
        </xdr:cNvSpPr>
      </xdr:nvSpPr>
      <xdr:spPr bwMode="auto">
        <a:xfrm rot="5400000">
          <a:off x="56702325" y="5372100"/>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19050</xdr:colOff>
      <xdr:row>20</xdr:row>
      <xdr:rowOff>85725</xdr:rowOff>
    </xdr:from>
    <xdr:to>
      <xdr:col>78</xdr:col>
      <xdr:colOff>0</xdr:colOff>
      <xdr:row>21</xdr:row>
      <xdr:rowOff>9525</xdr:rowOff>
    </xdr:to>
    <xdr:sp macro="" textlink="">
      <xdr:nvSpPr>
        <xdr:cNvPr id="4" name="右中かっこ 2">
          <a:extLst>
            <a:ext uri="{FF2B5EF4-FFF2-40B4-BE49-F238E27FC236}">
              <a16:creationId xmlns:a16="http://schemas.microsoft.com/office/drawing/2014/main" id="{D649F7B6-DECE-48C5-A951-655C23352314}"/>
            </a:ext>
          </a:extLst>
        </xdr:cNvPr>
        <xdr:cNvSpPr>
          <a:spLocks/>
        </xdr:cNvSpPr>
      </xdr:nvSpPr>
      <xdr:spPr bwMode="auto">
        <a:xfrm rot="5400000">
          <a:off x="56721375" y="2324100"/>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77</xdr:col>
      <xdr:colOff>19050</xdr:colOff>
      <xdr:row>21</xdr:row>
      <xdr:rowOff>85725</xdr:rowOff>
    </xdr:from>
    <xdr:to>
      <xdr:col>79</xdr:col>
      <xdr:colOff>0</xdr:colOff>
      <xdr:row>22</xdr:row>
      <xdr:rowOff>9525</xdr:rowOff>
    </xdr:to>
    <xdr:sp macro="" textlink="">
      <xdr:nvSpPr>
        <xdr:cNvPr id="2" name="右中かっこ 2">
          <a:extLst>
            <a:ext uri="{FF2B5EF4-FFF2-40B4-BE49-F238E27FC236}">
              <a16:creationId xmlns:a16="http://schemas.microsoft.com/office/drawing/2014/main" id="{85E85381-02AC-4B7C-BB16-F2E488D8890C}"/>
            </a:ext>
          </a:extLst>
        </xdr:cNvPr>
        <xdr:cNvSpPr>
          <a:spLocks/>
        </xdr:cNvSpPr>
      </xdr:nvSpPr>
      <xdr:spPr bwMode="auto">
        <a:xfrm rot="5400000">
          <a:off x="56721375" y="2457450"/>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0</xdr:colOff>
      <xdr:row>30</xdr:row>
      <xdr:rowOff>38100</xdr:rowOff>
    </xdr:from>
    <xdr:to>
      <xdr:col>78</xdr:col>
      <xdr:colOff>695325</xdr:colOff>
      <xdr:row>30</xdr:row>
      <xdr:rowOff>95250</xdr:rowOff>
    </xdr:to>
    <xdr:sp macro="" textlink="">
      <xdr:nvSpPr>
        <xdr:cNvPr id="3" name="右中かっこ 2">
          <a:extLst>
            <a:ext uri="{FF2B5EF4-FFF2-40B4-BE49-F238E27FC236}">
              <a16:creationId xmlns:a16="http://schemas.microsoft.com/office/drawing/2014/main" id="{2603C02F-D7F0-4E27-B386-F6304762D0C0}"/>
            </a:ext>
          </a:extLst>
        </xdr:cNvPr>
        <xdr:cNvSpPr>
          <a:spLocks/>
        </xdr:cNvSpPr>
      </xdr:nvSpPr>
      <xdr:spPr bwMode="auto">
        <a:xfrm rot="5400000">
          <a:off x="56702325" y="3648075"/>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0</xdr:colOff>
      <xdr:row>43</xdr:row>
      <xdr:rowOff>38100</xdr:rowOff>
    </xdr:from>
    <xdr:to>
      <xdr:col>78</xdr:col>
      <xdr:colOff>695325</xdr:colOff>
      <xdr:row>43</xdr:row>
      <xdr:rowOff>95250</xdr:rowOff>
    </xdr:to>
    <xdr:sp macro="" textlink="">
      <xdr:nvSpPr>
        <xdr:cNvPr id="4" name="右中かっこ 2">
          <a:extLst>
            <a:ext uri="{FF2B5EF4-FFF2-40B4-BE49-F238E27FC236}">
              <a16:creationId xmlns:a16="http://schemas.microsoft.com/office/drawing/2014/main" id="{ED72A03C-13B3-4FBF-B942-BC8A3F584F82}"/>
            </a:ext>
          </a:extLst>
        </xdr:cNvPr>
        <xdr:cNvSpPr>
          <a:spLocks/>
        </xdr:cNvSpPr>
      </xdr:nvSpPr>
      <xdr:spPr bwMode="auto">
        <a:xfrm rot="5400000">
          <a:off x="56702325" y="5372100"/>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695325</xdr:colOff>
      <xdr:row>22</xdr:row>
      <xdr:rowOff>104775</xdr:rowOff>
    </xdr:from>
    <xdr:to>
      <xdr:col>78</xdr:col>
      <xdr:colOff>676275</xdr:colOff>
      <xdr:row>23</xdr:row>
      <xdr:rowOff>28575</xdr:rowOff>
    </xdr:to>
    <xdr:sp macro="" textlink="">
      <xdr:nvSpPr>
        <xdr:cNvPr id="2" name="右中かっこ 2">
          <a:extLst>
            <a:ext uri="{FF2B5EF4-FFF2-40B4-BE49-F238E27FC236}">
              <a16:creationId xmlns:a16="http://schemas.microsoft.com/office/drawing/2014/main" id="{F14CA725-2732-42B4-978E-BEB4CB4B258F}"/>
            </a:ext>
          </a:extLst>
        </xdr:cNvPr>
        <xdr:cNvSpPr>
          <a:spLocks/>
        </xdr:cNvSpPr>
      </xdr:nvSpPr>
      <xdr:spPr bwMode="auto">
        <a:xfrm rot="5400000">
          <a:off x="56683275" y="2609850"/>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0</xdr:colOff>
      <xdr:row>30</xdr:row>
      <xdr:rowOff>38100</xdr:rowOff>
    </xdr:from>
    <xdr:to>
      <xdr:col>78</xdr:col>
      <xdr:colOff>695325</xdr:colOff>
      <xdr:row>30</xdr:row>
      <xdr:rowOff>95250</xdr:rowOff>
    </xdr:to>
    <xdr:sp macro="" textlink="">
      <xdr:nvSpPr>
        <xdr:cNvPr id="3" name="右中かっこ 2">
          <a:extLst>
            <a:ext uri="{FF2B5EF4-FFF2-40B4-BE49-F238E27FC236}">
              <a16:creationId xmlns:a16="http://schemas.microsoft.com/office/drawing/2014/main" id="{09D9EFEB-D9D9-415A-8370-DA2EF8001F6A}"/>
            </a:ext>
          </a:extLst>
        </xdr:cNvPr>
        <xdr:cNvSpPr>
          <a:spLocks/>
        </xdr:cNvSpPr>
      </xdr:nvSpPr>
      <xdr:spPr bwMode="auto">
        <a:xfrm rot="5400000">
          <a:off x="56702325" y="3648075"/>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0</xdr:colOff>
      <xdr:row>43</xdr:row>
      <xdr:rowOff>38100</xdr:rowOff>
    </xdr:from>
    <xdr:to>
      <xdr:col>78</xdr:col>
      <xdr:colOff>695325</xdr:colOff>
      <xdr:row>43</xdr:row>
      <xdr:rowOff>95250</xdr:rowOff>
    </xdr:to>
    <xdr:sp macro="" textlink="">
      <xdr:nvSpPr>
        <xdr:cNvPr id="4" name="右中かっこ 2">
          <a:extLst>
            <a:ext uri="{FF2B5EF4-FFF2-40B4-BE49-F238E27FC236}">
              <a16:creationId xmlns:a16="http://schemas.microsoft.com/office/drawing/2014/main" id="{836D4409-9F63-4317-9653-8EF5C4D25E10}"/>
            </a:ext>
          </a:extLst>
        </xdr:cNvPr>
        <xdr:cNvSpPr>
          <a:spLocks/>
        </xdr:cNvSpPr>
      </xdr:nvSpPr>
      <xdr:spPr bwMode="auto">
        <a:xfrm rot="5400000">
          <a:off x="56702325" y="5372100"/>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65</xdr:col>
      <xdr:colOff>0</xdr:colOff>
      <xdr:row>24</xdr:row>
      <xdr:rowOff>76200</xdr:rowOff>
    </xdr:from>
    <xdr:to>
      <xdr:col>66</xdr:col>
      <xdr:colOff>695325</xdr:colOff>
      <xdr:row>25</xdr:row>
      <xdr:rowOff>0</xdr:rowOff>
    </xdr:to>
    <xdr:sp macro="" textlink="">
      <xdr:nvSpPr>
        <xdr:cNvPr id="54279" name="右中かっこ 2">
          <a:extLst>
            <a:ext uri="{FF2B5EF4-FFF2-40B4-BE49-F238E27FC236}">
              <a16:creationId xmlns:a16="http://schemas.microsoft.com/office/drawing/2014/main" id="{248D86C9-0B41-4AFE-9847-53A5D646DAFA}"/>
            </a:ext>
          </a:extLst>
        </xdr:cNvPr>
        <xdr:cNvSpPr>
          <a:spLocks/>
        </xdr:cNvSpPr>
      </xdr:nvSpPr>
      <xdr:spPr bwMode="auto">
        <a:xfrm rot="5400000">
          <a:off x="43434000" y="2847975"/>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65</xdr:col>
      <xdr:colOff>0</xdr:colOff>
      <xdr:row>30</xdr:row>
      <xdr:rowOff>38100</xdr:rowOff>
    </xdr:from>
    <xdr:to>
      <xdr:col>66</xdr:col>
      <xdr:colOff>695325</xdr:colOff>
      <xdr:row>30</xdr:row>
      <xdr:rowOff>95250</xdr:rowOff>
    </xdr:to>
    <xdr:sp macro="" textlink="">
      <xdr:nvSpPr>
        <xdr:cNvPr id="54280" name="右中かっこ 2">
          <a:extLst>
            <a:ext uri="{FF2B5EF4-FFF2-40B4-BE49-F238E27FC236}">
              <a16:creationId xmlns:a16="http://schemas.microsoft.com/office/drawing/2014/main" id="{2A997CF2-E7E5-407D-BAAD-F51F46CBEDD4}"/>
            </a:ext>
          </a:extLst>
        </xdr:cNvPr>
        <xdr:cNvSpPr>
          <a:spLocks/>
        </xdr:cNvSpPr>
      </xdr:nvSpPr>
      <xdr:spPr bwMode="auto">
        <a:xfrm rot="5400000">
          <a:off x="43434000" y="3648075"/>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65</xdr:col>
      <xdr:colOff>0</xdr:colOff>
      <xdr:row>43</xdr:row>
      <xdr:rowOff>38100</xdr:rowOff>
    </xdr:from>
    <xdr:to>
      <xdr:col>66</xdr:col>
      <xdr:colOff>695325</xdr:colOff>
      <xdr:row>43</xdr:row>
      <xdr:rowOff>95250</xdr:rowOff>
    </xdr:to>
    <xdr:sp macro="" textlink="">
      <xdr:nvSpPr>
        <xdr:cNvPr id="54281" name="右中かっこ 2">
          <a:extLst>
            <a:ext uri="{FF2B5EF4-FFF2-40B4-BE49-F238E27FC236}">
              <a16:creationId xmlns:a16="http://schemas.microsoft.com/office/drawing/2014/main" id="{ECC590D1-D26F-4868-9E40-89F110DCC44D}"/>
            </a:ext>
          </a:extLst>
        </xdr:cNvPr>
        <xdr:cNvSpPr>
          <a:spLocks/>
        </xdr:cNvSpPr>
      </xdr:nvSpPr>
      <xdr:spPr bwMode="auto">
        <a:xfrm rot="5400000">
          <a:off x="43434000" y="5372100"/>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695325</xdr:colOff>
      <xdr:row>23</xdr:row>
      <xdr:rowOff>66675</xdr:rowOff>
    </xdr:from>
    <xdr:to>
      <xdr:col>78</xdr:col>
      <xdr:colOff>676275</xdr:colOff>
      <xdr:row>23</xdr:row>
      <xdr:rowOff>123825</xdr:rowOff>
    </xdr:to>
    <xdr:sp macro="" textlink="">
      <xdr:nvSpPr>
        <xdr:cNvPr id="54282" name="右中かっこ 2">
          <a:extLst>
            <a:ext uri="{FF2B5EF4-FFF2-40B4-BE49-F238E27FC236}">
              <a16:creationId xmlns:a16="http://schemas.microsoft.com/office/drawing/2014/main" id="{1E39D30A-E424-492D-A983-3373A023ADB2}"/>
            </a:ext>
          </a:extLst>
        </xdr:cNvPr>
        <xdr:cNvSpPr>
          <a:spLocks/>
        </xdr:cNvSpPr>
      </xdr:nvSpPr>
      <xdr:spPr bwMode="auto">
        <a:xfrm rot="5400000">
          <a:off x="51311175" y="2867025"/>
          <a:ext cx="57150" cy="1085850"/>
        </a:xfrm>
        <a:prstGeom prst="rightBrace">
          <a:avLst>
            <a:gd name="adj1" fmla="val 6333"/>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0</xdr:colOff>
      <xdr:row>30</xdr:row>
      <xdr:rowOff>38100</xdr:rowOff>
    </xdr:from>
    <xdr:to>
      <xdr:col>78</xdr:col>
      <xdr:colOff>695325</xdr:colOff>
      <xdr:row>30</xdr:row>
      <xdr:rowOff>95250</xdr:rowOff>
    </xdr:to>
    <xdr:sp macro="" textlink="">
      <xdr:nvSpPr>
        <xdr:cNvPr id="54283" name="右中かっこ 2">
          <a:extLst>
            <a:ext uri="{FF2B5EF4-FFF2-40B4-BE49-F238E27FC236}">
              <a16:creationId xmlns:a16="http://schemas.microsoft.com/office/drawing/2014/main" id="{35AE10D8-1D45-45D9-ACDB-FF59193840C8}"/>
            </a:ext>
          </a:extLst>
        </xdr:cNvPr>
        <xdr:cNvSpPr>
          <a:spLocks/>
        </xdr:cNvSpPr>
      </xdr:nvSpPr>
      <xdr:spPr bwMode="auto">
        <a:xfrm rot="5400000">
          <a:off x="51311175" y="3810000"/>
          <a:ext cx="57150" cy="1085850"/>
        </a:xfrm>
        <a:prstGeom prst="rightBrace">
          <a:avLst>
            <a:gd name="adj1" fmla="val 6333"/>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0</xdr:colOff>
      <xdr:row>43</xdr:row>
      <xdr:rowOff>38100</xdr:rowOff>
    </xdr:from>
    <xdr:to>
      <xdr:col>78</xdr:col>
      <xdr:colOff>695325</xdr:colOff>
      <xdr:row>43</xdr:row>
      <xdr:rowOff>95250</xdr:rowOff>
    </xdr:to>
    <xdr:sp macro="" textlink="">
      <xdr:nvSpPr>
        <xdr:cNvPr id="54284" name="右中かっこ 2">
          <a:extLst>
            <a:ext uri="{FF2B5EF4-FFF2-40B4-BE49-F238E27FC236}">
              <a16:creationId xmlns:a16="http://schemas.microsoft.com/office/drawing/2014/main" id="{A87E4B7D-67B4-41A1-BC9F-EDFAEF9E0342}"/>
            </a:ext>
          </a:extLst>
        </xdr:cNvPr>
        <xdr:cNvSpPr>
          <a:spLocks/>
        </xdr:cNvSpPr>
      </xdr:nvSpPr>
      <xdr:spPr bwMode="auto">
        <a:xfrm rot="5400000">
          <a:off x="51311175" y="5534025"/>
          <a:ext cx="57150" cy="1085850"/>
        </a:xfrm>
        <a:prstGeom prst="rightBrace">
          <a:avLst>
            <a:gd name="adj1" fmla="val 6333"/>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77</xdr:col>
      <xdr:colOff>0</xdr:colOff>
      <xdr:row>24</xdr:row>
      <xdr:rowOff>76200</xdr:rowOff>
    </xdr:from>
    <xdr:to>
      <xdr:col>78</xdr:col>
      <xdr:colOff>695325</xdr:colOff>
      <xdr:row>25</xdr:row>
      <xdr:rowOff>0</xdr:rowOff>
    </xdr:to>
    <xdr:sp macro="" textlink="">
      <xdr:nvSpPr>
        <xdr:cNvPr id="18451" name="右中かっこ 2">
          <a:extLst>
            <a:ext uri="{FF2B5EF4-FFF2-40B4-BE49-F238E27FC236}">
              <a16:creationId xmlns:a16="http://schemas.microsoft.com/office/drawing/2014/main" id="{C1B8DA4C-A63A-4175-809E-D08D7289072E}"/>
            </a:ext>
          </a:extLst>
        </xdr:cNvPr>
        <xdr:cNvSpPr>
          <a:spLocks/>
        </xdr:cNvSpPr>
      </xdr:nvSpPr>
      <xdr:spPr bwMode="auto">
        <a:xfrm rot="5400000">
          <a:off x="50225325" y="2847975"/>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0</xdr:colOff>
      <xdr:row>30</xdr:row>
      <xdr:rowOff>38100</xdr:rowOff>
    </xdr:from>
    <xdr:to>
      <xdr:col>78</xdr:col>
      <xdr:colOff>695325</xdr:colOff>
      <xdr:row>30</xdr:row>
      <xdr:rowOff>95250</xdr:rowOff>
    </xdr:to>
    <xdr:sp macro="" textlink="">
      <xdr:nvSpPr>
        <xdr:cNvPr id="18452" name="右中かっこ 2">
          <a:extLst>
            <a:ext uri="{FF2B5EF4-FFF2-40B4-BE49-F238E27FC236}">
              <a16:creationId xmlns:a16="http://schemas.microsoft.com/office/drawing/2014/main" id="{21135E1B-E275-41C1-BB8D-4E06C71C3163}"/>
            </a:ext>
          </a:extLst>
        </xdr:cNvPr>
        <xdr:cNvSpPr>
          <a:spLocks/>
        </xdr:cNvSpPr>
      </xdr:nvSpPr>
      <xdr:spPr bwMode="auto">
        <a:xfrm rot="5400000">
          <a:off x="50225325" y="3648075"/>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0</xdr:colOff>
      <xdr:row>43</xdr:row>
      <xdr:rowOff>38100</xdr:rowOff>
    </xdr:from>
    <xdr:to>
      <xdr:col>78</xdr:col>
      <xdr:colOff>695325</xdr:colOff>
      <xdr:row>43</xdr:row>
      <xdr:rowOff>95250</xdr:rowOff>
    </xdr:to>
    <xdr:sp macro="" textlink="">
      <xdr:nvSpPr>
        <xdr:cNvPr id="18453" name="右中かっこ 2">
          <a:extLst>
            <a:ext uri="{FF2B5EF4-FFF2-40B4-BE49-F238E27FC236}">
              <a16:creationId xmlns:a16="http://schemas.microsoft.com/office/drawing/2014/main" id="{1C6521F4-0CA4-4AF3-9156-73AB5F41CC7B}"/>
            </a:ext>
          </a:extLst>
        </xdr:cNvPr>
        <xdr:cNvSpPr>
          <a:spLocks/>
        </xdr:cNvSpPr>
      </xdr:nvSpPr>
      <xdr:spPr bwMode="auto">
        <a:xfrm rot="5400000">
          <a:off x="50225325" y="5372100"/>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77</xdr:col>
      <xdr:colOff>0</xdr:colOff>
      <xdr:row>25</xdr:row>
      <xdr:rowOff>76200</xdr:rowOff>
    </xdr:from>
    <xdr:to>
      <xdr:col>78</xdr:col>
      <xdr:colOff>695325</xdr:colOff>
      <xdr:row>26</xdr:row>
      <xdr:rowOff>0</xdr:rowOff>
    </xdr:to>
    <xdr:sp macro="" textlink="">
      <xdr:nvSpPr>
        <xdr:cNvPr id="15403" name="右中かっこ 2">
          <a:extLst>
            <a:ext uri="{FF2B5EF4-FFF2-40B4-BE49-F238E27FC236}">
              <a16:creationId xmlns:a16="http://schemas.microsoft.com/office/drawing/2014/main" id="{6B3793F7-D073-40B8-8E7E-77DDE29D2DC0}"/>
            </a:ext>
          </a:extLst>
        </xdr:cNvPr>
        <xdr:cNvSpPr>
          <a:spLocks/>
        </xdr:cNvSpPr>
      </xdr:nvSpPr>
      <xdr:spPr bwMode="auto">
        <a:xfrm rot="5400000">
          <a:off x="50301525" y="2981325"/>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0</xdr:colOff>
      <xdr:row>30</xdr:row>
      <xdr:rowOff>38100</xdr:rowOff>
    </xdr:from>
    <xdr:to>
      <xdr:col>78</xdr:col>
      <xdr:colOff>695325</xdr:colOff>
      <xdr:row>30</xdr:row>
      <xdr:rowOff>95250</xdr:rowOff>
    </xdr:to>
    <xdr:sp macro="" textlink="">
      <xdr:nvSpPr>
        <xdr:cNvPr id="15404" name="右中かっこ 2">
          <a:extLst>
            <a:ext uri="{FF2B5EF4-FFF2-40B4-BE49-F238E27FC236}">
              <a16:creationId xmlns:a16="http://schemas.microsoft.com/office/drawing/2014/main" id="{5EFB6E51-2913-4D6E-BE9E-C84354D7393B}"/>
            </a:ext>
          </a:extLst>
        </xdr:cNvPr>
        <xdr:cNvSpPr>
          <a:spLocks/>
        </xdr:cNvSpPr>
      </xdr:nvSpPr>
      <xdr:spPr bwMode="auto">
        <a:xfrm rot="5400000">
          <a:off x="50301525" y="3648075"/>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0</xdr:colOff>
      <xdr:row>43</xdr:row>
      <xdr:rowOff>38100</xdr:rowOff>
    </xdr:from>
    <xdr:to>
      <xdr:col>78</xdr:col>
      <xdr:colOff>695325</xdr:colOff>
      <xdr:row>43</xdr:row>
      <xdr:rowOff>95250</xdr:rowOff>
    </xdr:to>
    <xdr:sp macro="" textlink="">
      <xdr:nvSpPr>
        <xdr:cNvPr id="15405" name="右中かっこ 2">
          <a:extLst>
            <a:ext uri="{FF2B5EF4-FFF2-40B4-BE49-F238E27FC236}">
              <a16:creationId xmlns:a16="http://schemas.microsoft.com/office/drawing/2014/main" id="{9ADD4B23-C508-4A37-AE4D-858A549983C7}"/>
            </a:ext>
          </a:extLst>
        </xdr:cNvPr>
        <xdr:cNvSpPr>
          <a:spLocks/>
        </xdr:cNvSpPr>
      </xdr:nvSpPr>
      <xdr:spPr bwMode="auto">
        <a:xfrm rot="5400000">
          <a:off x="50301525" y="5372100"/>
          <a:ext cx="57150" cy="1409700"/>
        </a:xfrm>
        <a:prstGeom prst="rightBrace">
          <a:avLst>
            <a:gd name="adj1" fmla="val 822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82</xdr:col>
      <xdr:colOff>28575</xdr:colOff>
      <xdr:row>26</xdr:row>
      <xdr:rowOff>85725</xdr:rowOff>
    </xdr:from>
    <xdr:to>
      <xdr:col>84</xdr:col>
      <xdr:colOff>9525</xdr:colOff>
      <xdr:row>27</xdr:row>
      <xdr:rowOff>9525</xdr:rowOff>
    </xdr:to>
    <xdr:sp macro="" textlink="">
      <xdr:nvSpPr>
        <xdr:cNvPr id="14385" name="右中かっこ 2">
          <a:extLst>
            <a:ext uri="{FF2B5EF4-FFF2-40B4-BE49-F238E27FC236}">
              <a16:creationId xmlns:a16="http://schemas.microsoft.com/office/drawing/2014/main" id="{B4F4FCC1-8F37-4051-8C7B-3985EE2C1404}"/>
            </a:ext>
          </a:extLst>
        </xdr:cNvPr>
        <xdr:cNvSpPr>
          <a:spLocks/>
        </xdr:cNvSpPr>
      </xdr:nvSpPr>
      <xdr:spPr bwMode="auto">
        <a:xfrm rot="5400000">
          <a:off x="54063900" y="3314700"/>
          <a:ext cx="57150" cy="1028700"/>
        </a:xfrm>
        <a:prstGeom prst="rightBrace">
          <a:avLst>
            <a:gd name="adj1" fmla="val 8167"/>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82</xdr:col>
      <xdr:colOff>19050</xdr:colOff>
      <xdr:row>43</xdr:row>
      <xdr:rowOff>66675</xdr:rowOff>
    </xdr:from>
    <xdr:to>
      <xdr:col>84</xdr:col>
      <xdr:colOff>0</xdr:colOff>
      <xdr:row>43</xdr:row>
      <xdr:rowOff>123825</xdr:rowOff>
    </xdr:to>
    <xdr:sp macro="" textlink="">
      <xdr:nvSpPr>
        <xdr:cNvPr id="14386" name="右中かっこ 3">
          <a:extLst>
            <a:ext uri="{FF2B5EF4-FFF2-40B4-BE49-F238E27FC236}">
              <a16:creationId xmlns:a16="http://schemas.microsoft.com/office/drawing/2014/main" id="{4402338C-2980-44E0-B971-A63BEC135902}"/>
            </a:ext>
          </a:extLst>
        </xdr:cNvPr>
        <xdr:cNvSpPr>
          <a:spLocks/>
        </xdr:cNvSpPr>
      </xdr:nvSpPr>
      <xdr:spPr bwMode="auto">
        <a:xfrm rot="5400000">
          <a:off x="54054375" y="5591175"/>
          <a:ext cx="57150" cy="1028700"/>
        </a:xfrm>
        <a:prstGeom prst="rightBrace">
          <a:avLst>
            <a:gd name="adj1" fmla="val 8167"/>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82</xdr:col>
      <xdr:colOff>0</xdr:colOff>
      <xdr:row>30</xdr:row>
      <xdr:rowOff>47625</xdr:rowOff>
    </xdr:from>
    <xdr:to>
      <xdr:col>83</xdr:col>
      <xdr:colOff>504825</xdr:colOff>
      <xdr:row>30</xdr:row>
      <xdr:rowOff>104775</xdr:rowOff>
    </xdr:to>
    <xdr:sp macro="" textlink="">
      <xdr:nvSpPr>
        <xdr:cNvPr id="14387" name="右中かっこ 3">
          <a:extLst>
            <a:ext uri="{FF2B5EF4-FFF2-40B4-BE49-F238E27FC236}">
              <a16:creationId xmlns:a16="http://schemas.microsoft.com/office/drawing/2014/main" id="{E4975F16-69EE-4B53-A9CD-3AE096F77361}"/>
            </a:ext>
          </a:extLst>
        </xdr:cNvPr>
        <xdr:cNvSpPr>
          <a:spLocks/>
        </xdr:cNvSpPr>
      </xdr:nvSpPr>
      <xdr:spPr bwMode="auto">
        <a:xfrm rot="5400000">
          <a:off x="54035325" y="3848100"/>
          <a:ext cx="57150" cy="1028700"/>
        </a:xfrm>
        <a:prstGeom prst="rightBrace">
          <a:avLst>
            <a:gd name="adj1" fmla="val 8167"/>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F7BE-548C-4D67-832B-DE3443FB4F08}">
  <dimension ref="A1:DT123"/>
  <sheetViews>
    <sheetView showGridLines="0" tabSelected="1" zoomScaleNormal="100" zoomScaleSheetLayoutView="90" workbookViewId="0">
      <pane ySplit="7" topLeftCell="A8" activePane="bottomLeft" state="frozen"/>
      <selection activeCell="J26" sqref="J26"/>
      <selection pane="bottomLeft"/>
    </sheetView>
  </sheetViews>
  <sheetFormatPr defaultColWidth="9" defaultRowHeight="10.5"/>
  <cols>
    <col min="1" max="1" width="8" style="610" customWidth="1"/>
    <col min="2" max="3" width="9.375" style="610" customWidth="1"/>
    <col min="4" max="5" width="7.625" style="610" customWidth="1"/>
    <col min="6" max="7" width="12.375" style="610" customWidth="1"/>
    <col min="8" max="9" width="11.625" style="610" customWidth="1"/>
    <col min="10" max="15" width="10.375" style="610" customWidth="1"/>
    <col min="16" max="17" width="10.5" style="610" customWidth="1"/>
    <col min="18" max="18" width="8.75" style="610" customWidth="1"/>
    <col min="19" max="19" width="12" style="610" customWidth="1"/>
    <col min="20" max="20" width="8.75" style="610" customWidth="1"/>
    <col min="21" max="21" width="11.875" style="610" customWidth="1"/>
    <col min="22" max="22" width="10.125" style="610" customWidth="1"/>
    <col min="23" max="25" width="10.125" style="614" customWidth="1"/>
    <col min="26" max="26" width="7.625" style="615" customWidth="1"/>
    <col min="27" max="27" width="6.125" style="615" customWidth="1"/>
    <col min="28" max="28" width="5" style="614" customWidth="1"/>
    <col min="29" max="29" width="7.625" style="614" customWidth="1"/>
    <col min="30" max="30" width="6.125" style="614" customWidth="1"/>
    <col min="31" max="31" width="5" style="610" customWidth="1"/>
    <col min="32" max="37" width="7.625" style="610" customWidth="1"/>
    <col min="38" max="42" width="6.75" style="610" customWidth="1"/>
    <col min="43" max="44" width="6.875" style="610" customWidth="1"/>
    <col min="45" max="45" width="6.75" style="610" customWidth="1"/>
    <col min="46" max="46" width="6.875" style="610" customWidth="1"/>
    <col min="47" max="47" width="6.75" style="610" customWidth="1"/>
    <col min="48" max="48" width="6.875" style="610" customWidth="1"/>
    <col min="49" max="49" width="6.75" style="610" customWidth="1"/>
    <col min="50" max="50" width="8.125" style="610" customWidth="1"/>
    <col min="51" max="53" width="8.25" style="610" customWidth="1"/>
    <col min="54" max="59" width="8.375" style="610" customWidth="1"/>
    <col min="60" max="60" width="7" style="610" customWidth="1"/>
    <col min="61" max="61" width="7.25" style="610" customWidth="1"/>
    <col min="62" max="62" width="8.125" style="610" customWidth="1"/>
    <col min="63" max="63" width="7.75" style="610" customWidth="1"/>
    <col min="64" max="64" width="6.625" style="610" customWidth="1"/>
    <col min="65" max="66" width="6.75" style="610" customWidth="1"/>
    <col min="67" max="67" width="7.75" style="610" customWidth="1"/>
    <col min="68" max="68" width="6.75" style="610" customWidth="1"/>
    <col min="69" max="69" width="9.25" style="610" customWidth="1"/>
    <col min="70" max="70" width="7.875" style="610" customWidth="1"/>
    <col min="71" max="71" width="10" style="612" customWidth="1"/>
    <col min="72" max="72" width="10" style="610" customWidth="1"/>
    <col min="73" max="74" width="9" style="610" customWidth="1"/>
    <col min="75" max="75" width="9" style="614" customWidth="1"/>
    <col min="76" max="77" width="9" style="610" customWidth="1"/>
    <col min="78" max="79" width="9.125" style="610" customWidth="1"/>
    <col min="80" max="80" width="9.375" style="610" customWidth="1"/>
    <col min="81" max="81" width="7" style="610" customWidth="1"/>
    <col min="82" max="82" width="9.25" style="610" customWidth="1"/>
    <col min="83" max="83" width="7" style="610" customWidth="1"/>
    <col min="84" max="84" width="10" style="610" customWidth="1"/>
    <col min="85" max="85" width="7.5" style="610" customWidth="1"/>
    <col min="86" max="86" width="9" style="610" customWidth="1"/>
    <col min="87" max="87" width="6.875" style="610" customWidth="1"/>
    <col min="88" max="88" width="9" style="612" customWidth="1"/>
    <col min="89" max="89" width="6.75" style="610" customWidth="1"/>
    <col min="90" max="90" width="6.875" style="610" customWidth="1"/>
    <col min="91" max="91" width="6.75" style="610" customWidth="1"/>
    <col min="92" max="92" width="6.875" style="610" customWidth="1"/>
    <col min="93" max="93" width="6.75" style="610" customWidth="1"/>
    <col min="94" max="94" width="6.875" style="612" customWidth="1"/>
    <col min="95" max="95" width="6.75" style="610" customWidth="1"/>
    <col min="96" max="96" width="6.875" style="610" customWidth="1"/>
    <col min="97" max="97" width="6.75" style="610" customWidth="1"/>
    <col min="98" max="98" width="6.875" style="610" customWidth="1"/>
    <col min="99" max="99" width="6.75" style="610" customWidth="1"/>
    <col min="100" max="101" width="7.25" style="610" customWidth="1"/>
    <col min="102" max="102" width="9.125" style="610" customWidth="1"/>
    <col min="103" max="103" width="7.5" style="610" customWidth="1"/>
    <col min="104" max="104" width="9.125" style="610" customWidth="1"/>
    <col min="105" max="105" width="7.5" style="610" customWidth="1"/>
    <col min="106" max="106" width="10.125" style="610" customWidth="1"/>
    <col min="107" max="107" width="9" style="610" customWidth="1"/>
    <col min="108" max="109" width="10.25" style="610" customWidth="1"/>
    <col min="110" max="110" width="9.125" style="610" customWidth="1"/>
    <col min="111" max="111" width="8.25" style="614" customWidth="1"/>
    <col min="112" max="114" width="8.25" style="610" customWidth="1"/>
    <col min="115" max="120" width="8.375" style="610" customWidth="1"/>
    <col min="121" max="121" width="6.75" style="612" customWidth="1"/>
    <col min="122" max="16384" width="9" style="610"/>
  </cols>
  <sheetData>
    <row r="1" spans="1:124" ht="22.5" customHeight="1">
      <c r="A1" s="613" t="s">
        <v>1899</v>
      </c>
      <c r="B1" s="608"/>
      <c r="C1" s="609"/>
      <c r="I1" s="611"/>
      <c r="J1" s="613"/>
      <c r="N1" s="612"/>
      <c r="O1" s="612"/>
      <c r="P1" s="612"/>
      <c r="Q1" s="612"/>
      <c r="R1" s="612"/>
      <c r="S1" s="612"/>
      <c r="W1" s="610"/>
      <c r="Y1" s="611"/>
      <c r="Z1" s="613"/>
      <c r="AB1" s="610"/>
      <c r="AC1" s="610"/>
      <c r="AF1" s="612"/>
      <c r="AG1" s="612"/>
      <c r="AH1" s="612"/>
      <c r="AL1" s="613"/>
      <c r="AV1" s="614"/>
      <c r="AW1" s="611"/>
      <c r="AX1" s="613"/>
      <c r="AY1" s="615"/>
      <c r="BB1" s="614"/>
      <c r="BD1" s="612"/>
      <c r="BQ1" s="614"/>
      <c r="BR1" s="611"/>
      <c r="BS1" s="613"/>
      <c r="BT1" s="615"/>
      <c r="BY1" s="612"/>
      <c r="BZ1" s="612"/>
      <c r="CA1" s="612"/>
      <c r="CJ1" s="614"/>
      <c r="CK1" s="611"/>
      <c r="CL1" s="613"/>
      <c r="CM1" s="615"/>
      <c r="CP1" s="610"/>
      <c r="CS1" s="613"/>
      <c r="CU1" s="614"/>
      <c r="CV1" s="616"/>
      <c r="CW1" s="612"/>
      <c r="CX1" s="613"/>
      <c r="DE1" s="614"/>
      <c r="DF1" s="611"/>
      <c r="DG1" s="613"/>
      <c r="DH1" s="615"/>
      <c r="DK1" s="614"/>
      <c r="DN1" s="612"/>
      <c r="DP1" s="614"/>
      <c r="DR1" s="616"/>
      <c r="DS1" s="612"/>
      <c r="DT1" s="613"/>
    </row>
    <row r="2" spans="1:124">
      <c r="A2" s="617"/>
      <c r="B2" s="617"/>
      <c r="C2" s="617"/>
      <c r="D2" s="617"/>
      <c r="E2" s="617"/>
      <c r="F2" s="617"/>
      <c r="G2" s="617"/>
      <c r="H2" s="612"/>
      <c r="I2" s="612"/>
      <c r="J2" s="617"/>
      <c r="K2" s="617"/>
      <c r="L2" s="617"/>
      <c r="M2" s="617"/>
      <c r="N2" s="617"/>
      <c r="O2" s="617"/>
      <c r="P2" s="617"/>
      <c r="Q2" s="612"/>
      <c r="R2" s="612"/>
      <c r="S2" s="612"/>
      <c r="V2" s="617"/>
      <c r="W2" s="618"/>
      <c r="X2" s="618"/>
      <c r="Y2" s="618"/>
      <c r="Z2" s="619"/>
      <c r="AA2" s="619"/>
      <c r="AB2" s="618"/>
      <c r="AC2" s="618"/>
      <c r="AD2" s="618"/>
      <c r="AE2" s="617"/>
      <c r="AI2" s="617"/>
      <c r="AJ2" s="617"/>
      <c r="AK2" s="617"/>
      <c r="AL2" s="617"/>
      <c r="AM2" s="617"/>
      <c r="AN2" s="617"/>
      <c r="AO2" s="617"/>
      <c r="AP2" s="617"/>
      <c r="AQ2" s="617"/>
      <c r="AR2" s="617"/>
      <c r="AS2" s="617"/>
      <c r="AT2" s="617"/>
      <c r="AU2" s="617"/>
      <c r="AV2" s="617"/>
      <c r="AW2" s="617"/>
      <c r="AX2" s="617"/>
      <c r="AZ2" s="631"/>
      <c r="BB2" s="617"/>
      <c r="BC2" s="612"/>
      <c r="BD2" s="612"/>
      <c r="BF2" s="617"/>
      <c r="BG2" s="617"/>
      <c r="BH2" s="617"/>
      <c r="BI2" s="617"/>
      <c r="BJ2" s="617"/>
      <c r="BK2" s="617"/>
      <c r="BL2" s="617"/>
      <c r="BM2" s="617"/>
      <c r="BN2" s="617"/>
      <c r="BO2" s="617"/>
      <c r="BP2" s="617"/>
      <c r="BQ2" s="617"/>
      <c r="BR2" s="617"/>
      <c r="BU2" s="617"/>
      <c r="BV2" s="617"/>
      <c r="BW2" s="617"/>
      <c r="BX2" s="617"/>
      <c r="BY2" s="617"/>
      <c r="CB2" s="617"/>
      <c r="CC2" s="617"/>
      <c r="CD2" s="612"/>
      <c r="CE2" s="612"/>
      <c r="CF2" s="612"/>
      <c r="CG2" s="612"/>
      <c r="CH2" s="612"/>
      <c r="CI2" s="612"/>
      <c r="CK2" s="612"/>
      <c r="CL2" s="617"/>
      <c r="CM2" s="617"/>
      <c r="CN2" s="617"/>
      <c r="CO2" s="617"/>
      <c r="CP2" s="617"/>
      <c r="CQ2" s="617"/>
      <c r="CR2" s="617"/>
      <c r="CS2" s="617"/>
      <c r="CT2" s="617"/>
      <c r="CU2" s="617"/>
      <c r="CV2" s="612"/>
      <c r="CW2" s="612"/>
      <c r="CX2" s="612"/>
      <c r="CY2" s="612"/>
      <c r="CZ2" s="612"/>
      <c r="DA2" s="612"/>
      <c r="DB2" s="612"/>
      <c r="DC2" s="612"/>
      <c r="DD2" s="612"/>
      <c r="DE2" s="612"/>
      <c r="DF2" s="612"/>
      <c r="DG2" s="621"/>
      <c r="DH2" s="621"/>
      <c r="DI2" s="621"/>
      <c r="DJ2" s="621"/>
      <c r="DK2" s="621"/>
      <c r="DL2" s="621"/>
      <c r="DM2" s="621"/>
      <c r="DN2" s="621"/>
      <c r="DO2" s="621"/>
      <c r="DP2" s="621"/>
    </row>
    <row r="3" spans="1:124" ht="10.5" customHeight="1">
      <c r="A3" s="622"/>
      <c r="B3" s="884" t="s">
        <v>857</v>
      </c>
      <c r="C3" s="885"/>
      <c r="D3" s="890" t="s">
        <v>84</v>
      </c>
      <c r="E3" s="891"/>
      <c r="F3" s="815" t="s">
        <v>81</v>
      </c>
      <c r="G3" s="817"/>
      <c r="H3" s="818" t="s">
        <v>2163</v>
      </c>
      <c r="I3" s="818"/>
      <c r="J3" s="816" t="s">
        <v>2164</v>
      </c>
      <c r="K3" s="816"/>
      <c r="L3" s="816"/>
      <c r="M3" s="816"/>
      <c r="N3" s="816"/>
      <c r="O3" s="816"/>
      <c r="P3" s="816"/>
      <c r="Q3" s="817"/>
      <c r="R3" s="838" t="s">
        <v>82</v>
      </c>
      <c r="S3" s="892"/>
      <c r="T3" s="892"/>
      <c r="U3" s="893"/>
      <c r="V3" s="823" t="s">
        <v>1225</v>
      </c>
      <c r="W3" s="823"/>
      <c r="X3" s="823"/>
      <c r="Y3" s="823"/>
      <c r="Z3" s="816" t="s">
        <v>1224</v>
      </c>
      <c r="AA3" s="816"/>
      <c r="AB3" s="816"/>
      <c r="AC3" s="816"/>
      <c r="AD3" s="816"/>
      <c r="AE3" s="816"/>
      <c r="AF3" s="816"/>
      <c r="AG3" s="816"/>
      <c r="AH3" s="816"/>
      <c r="AI3" s="816"/>
      <c r="AJ3" s="816"/>
      <c r="AK3" s="817"/>
      <c r="AL3" s="804" t="s">
        <v>2165</v>
      </c>
      <c r="AM3" s="806"/>
      <c r="AN3" s="806"/>
      <c r="AO3" s="806"/>
      <c r="AP3" s="806"/>
      <c r="AQ3" s="806"/>
      <c r="AR3" s="806"/>
      <c r="AS3" s="806"/>
      <c r="AT3" s="806"/>
      <c r="AU3" s="806"/>
      <c r="AV3" s="806"/>
      <c r="AW3" s="806"/>
      <c r="AX3" s="868" t="s">
        <v>2166</v>
      </c>
      <c r="AY3" s="868"/>
      <c r="AZ3" s="868"/>
      <c r="BA3" s="868"/>
      <c r="BB3" s="868"/>
      <c r="BC3" s="868"/>
      <c r="BD3" s="868"/>
      <c r="BE3" s="868"/>
      <c r="BF3" s="868"/>
      <c r="BG3" s="869"/>
      <c r="BH3" s="815" t="s">
        <v>85</v>
      </c>
      <c r="BI3" s="816"/>
      <c r="BJ3" s="816"/>
      <c r="BK3" s="816"/>
      <c r="BL3" s="817"/>
      <c r="BM3" s="823" t="s">
        <v>86</v>
      </c>
      <c r="BN3" s="823"/>
      <c r="BO3" s="823"/>
      <c r="BP3" s="823"/>
      <c r="BQ3" s="823"/>
      <c r="BR3" s="823"/>
      <c r="BS3" s="816" t="s">
        <v>87</v>
      </c>
      <c r="BT3" s="817"/>
      <c r="BU3" s="815" t="s">
        <v>88</v>
      </c>
      <c r="BV3" s="816"/>
      <c r="BW3" s="816"/>
      <c r="BX3" s="817"/>
      <c r="BY3" s="815" t="s">
        <v>89</v>
      </c>
      <c r="BZ3" s="816"/>
      <c r="CA3" s="816"/>
      <c r="CB3" s="882" t="s">
        <v>2168</v>
      </c>
      <c r="CC3" s="883"/>
      <c r="CD3" s="883"/>
      <c r="CE3" s="883"/>
      <c r="CF3" s="883"/>
      <c r="CG3" s="883"/>
      <c r="CH3" s="883"/>
      <c r="CI3" s="883"/>
      <c r="CJ3" s="883"/>
      <c r="CK3" s="883"/>
      <c r="CL3" s="871" t="s">
        <v>2169</v>
      </c>
      <c r="CM3" s="871"/>
      <c r="CN3" s="871"/>
      <c r="CO3" s="871"/>
      <c r="CP3" s="871"/>
      <c r="CQ3" s="871"/>
      <c r="CR3" s="871"/>
      <c r="CS3" s="871"/>
      <c r="CT3" s="871"/>
      <c r="CU3" s="871"/>
      <c r="CV3" s="871"/>
      <c r="CW3" s="872"/>
      <c r="CX3" s="815" t="s">
        <v>1787</v>
      </c>
      <c r="CY3" s="816"/>
      <c r="CZ3" s="816"/>
      <c r="DA3" s="817"/>
      <c r="DB3" s="815" t="s">
        <v>1788</v>
      </c>
      <c r="DC3" s="816"/>
      <c r="DD3" s="817"/>
      <c r="DE3" s="870"/>
      <c r="DF3" s="868"/>
      <c r="DG3" s="871" t="s">
        <v>2170</v>
      </c>
      <c r="DH3" s="871"/>
      <c r="DI3" s="871"/>
      <c r="DJ3" s="871"/>
      <c r="DK3" s="871"/>
      <c r="DL3" s="871"/>
      <c r="DM3" s="871"/>
      <c r="DN3" s="871"/>
      <c r="DO3" s="871"/>
      <c r="DP3" s="872"/>
      <c r="DQ3" s="623"/>
    </row>
    <row r="4" spans="1:124" ht="10.5" customHeight="1">
      <c r="A4" s="873" t="s">
        <v>0</v>
      </c>
      <c r="B4" s="886"/>
      <c r="C4" s="887"/>
      <c r="D4" s="865" t="s">
        <v>151</v>
      </c>
      <c r="E4" s="874" t="s">
        <v>165</v>
      </c>
      <c r="F4" s="877" t="s">
        <v>95</v>
      </c>
      <c r="G4" s="878"/>
      <c r="H4" s="867" t="s">
        <v>100</v>
      </c>
      <c r="I4" s="867"/>
      <c r="J4" s="881" t="s">
        <v>96</v>
      </c>
      <c r="K4" s="881"/>
      <c r="L4" s="815" t="s">
        <v>97</v>
      </c>
      <c r="M4" s="816"/>
      <c r="N4" s="816"/>
      <c r="O4" s="817"/>
      <c r="P4" s="838" t="s">
        <v>2391</v>
      </c>
      <c r="Q4" s="839"/>
      <c r="R4" s="834" t="s">
        <v>1</v>
      </c>
      <c r="S4" s="834"/>
      <c r="T4" s="865" t="s">
        <v>99</v>
      </c>
      <c r="U4" s="825"/>
      <c r="V4" s="867" t="s">
        <v>103</v>
      </c>
      <c r="W4" s="867"/>
      <c r="X4" s="831" t="s">
        <v>2172</v>
      </c>
      <c r="Y4" s="831"/>
      <c r="Z4" s="868" t="s">
        <v>2696</v>
      </c>
      <c r="AA4" s="868"/>
      <c r="AB4" s="868"/>
      <c r="AC4" s="868"/>
      <c r="AD4" s="868"/>
      <c r="AE4" s="869"/>
      <c r="AF4" s="804" t="s">
        <v>2697</v>
      </c>
      <c r="AG4" s="806"/>
      <c r="AH4" s="806"/>
      <c r="AI4" s="806"/>
      <c r="AJ4" s="806"/>
      <c r="AK4" s="805"/>
      <c r="AL4" s="862" t="s">
        <v>109</v>
      </c>
      <c r="AM4" s="862"/>
      <c r="AN4" s="862"/>
      <c r="AO4" s="862"/>
      <c r="AP4" s="863" t="s">
        <v>110</v>
      </c>
      <c r="AQ4" s="863"/>
      <c r="AR4" s="863"/>
      <c r="AS4" s="863"/>
      <c r="AT4" s="863"/>
      <c r="AU4" s="863"/>
      <c r="AV4" s="863"/>
      <c r="AW4" s="863"/>
      <c r="AX4" s="864" t="s">
        <v>161</v>
      </c>
      <c r="AY4" s="862"/>
      <c r="AZ4" s="862"/>
      <c r="BA4" s="862"/>
      <c r="BB4" s="815" t="s">
        <v>111</v>
      </c>
      <c r="BC4" s="816"/>
      <c r="BD4" s="816"/>
      <c r="BE4" s="816"/>
      <c r="BF4" s="816"/>
      <c r="BG4" s="817"/>
      <c r="BH4" s="859" t="s">
        <v>838</v>
      </c>
      <c r="BI4" s="860"/>
      <c r="BJ4" s="861"/>
      <c r="BK4" s="806" t="s">
        <v>113</v>
      </c>
      <c r="BL4" s="805"/>
      <c r="BM4" s="823" t="s">
        <v>116</v>
      </c>
      <c r="BN4" s="823"/>
      <c r="BO4" s="628" t="s">
        <v>837</v>
      </c>
      <c r="BP4" s="626" t="s">
        <v>114</v>
      </c>
      <c r="BQ4" s="803" t="s">
        <v>101</v>
      </c>
      <c r="BR4" s="803"/>
      <c r="BS4" s="816" t="s">
        <v>118</v>
      </c>
      <c r="BT4" s="817"/>
      <c r="BU4" s="850" t="s">
        <v>2698</v>
      </c>
      <c r="BV4" s="850" t="s">
        <v>1791</v>
      </c>
      <c r="BW4" s="851" t="s">
        <v>2286</v>
      </c>
      <c r="BX4" s="853" t="s">
        <v>1793</v>
      </c>
      <c r="BY4" s="855" t="s">
        <v>2174</v>
      </c>
      <c r="BZ4" s="856"/>
      <c r="CA4" s="627"/>
      <c r="CB4" s="823" t="s">
        <v>78</v>
      </c>
      <c r="CC4" s="823"/>
      <c r="CD4" s="823"/>
      <c r="CE4" s="823"/>
      <c r="CF4" s="823"/>
      <c r="CG4" s="823"/>
      <c r="CH4" s="823"/>
      <c r="CI4" s="823"/>
      <c r="CJ4" s="823"/>
      <c r="CK4" s="823"/>
      <c r="CL4" s="816" t="s">
        <v>94</v>
      </c>
      <c r="CM4" s="816"/>
      <c r="CN4" s="816"/>
      <c r="CO4" s="816"/>
      <c r="CP4" s="816"/>
      <c r="CQ4" s="816"/>
      <c r="CR4" s="816"/>
      <c r="CS4" s="816"/>
      <c r="CT4" s="816"/>
      <c r="CU4" s="817"/>
      <c r="CV4" s="846" t="s">
        <v>2699</v>
      </c>
      <c r="CW4" s="847"/>
      <c r="CX4" s="842" t="s">
        <v>128</v>
      </c>
      <c r="CY4" s="843"/>
      <c r="CZ4" s="842" t="s">
        <v>129</v>
      </c>
      <c r="DA4" s="843"/>
      <c r="DB4" s="815" t="s">
        <v>130</v>
      </c>
      <c r="DC4" s="816"/>
      <c r="DD4" s="817"/>
      <c r="DE4" s="831" t="s">
        <v>834</v>
      </c>
      <c r="DF4" s="831"/>
      <c r="DG4" s="816" t="s">
        <v>132</v>
      </c>
      <c r="DH4" s="816"/>
      <c r="DI4" s="816"/>
      <c r="DJ4" s="817"/>
      <c r="DK4" s="815" t="s">
        <v>133</v>
      </c>
      <c r="DL4" s="816"/>
      <c r="DM4" s="816"/>
      <c r="DN4" s="816"/>
      <c r="DO4" s="816"/>
      <c r="DP4" s="817"/>
      <c r="DQ4" s="836" t="s">
        <v>93</v>
      </c>
    </row>
    <row r="5" spans="1:124" ht="10.5" customHeight="1">
      <c r="A5" s="873"/>
      <c r="B5" s="888"/>
      <c r="C5" s="889"/>
      <c r="D5" s="836"/>
      <c r="E5" s="875"/>
      <c r="F5" s="879"/>
      <c r="G5" s="880"/>
      <c r="H5" s="837" t="s">
        <v>150</v>
      </c>
      <c r="I5" s="837"/>
      <c r="J5" s="841"/>
      <c r="K5" s="841"/>
      <c r="L5" s="815" t="s">
        <v>147</v>
      </c>
      <c r="M5" s="817"/>
      <c r="N5" s="815" t="s">
        <v>148</v>
      </c>
      <c r="O5" s="817"/>
      <c r="P5" s="838" t="s">
        <v>2176</v>
      </c>
      <c r="Q5" s="839"/>
      <c r="R5" s="834"/>
      <c r="S5" s="834"/>
      <c r="T5" s="866"/>
      <c r="U5" s="826"/>
      <c r="V5" s="840" t="s">
        <v>151</v>
      </c>
      <c r="W5" s="823" t="s">
        <v>153</v>
      </c>
      <c r="X5" s="818" t="s">
        <v>832</v>
      </c>
      <c r="Y5" s="818"/>
      <c r="Z5" s="816" t="s">
        <v>151</v>
      </c>
      <c r="AA5" s="816"/>
      <c r="AB5" s="817"/>
      <c r="AC5" s="841" t="s">
        <v>153</v>
      </c>
      <c r="AD5" s="841"/>
      <c r="AE5" s="826"/>
      <c r="AF5" s="815" t="s">
        <v>151</v>
      </c>
      <c r="AG5" s="816"/>
      <c r="AH5" s="817"/>
      <c r="AI5" s="841" t="s">
        <v>153</v>
      </c>
      <c r="AJ5" s="841"/>
      <c r="AK5" s="826"/>
      <c r="AL5" s="834" t="s">
        <v>184</v>
      </c>
      <c r="AM5" s="834"/>
      <c r="AN5" s="834" t="s">
        <v>185</v>
      </c>
      <c r="AO5" s="834"/>
      <c r="AP5" s="831" t="s">
        <v>157</v>
      </c>
      <c r="AQ5" s="831"/>
      <c r="AR5" s="803" t="s">
        <v>830</v>
      </c>
      <c r="AS5" s="803"/>
      <c r="AT5" s="831" t="s">
        <v>829</v>
      </c>
      <c r="AU5" s="831"/>
      <c r="AV5" s="832" t="s">
        <v>160</v>
      </c>
      <c r="AW5" s="832"/>
      <c r="AX5" s="833" t="s">
        <v>184</v>
      </c>
      <c r="AY5" s="834"/>
      <c r="AZ5" s="834" t="s">
        <v>185</v>
      </c>
      <c r="BA5" s="835"/>
      <c r="BB5" s="831" t="s">
        <v>162</v>
      </c>
      <c r="BC5" s="831"/>
      <c r="BD5" s="803" t="s">
        <v>163</v>
      </c>
      <c r="BE5" s="803"/>
      <c r="BF5" s="824" t="s">
        <v>164</v>
      </c>
      <c r="BG5" s="824"/>
      <c r="BH5" s="815" t="s">
        <v>151</v>
      </c>
      <c r="BI5" s="817"/>
      <c r="BJ5" s="629" t="s">
        <v>153</v>
      </c>
      <c r="BK5" s="825" t="s">
        <v>151</v>
      </c>
      <c r="BL5" s="827" t="s">
        <v>153</v>
      </c>
      <c r="BM5" s="829" t="s">
        <v>2175</v>
      </c>
      <c r="BN5" s="829" t="s">
        <v>828</v>
      </c>
      <c r="BO5" s="823" t="s">
        <v>166</v>
      </c>
      <c r="BP5" s="823" t="s">
        <v>166</v>
      </c>
      <c r="BQ5" s="803"/>
      <c r="BR5" s="803"/>
      <c r="BS5" s="630" t="s">
        <v>151</v>
      </c>
      <c r="BT5" s="630" t="s">
        <v>153</v>
      </c>
      <c r="BU5" s="828"/>
      <c r="BV5" s="828"/>
      <c r="BW5" s="852"/>
      <c r="BX5" s="854"/>
      <c r="BY5" s="857"/>
      <c r="BZ5" s="858"/>
      <c r="CA5" s="632" t="s">
        <v>827</v>
      </c>
      <c r="CB5" s="815" t="s">
        <v>134</v>
      </c>
      <c r="CC5" s="817"/>
      <c r="CD5" s="815" t="s">
        <v>135</v>
      </c>
      <c r="CE5" s="817"/>
      <c r="CF5" s="816" t="s">
        <v>1798</v>
      </c>
      <c r="CG5" s="816"/>
      <c r="CH5" s="823" t="s">
        <v>140</v>
      </c>
      <c r="CI5" s="823"/>
      <c r="CJ5" s="823" t="s">
        <v>141</v>
      </c>
      <c r="CK5" s="823"/>
      <c r="CL5" s="816" t="s">
        <v>142</v>
      </c>
      <c r="CM5" s="817"/>
      <c r="CN5" s="816" t="s">
        <v>143</v>
      </c>
      <c r="CO5" s="817"/>
      <c r="CP5" s="815" t="s">
        <v>1799</v>
      </c>
      <c r="CQ5" s="817"/>
      <c r="CR5" s="815" t="s">
        <v>145</v>
      </c>
      <c r="CS5" s="817"/>
      <c r="CT5" s="815" t="s">
        <v>146</v>
      </c>
      <c r="CU5" s="817"/>
      <c r="CV5" s="848"/>
      <c r="CW5" s="849"/>
      <c r="CX5" s="844"/>
      <c r="CY5" s="845"/>
      <c r="CZ5" s="844"/>
      <c r="DA5" s="844"/>
      <c r="DB5" s="629" t="s">
        <v>151</v>
      </c>
      <c r="DC5" s="815" t="s">
        <v>153</v>
      </c>
      <c r="DD5" s="817"/>
      <c r="DE5" s="831"/>
      <c r="DF5" s="831"/>
      <c r="DG5" s="816" t="s">
        <v>151</v>
      </c>
      <c r="DH5" s="817"/>
      <c r="DI5" s="815" t="s">
        <v>153</v>
      </c>
      <c r="DJ5" s="817"/>
      <c r="DK5" s="815" t="s">
        <v>151</v>
      </c>
      <c r="DL5" s="816"/>
      <c r="DM5" s="817"/>
      <c r="DN5" s="815" t="s">
        <v>153</v>
      </c>
      <c r="DO5" s="816"/>
      <c r="DP5" s="817"/>
      <c r="DQ5" s="836"/>
    </row>
    <row r="6" spans="1:124" ht="10.5" customHeight="1">
      <c r="A6" s="633"/>
      <c r="B6" s="634" t="s">
        <v>151</v>
      </c>
      <c r="C6" s="635" t="s">
        <v>153</v>
      </c>
      <c r="D6" s="866"/>
      <c r="E6" s="876"/>
      <c r="F6" s="629" t="s">
        <v>1</v>
      </c>
      <c r="G6" s="629" t="s">
        <v>2</v>
      </c>
      <c r="H6" s="636" t="s">
        <v>172</v>
      </c>
      <c r="I6" s="636" t="s">
        <v>173</v>
      </c>
      <c r="J6" s="630" t="s">
        <v>1</v>
      </c>
      <c r="K6" s="637" t="s">
        <v>2</v>
      </c>
      <c r="L6" s="629" t="s">
        <v>1</v>
      </c>
      <c r="M6" s="638" t="s">
        <v>2</v>
      </c>
      <c r="N6" s="629" t="s">
        <v>1</v>
      </c>
      <c r="O6" s="638" t="s">
        <v>2</v>
      </c>
      <c r="P6" s="630" t="s">
        <v>2392</v>
      </c>
      <c r="Q6" s="630" t="s">
        <v>2393</v>
      </c>
      <c r="R6" s="640" t="s">
        <v>170</v>
      </c>
      <c r="S6" s="640" t="s">
        <v>171</v>
      </c>
      <c r="T6" s="629" t="s">
        <v>170</v>
      </c>
      <c r="U6" s="629" t="s">
        <v>171</v>
      </c>
      <c r="V6" s="840"/>
      <c r="W6" s="823"/>
      <c r="X6" s="818" t="s">
        <v>2700</v>
      </c>
      <c r="Y6" s="818"/>
      <c r="Z6" s="641" t="s">
        <v>176</v>
      </c>
      <c r="AA6" s="633" t="s">
        <v>177</v>
      </c>
      <c r="AB6" s="626" t="s">
        <v>178</v>
      </c>
      <c r="AC6" s="642" t="s">
        <v>176</v>
      </c>
      <c r="AD6" s="642" t="s">
        <v>177</v>
      </c>
      <c r="AE6" s="662" t="s">
        <v>178</v>
      </c>
      <c r="AF6" s="626" t="s">
        <v>179</v>
      </c>
      <c r="AG6" s="642" t="s">
        <v>180</v>
      </c>
      <c r="AH6" s="642" t="s">
        <v>176</v>
      </c>
      <c r="AI6" s="642" t="s">
        <v>179</v>
      </c>
      <c r="AJ6" s="642" t="s">
        <v>180</v>
      </c>
      <c r="AK6" s="642" t="s">
        <v>176</v>
      </c>
      <c r="AL6" s="644" t="s">
        <v>151</v>
      </c>
      <c r="AM6" s="644" t="s">
        <v>156</v>
      </c>
      <c r="AN6" s="644" t="s">
        <v>151</v>
      </c>
      <c r="AO6" s="644" t="s">
        <v>156</v>
      </c>
      <c r="AP6" s="629" t="s">
        <v>151</v>
      </c>
      <c r="AQ6" s="629" t="s">
        <v>153</v>
      </c>
      <c r="AR6" s="629" t="s">
        <v>151</v>
      </c>
      <c r="AS6" s="629" t="s">
        <v>153</v>
      </c>
      <c r="AT6" s="629" t="s">
        <v>151</v>
      </c>
      <c r="AU6" s="629" t="s">
        <v>153</v>
      </c>
      <c r="AV6" s="645" t="s">
        <v>151</v>
      </c>
      <c r="AW6" s="645" t="s">
        <v>153</v>
      </c>
      <c r="AX6" s="646" t="s">
        <v>151</v>
      </c>
      <c r="AY6" s="644" t="s">
        <v>156</v>
      </c>
      <c r="AZ6" s="644" t="s">
        <v>151</v>
      </c>
      <c r="BA6" s="647" t="s">
        <v>156</v>
      </c>
      <c r="BB6" s="629" t="s">
        <v>151</v>
      </c>
      <c r="BC6" s="629" t="s">
        <v>156</v>
      </c>
      <c r="BD6" s="629" t="s">
        <v>151</v>
      </c>
      <c r="BE6" s="629" t="s">
        <v>156</v>
      </c>
      <c r="BF6" s="629" t="s">
        <v>151</v>
      </c>
      <c r="BG6" s="629" t="s">
        <v>156</v>
      </c>
      <c r="BH6" s="626" t="s">
        <v>824</v>
      </c>
      <c r="BI6" s="648" t="s">
        <v>187</v>
      </c>
      <c r="BJ6" s="633" t="s">
        <v>824</v>
      </c>
      <c r="BK6" s="826"/>
      <c r="BL6" s="828"/>
      <c r="BM6" s="803"/>
      <c r="BN6" s="830"/>
      <c r="BO6" s="823"/>
      <c r="BP6" s="823"/>
      <c r="BQ6" s="649" t="s">
        <v>151</v>
      </c>
      <c r="BR6" s="629" t="s">
        <v>165</v>
      </c>
      <c r="BS6" s="650" t="s">
        <v>823</v>
      </c>
      <c r="BT6" s="650" t="s">
        <v>189</v>
      </c>
      <c r="BU6" s="651" t="s">
        <v>190</v>
      </c>
      <c r="BV6" s="650" t="s">
        <v>190</v>
      </c>
      <c r="BW6" s="652" t="s">
        <v>2574</v>
      </c>
      <c r="BX6" s="650" t="s">
        <v>192</v>
      </c>
      <c r="BY6" s="629" t="s">
        <v>193</v>
      </c>
      <c r="BZ6" s="650" t="s">
        <v>194</v>
      </c>
      <c r="CA6" s="653" t="s">
        <v>2625</v>
      </c>
      <c r="CB6" s="629" t="s">
        <v>151</v>
      </c>
      <c r="CC6" s="654" t="s">
        <v>153</v>
      </c>
      <c r="CD6" s="629" t="s">
        <v>151</v>
      </c>
      <c r="CE6" s="654" t="s">
        <v>153</v>
      </c>
      <c r="CF6" s="630" t="s">
        <v>151</v>
      </c>
      <c r="CG6" s="655" t="s">
        <v>153</v>
      </c>
      <c r="CH6" s="629" t="s">
        <v>151</v>
      </c>
      <c r="CI6" s="629" t="s">
        <v>153</v>
      </c>
      <c r="CJ6" s="629" t="s">
        <v>151</v>
      </c>
      <c r="CK6" s="629" t="s">
        <v>153</v>
      </c>
      <c r="CL6" s="630" t="s">
        <v>151</v>
      </c>
      <c r="CM6" s="638" t="s">
        <v>153</v>
      </c>
      <c r="CN6" s="630" t="s">
        <v>151</v>
      </c>
      <c r="CO6" s="638" t="s">
        <v>153</v>
      </c>
      <c r="CP6" s="629" t="s">
        <v>151</v>
      </c>
      <c r="CQ6" s="638" t="s">
        <v>153</v>
      </c>
      <c r="CR6" s="629" t="s">
        <v>151</v>
      </c>
      <c r="CS6" s="656" t="s">
        <v>153</v>
      </c>
      <c r="CT6" s="629" t="s">
        <v>151</v>
      </c>
      <c r="CU6" s="656" t="s">
        <v>153</v>
      </c>
      <c r="CV6" s="629" t="s">
        <v>151</v>
      </c>
      <c r="CW6" s="656" t="s">
        <v>153</v>
      </c>
      <c r="CX6" s="654" t="s">
        <v>151</v>
      </c>
      <c r="CY6" s="638" t="s">
        <v>153</v>
      </c>
      <c r="CZ6" s="654" t="s">
        <v>151</v>
      </c>
      <c r="DA6" s="637" t="s">
        <v>153</v>
      </c>
      <c r="DB6" s="629" t="s">
        <v>197</v>
      </c>
      <c r="DC6" s="629" t="s">
        <v>197</v>
      </c>
      <c r="DD6" s="650" t="s">
        <v>198</v>
      </c>
      <c r="DE6" s="629" t="s">
        <v>151</v>
      </c>
      <c r="DF6" s="629" t="s">
        <v>153</v>
      </c>
      <c r="DG6" s="630" t="s">
        <v>199</v>
      </c>
      <c r="DH6" s="630" t="s">
        <v>200</v>
      </c>
      <c r="DI6" s="657" t="s">
        <v>199</v>
      </c>
      <c r="DJ6" s="630" t="s">
        <v>200</v>
      </c>
      <c r="DK6" s="629" t="s">
        <v>199</v>
      </c>
      <c r="DL6" s="629" t="s">
        <v>135</v>
      </c>
      <c r="DM6" s="630" t="s">
        <v>201</v>
      </c>
      <c r="DN6" s="657" t="s">
        <v>199</v>
      </c>
      <c r="DO6" s="629" t="s">
        <v>135</v>
      </c>
      <c r="DP6" s="630" t="s">
        <v>201</v>
      </c>
      <c r="DQ6" s="639"/>
    </row>
    <row r="7" spans="1:124" ht="10.5" customHeight="1">
      <c r="A7" s="642" t="s">
        <v>2701</v>
      </c>
      <c r="B7" s="819" t="s">
        <v>2394</v>
      </c>
      <c r="C7" s="820"/>
      <c r="D7" s="658" t="s">
        <v>2626</v>
      </c>
      <c r="E7" s="658" t="s">
        <v>2289</v>
      </c>
      <c r="F7" s="819" t="s">
        <v>2395</v>
      </c>
      <c r="G7" s="821"/>
      <c r="H7" s="822" t="s">
        <v>2396</v>
      </c>
      <c r="I7" s="822"/>
      <c r="J7" s="820" t="s">
        <v>818</v>
      </c>
      <c r="K7" s="820"/>
      <c r="L7" s="820"/>
      <c r="M7" s="820"/>
      <c r="N7" s="820"/>
      <c r="O7" s="820"/>
      <c r="P7" s="820"/>
      <c r="Q7" s="821"/>
      <c r="R7" s="661" t="s">
        <v>207</v>
      </c>
      <c r="S7" s="661" t="s">
        <v>2395</v>
      </c>
      <c r="T7" s="626" t="s">
        <v>207</v>
      </c>
      <c r="U7" s="626" t="s">
        <v>2395</v>
      </c>
      <c r="V7" s="803" t="s">
        <v>2626</v>
      </c>
      <c r="W7" s="803"/>
      <c r="X7" s="626" t="s">
        <v>211</v>
      </c>
      <c r="Y7" s="660" t="s">
        <v>212</v>
      </c>
      <c r="Z7" s="806" t="s">
        <v>215</v>
      </c>
      <c r="AA7" s="805"/>
      <c r="AB7" s="626" t="s">
        <v>1803</v>
      </c>
      <c r="AC7" s="806" t="s">
        <v>215</v>
      </c>
      <c r="AD7" s="805"/>
      <c r="AE7" s="662" t="s">
        <v>216</v>
      </c>
      <c r="AF7" s="804" t="s">
        <v>215</v>
      </c>
      <c r="AG7" s="806"/>
      <c r="AH7" s="805"/>
      <c r="AI7" s="804" t="s">
        <v>215</v>
      </c>
      <c r="AJ7" s="806"/>
      <c r="AK7" s="805"/>
      <c r="AL7" s="811" t="s">
        <v>2702</v>
      </c>
      <c r="AM7" s="811"/>
      <c r="AN7" s="811"/>
      <c r="AO7" s="811"/>
      <c r="AP7" s="626" t="s">
        <v>2394</v>
      </c>
      <c r="AQ7" s="626" t="s">
        <v>219</v>
      </c>
      <c r="AR7" s="626" t="s">
        <v>2397</v>
      </c>
      <c r="AS7" s="626" t="s">
        <v>229</v>
      </c>
      <c r="AT7" s="626" t="s">
        <v>2397</v>
      </c>
      <c r="AU7" s="626" t="s">
        <v>229</v>
      </c>
      <c r="AV7" s="812" t="s">
        <v>220</v>
      </c>
      <c r="AW7" s="812"/>
      <c r="AX7" s="813" t="s">
        <v>2703</v>
      </c>
      <c r="AY7" s="813"/>
      <c r="AZ7" s="813"/>
      <c r="BA7" s="814"/>
      <c r="BB7" s="804" t="s">
        <v>215</v>
      </c>
      <c r="BC7" s="806"/>
      <c r="BD7" s="806"/>
      <c r="BE7" s="806"/>
      <c r="BF7" s="806"/>
      <c r="BG7" s="805"/>
      <c r="BH7" s="804" t="s">
        <v>2398</v>
      </c>
      <c r="BI7" s="805"/>
      <c r="BJ7" s="642" t="s">
        <v>4</v>
      </c>
      <c r="BK7" s="806" t="s">
        <v>811</v>
      </c>
      <c r="BL7" s="805"/>
      <c r="BM7" s="803" t="s">
        <v>2394</v>
      </c>
      <c r="BN7" s="803"/>
      <c r="BO7" s="803"/>
      <c r="BP7" s="803"/>
      <c r="BQ7" s="803" t="s">
        <v>209</v>
      </c>
      <c r="BR7" s="803"/>
      <c r="BS7" s="663" t="s">
        <v>2399</v>
      </c>
      <c r="BT7" s="626" t="s">
        <v>2400</v>
      </c>
      <c r="BU7" s="804" t="s">
        <v>219</v>
      </c>
      <c r="BV7" s="806"/>
      <c r="BW7" s="806"/>
      <c r="BX7" s="805"/>
      <c r="BY7" s="804" t="s">
        <v>2394</v>
      </c>
      <c r="BZ7" s="805"/>
      <c r="CA7" s="664" t="s">
        <v>219</v>
      </c>
      <c r="CB7" s="808" t="s">
        <v>1807</v>
      </c>
      <c r="CC7" s="809"/>
      <c r="CD7" s="809"/>
      <c r="CE7" s="809"/>
      <c r="CF7" s="809"/>
      <c r="CG7" s="810"/>
      <c r="CH7" s="803" t="s">
        <v>229</v>
      </c>
      <c r="CI7" s="803"/>
      <c r="CJ7" s="803"/>
      <c r="CK7" s="803"/>
      <c r="CL7" s="807"/>
      <c r="CM7" s="807"/>
      <c r="CN7" s="806" t="s">
        <v>2401</v>
      </c>
      <c r="CO7" s="806"/>
      <c r="CP7" s="806"/>
      <c r="CQ7" s="806"/>
      <c r="CR7" s="806"/>
      <c r="CS7" s="806"/>
      <c r="CT7" s="806"/>
      <c r="CU7" s="805"/>
      <c r="CV7" s="665"/>
      <c r="CW7" s="642"/>
      <c r="CX7" s="804" t="s">
        <v>219</v>
      </c>
      <c r="CY7" s="806"/>
      <c r="CZ7" s="804" t="s">
        <v>2394</v>
      </c>
      <c r="DA7" s="806"/>
      <c r="DB7" s="804" t="s">
        <v>227</v>
      </c>
      <c r="DC7" s="805"/>
      <c r="DD7" s="642" t="s">
        <v>2402</v>
      </c>
      <c r="DE7" s="803" t="s">
        <v>229</v>
      </c>
      <c r="DF7" s="803"/>
      <c r="DG7" s="642" t="s">
        <v>229</v>
      </c>
      <c r="DH7" s="642" t="s">
        <v>2403</v>
      </c>
      <c r="DI7" s="626" t="s">
        <v>229</v>
      </c>
      <c r="DJ7" s="642" t="s">
        <v>2402</v>
      </c>
      <c r="DK7" s="626" t="s">
        <v>229</v>
      </c>
      <c r="DL7" s="804" t="s">
        <v>219</v>
      </c>
      <c r="DM7" s="805"/>
      <c r="DN7" s="626" t="s">
        <v>229</v>
      </c>
      <c r="DO7" s="804" t="s">
        <v>219</v>
      </c>
      <c r="DP7" s="806"/>
      <c r="DQ7" s="658" t="s">
        <v>2701</v>
      </c>
    </row>
    <row r="8" spans="1:124" s="612" customFormat="1" ht="6" customHeight="1">
      <c r="A8" s="666"/>
      <c r="B8" s="667"/>
      <c r="C8" s="668"/>
      <c r="D8" s="669"/>
      <c r="E8" s="668"/>
      <c r="F8" s="668"/>
      <c r="G8" s="668"/>
      <c r="H8" s="668"/>
      <c r="I8" s="668"/>
      <c r="J8" s="668"/>
      <c r="K8" s="668"/>
      <c r="L8" s="668"/>
      <c r="M8" s="670"/>
      <c r="Q8" s="683"/>
      <c r="R8" s="679"/>
      <c r="S8" s="672"/>
      <c r="T8" s="672"/>
      <c r="U8" s="673"/>
      <c r="V8" s="674"/>
      <c r="W8" s="674"/>
      <c r="X8" s="673"/>
      <c r="Y8" s="673"/>
      <c r="Z8" s="674"/>
      <c r="AA8" s="674"/>
      <c r="AB8" s="674"/>
      <c r="AC8" s="673"/>
      <c r="AD8" s="673"/>
      <c r="AE8" s="675"/>
      <c r="AF8" s="675"/>
      <c r="AG8" s="673"/>
      <c r="AH8" s="673"/>
      <c r="AI8" s="673"/>
      <c r="AJ8" s="673"/>
      <c r="AK8" s="681"/>
      <c r="AL8" s="679"/>
      <c r="AM8" s="676"/>
      <c r="AN8" s="676"/>
      <c r="AO8" s="676"/>
      <c r="AP8" s="677"/>
      <c r="AQ8" s="677"/>
      <c r="AR8" s="677"/>
      <c r="AS8" s="677"/>
      <c r="AT8" s="677"/>
      <c r="AU8" s="677"/>
      <c r="AV8" s="678"/>
      <c r="AW8" s="678"/>
      <c r="AX8" s="679"/>
      <c r="AY8" s="676"/>
      <c r="AZ8" s="676"/>
      <c r="BA8" s="676"/>
      <c r="BB8" s="679"/>
      <c r="BC8" s="676"/>
      <c r="BD8" s="676"/>
      <c r="BE8" s="677"/>
      <c r="BF8" s="677"/>
      <c r="BG8" s="776"/>
      <c r="BH8" s="776"/>
      <c r="BI8" s="677"/>
      <c r="BJ8" s="677"/>
      <c r="BK8" s="678"/>
      <c r="BL8" s="678"/>
      <c r="BM8" s="678"/>
      <c r="BN8" s="678"/>
      <c r="BO8" s="678"/>
      <c r="BP8" s="678"/>
      <c r="BQ8" s="680"/>
      <c r="BR8" s="674"/>
      <c r="BS8" s="673"/>
      <c r="BT8" s="680"/>
      <c r="BU8" s="680"/>
      <c r="BV8" s="681"/>
      <c r="BW8" s="681"/>
      <c r="BX8" s="681"/>
      <c r="BY8" s="682"/>
      <c r="BZ8" s="682"/>
      <c r="CA8" s="682"/>
      <c r="CB8" s="777"/>
      <c r="CC8" s="668"/>
      <c r="CD8" s="668"/>
      <c r="CE8" s="668"/>
      <c r="CF8" s="668"/>
      <c r="CG8" s="668"/>
      <c r="CO8" s="666"/>
      <c r="CP8" s="666"/>
      <c r="CQ8" s="666"/>
      <c r="CR8" s="683"/>
      <c r="CS8" s="683"/>
      <c r="CT8" s="683"/>
      <c r="CU8" s="683"/>
      <c r="CV8" s="683"/>
      <c r="CW8" s="683"/>
      <c r="CX8" s="681"/>
      <c r="CY8" s="673"/>
      <c r="CZ8" s="673"/>
      <c r="DA8" s="673"/>
      <c r="DB8" s="681"/>
      <c r="DC8" s="673"/>
      <c r="DD8" s="673"/>
      <c r="DE8" s="681"/>
      <c r="DF8" s="673"/>
      <c r="DG8" s="673"/>
      <c r="DH8" s="673"/>
      <c r="DI8" s="673"/>
      <c r="DJ8" s="673"/>
      <c r="DK8" s="673"/>
      <c r="DL8" s="673"/>
      <c r="DM8" s="673"/>
      <c r="DN8" s="673"/>
      <c r="DO8" s="673"/>
      <c r="DP8" s="673"/>
      <c r="DQ8" s="671"/>
    </row>
    <row r="9" spans="1:124" ht="10.5" customHeight="1">
      <c r="A9" s="684" t="s">
        <v>2795</v>
      </c>
      <c r="B9" s="685">
        <v>127486</v>
      </c>
      <c r="C9" s="621">
        <v>1469.1</v>
      </c>
      <c r="D9" s="778" t="s">
        <v>359</v>
      </c>
      <c r="E9" s="778" t="s">
        <v>359</v>
      </c>
      <c r="F9" s="673">
        <v>9365181</v>
      </c>
      <c r="G9" s="673">
        <v>327906</v>
      </c>
      <c r="H9" s="673">
        <v>188.59700000000001</v>
      </c>
      <c r="I9" s="673">
        <v>313.04300000000001</v>
      </c>
      <c r="J9" s="673">
        <v>7052743</v>
      </c>
      <c r="K9" s="673">
        <v>73424</v>
      </c>
      <c r="L9" s="673">
        <v>5044469</v>
      </c>
      <c r="M9" s="673">
        <v>81352</v>
      </c>
      <c r="N9" s="673">
        <v>4316425</v>
      </c>
      <c r="O9" s="673">
        <v>53009</v>
      </c>
      <c r="P9" s="673">
        <v>28569</v>
      </c>
      <c r="Q9" s="673">
        <v>20597</v>
      </c>
      <c r="R9" s="673">
        <v>19087</v>
      </c>
      <c r="S9" s="673">
        <v>13782431</v>
      </c>
      <c r="T9" s="673">
        <v>361</v>
      </c>
      <c r="U9" s="673">
        <v>334858</v>
      </c>
      <c r="V9" s="676">
        <v>95.8</v>
      </c>
      <c r="W9" s="676">
        <v>95.6</v>
      </c>
      <c r="X9" s="687">
        <v>104.9</v>
      </c>
      <c r="Y9" s="687">
        <v>106.8</v>
      </c>
      <c r="Z9" s="673">
        <v>305953</v>
      </c>
      <c r="AA9" s="673">
        <v>71210</v>
      </c>
      <c r="AB9" s="676">
        <v>23.3</v>
      </c>
      <c r="AC9" s="673">
        <v>340121</v>
      </c>
      <c r="AD9" s="673">
        <v>87005</v>
      </c>
      <c r="AE9" s="687">
        <v>25.6</v>
      </c>
      <c r="AF9" s="673">
        <v>539924</v>
      </c>
      <c r="AG9" s="673">
        <v>417408</v>
      </c>
      <c r="AH9" s="673">
        <v>331199</v>
      </c>
      <c r="AI9" s="673">
        <v>610705</v>
      </c>
      <c r="AJ9" s="673">
        <v>491577</v>
      </c>
      <c r="AK9" s="673">
        <v>386089</v>
      </c>
      <c r="AL9" s="375">
        <v>84.8</v>
      </c>
      <c r="AM9" s="375" t="s">
        <v>3</v>
      </c>
      <c r="AN9" s="375">
        <v>111.4</v>
      </c>
      <c r="AO9" s="676" t="s">
        <v>3</v>
      </c>
      <c r="AP9" s="673">
        <v>7182</v>
      </c>
      <c r="AQ9" s="673">
        <v>105753</v>
      </c>
      <c r="AR9" s="673">
        <v>7688</v>
      </c>
      <c r="AS9" s="673">
        <v>113944</v>
      </c>
      <c r="AT9" s="673">
        <v>2020</v>
      </c>
      <c r="AU9" s="673">
        <v>29978</v>
      </c>
      <c r="AV9" s="688">
        <v>0.54</v>
      </c>
      <c r="AW9" s="688">
        <v>0.51</v>
      </c>
      <c r="AX9" s="375">
        <v>111</v>
      </c>
      <c r="AY9" s="375" t="s">
        <v>3</v>
      </c>
      <c r="AZ9" s="375">
        <v>99.6</v>
      </c>
      <c r="BA9" s="375" t="s">
        <v>3</v>
      </c>
      <c r="BB9" s="673">
        <v>343480</v>
      </c>
      <c r="BC9" s="673">
        <v>326142</v>
      </c>
      <c r="BD9" s="673">
        <v>278933</v>
      </c>
      <c r="BE9" s="673">
        <v>267756</v>
      </c>
      <c r="BF9" s="673">
        <v>64547</v>
      </c>
      <c r="BG9" s="673">
        <v>58386</v>
      </c>
      <c r="BH9" s="673">
        <v>172344</v>
      </c>
      <c r="BI9" s="673">
        <v>104815</v>
      </c>
      <c r="BJ9" s="673">
        <v>1616199</v>
      </c>
      <c r="BK9" s="673">
        <v>1151016</v>
      </c>
      <c r="BL9" s="673">
        <v>13637</v>
      </c>
      <c r="BM9" s="673">
        <v>117083</v>
      </c>
      <c r="BN9" s="673">
        <v>112906</v>
      </c>
      <c r="BO9" s="673">
        <v>194341</v>
      </c>
      <c r="BP9" s="673">
        <v>94276</v>
      </c>
      <c r="BQ9" s="689">
        <v>77304313</v>
      </c>
      <c r="BR9" s="689">
        <v>1352434</v>
      </c>
      <c r="BS9" s="673">
        <v>92566</v>
      </c>
      <c r="BT9" s="673">
        <v>116586</v>
      </c>
      <c r="BU9" s="673">
        <v>1610183</v>
      </c>
      <c r="BV9" s="673">
        <v>87477</v>
      </c>
      <c r="BW9" s="673">
        <v>152677</v>
      </c>
      <c r="BX9" s="673">
        <v>689595</v>
      </c>
      <c r="BY9" s="689">
        <v>37777</v>
      </c>
      <c r="BZ9" s="689">
        <v>4397</v>
      </c>
      <c r="CA9" s="689">
        <v>480828</v>
      </c>
      <c r="CB9" s="673">
        <v>1153855</v>
      </c>
      <c r="CC9" s="673">
        <v>12386</v>
      </c>
      <c r="CD9" s="673">
        <v>982379</v>
      </c>
      <c r="CE9" s="673">
        <v>11169</v>
      </c>
      <c r="CF9" s="673">
        <v>171476</v>
      </c>
      <c r="CG9" s="673">
        <v>1217</v>
      </c>
      <c r="CH9" s="610">
        <v>757331</v>
      </c>
      <c r="CI9" s="610">
        <v>8558</v>
      </c>
      <c r="CJ9" s="612">
        <v>289836</v>
      </c>
      <c r="CK9" s="610">
        <v>3521</v>
      </c>
      <c r="CL9" s="676">
        <v>9.1999999999999993</v>
      </c>
      <c r="CM9" s="676">
        <v>8.4</v>
      </c>
      <c r="CN9" s="676">
        <v>7.8</v>
      </c>
      <c r="CO9" s="676">
        <v>7.6</v>
      </c>
      <c r="CP9" s="676">
        <v>1.4</v>
      </c>
      <c r="CQ9" s="676">
        <v>0.8</v>
      </c>
      <c r="CR9" s="676">
        <v>6</v>
      </c>
      <c r="CS9" s="676">
        <v>5.8</v>
      </c>
      <c r="CT9" s="690">
        <v>2.2999999999999998</v>
      </c>
      <c r="CU9" s="690">
        <v>2.4</v>
      </c>
      <c r="CV9" s="690">
        <v>1.32</v>
      </c>
      <c r="CW9" s="690">
        <v>1.1499999999999999</v>
      </c>
      <c r="CX9" s="673">
        <v>27629</v>
      </c>
      <c r="CY9" s="673">
        <v>519</v>
      </c>
      <c r="CZ9" s="673">
        <v>509443</v>
      </c>
      <c r="DA9" s="673">
        <v>7479</v>
      </c>
      <c r="DB9" s="673">
        <v>1265863</v>
      </c>
      <c r="DC9" s="673">
        <v>33789</v>
      </c>
      <c r="DD9" s="673">
        <v>55595746</v>
      </c>
      <c r="DE9" s="673">
        <v>2853739</v>
      </c>
      <c r="DF9" s="673">
        <v>40243</v>
      </c>
      <c r="DG9" s="673">
        <v>63651</v>
      </c>
      <c r="DH9" s="673">
        <v>167373</v>
      </c>
      <c r="DI9" s="673">
        <v>330</v>
      </c>
      <c r="DJ9" s="691">
        <v>550697</v>
      </c>
      <c r="DK9" s="673">
        <v>936721</v>
      </c>
      <c r="DL9" s="673">
        <v>8326</v>
      </c>
      <c r="DM9" s="691">
        <v>1167855</v>
      </c>
      <c r="DN9" s="673">
        <v>12358</v>
      </c>
      <c r="DO9" s="673">
        <v>58</v>
      </c>
      <c r="DP9" s="780">
        <v>14948</v>
      </c>
      <c r="DQ9" s="779" t="s">
        <v>2795</v>
      </c>
    </row>
    <row r="10" spans="1:124" ht="10.5" customHeight="1">
      <c r="A10" s="692" t="s">
        <v>1819</v>
      </c>
      <c r="B10" s="685">
        <v>127694</v>
      </c>
      <c r="C10" s="621">
        <v>1468.9</v>
      </c>
      <c r="D10" s="778" t="s">
        <v>359</v>
      </c>
      <c r="E10" s="778" t="s">
        <v>359</v>
      </c>
      <c r="F10" s="673">
        <v>9106678</v>
      </c>
      <c r="G10" s="673">
        <v>328027</v>
      </c>
      <c r="H10" s="673">
        <v>208.10100000000003</v>
      </c>
      <c r="I10" s="673">
        <v>313.54900000000004</v>
      </c>
      <c r="J10" s="673">
        <v>6329709</v>
      </c>
      <c r="K10" s="673">
        <v>69797</v>
      </c>
      <c r="L10" s="673">
        <v>5141813</v>
      </c>
      <c r="M10" s="673">
        <v>79901</v>
      </c>
      <c r="N10" s="673">
        <v>4138534</v>
      </c>
      <c r="O10" s="673">
        <v>50729</v>
      </c>
      <c r="P10" s="673">
        <v>20740</v>
      </c>
      <c r="Q10" s="673">
        <v>17612</v>
      </c>
      <c r="R10" s="673">
        <v>16255</v>
      </c>
      <c r="S10" s="673">
        <v>11581841</v>
      </c>
      <c r="T10" s="673">
        <v>334</v>
      </c>
      <c r="U10" s="673">
        <v>139865</v>
      </c>
      <c r="V10" s="676">
        <v>95.5</v>
      </c>
      <c r="W10" s="676">
        <v>95.2</v>
      </c>
      <c r="X10" s="687">
        <v>105</v>
      </c>
      <c r="Y10" s="687">
        <v>106.9</v>
      </c>
      <c r="Z10" s="673">
        <v>301841</v>
      </c>
      <c r="AA10" s="673">
        <v>69910</v>
      </c>
      <c r="AB10" s="676">
        <v>23.2</v>
      </c>
      <c r="AC10" s="673">
        <v>295071</v>
      </c>
      <c r="AD10" s="673">
        <v>78835</v>
      </c>
      <c r="AE10" s="687">
        <v>26.7</v>
      </c>
      <c r="AF10" s="673">
        <v>524810</v>
      </c>
      <c r="AG10" s="673">
        <v>410709</v>
      </c>
      <c r="AH10" s="673">
        <v>326566</v>
      </c>
      <c r="AI10" s="673">
        <v>509202</v>
      </c>
      <c r="AJ10" s="673">
        <v>389020</v>
      </c>
      <c r="AK10" s="673">
        <v>308550</v>
      </c>
      <c r="AL10" s="375">
        <v>84.1</v>
      </c>
      <c r="AM10" s="375" t="s">
        <v>3</v>
      </c>
      <c r="AN10" s="375">
        <v>108.2</v>
      </c>
      <c r="AO10" s="676" t="s">
        <v>3</v>
      </c>
      <c r="AP10" s="673">
        <v>8042</v>
      </c>
      <c r="AQ10" s="673">
        <v>120066</v>
      </c>
      <c r="AR10" s="673">
        <v>7501</v>
      </c>
      <c r="AS10" s="673">
        <v>110688</v>
      </c>
      <c r="AT10" s="673">
        <v>2114</v>
      </c>
      <c r="AU10" s="673">
        <v>30363</v>
      </c>
      <c r="AV10" s="688">
        <v>0.64</v>
      </c>
      <c r="AW10" s="688">
        <v>0.63</v>
      </c>
      <c r="AX10" s="375">
        <v>110.5</v>
      </c>
      <c r="AY10" s="375" t="s">
        <v>3</v>
      </c>
      <c r="AZ10" s="375">
        <v>101.7</v>
      </c>
      <c r="BA10" s="375" t="s">
        <v>3</v>
      </c>
      <c r="BB10" s="673">
        <v>341898</v>
      </c>
      <c r="BC10" s="673">
        <v>317812</v>
      </c>
      <c r="BD10" s="673">
        <v>278747</v>
      </c>
      <c r="BE10" s="673">
        <v>261413</v>
      </c>
      <c r="BF10" s="673">
        <v>63151</v>
      </c>
      <c r="BG10" s="673">
        <v>56399</v>
      </c>
      <c r="BH10" s="673">
        <v>173096</v>
      </c>
      <c r="BI10" s="673">
        <v>104430</v>
      </c>
      <c r="BJ10" s="673">
        <v>1697313</v>
      </c>
      <c r="BK10" s="673">
        <v>1160083</v>
      </c>
      <c r="BL10" s="673">
        <v>12707</v>
      </c>
      <c r="BM10" s="673">
        <v>117275</v>
      </c>
      <c r="BN10" s="673">
        <v>113774</v>
      </c>
      <c r="BO10" s="673">
        <v>191201</v>
      </c>
      <c r="BP10" s="673">
        <v>96456</v>
      </c>
      <c r="BQ10" s="689">
        <v>77580601</v>
      </c>
      <c r="BR10" s="689">
        <v>1349689</v>
      </c>
      <c r="BS10" s="673">
        <v>91991</v>
      </c>
      <c r="BT10" s="673">
        <v>116396.95</v>
      </c>
      <c r="BU10" s="673">
        <v>1564201</v>
      </c>
      <c r="BV10" s="673">
        <v>89211</v>
      </c>
      <c r="BW10" s="673">
        <v>148876</v>
      </c>
      <c r="BX10" s="673">
        <v>637707</v>
      </c>
      <c r="BY10" s="689">
        <v>39249</v>
      </c>
      <c r="BZ10" s="689">
        <v>4491</v>
      </c>
      <c r="CA10" s="689">
        <v>450433</v>
      </c>
      <c r="CB10" s="673">
        <v>1123610</v>
      </c>
      <c r="CC10" s="673">
        <v>12072</v>
      </c>
      <c r="CD10" s="673">
        <v>1014951</v>
      </c>
      <c r="CE10" s="673">
        <v>11495</v>
      </c>
      <c r="CF10" s="673">
        <v>108659</v>
      </c>
      <c r="CG10" s="673">
        <v>577</v>
      </c>
      <c r="CH10" s="610">
        <v>740191</v>
      </c>
      <c r="CI10" s="610">
        <v>8386</v>
      </c>
      <c r="CJ10" s="612">
        <v>283854</v>
      </c>
      <c r="CK10" s="610">
        <v>3326</v>
      </c>
      <c r="CL10" s="676">
        <v>8.9</v>
      </c>
      <c r="CM10" s="676">
        <v>8.1999999999999993</v>
      </c>
      <c r="CN10" s="676">
        <v>8</v>
      </c>
      <c r="CO10" s="676">
        <v>7.8</v>
      </c>
      <c r="CP10" s="676">
        <v>0.9</v>
      </c>
      <c r="CQ10" s="676">
        <v>0.4</v>
      </c>
      <c r="CR10" s="676">
        <v>5.9</v>
      </c>
      <c r="CS10" s="676">
        <v>5.7</v>
      </c>
      <c r="CT10" s="690">
        <v>2.2503270201920103</v>
      </c>
      <c r="CU10" s="690">
        <v>2.2599999999999998</v>
      </c>
      <c r="CV10" s="690">
        <v>1.29</v>
      </c>
      <c r="CW10" s="690">
        <v>1.1399999999999999</v>
      </c>
      <c r="CX10" s="673">
        <v>29355</v>
      </c>
      <c r="CY10" s="673">
        <v>616</v>
      </c>
      <c r="CZ10" s="673">
        <v>506884</v>
      </c>
      <c r="DA10" s="673">
        <v>7446</v>
      </c>
      <c r="DB10" s="673">
        <v>1366944</v>
      </c>
      <c r="DC10" s="673">
        <v>35897</v>
      </c>
      <c r="DD10" s="673">
        <v>59398844</v>
      </c>
      <c r="DE10" s="673">
        <v>2790136</v>
      </c>
      <c r="DF10" s="673">
        <v>40549</v>
      </c>
      <c r="DG10" s="673">
        <v>56333</v>
      </c>
      <c r="DH10" s="673">
        <v>133099</v>
      </c>
      <c r="DI10" s="673">
        <v>298</v>
      </c>
      <c r="DJ10" s="691">
        <v>321817</v>
      </c>
      <c r="DK10" s="673">
        <v>947993</v>
      </c>
      <c r="DL10" s="673">
        <v>7702</v>
      </c>
      <c r="DM10" s="691">
        <v>1181431</v>
      </c>
      <c r="DN10" s="673">
        <v>12079</v>
      </c>
      <c r="DO10" s="673">
        <v>44</v>
      </c>
      <c r="DP10" s="780">
        <v>14548</v>
      </c>
      <c r="DQ10" s="781" t="s">
        <v>797</v>
      </c>
    </row>
    <row r="11" spans="1:124" ht="10.5" customHeight="1">
      <c r="A11" s="692" t="s">
        <v>1820</v>
      </c>
      <c r="B11" s="685">
        <v>127787</v>
      </c>
      <c r="C11" s="621">
        <v>1468.4</v>
      </c>
      <c r="D11" s="778" t="s">
        <v>359</v>
      </c>
      <c r="E11" s="778" t="s">
        <v>359</v>
      </c>
      <c r="F11" s="673">
        <v>8853570</v>
      </c>
      <c r="G11" s="673">
        <v>322131</v>
      </c>
      <c r="H11" s="673">
        <v>217</v>
      </c>
      <c r="I11" s="673">
        <v>305</v>
      </c>
      <c r="J11" s="673">
        <v>6034449</v>
      </c>
      <c r="K11" s="673">
        <v>66993</v>
      </c>
      <c r="L11" s="673">
        <v>5206184</v>
      </c>
      <c r="M11" s="673">
        <v>81950</v>
      </c>
      <c r="N11" s="673">
        <v>4040009</v>
      </c>
      <c r="O11" s="673">
        <v>49568</v>
      </c>
      <c r="P11" s="673">
        <v>16498</v>
      </c>
      <c r="Q11" s="673">
        <v>15564</v>
      </c>
      <c r="R11" s="673">
        <v>13679</v>
      </c>
      <c r="S11" s="673">
        <v>7817675</v>
      </c>
      <c r="T11" s="673">
        <v>349</v>
      </c>
      <c r="U11" s="673">
        <v>36148</v>
      </c>
      <c r="V11" s="676">
        <v>95.5</v>
      </c>
      <c r="W11" s="676">
        <v>95.2</v>
      </c>
      <c r="X11" s="687">
        <v>105.1</v>
      </c>
      <c r="Y11" s="687">
        <v>107.2</v>
      </c>
      <c r="Z11" s="673">
        <v>302975</v>
      </c>
      <c r="AA11" s="673">
        <v>69640</v>
      </c>
      <c r="AB11" s="676">
        <v>23.049082356189782</v>
      </c>
      <c r="AC11" s="673">
        <v>277935</v>
      </c>
      <c r="AD11" s="673">
        <v>73820</v>
      </c>
      <c r="AE11" s="687">
        <v>26.6</v>
      </c>
      <c r="AF11" s="673">
        <v>531690</v>
      </c>
      <c r="AG11" s="673">
        <v>417038</v>
      </c>
      <c r="AH11" s="673">
        <v>331636</v>
      </c>
      <c r="AI11" s="673">
        <v>464297</v>
      </c>
      <c r="AJ11" s="673">
        <v>374009</v>
      </c>
      <c r="AK11" s="673">
        <v>304946</v>
      </c>
      <c r="AL11" s="375">
        <v>84.1</v>
      </c>
      <c r="AM11" s="375" t="s">
        <v>3</v>
      </c>
      <c r="AN11" s="375">
        <v>106.9</v>
      </c>
      <c r="AO11" s="676" t="s">
        <v>3</v>
      </c>
      <c r="AP11" s="673">
        <v>9142</v>
      </c>
      <c r="AQ11" s="673">
        <v>142723</v>
      </c>
      <c r="AR11" s="673">
        <v>7106</v>
      </c>
      <c r="AS11" s="673">
        <v>101201</v>
      </c>
      <c r="AT11" s="673">
        <v>2145</v>
      </c>
      <c r="AU11" s="673">
        <v>29333</v>
      </c>
      <c r="AV11" s="688">
        <v>0.83</v>
      </c>
      <c r="AW11" s="688">
        <v>0.87</v>
      </c>
      <c r="AX11" s="375">
        <v>110</v>
      </c>
      <c r="AY11" s="375" t="s">
        <v>3</v>
      </c>
      <c r="AZ11" s="375">
        <v>103.6</v>
      </c>
      <c r="BA11" s="375" t="s">
        <v>3</v>
      </c>
      <c r="BB11" s="673">
        <v>332784</v>
      </c>
      <c r="BC11" s="673">
        <v>315386</v>
      </c>
      <c r="BD11" s="673">
        <v>272047</v>
      </c>
      <c r="BE11" s="673">
        <v>262910</v>
      </c>
      <c r="BF11" s="673">
        <v>60737</v>
      </c>
      <c r="BG11" s="673">
        <v>52476</v>
      </c>
      <c r="BH11" s="673">
        <v>181505</v>
      </c>
      <c r="BI11" s="673">
        <v>104403.357</v>
      </c>
      <c r="BJ11" s="673">
        <v>1766544</v>
      </c>
      <c r="BK11" s="673">
        <v>1189049</v>
      </c>
      <c r="BL11" s="673">
        <v>14556</v>
      </c>
      <c r="BM11" s="673">
        <v>116064.96000000001</v>
      </c>
      <c r="BN11" s="673">
        <v>113459.24600000003</v>
      </c>
      <c r="BO11" s="673">
        <v>189278</v>
      </c>
      <c r="BP11" s="673">
        <v>97861</v>
      </c>
      <c r="BQ11" s="689">
        <v>78091097</v>
      </c>
      <c r="BR11" s="689">
        <v>1359708</v>
      </c>
      <c r="BS11" s="673">
        <v>94135</v>
      </c>
      <c r="BT11" s="673">
        <v>128763.92</v>
      </c>
      <c r="BU11" s="673">
        <v>1587914</v>
      </c>
      <c r="BV11" s="673">
        <v>92048</v>
      </c>
      <c r="BW11" s="673">
        <v>110540</v>
      </c>
      <c r="BX11" s="673">
        <v>293907</v>
      </c>
      <c r="BY11" s="689">
        <v>40860</v>
      </c>
      <c r="BZ11" s="689">
        <v>4684</v>
      </c>
      <c r="CA11" s="689">
        <v>543676</v>
      </c>
      <c r="CB11" s="673">
        <v>1110721</v>
      </c>
      <c r="CC11" s="673">
        <v>11764</v>
      </c>
      <c r="CD11" s="673">
        <v>1028602</v>
      </c>
      <c r="CE11" s="673">
        <v>11723</v>
      </c>
      <c r="CF11" s="673">
        <v>82119</v>
      </c>
      <c r="CG11" s="673">
        <v>41</v>
      </c>
      <c r="CH11" s="610">
        <v>720418</v>
      </c>
      <c r="CI11" s="610">
        <v>8232</v>
      </c>
      <c r="CJ11" s="612">
        <v>270804</v>
      </c>
      <c r="CK11" s="610">
        <v>3149</v>
      </c>
      <c r="CL11" s="676">
        <v>8.8000000000000007</v>
      </c>
      <c r="CM11" s="676">
        <v>8</v>
      </c>
      <c r="CN11" s="676">
        <v>8.1999999999999993</v>
      </c>
      <c r="CO11" s="676">
        <v>8</v>
      </c>
      <c r="CP11" s="676">
        <v>0.7</v>
      </c>
      <c r="CQ11" s="676">
        <v>0</v>
      </c>
      <c r="CR11" s="676">
        <v>5.7</v>
      </c>
      <c r="CS11" s="676">
        <v>5.6</v>
      </c>
      <c r="CT11" s="690">
        <v>2.14</v>
      </c>
      <c r="CU11" s="690">
        <v>2.14</v>
      </c>
      <c r="CV11" s="690">
        <v>1.29</v>
      </c>
      <c r="CW11" s="690">
        <v>1.1200000000000001</v>
      </c>
      <c r="CX11" s="673">
        <v>28175</v>
      </c>
      <c r="CY11" s="673">
        <v>678</v>
      </c>
      <c r="CZ11" s="673">
        <v>506853.61</v>
      </c>
      <c r="DA11" s="673">
        <v>7400</v>
      </c>
      <c r="DB11" s="673">
        <v>1441180</v>
      </c>
      <c r="DC11" s="673">
        <v>37492</v>
      </c>
      <c r="DD11" s="673">
        <v>62479054</v>
      </c>
      <c r="DE11" s="673">
        <v>2562767</v>
      </c>
      <c r="DF11" s="673">
        <v>41123</v>
      </c>
      <c r="DG11" s="673">
        <v>60387</v>
      </c>
      <c r="DH11" s="673">
        <v>135327</v>
      </c>
      <c r="DI11" s="673">
        <v>272</v>
      </c>
      <c r="DJ11" s="691">
        <v>387255</v>
      </c>
      <c r="DK11" s="673">
        <v>952191</v>
      </c>
      <c r="DL11" s="673">
        <v>7358</v>
      </c>
      <c r="DM11" s="691">
        <v>1183120</v>
      </c>
      <c r="DN11" s="673">
        <v>12236</v>
      </c>
      <c r="DO11" s="673">
        <v>44</v>
      </c>
      <c r="DP11" s="780">
        <v>14685</v>
      </c>
      <c r="DQ11" s="781" t="s">
        <v>2186</v>
      </c>
    </row>
    <row r="12" spans="1:124" ht="10.5" customHeight="1">
      <c r="A12" s="692" t="s">
        <v>2796</v>
      </c>
      <c r="B12" s="685">
        <v>127768</v>
      </c>
      <c r="C12" s="621">
        <v>1474.8</v>
      </c>
      <c r="D12" s="778" t="s">
        <v>359</v>
      </c>
      <c r="E12" s="778" t="s">
        <v>359</v>
      </c>
      <c r="F12" s="673">
        <v>8762929</v>
      </c>
      <c r="G12" s="673">
        <v>317168</v>
      </c>
      <c r="H12" s="673">
        <v>214</v>
      </c>
      <c r="I12" s="673">
        <v>280</v>
      </c>
      <c r="J12" s="673">
        <v>5291227</v>
      </c>
      <c r="K12" s="673">
        <v>65975</v>
      </c>
      <c r="L12" s="673">
        <v>5281472</v>
      </c>
      <c r="M12" s="673">
        <v>82832</v>
      </c>
      <c r="N12" s="673">
        <v>4085480</v>
      </c>
      <c r="O12" s="673">
        <v>49372</v>
      </c>
      <c r="P12" s="673">
        <v>15917</v>
      </c>
      <c r="Q12" s="673">
        <v>14348</v>
      </c>
      <c r="R12" s="673">
        <v>12998</v>
      </c>
      <c r="S12" s="673">
        <v>6703458</v>
      </c>
      <c r="T12" s="673">
        <v>332</v>
      </c>
      <c r="U12" s="673">
        <v>39726</v>
      </c>
      <c r="V12" s="676">
        <v>95.2</v>
      </c>
      <c r="W12" s="676">
        <v>94.9</v>
      </c>
      <c r="X12" s="687">
        <v>105.6</v>
      </c>
      <c r="Y12" s="687">
        <v>106.8</v>
      </c>
      <c r="Z12" s="673">
        <v>300531</v>
      </c>
      <c r="AA12" s="673">
        <v>68699</v>
      </c>
      <c r="AB12" s="676">
        <v>22.9</v>
      </c>
      <c r="AC12" s="673">
        <v>267506</v>
      </c>
      <c r="AD12" s="673">
        <v>72320</v>
      </c>
      <c r="AE12" s="687">
        <v>27</v>
      </c>
      <c r="AF12" s="673">
        <v>524585</v>
      </c>
      <c r="AG12" s="673">
        <v>412928</v>
      </c>
      <c r="AH12" s="673">
        <v>329499</v>
      </c>
      <c r="AI12" s="673">
        <v>564322</v>
      </c>
      <c r="AJ12" s="673">
        <v>413000</v>
      </c>
      <c r="AK12" s="673">
        <v>316253</v>
      </c>
      <c r="AL12" s="375">
        <v>84.2</v>
      </c>
      <c r="AM12" s="375" t="s">
        <v>3</v>
      </c>
      <c r="AN12" s="375">
        <v>106.5</v>
      </c>
      <c r="AO12" s="676" t="s">
        <v>3</v>
      </c>
      <c r="AP12" s="673">
        <v>9908</v>
      </c>
      <c r="AQ12" s="673">
        <v>158244</v>
      </c>
      <c r="AR12" s="673">
        <v>6770</v>
      </c>
      <c r="AS12" s="673">
        <v>97758</v>
      </c>
      <c r="AT12" s="673">
        <v>2123</v>
      </c>
      <c r="AU12" s="673">
        <v>28018</v>
      </c>
      <c r="AV12" s="688">
        <v>0.95</v>
      </c>
      <c r="AW12" s="688">
        <v>0.99</v>
      </c>
      <c r="AX12" s="375">
        <v>111.2</v>
      </c>
      <c r="AY12" s="375" t="s">
        <v>3</v>
      </c>
      <c r="AZ12" s="375">
        <v>105</v>
      </c>
      <c r="BA12" s="375" t="s">
        <v>3</v>
      </c>
      <c r="BB12" s="673">
        <v>334910</v>
      </c>
      <c r="BC12" s="673">
        <v>316811</v>
      </c>
      <c r="BD12" s="673">
        <v>272802</v>
      </c>
      <c r="BE12" s="673">
        <v>262727</v>
      </c>
      <c r="BF12" s="673">
        <v>62108</v>
      </c>
      <c r="BG12" s="673">
        <v>54084</v>
      </c>
      <c r="BH12" s="673">
        <v>186058</v>
      </c>
      <c r="BI12" s="673">
        <v>105147.132</v>
      </c>
      <c r="BJ12" s="673">
        <v>1534438</v>
      </c>
      <c r="BK12" s="673">
        <v>1236175</v>
      </c>
      <c r="BL12" s="673">
        <v>14776</v>
      </c>
      <c r="BM12" s="673">
        <v>112075</v>
      </c>
      <c r="BN12" s="673">
        <v>114022</v>
      </c>
      <c r="BO12" s="673">
        <v>188999</v>
      </c>
      <c r="BP12" s="673">
        <v>99731</v>
      </c>
      <c r="BQ12" s="689">
        <v>79207207</v>
      </c>
      <c r="BR12" s="689">
        <v>1379483</v>
      </c>
      <c r="BS12" s="673">
        <v>96322</v>
      </c>
      <c r="BT12" s="673">
        <v>131291</v>
      </c>
      <c r="BU12" s="673">
        <v>1548154</v>
      </c>
      <c r="BV12" s="673">
        <v>90424</v>
      </c>
      <c r="BW12" s="673">
        <v>87072</v>
      </c>
      <c r="BX12" s="673">
        <v>329048</v>
      </c>
      <c r="BY12" s="689">
        <v>42433</v>
      </c>
      <c r="BZ12" s="689">
        <v>4838</v>
      </c>
      <c r="CA12" s="689">
        <v>729830</v>
      </c>
      <c r="CB12" s="673">
        <v>1062530</v>
      </c>
      <c r="CC12" s="673">
        <v>11612</v>
      </c>
      <c r="CD12" s="673">
        <v>1083796</v>
      </c>
      <c r="CE12" s="673">
        <v>12334</v>
      </c>
      <c r="CF12" s="673">
        <v>-21266</v>
      </c>
      <c r="CG12" s="673">
        <v>-722</v>
      </c>
      <c r="CH12" s="610">
        <v>714265</v>
      </c>
      <c r="CI12" s="610">
        <v>8223</v>
      </c>
      <c r="CJ12" s="612">
        <v>261917</v>
      </c>
      <c r="CK12" s="610">
        <v>3050</v>
      </c>
      <c r="CL12" s="676">
        <v>8.4</v>
      </c>
      <c r="CM12" s="676">
        <v>7.9</v>
      </c>
      <c r="CN12" s="676">
        <v>8.6</v>
      </c>
      <c r="CO12" s="676">
        <v>8.4</v>
      </c>
      <c r="CP12" s="676">
        <v>-0.16644230167178009</v>
      </c>
      <c r="CQ12" s="676">
        <v>-0.5</v>
      </c>
      <c r="CR12" s="676">
        <v>5.5903277816041577</v>
      </c>
      <c r="CS12" s="676">
        <v>5.6</v>
      </c>
      <c r="CT12" s="690">
        <v>2.0499420825245758</v>
      </c>
      <c r="CU12" s="690">
        <v>2.0699999999999998</v>
      </c>
      <c r="CV12" s="690">
        <v>1.26</v>
      </c>
      <c r="CW12" s="690">
        <v>1.1100000000000001</v>
      </c>
      <c r="CX12" s="673">
        <v>27019</v>
      </c>
      <c r="CY12" s="673">
        <v>265</v>
      </c>
      <c r="CZ12" s="673">
        <v>504499</v>
      </c>
      <c r="DA12" s="673">
        <v>7357</v>
      </c>
      <c r="DB12" s="673">
        <v>1488996</v>
      </c>
      <c r="DC12" s="673">
        <v>38304</v>
      </c>
      <c r="DD12" s="673">
        <v>63611675</v>
      </c>
      <c r="DE12" s="673">
        <v>2269293</v>
      </c>
      <c r="DF12" s="673">
        <v>37965</v>
      </c>
      <c r="DG12" s="673">
        <v>57460</v>
      </c>
      <c r="DH12" s="673">
        <v>130099</v>
      </c>
      <c r="DI12" s="673">
        <v>275</v>
      </c>
      <c r="DJ12" s="691">
        <v>488771</v>
      </c>
      <c r="DK12" s="673">
        <v>933828</v>
      </c>
      <c r="DL12" s="673">
        <v>6871</v>
      </c>
      <c r="DM12" s="691">
        <v>1156633</v>
      </c>
      <c r="DN12" s="673">
        <v>12088</v>
      </c>
      <c r="DO12" s="673">
        <v>58</v>
      </c>
      <c r="DP12" s="780">
        <v>14338</v>
      </c>
      <c r="DQ12" s="781" t="s">
        <v>795</v>
      </c>
    </row>
    <row r="13" spans="1:124" ht="10.5" customHeight="1">
      <c r="A13" s="692" t="s">
        <v>2797</v>
      </c>
      <c r="B13" s="685">
        <v>127901</v>
      </c>
      <c r="C13" s="621">
        <v>1474.6</v>
      </c>
      <c r="D13" s="778" t="s">
        <v>359</v>
      </c>
      <c r="E13" s="778" t="s">
        <v>359</v>
      </c>
      <c r="F13" s="673">
        <v>8643991</v>
      </c>
      <c r="G13" s="673">
        <v>320180</v>
      </c>
      <c r="H13" s="673">
        <v>220</v>
      </c>
      <c r="I13" s="673">
        <v>274</v>
      </c>
      <c r="J13" s="673">
        <v>4779275</v>
      </c>
      <c r="K13" s="673">
        <v>60599</v>
      </c>
      <c r="L13" s="673">
        <v>5308017</v>
      </c>
      <c r="M13" s="673">
        <v>82364</v>
      </c>
      <c r="N13" s="673">
        <v>4155770</v>
      </c>
      <c r="O13" s="673">
        <v>49352</v>
      </c>
      <c r="P13" s="673">
        <v>14121</v>
      </c>
      <c r="Q13" s="673">
        <v>12135</v>
      </c>
      <c r="R13" s="673">
        <v>13245</v>
      </c>
      <c r="S13" s="673">
        <v>5500583</v>
      </c>
      <c r="T13" s="673">
        <v>415</v>
      </c>
      <c r="U13" s="673">
        <v>270398</v>
      </c>
      <c r="V13" s="676">
        <v>95.5</v>
      </c>
      <c r="W13" s="676">
        <v>94.8</v>
      </c>
      <c r="X13" s="687">
        <v>105.7</v>
      </c>
      <c r="Y13" s="687">
        <v>107.2</v>
      </c>
      <c r="Z13" s="673">
        <v>294943</v>
      </c>
      <c r="AA13" s="673">
        <v>68111</v>
      </c>
      <c r="AB13" s="676">
        <v>23.1</v>
      </c>
      <c r="AC13" s="673">
        <v>273516</v>
      </c>
      <c r="AD13" s="673">
        <v>74662</v>
      </c>
      <c r="AE13" s="687">
        <v>27.3</v>
      </c>
      <c r="AF13" s="673">
        <v>525719</v>
      </c>
      <c r="AG13" s="673">
        <v>404502</v>
      </c>
      <c r="AH13" s="673">
        <v>320231</v>
      </c>
      <c r="AI13" s="673">
        <v>474267</v>
      </c>
      <c r="AJ13" s="673">
        <v>387534</v>
      </c>
      <c r="AK13" s="673">
        <v>310376</v>
      </c>
      <c r="AL13" s="375">
        <v>84.7</v>
      </c>
      <c r="AM13" s="375" t="s">
        <v>3</v>
      </c>
      <c r="AN13" s="375">
        <v>106.9</v>
      </c>
      <c r="AO13" s="676" t="s">
        <v>3</v>
      </c>
      <c r="AP13" s="673">
        <v>10330</v>
      </c>
      <c r="AQ13" s="673">
        <v>172436</v>
      </c>
      <c r="AR13" s="673">
        <v>6615</v>
      </c>
      <c r="AS13" s="673">
        <v>99680</v>
      </c>
      <c r="AT13" s="673">
        <v>2137</v>
      </c>
      <c r="AU13" s="673">
        <v>28787</v>
      </c>
      <c r="AV13" s="688">
        <v>1.06</v>
      </c>
      <c r="AW13" s="688">
        <v>1.1200000000000001</v>
      </c>
      <c r="AX13" s="375">
        <v>111.1</v>
      </c>
      <c r="AY13" s="375" t="s">
        <v>3</v>
      </c>
      <c r="AZ13" s="375">
        <v>106</v>
      </c>
      <c r="BA13" s="375" t="s">
        <v>3</v>
      </c>
      <c r="BB13" s="673">
        <v>335774</v>
      </c>
      <c r="BC13" s="673">
        <v>314986</v>
      </c>
      <c r="BD13" s="673">
        <v>272614</v>
      </c>
      <c r="BE13" s="673">
        <v>261226</v>
      </c>
      <c r="BF13" s="673">
        <v>63160</v>
      </c>
      <c r="BG13" s="673">
        <v>53760</v>
      </c>
      <c r="BH13" s="673">
        <v>188875</v>
      </c>
      <c r="BI13" s="673">
        <v>107584.639</v>
      </c>
      <c r="BJ13" s="673">
        <v>1632894</v>
      </c>
      <c r="BK13" s="673">
        <v>1290391</v>
      </c>
      <c r="BL13" s="673">
        <v>15960</v>
      </c>
      <c r="BM13" s="673">
        <v>112297</v>
      </c>
      <c r="BN13" s="673">
        <v>115632</v>
      </c>
      <c r="BO13" s="673">
        <v>186467</v>
      </c>
      <c r="BP13" s="673">
        <v>101492</v>
      </c>
      <c r="BQ13" s="689">
        <v>79452557</v>
      </c>
      <c r="BR13" s="689">
        <v>1384894</v>
      </c>
      <c r="BS13" s="673">
        <v>97444</v>
      </c>
      <c r="BT13" s="673">
        <v>133240</v>
      </c>
      <c r="BU13" s="673">
        <v>1578490</v>
      </c>
      <c r="BV13" s="673">
        <v>107461</v>
      </c>
      <c r="BW13" s="673">
        <v>81374</v>
      </c>
      <c r="BX13" s="673">
        <v>434834</v>
      </c>
      <c r="BY13" s="689">
        <v>43442</v>
      </c>
      <c r="BZ13" s="689">
        <v>4949</v>
      </c>
      <c r="CA13" s="689">
        <v>802699</v>
      </c>
      <c r="CB13" s="673">
        <v>1092674</v>
      </c>
      <c r="CC13" s="673">
        <v>11845</v>
      </c>
      <c r="CD13" s="673">
        <v>1084451</v>
      </c>
      <c r="CE13" s="673">
        <v>12390</v>
      </c>
      <c r="CF13" s="673">
        <v>8223</v>
      </c>
      <c r="CG13" s="673">
        <v>-545</v>
      </c>
      <c r="CH13" s="610">
        <v>730973</v>
      </c>
      <c r="CI13" s="610">
        <v>8613</v>
      </c>
      <c r="CJ13" s="612">
        <v>257475</v>
      </c>
      <c r="CK13" s="610">
        <v>3052</v>
      </c>
      <c r="CL13" s="676">
        <v>8.6999999999999993</v>
      </c>
      <c r="CM13" s="676">
        <v>8</v>
      </c>
      <c r="CN13" s="676">
        <v>8.6</v>
      </c>
      <c r="CO13" s="676">
        <v>8.4</v>
      </c>
      <c r="CP13" s="676">
        <v>6.4299731823832501E-2</v>
      </c>
      <c r="CQ13" s="676">
        <v>-0.4</v>
      </c>
      <c r="CR13" s="676">
        <v>5.7151312343140397</v>
      </c>
      <c r="CS13" s="676">
        <v>5.8</v>
      </c>
      <c r="CT13" s="690">
        <v>2.0130804293946101</v>
      </c>
      <c r="CU13" s="690">
        <v>2.0699999999999998</v>
      </c>
      <c r="CV13" s="690">
        <v>1.32</v>
      </c>
      <c r="CW13" s="690">
        <v>1.1399999999999999</v>
      </c>
      <c r="CX13" s="673">
        <v>39026</v>
      </c>
      <c r="CY13" s="673">
        <v>668</v>
      </c>
      <c r="CZ13" s="673">
        <v>496022</v>
      </c>
      <c r="DA13" s="673">
        <v>7271</v>
      </c>
      <c r="DB13" s="673">
        <v>1525460</v>
      </c>
      <c r="DC13" s="673">
        <v>38875</v>
      </c>
      <c r="DD13" s="673">
        <v>64137483</v>
      </c>
      <c r="DE13" s="673">
        <v>2050850</v>
      </c>
      <c r="DF13" s="673">
        <v>36102</v>
      </c>
      <c r="DG13" s="673">
        <v>53276</v>
      </c>
      <c r="DH13" s="673">
        <v>114229</v>
      </c>
      <c r="DI13" s="673">
        <v>256</v>
      </c>
      <c r="DJ13" s="691">
        <v>525841</v>
      </c>
      <c r="DK13" s="673">
        <v>886864</v>
      </c>
      <c r="DL13" s="673">
        <v>6352</v>
      </c>
      <c r="DM13" s="691">
        <v>1098199</v>
      </c>
      <c r="DN13" s="673">
        <v>11405</v>
      </c>
      <c r="DO13" s="673">
        <v>45</v>
      </c>
      <c r="DP13" s="780">
        <v>13717</v>
      </c>
      <c r="DQ13" s="781" t="s">
        <v>793</v>
      </c>
    </row>
    <row r="14" spans="1:124" ht="10.5" customHeight="1">
      <c r="A14" s="692" t="s">
        <v>2798</v>
      </c>
      <c r="B14" s="685">
        <v>128033</v>
      </c>
      <c r="C14" s="621">
        <v>1472.8</v>
      </c>
      <c r="D14" s="778" t="s">
        <v>359</v>
      </c>
      <c r="E14" s="778" t="s">
        <v>359</v>
      </c>
      <c r="F14" s="673">
        <v>8465218</v>
      </c>
      <c r="G14" s="673">
        <v>299194</v>
      </c>
      <c r="H14" s="673">
        <v>225</v>
      </c>
      <c r="I14" s="673">
        <v>270.86599999999999</v>
      </c>
      <c r="J14" s="673">
        <v>4632612</v>
      </c>
      <c r="K14" s="673">
        <v>62496</v>
      </c>
      <c r="L14" s="673">
        <v>5471432</v>
      </c>
      <c r="M14" s="673">
        <v>84207</v>
      </c>
      <c r="N14" s="673">
        <v>4176394</v>
      </c>
      <c r="O14" s="673">
        <v>47891</v>
      </c>
      <c r="P14" s="673">
        <v>13474</v>
      </c>
      <c r="Q14" s="673">
        <v>11233</v>
      </c>
      <c r="R14" s="673">
        <v>14091</v>
      </c>
      <c r="S14" s="673">
        <v>5727948</v>
      </c>
      <c r="T14" s="673">
        <v>327</v>
      </c>
      <c r="U14" s="673">
        <v>69833</v>
      </c>
      <c r="V14" s="676">
        <v>95.5</v>
      </c>
      <c r="W14" s="676">
        <v>94.8</v>
      </c>
      <c r="X14" s="687">
        <v>106</v>
      </c>
      <c r="Y14" s="687">
        <v>107.3</v>
      </c>
      <c r="Z14" s="673">
        <v>297782</v>
      </c>
      <c r="AA14" s="673">
        <v>68536</v>
      </c>
      <c r="AB14" s="676">
        <v>23</v>
      </c>
      <c r="AC14" s="673">
        <v>288640</v>
      </c>
      <c r="AD14" s="673">
        <v>75153</v>
      </c>
      <c r="AE14" s="687">
        <v>26</v>
      </c>
      <c r="AF14" s="673">
        <v>528762</v>
      </c>
      <c r="AG14" s="673">
        <v>409716</v>
      </c>
      <c r="AH14" s="673">
        <v>323459</v>
      </c>
      <c r="AI14" s="673">
        <v>507855</v>
      </c>
      <c r="AJ14" s="673">
        <v>418495</v>
      </c>
      <c r="AK14" s="673">
        <v>338825</v>
      </c>
      <c r="AL14" s="375">
        <v>86.6</v>
      </c>
      <c r="AM14" s="375" t="s">
        <v>3</v>
      </c>
      <c r="AN14" s="375">
        <v>107.3</v>
      </c>
      <c r="AO14" s="676" t="s">
        <v>3</v>
      </c>
      <c r="AP14" s="673">
        <v>9668</v>
      </c>
      <c r="AQ14" s="673">
        <v>151928</v>
      </c>
      <c r="AR14" s="673">
        <v>6366</v>
      </c>
      <c r="AS14" s="673">
        <v>95731</v>
      </c>
      <c r="AT14" s="673">
        <v>2047</v>
      </c>
      <c r="AU14" s="673">
        <v>27230</v>
      </c>
      <c r="AV14" s="688">
        <v>1.04</v>
      </c>
      <c r="AW14" s="688">
        <v>1.01</v>
      </c>
      <c r="AX14" s="375">
        <v>109.9</v>
      </c>
      <c r="AY14" s="375" t="s">
        <v>3</v>
      </c>
      <c r="AZ14" s="375">
        <v>105.4</v>
      </c>
      <c r="BA14" s="375" t="s">
        <v>3</v>
      </c>
      <c r="BB14" s="673">
        <v>330313</v>
      </c>
      <c r="BC14" s="673">
        <v>315173</v>
      </c>
      <c r="BD14" s="673">
        <v>269508</v>
      </c>
      <c r="BE14" s="673">
        <v>259952</v>
      </c>
      <c r="BF14" s="673">
        <v>60805</v>
      </c>
      <c r="BG14" s="673">
        <v>55221</v>
      </c>
      <c r="BH14" s="673">
        <v>160991</v>
      </c>
      <c r="BI14" s="673">
        <v>89634.952000000005</v>
      </c>
      <c r="BJ14" s="673">
        <v>1633655</v>
      </c>
      <c r="BK14" s="673">
        <v>1060741</v>
      </c>
      <c r="BL14" s="673">
        <v>13527</v>
      </c>
      <c r="BM14" s="673">
        <v>114118</v>
      </c>
      <c r="BN14" s="673">
        <v>115565</v>
      </c>
      <c r="BO14" s="673">
        <v>191527</v>
      </c>
      <c r="BP14" s="673">
        <v>102612</v>
      </c>
      <c r="BQ14" s="689">
        <v>79371014</v>
      </c>
      <c r="BR14" s="689">
        <v>1360903</v>
      </c>
      <c r="BS14" s="673">
        <v>99177</v>
      </c>
      <c r="BT14" s="673">
        <v>132879</v>
      </c>
      <c r="BU14" s="673">
        <v>1610773</v>
      </c>
      <c r="BV14" s="673">
        <v>102365</v>
      </c>
      <c r="BW14" s="673">
        <v>80846</v>
      </c>
      <c r="BX14" s="673">
        <v>576488</v>
      </c>
      <c r="BY14" s="689">
        <v>44522</v>
      </c>
      <c r="BZ14" s="689">
        <v>4923</v>
      </c>
      <c r="CA14" s="689">
        <v>926805</v>
      </c>
      <c r="CB14" s="673">
        <v>1089818</v>
      </c>
      <c r="CC14" s="673">
        <v>11534</v>
      </c>
      <c r="CD14" s="673">
        <v>1108334</v>
      </c>
      <c r="CE14" s="673">
        <v>12576</v>
      </c>
      <c r="CF14" s="673">
        <v>-18516</v>
      </c>
      <c r="CG14" s="673">
        <v>-1042</v>
      </c>
      <c r="CH14" s="610">
        <v>719822</v>
      </c>
      <c r="CI14" s="610">
        <v>8341</v>
      </c>
      <c r="CJ14" s="610">
        <v>254832</v>
      </c>
      <c r="CK14" s="610">
        <v>2919</v>
      </c>
      <c r="CL14" s="676">
        <v>8.6</v>
      </c>
      <c r="CM14" s="676">
        <v>7.9</v>
      </c>
      <c r="CN14" s="676">
        <v>8.8000000000000007</v>
      </c>
      <c r="CO14" s="676">
        <v>8.6</v>
      </c>
      <c r="CP14" s="676">
        <v>-0.14461896542297689</v>
      </c>
      <c r="CQ14" s="676">
        <v>-0.7</v>
      </c>
      <c r="CR14" s="676">
        <v>5.6221599118977137</v>
      </c>
      <c r="CS14" s="676">
        <v>5.7</v>
      </c>
      <c r="CT14" s="690">
        <v>1.9903618598330117</v>
      </c>
      <c r="CU14" s="690">
        <v>1.99</v>
      </c>
      <c r="CV14" s="690">
        <v>1.34</v>
      </c>
      <c r="CW14" s="690">
        <v>1.1399999999999999</v>
      </c>
      <c r="CX14" s="673">
        <v>33477</v>
      </c>
      <c r="CY14" s="673">
        <v>589</v>
      </c>
      <c r="CZ14" s="673">
        <v>486419</v>
      </c>
      <c r="DA14" s="673">
        <v>7196.0590000000002</v>
      </c>
      <c r="DB14" s="673">
        <v>1553535</v>
      </c>
      <c r="DC14" s="673">
        <v>39220</v>
      </c>
      <c r="DD14" s="673">
        <v>63838095</v>
      </c>
      <c r="DE14" s="673">
        <v>1908836</v>
      </c>
      <c r="DF14" s="673">
        <v>34679</v>
      </c>
      <c r="DG14" s="673">
        <v>54582</v>
      </c>
      <c r="DH14" s="673">
        <v>126161.916</v>
      </c>
      <c r="DI14" s="673">
        <v>231</v>
      </c>
      <c r="DJ14" s="691">
        <v>358974</v>
      </c>
      <c r="DK14" s="673">
        <v>832454</v>
      </c>
      <c r="DL14" s="673">
        <v>5744</v>
      </c>
      <c r="DM14" s="691">
        <v>1034445</v>
      </c>
      <c r="DN14" s="673">
        <v>10586</v>
      </c>
      <c r="DO14" s="673">
        <v>38</v>
      </c>
      <c r="DP14" s="780">
        <v>12564</v>
      </c>
      <c r="DQ14" s="781" t="s">
        <v>791</v>
      </c>
    </row>
    <row r="15" spans="1:124" ht="10.5" customHeight="1">
      <c r="A15" s="692" t="s">
        <v>2799</v>
      </c>
      <c r="B15" s="685">
        <v>128084</v>
      </c>
      <c r="C15" s="621">
        <v>1473.6</v>
      </c>
      <c r="D15" s="778" t="s">
        <v>359</v>
      </c>
      <c r="E15" s="778" t="s">
        <v>359</v>
      </c>
      <c r="F15" s="673">
        <v>8078722</v>
      </c>
      <c r="G15" s="673">
        <v>281108</v>
      </c>
      <c r="H15" s="673">
        <v>217</v>
      </c>
      <c r="I15" s="673">
        <v>282</v>
      </c>
      <c r="J15" s="673">
        <v>4329745</v>
      </c>
      <c r="K15" s="673">
        <v>54251</v>
      </c>
      <c r="L15" s="673">
        <v>5587141</v>
      </c>
      <c r="M15" s="673">
        <v>86511</v>
      </c>
      <c r="N15" s="673">
        <v>4368485</v>
      </c>
      <c r="O15" s="673">
        <v>49411</v>
      </c>
      <c r="P15" s="673">
        <v>15103</v>
      </c>
      <c r="Q15" s="673">
        <v>10527</v>
      </c>
      <c r="R15" s="673">
        <v>15646</v>
      </c>
      <c r="S15" s="673">
        <v>12291953</v>
      </c>
      <c r="T15" s="673">
        <v>357</v>
      </c>
      <c r="U15" s="673">
        <v>56821</v>
      </c>
      <c r="V15" s="676">
        <v>96.8</v>
      </c>
      <c r="W15" s="676">
        <v>95.7</v>
      </c>
      <c r="X15" s="687">
        <v>105.6</v>
      </c>
      <c r="Y15" s="687">
        <v>107</v>
      </c>
      <c r="Z15" s="673">
        <v>296932</v>
      </c>
      <c r="AA15" s="673">
        <v>69001</v>
      </c>
      <c r="AB15" s="676">
        <v>23.237980413023855</v>
      </c>
      <c r="AC15" s="673">
        <v>264268</v>
      </c>
      <c r="AD15" s="673">
        <v>74750</v>
      </c>
      <c r="AE15" s="687">
        <v>28.285679688800762</v>
      </c>
      <c r="AF15" s="673">
        <v>534235</v>
      </c>
      <c r="AG15" s="673">
        <v>416415</v>
      </c>
      <c r="AH15" s="673">
        <v>324929</v>
      </c>
      <c r="AI15" s="673">
        <v>529715</v>
      </c>
      <c r="AJ15" s="673">
        <v>402280</v>
      </c>
      <c r="AK15" s="673">
        <v>312060</v>
      </c>
      <c r="AL15" s="375">
        <v>88.6</v>
      </c>
      <c r="AM15" s="375" t="s">
        <v>3</v>
      </c>
      <c r="AN15" s="375">
        <v>107.8</v>
      </c>
      <c r="AO15" s="676" t="s">
        <v>3</v>
      </c>
      <c r="AP15" s="673">
        <v>8142</v>
      </c>
      <c r="AQ15" s="673">
        <v>136979</v>
      </c>
      <c r="AR15" s="673">
        <v>6492</v>
      </c>
      <c r="AS15" s="673">
        <v>95294</v>
      </c>
      <c r="AT15" s="673">
        <v>1871</v>
      </c>
      <c r="AU15" s="673">
        <v>25497</v>
      </c>
      <c r="AV15" s="688">
        <v>0.88</v>
      </c>
      <c r="AW15" s="688">
        <v>0.92</v>
      </c>
      <c r="AX15" s="375">
        <v>107.9</v>
      </c>
      <c r="AY15" s="375" t="s">
        <v>3</v>
      </c>
      <c r="AZ15" s="375">
        <v>104.2</v>
      </c>
      <c r="BA15" s="375" t="s">
        <v>3</v>
      </c>
      <c r="BB15" s="673">
        <v>331300</v>
      </c>
      <c r="BC15" s="673">
        <v>310446</v>
      </c>
      <c r="BD15" s="673">
        <v>270511</v>
      </c>
      <c r="BE15" s="673">
        <v>256448</v>
      </c>
      <c r="BF15" s="673">
        <v>60789</v>
      </c>
      <c r="BG15" s="673">
        <v>53998</v>
      </c>
      <c r="BH15" s="673">
        <v>157411</v>
      </c>
      <c r="BI15" s="673">
        <v>89698.016000000003</v>
      </c>
      <c r="BJ15" s="673">
        <v>1173713</v>
      </c>
      <c r="BK15" s="673">
        <v>1093519</v>
      </c>
      <c r="BL15" s="673">
        <v>10485</v>
      </c>
      <c r="BM15" s="673">
        <v>115644</v>
      </c>
      <c r="BN15" s="673">
        <v>119921</v>
      </c>
      <c r="BO15" s="673">
        <v>193501</v>
      </c>
      <c r="BP15" s="673">
        <v>103587</v>
      </c>
      <c r="BQ15" s="689">
        <v>79236532</v>
      </c>
      <c r="BR15" s="689">
        <v>1351648</v>
      </c>
      <c r="BS15" s="673">
        <v>98689</v>
      </c>
      <c r="BT15" s="673">
        <v>80487</v>
      </c>
      <c r="BU15" s="673">
        <v>1902488</v>
      </c>
      <c r="BV15" s="673">
        <v>105268</v>
      </c>
      <c r="BW15" s="673">
        <v>81387</v>
      </c>
      <c r="BX15" s="673">
        <v>378612</v>
      </c>
      <c r="BY15" s="689">
        <v>45250</v>
      </c>
      <c r="BZ15" s="689">
        <v>4960</v>
      </c>
      <c r="CA15" s="689">
        <v>937241</v>
      </c>
      <c r="CB15" s="673">
        <v>1091156</v>
      </c>
      <c r="CC15" s="673">
        <v>11789</v>
      </c>
      <c r="CD15" s="673">
        <v>1142407</v>
      </c>
      <c r="CE15" s="673">
        <v>12747</v>
      </c>
      <c r="CF15" s="673">
        <v>-51251</v>
      </c>
      <c r="CG15" s="673">
        <v>-958</v>
      </c>
      <c r="CH15" s="610">
        <v>726106</v>
      </c>
      <c r="CI15" s="610">
        <v>8524</v>
      </c>
      <c r="CJ15" s="610">
        <v>251136</v>
      </c>
      <c r="CK15" s="610">
        <v>2821</v>
      </c>
      <c r="CL15" s="676">
        <v>8.6999999999999993</v>
      </c>
      <c r="CM15" s="676">
        <v>8</v>
      </c>
      <c r="CN15" s="676">
        <v>9.1</v>
      </c>
      <c r="CO15" s="676">
        <v>8.6</v>
      </c>
      <c r="CP15" s="676">
        <v>-0.40013584834952065</v>
      </c>
      <c r="CQ15" s="676">
        <v>-0.7</v>
      </c>
      <c r="CR15" s="676">
        <v>5.6689828550014054</v>
      </c>
      <c r="CS15" s="676">
        <v>5.8</v>
      </c>
      <c r="CT15" s="690">
        <v>1.9607132819087474</v>
      </c>
      <c r="CU15" s="690">
        <v>1.91</v>
      </c>
      <c r="CV15" s="690">
        <v>1.37</v>
      </c>
      <c r="CW15" s="690">
        <v>1.19</v>
      </c>
      <c r="CX15" s="673">
        <v>24303</v>
      </c>
      <c r="CY15" s="673">
        <v>394</v>
      </c>
      <c r="CZ15" s="673">
        <v>482395</v>
      </c>
      <c r="DA15" s="673">
        <v>7137.357</v>
      </c>
      <c r="DB15" s="673">
        <v>1606703</v>
      </c>
      <c r="DC15" s="673">
        <v>39861</v>
      </c>
      <c r="DD15" s="673">
        <v>63632452</v>
      </c>
      <c r="DE15" s="673">
        <v>1818023</v>
      </c>
      <c r="DF15" s="673">
        <v>32962</v>
      </c>
      <c r="DG15" s="673">
        <v>52394</v>
      </c>
      <c r="DH15" s="673">
        <v>108417</v>
      </c>
      <c r="DI15" s="673">
        <v>198</v>
      </c>
      <c r="DJ15" s="691">
        <v>488484</v>
      </c>
      <c r="DK15" s="673">
        <v>766147</v>
      </c>
      <c r="DL15" s="673">
        <v>5155</v>
      </c>
      <c r="DM15" s="691">
        <v>945504</v>
      </c>
      <c r="DN15" s="673">
        <v>9537</v>
      </c>
      <c r="DO15" s="673">
        <v>34</v>
      </c>
      <c r="DP15" s="780">
        <v>11251</v>
      </c>
      <c r="DQ15" s="781" t="s">
        <v>2187</v>
      </c>
    </row>
    <row r="16" spans="1:124" ht="10.5" customHeight="1">
      <c r="A16" s="692" t="s">
        <v>2800</v>
      </c>
      <c r="B16" s="685">
        <v>128032</v>
      </c>
      <c r="C16" s="621">
        <v>1474.3</v>
      </c>
      <c r="D16" s="778" t="s">
        <v>359</v>
      </c>
      <c r="E16" s="778" t="s">
        <v>359</v>
      </c>
      <c r="F16" s="673">
        <v>7177191</v>
      </c>
      <c r="G16" s="673">
        <v>254430</v>
      </c>
      <c r="H16" s="673">
        <v>192</v>
      </c>
      <c r="I16" s="673">
        <v>263</v>
      </c>
      <c r="J16" s="673">
        <v>3735305</v>
      </c>
      <c r="K16" s="673">
        <v>47929</v>
      </c>
      <c r="L16" s="673">
        <v>5709912</v>
      </c>
      <c r="M16" s="673">
        <v>86129</v>
      </c>
      <c r="N16" s="673">
        <v>4285679</v>
      </c>
      <c r="O16" s="673">
        <v>48082</v>
      </c>
      <c r="P16" s="673">
        <v>15561</v>
      </c>
      <c r="Q16" s="673">
        <v>10480</v>
      </c>
      <c r="R16" s="673">
        <v>15480</v>
      </c>
      <c r="S16" s="673">
        <v>6930074</v>
      </c>
      <c r="T16" s="673">
        <v>352</v>
      </c>
      <c r="U16" s="673">
        <v>54630</v>
      </c>
      <c r="V16" s="676">
        <v>95.5</v>
      </c>
      <c r="W16" s="676">
        <v>94.9</v>
      </c>
      <c r="X16" s="687">
        <v>105.3</v>
      </c>
      <c r="Y16" s="687">
        <v>105.8</v>
      </c>
      <c r="Z16" s="673">
        <v>291737</v>
      </c>
      <c r="AA16" s="673">
        <v>68322</v>
      </c>
      <c r="AB16" s="676">
        <v>23.4</v>
      </c>
      <c r="AC16" s="673">
        <v>278307</v>
      </c>
      <c r="AD16" s="673">
        <v>76026</v>
      </c>
      <c r="AE16" s="687">
        <v>27.3</v>
      </c>
      <c r="AF16" s="673">
        <v>518226</v>
      </c>
      <c r="AG16" s="673">
        <v>409374</v>
      </c>
      <c r="AH16" s="673">
        <v>319060</v>
      </c>
      <c r="AI16" s="673">
        <v>504657</v>
      </c>
      <c r="AJ16" s="673">
        <v>399480</v>
      </c>
      <c r="AK16" s="673">
        <v>317310</v>
      </c>
      <c r="AL16" s="375">
        <v>89.4</v>
      </c>
      <c r="AM16" s="375" t="s">
        <v>3</v>
      </c>
      <c r="AN16" s="375">
        <v>105</v>
      </c>
      <c r="AO16" s="676" t="s">
        <v>3</v>
      </c>
      <c r="AP16" s="673">
        <v>6273</v>
      </c>
      <c r="AQ16" s="673">
        <v>109327</v>
      </c>
      <c r="AR16" s="673">
        <v>7919</v>
      </c>
      <c r="AS16" s="673">
        <v>114306</v>
      </c>
      <c r="AT16" s="673">
        <v>1999</v>
      </c>
      <c r="AU16" s="673">
        <v>27864</v>
      </c>
      <c r="AV16" s="688">
        <v>0.47</v>
      </c>
      <c r="AW16" s="688">
        <v>0.57999999999999996</v>
      </c>
      <c r="AX16" s="375">
        <v>105.3</v>
      </c>
      <c r="AY16" s="375" t="s">
        <v>3</v>
      </c>
      <c r="AZ16" s="375">
        <v>98.5</v>
      </c>
      <c r="BA16" s="375" t="s">
        <v>3</v>
      </c>
      <c r="BB16" s="673">
        <v>315294</v>
      </c>
      <c r="BC16" s="673">
        <v>302822</v>
      </c>
      <c r="BD16" s="673">
        <v>262357</v>
      </c>
      <c r="BE16" s="673">
        <v>252386</v>
      </c>
      <c r="BF16" s="673">
        <v>52937</v>
      </c>
      <c r="BG16" s="673">
        <v>50436</v>
      </c>
      <c r="BH16" s="673">
        <v>115486</v>
      </c>
      <c r="BI16" s="673">
        <v>67487</v>
      </c>
      <c r="BJ16" s="673">
        <v>1226574</v>
      </c>
      <c r="BK16" s="673">
        <v>788410</v>
      </c>
      <c r="BL16" s="673">
        <v>8823</v>
      </c>
      <c r="BM16" s="673">
        <v>113928</v>
      </c>
      <c r="BN16" s="673">
        <v>119099</v>
      </c>
      <c r="BO16" s="673">
        <v>184443</v>
      </c>
      <c r="BP16" s="673">
        <v>103660</v>
      </c>
      <c r="BQ16" s="689">
        <v>79042056</v>
      </c>
      <c r="BR16" s="689">
        <v>1339734</v>
      </c>
      <c r="BS16" s="673">
        <v>91002</v>
      </c>
      <c r="BT16" s="673">
        <v>61389</v>
      </c>
      <c r="BU16" s="673">
        <v>2173552</v>
      </c>
      <c r="BV16" s="673">
        <v>108489</v>
      </c>
      <c r="BW16" s="673">
        <v>80832</v>
      </c>
      <c r="BX16" s="673">
        <v>336142</v>
      </c>
      <c r="BY16" s="689">
        <v>42283</v>
      </c>
      <c r="BZ16" s="689">
        <v>4613</v>
      </c>
      <c r="CA16" s="689">
        <v>783810</v>
      </c>
      <c r="CB16" s="673">
        <v>1070036</v>
      </c>
      <c r="CC16" s="673">
        <v>11446</v>
      </c>
      <c r="CD16" s="673">
        <v>1141865</v>
      </c>
      <c r="CE16" s="673">
        <v>12861</v>
      </c>
      <c r="CF16" s="673">
        <v>-71829</v>
      </c>
      <c r="CG16" s="673">
        <v>-1415</v>
      </c>
      <c r="CH16" s="610">
        <v>707740</v>
      </c>
      <c r="CI16" s="610">
        <v>8198</v>
      </c>
      <c r="CJ16" s="610">
        <v>253354</v>
      </c>
      <c r="CK16" s="610">
        <v>2966</v>
      </c>
      <c r="CL16" s="676">
        <v>8.5</v>
      </c>
      <c r="CM16" s="676">
        <v>7.7668681609670962</v>
      </c>
      <c r="CN16" s="676">
        <v>9.1</v>
      </c>
      <c r="CO16" s="676">
        <v>8.7236927518261691</v>
      </c>
      <c r="CP16" s="676">
        <v>-0.56103161709572602</v>
      </c>
      <c r="CQ16" s="676">
        <v>-0.96220471334678626</v>
      </c>
      <c r="CR16" s="676">
        <v>5.5277899275181204</v>
      </c>
      <c r="CS16" s="676">
        <v>5.5659051715710923</v>
      </c>
      <c r="CT16" s="690">
        <v>1.9788256060984755</v>
      </c>
      <c r="CU16" s="690">
        <v>2.0099999999999998</v>
      </c>
      <c r="CV16" s="690">
        <v>1.37</v>
      </c>
      <c r="CW16" s="690">
        <v>1.18</v>
      </c>
      <c r="CX16" s="673">
        <v>20249</v>
      </c>
      <c r="CY16" s="673">
        <v>204</v>
      </c>
      <c r="CZ16" s="673">
        <v>477500</v>
      </c>
      <c r="DA16" s="673">
        <v>7070</v>
      </c>
      <c r="DB16" s="673">
        <v>1811298</v>
      </c>
      <c r="DC16" s="673">
        <v>42566</v>
      </c>
      <c r="DD16" s="673">
        <v>67110852</v>
      </c>
      <c r="DE16" s="673">
        <v>1703044</v>
      </c>
      <c r="DF16" s="673">
        <v>29864</v>
      </c>
      <c r="DG16" s="673">
        <v>51139</v>
      </c>
      <c r="DH16" s="673">
        <v>93129</v>
      </c>
      <c r="DI16" s="673">
        <v>186</v>
      </c>
      <c r="DJ16" s="691">
        <v>298403</v>
      </c>
      <c r="DK16" s="673">
        <v>736688</v>
      </c>
      <c r="DL16" s="673">
        <v>4914</v>
      </c>
      <c r="DM16" s="691">
        <v>910115</v>
      </c>
      <c r="DN16" s="673">
        <v>9308</v>
      </c>
      <c r="DO16" s="673">
        <v>37</v>
      </c>
      <c r="DP16" s="780">
        <v>10923</v>
      </c>
      <c r="DQ16" s="781" t="s">
        <v>2188</v>
      </c>
    </row>
    <row r="17" spans="1:121" ht="10.5" customHeight="1">
      <c r="A17" s="692" t="s">
        <v>2801</v>
      </c>
      <c r="B17" s="685">
        <v>128057.352</v>
      </c>
      <c r="C17" s="621">
        <v>1474</v>
      </c>
      <c r="D17" s="778" t="s">
        <v>359</v>
      </c>
      <c r="E17" s="778" t="s">
        <v>359</v>
      </c>
      <c r="F17" s="673">
        <v>6841759</v>
      </c>
      <c r="G17" s="673">
        <v>244312</v>
      </c>
      <c r="H17" s="673">
        <v>195</v>
      </c>
      <c r="I17" s="673">
        <v>261</v>
      </c>
      <c r="J17" s="673">
        <v>3758952</v>
      </c>
      <c r="K17" s="673">
        <v>39450</v>
      </c>
      <c r="L17" s="673">
        <v>5796794</v>
      </c>
      <c r="M17" s="673">
        <v>86652</v>
      </c>
      <c r="N17" s="673">
        <v>4204178</v>
      </c>
      <c r="O17" s="673">
        <v>46376</v>
      </c>
      <c r="P17" s="673">
        <v>15232</v>
      </c>
      <c r="Q17" s="673">
        <v>9579</v>
      </c>
      <c r="R17" s="673">
        <v>13321</v>
      </c>
      <c r="S17" s="673">
        <v>7160773</v>
      </c>
      <c r="T17" s="673">
        <v>337</v>
      </c>
      <c r="U17" s="673">
        <v>59679</v>
      </c>
      <c r="V17" s="676">
        <v>94.8</v>
      </c>
      <c r="W17" s="676">
        <v>94</v>
      </c>
      <c r="X17" s="687">
        <v>101.6</v>
      </c>
      <c r="Y17" s="687">
        <v>100.2</v>
      </c>
      <c r="Z17" s="673">
        <v>290244</v>
      </c>
      <c r="AA17" s="673">
        <v>67563</v>
      </c>
      <c r="AB17" s="676">
        <v>23.3</v>
      </c>
      <c r="AC17" s="673">
        <v>284934</v>
      </c>
      <c r="AD17" s="673">
        <v>75115</v>
      </c>
      <c r="AE17" s="687">
        <v>26.362245291892155</v>
      </c>
      <c r="AF17" s="673">
        <v>520692</v>
      </c>
      <c r="AG17" s="673">
        <v>409039</v>
      </c>
      <c r="AH17" s="673">
        <v>318315</v>
      </c>
      <c r="AI17" s="673">
        <v>517740</v>
      </c>
      <c r="AJ17" s="673">
        <v>410575</v>
      </c>
      <c r="AK17" s="673">
        <v>322331</v>
      </c>
      <c r="AL17" s="375">
        <v>89.6</v>
      </c>
      <c r="AM17" s="375" t="s">
        <v>3</v>
      </c>
      <c r="AN17" s="375">
        <v>103.7</v>
      </c>
      <c r="AO17" s="676" t="s">
        <v>3</v>
      </c>
      <c r="AP17" s="673">
        <v>6858</v>
      </c>
      <c r="AQ17" s="673">
        <v>114233</v>
      </c>
      <c r="AR17" s="673">
        <v>7738</v>
      </c>
      <c r="AS17" s="673">
        <v>113314</v>
      </c>
      <c r="AT17" s="673">
        <v>2152</v>
      </c>
      <c r="AU17" s="673">
        <v>29160</v>
      </c>
      <c r="AV17" s="688">
        <v>0.52</v>
      </c>
      <c r="AW17" s="688">
        <v>0.59</v>
      </c>
      <c r="AX17" s="375">
        <v>106.8</v>
      </c>
      <c r="AY17" s="375" t="s">
        <v>3</v>
      </c>
      <c r="AZ17" s="375">
        <v>103.3</v>
      </c>
      <c r="BA17" s="375" t="s">
        <v>3</v>
      </c>
      <c r="BB17" s="673">
        <v>317321</v>
      </c>
      <c r="BC17" s="673">
        <v>302601</v>
      </c>
      <c r="BD17" s="673">
        <v>263245</v>
      </c>
      <c r="BE17" s="673">
        <v>250485</v>
      </c>
      <c r="BF17" s="673">
        <v>54076</v>
      </c>
      <c r="BG17" s="673">
        <v>52116</v>
      </c>
      <c r="BH17" s="673">
        <v>121455</v>
      </c>
      <c r="BI17" s="673">
        <v>72144.964000000007</v>
      </c>
      <c r="BJ17" s="673">
        <v>1150445</v>
      </c>
      <c r="BK17" s="673">
        <v>813126</v>
      </c>
      <c r="BL17" s="673">
        <v>9836</v>
      </c>
      <c r="BM17" s="673">
        <v>114884</v>
      </c>
      <c r="BN17" s="673">
        <v>120392</v>
      </c>
      <c r="BO17" s="673">
        <v>181900</v>
      </c>
      <c r="BP17" s="673">
        <v>106263</v>
      </c>
      <c r="BQ17" s="689">
        <v>79091536</v>
      </c>
      <c r="BR17" s="689">
        <v>1335232</v>
      </c>
      <c r="BS17" s="673">
        <v>92896</v>
      </c>
      <c r="BT17" s="673">
        <v>65063</v>
      </c>
      <c r="BU17" s="673">
        <v>2243165</v>
      </c>
      <c r="BV17" s="673">
        <v>95487</v>
      </c>
      <c r="BW17" s="673">
        <v>84837</v>
      </c>
      <c r="BX17" s="673">
        <v>532427</v>
      </c>
      <c r="BY17" s="693">
        <v>44752</v>
      </c>
      <c r="BZ17" s="693">
        <v>4803</v>
      </c>
      <c r="CA17" s="689">
        <v>983854</v>
      </c>
      <c r="CB17" s="673">
        <v>1071305</v>
      </c>
      <c r="CC17" s="673">
        <v>11556</v>
      </c>
      <c r="CD17" s="673">
        <v>1197014</v>
      </c>
      <c r="CE17" s="673">
        <v>13012</v>
      </c>
      <c r="CF17" s="673">
        <v>-125709</v>
      </c>
      <c r="CG17" s="673">
        <v>-1456</v>
      </c>
      <c r="CH17" s="610">
        <v>700222</v>
      </c>
      <c r="CI17" s="610">
        <v>8141</v>
      </c>
      <c r="CJ17" s="610">
        <v>251379</v>
      </c>
      <c r="CK17" s="610">
        <v>2904</v>
      </c>
      <c r="CL17" s="676">
        <v>8.5</v>
      </c>
      <c r="CM17" s="676">
        <v>7.8397855950695705</v>
      </c>
      <c r="CN17" s="676">
        <v>9.5</v>
      </c>
      <c r="CO17" s="676">
        <v>8.827589949898746</v>
      </c>
      <c r="CP17" s="676">
        <v>-0.98165660604262162</v>
      </c>
      <c r="CQ17" s="676">
        <v>-0.99248101034683067</v>
      </c>
      <c r="CR17" s="676">
        <v>5.4679869120782154</v>
      </c>
      <c r="CS17" s="676">
        <v>5.5322633307890463</v>
      </c>
      <c r="CT17" s="690">
        <v>1.9630164692285466</v>
      </c>
      <c r="CU17" s="690">
        <v>1.9713799753563173</v>
      </c>
      <c r="CV17" s="690">
        <v>1.39</v>
      </c>
      <c r="CW17" s="690">
        <v>1.21</v>
      </c>
      <c r="CX17" s="673">
        <v>25972</v>
      </c>
      <c r="CY17" s="673">
        <v>163</v>
      </c>
      <c r="CZ17" s="673">
        <v>479399</v>
      </c>
      <c r="DA17" s="673">
        <v>7107</v>
      </c>
      <c r="DB17" s="673">
        <v>1987988</v>
      </c>
      <c r="DC17" s="673">
        <v>45033</v>
      </c>
      <c r="DD17" s="673">
        <v>72311911.862999991</v>
      </c>
      <c r="DE17" s="673">
        <v>1585856</v>
      </c>
      <c r="DF17" s="673">
        <v>27832</v>
      </c>
      <c r="DG17" s="673">
        <v>46620</v>
      </c>
      <c r="DH17" s="673">
        <v>101762</v>
      </c>
      <c r="DI17" s="673">
        <v>170</v>
      </c>
      <c r="DJ17" s="691">
        <v>252475</v>
      </c>
      <c r="DK17" s="673">
        <v>725773</v>
      </c>
      <c r="DL17" s="673">
        <v>4863</v>
      </c>
      <c r="DM17" s="691">
        <v>896208</v>
      </c>
      <c r="DN17" s="673">
        <v>9342</v>
      </c>
      <c r="DO17" s="673">
        <v>40</v>
      </c>
      <c r="DP17" s="780">
        <v>11076</v>
      </c>
      <c r="DQ17" s="781" t="s">
        <v>2189</v>
      </c>
    </row>
    <row r="18" spans="1:121" ht="10.5" customHeight="1">
      <c r="A18" s="692" t="s">
        <v>2802</v>
      </c>
      <c r="B18" s="685">
        <v>127834.23299999999</v>
      </c>
      <c r="C18" s="621">
        <v>1474.7</v>
      </c>
      <c r="D18" s="778" t="s">
        <v>359</v>
      </c>
      <c r="E18" s="778" t="s">
        <v>359</v>
      </c>
      <c r="F18" s="673">
        <v>6660593</v>
      </c>
      <c r="G18" s="673">
        <v>237574</v>
      </c>
      <c r="H18" s="673">
        <v>186</v>
      </c>
      <c r="I18" s="673">
        <v>229</v>
      </c>
      <c r="J18" s="673">
        <v>3796314</v>
      </c>
      <c r="K18" s="673">
        <v>35252</v>
      </c>
      <c r="L18" s="673">
        <v>5998260</v>
      </c>
      <c r="M18" s="673">
        <v>86209.11</v>
      </c>
      <c r="N18" s="673">
        <v>4258582</v>
      </c>
      <c r="O18" s="673">
        <v>45496.290000000008</v>
      </c>
      <c r="P18" s="673">
        <v>15881</v>
      </c>
      <c r="Q18" s="673">
        <v>8475</v>
      </c>
      <c r="R18" s="673">
        <v>12734</v>
      </c>
      <c r="S18" s="673">
        <v>3592920</v>
      </c>
      <c r="T18" s="673">
        <v>257</v>
      </c>
      <c r="U18" s="673">
        <v>34477</v>
      </c>
      <c r="V18" s="676">
        <v>94.5</v>
      </c>
      <c r="W18" s="676">
        <v>94.1</v>
      </c>
      <c r="X18" s="687">
        <v>101.8</v>
      </c>
      <c r="Y18" s="687">
        <v>100.5</v>
      </c>
      <c r="Z18" s="673">
        <v>282966</v>
      </c>
      <c r="AA18" s="673">
        <v>66904</v>
      </c>
      <c r="AB18" s="676">
        <v>23.6</v>
      </c>
      <c r="AC18" s="673">
        <v>287972</v>
      </c>
      <c r="AD18" s="673">
        <v>76455</v>
      </c>
      <c r="AE18" s="687">
        <v>26.5</v>
      </c>
      <c r="AF18" s="673">
        <v>510149</v>
      </c>
      <c r="AG18" s="673">
        <v>398448</v>
      </c>
      <c r="AH18" s="673">
        <v>308838</v>
      </c>
      <c r="AI18" s="673">
        <v>535469</v>
      </c>
      <c r="AJ18" s="673">
        <v>418155</v>
      </c>
      <c r="AK18" s="673">
        <v>323464</v>
      </c>
      <c r="AL18" s="375">
        <v>89.9</v>
      </c>
      <c r="AM18" s="375" t="s">
        <v>3</v>
      </c>
      <c r="AN18" s="375">
        <v>103.1</v>
      </c>
      <c r="AO18" s="676" t="s">
        <v>3</v>
      </c>
      <c r="AP18" s="673">
        <v>7865</v>
      </c>
      <c r="AQ18" s="673">
        <v>123380</v>
      </c>
      <c r="AR18" s="673">
        <v>7516</v>
      </c>
      <c r="AS18" s="673">
        <v>109836</v>
      </c>
      <c r="AT18" s="673">
        <v>2164</v>
      </c>
      <c r="AU18" s="673">
        <v>27897</v>
      </c>
      <c r="AV18" s="688">
        <v>0.65</v>
      </c>
      <c r="AW18" s="688">
        <v>0.68</v>
      </c>
      <c r="AX18" s="375">
        <v>106.9</v>
      </c>
      <c r="AY18" s="375" t="s">
        <v>3</v>
      </c>
      <c r="AZ18" s="375">
        <v>105.7</v>
      </c>
      <c r="BA18" s="375" t="s">
        <v>3</v>
      </c>
      <c r="BB18" s="673">
        <v>316791</v>
      </c>
      <c r="BC18" s="673">
        <v>298052</v>
      </c>
      <c r="BD18" s="673">
        <v>262372</v>
      </c>
      <c r="BE18" s="673">
        <v>247235</v>
      </c>
      <c r="BF18" s="673">
        <v>54419</v>
      </c>
      <c r="BG18" s="673">
        <v>50817</v>
      </c>
      <c r="BH18" s="673">
        <v>126509</v>
      </c>
      <c r="BI18" s="673">
        <v>74633.440000000002</v>
      </c>
      <c r="BJ18" s="673">
        <v>1282280</v>
      </c>
      <c r="BK18" s="673">
        <v>834117</v>
      </c>
      <c r="BL18" s="673">
        <v>9090</v>
      </c>
      <c r="BM18" s="673">
        <v>114436</v>
      </c>
      <c r="BN18" s="673">
        <v>121588</v>
      </c>
      <c r="BO18" s="673">
        <v>180687.89499999999</v>
      </c>
      <c r="BP18" s="673">
        <v>108542</v>
      </c>
      <c r="BQ18" s="689">
        <v>79241738</v>
      </c>
      <c r="BR18" s="689">
        <v>1332132</v>
      </c>
      <c r="BS18" s="673">
        <v>86522</v>
      </c>
      <c r="BT18" s="673">
        <v>63182</v>
      </c>
      <c r="BU18" s="673">
        <v>2243261</v>
      </c>
      <c r="BV18" s="673">
        <v>89482</v>
      </c>
      <c r="BW18" s="673">
        <v>86516</v>
      </c>
      <c r="BX18" s="673">
        <v>272259</v>
      </c>
      <c r="BY18" s="693" t="s">
        <v>3</v>
      </c>
      <c r="BZ18" s="693" t="s">
        <v>3</v>
      </c>
      <c r="CA18" s="689">
        <v>515414</v>
      </c>
      <c r="CB18" s="673">
        <v>1050807</v>
      </c>
      <c r="CC18" s="673">
        <v>11252</v>
      </c>
      <c r="CD18" s="673">
        <v>1253068</v>
      </c>
      <c r="CE18" s="673">
        <v>13623</v>
      </c>
      <c r="CF18" s="673">
        <v>-202261</v>
      </c>
      <c r="CG18" s="673">
        <v>-2371</v>
      </c>
      <c r="CH18" s="610">
        <v>661898</v>
      </c>
      <c r="CI18" s="610">
        <v>7879</v>
      </c>
      <c r="CJ18" s="610">
        <v>235720</v>
      </c>
      <c r="CK18" s="610">
        <v>2773</v>
      </c>
      <c r="CL18" s="676">
        <v>8.2200673117035876</v>
      </c>
      <c r="CM18" s="676">
        <v>7.6298919256865334</v>
      </c>
      <c r="CN18" s="676">
        <v>9.802272604084072</v>
      </c>
      <c r="CO18" s="676">
        <v>9.2376482139733067</v>
      </c>
      <c r="CP18" s="676">
        <v>-1.5822052923804848</v>
      </c>
      <c r="CQ18" s="676">
        <v>-1.6077562882867731</v>
      </c>
      <c r="CR18" s="676">
        <v>5.1777601700790123</v>
      </c>
      <c r="CS18" s="676">
        <v>5.3426873873519547</v>
      </c>
      <c r="CT18" s="690">
        <v>1.8439426941295138</v>
      </c>
      <c r="CU18" s="690">
        <v>1.8803492987849946</v>
      </c>
      <c r="CV18" s="690">
        <v>1.39</v>
      </c>
      <c r="CW18" s="690">
        <v>1.21</v>
      </c>
      <c r="CX18" s="673">
        <v>21616</v>
      </c>
      <c r="CY18" s="673">
        <v>510</v>
      </c>
      <c r="CZ18" s="673">
        <v>474252</v>
      </c>
      <c r="DA18" s="673">
        <v>7075</v>
      </c>
      <c r="DB18" s="673">
        <v>2087086</v>
      </c>
      <c r="DC18" s="673">
        <v>46516</v>
      </c>
      <c r="DD18" s="673">
        <v>74945670.366999999</v>
      </c>
      <c r="DE18" s="673">
        <v>1480765</v>
      </c>
      <c r="DF18" s="673">
        <v>25174</v>
      </c>
      <c r="DG18" s="673">
        <v>50006</v>
      </c>
      <c r="DH18" s="673">
        <v>112835</v>
      </c>
      <c r="DI18" s="673">
        <v>215</v>
      </c>
      <c r="DJ18" s="691">
        <v>424339</v>
      </c>
      <c r="DK18" s="673">
        <v>691937</v>
      </c>
      <c r="DL18" s="673">
        <v>4612</v>
      </c>
      <c r="DM18" s="691">
        <v>854493</v>
      </c>
      <c r="DN18" s="673">
        <v>8763</v>
      </c>
      <c r="DO18" s="673">
        <v>47</v>
      </c>
      <c r="DP18" s="780">
        <v>10418</v>
      </c>
      <c r="DQ18" s="781" t="s">
        <v>2190</v>
      </c>
    </row>
    <row r="19" spans="1:121" ht="10.5" customHeight="1">
      <c r="A19" s="692" t="s">
        <v>2803</v>
      </c>
      <c r="B19" s="685">
        <v>127592.65700000001</v>
      </c>
      <c r="C19" s="621">
        <v>1475.2</v>
      </c>
      <c r="D19" s="778" t="s">
        <v>359</v>
      </c>
      <c r="E19" s="778" t="s">
        <v>359</v>
      </c>
      <c r="F19" s="673">
        <v>6638937</v>
      </c>
      <c r="G19" s="673">
        <v>237246</v>
      </c>
      <c r="H19" s="673">
        <v>187.334</v>
      </c>
      <c r="I19" s="673">
        <v>239.935</v>
      </c>
      <c r="J19" s="673">
        <v>3692033</v>
      </c>
      <c r="K19" s="673">
        <v>32615</v>
      </c>
      <c r="L19" s="673">
        <v>6151781</v>
      </c>
      <c r="M19" s="673">
        <v>86827.680000000008</v>
      </c>
      <c r="N19" s="673">
        <v>4338238</v>
      </c>
      <c r="O19" s="673">
        <v>45667</v>
      </c>
      <c r="P19" s="673">
        <v>16831</v>
      </c>
      <c r="Q19" s="673">
        <v>7651</v>
      </c>
      <c r="R19" s="673">
        <v>12124</v>
      </c>
      <c r="S19" s="673">
        <v>3834572</v>
      </c>
      <c r="T19" s="673">
        <v>257</v>
      </c>
      <c r="U19" s="673">
        <v>29398</v>
      </c>
      <c r="V19" s="676">
        <v>94.5</v>
      </c>
      <c r="W19" s="676">
        <v>94</v>
      </c>
      <c r="X19" s="687">
        <v>101.5</v>
      </c>
      <c r="Y19" s="687">
        <v>100.5</v>
      </c>
      <c r="Z19" s="673">
        <v>286169</v>
      </c>
      <c r="AA19" s="673">
        <v>67275</v>
      </c>
      <c r="AB19" s="676">
        <v>23.508835688002545</v>
      </c>
      <c r="AC19" s="673">
        <v>271914</v>
      </c>
      <c r="AD19" s="673">
        <v>73166</v>
      </c>
      <c r="AE19" s="687">
        <v>26.907772310362837</v>
      </c>
      <c r="AF19" s="673">
        <v>518506</v>
      </c>
      <c r="AG19" s="673">
        <v>407375</v>
      </c>
      <c r="AH19" s="673">
        <v>313874</v>
      </c>
      <c r="AI19" s="673">
        <v>520430</v>
      </c>
      <c r="AJ19" s="673">
        <v>403063</v>
      </c>
      <c r="AK19" s="673">
        <v>304179</v>
      </c>
      <c r="AL19" s="375">
        <v>90.1</v>
      </c>
      <c r="AM19" s="375" t="s">
        <v>3</v>
      </c>
      <c r="AN19" s="375">
        <v>102.3</v>
      </c>
      <c r="AO19" s="676" t="s">
        <v>3</v>
      </c>
      <c r="AP19" s="673">
        <v>8845</v>
      </c>
      <c r="AQ19" s="673">
        <v>142912</v>
      </c>
      <c r="AR19" s="673">
        <v>6920</v>
      </c>
      <c r="AS19" s="673">
        <v>104073</v>
      </c>
      <c r="AT19" s="673">
        <v>2176</v>
      </c>
      <c r="AU19" s="673">
        <v>27992</v>
      </c>
      <c r="AV19" s="688">
        <v>0.8</v>
      </c>
      <c r="AW19" s="688">
        <v>0.84360612112110989</v>
      </c>
      <c r="AX19" s="375">
        <v>105.9</v>
      </c>
      <c r="AY19" s="375" t="s">
        <v>3</v>
      </c>
      <c r="AZ19" s="375">
        <v>105.4</v>
      </c>
      <c r="BA19" s="375" t="s">
        <v>3</v>
      </c>
      <c r="BB19" s="673">
        <v>315334</v>
      </c>
      <c r="BC19" s="673">
        <v>279066</v>
      </c>
      <c r="BD19" s="673">
        <v>262539</v>
      </c>
      <c r="BE19" s="673">
        <v>235799</v>
      </c>
      <c r="BF19" s="673">
        <v>52795</v>
      </c>
      <c r="BG19" s="673">
        <v>43267</v>
      </c>
      <c r="BH19" s="673">
        <v>132609</v>
      </c>
      <c r="BI19" s="673">
        <v>77496</v>
      </c>
      <c r="BJ19" s="673">
        <v>1213880</v>
      </c>
      <c r="BK19" s="673">
        <v>882797</v>
      </c>
      <c r="BL19" s="673">
        <v>10124</v>
      </c>
      <c r="BM19" s="673">
        <v>116805</v>
      </c>
      <c r="BN19" s="673">
        <v>123655</v>
      </c>
      <c r="BO19" s="673">
        <v>182768.935</v>
      </c>
      <c r="BP19" s="673">
        <v>111001</v>
      </c>
      <c r="BQ19" s="689">
        <v>79882112</v>
      </c>
      <c r="BR19" s="689">
        <v>1334766</v>
      </c>
      <c r="BS19" s="673">
        <v>83615</v>
      </c>
      <c r="BT19" s="673">
        <v>61963.95</v>
      </c>
      <c r="BU19" s="673">
        <v>2245617</v>
      </c>
      <c r="BV19" s="673">
        <v>89696</v>
      </c>
      <c r="BW19" s="673">
        <v>82818</v>
      </c>
      <c r="BX19" s="673">
        <v>218213</v>
      </c>
      <c r="BY19" s="693" t="s">
        <v>359</v>
      </c>
      <c r="BZ19" s="693" t="s">
        <v>3</v>
      </c>
      <c r="CA19" s="689">
        <v>844824</v>
      </c>
      <c r="CB19" s="673">
        <v>1037232</v>
      </c>
      <c r="CC19" s="673">
        <v>11050</v>
      </c>
      <c r="CD19" s="673">
        <v>1256359</v>
      </c>
      <c r="CE19" s="673">
        <v>13984</v>
      </c>
      <c r="CF19" s="673">
        <v>-219127</v>
      </c>
      <c r="CG19" s="673">
        <v>-2934</v>
      </c>
      <c r="CH19" s="610">
        <v>668870</v>
      </c>
      <c r="CI19" s="610">
        <v>8035</v>
      </c>
      <c r="CJ19" s="610">
        <v>235407</v>
      </c>
      <c r="CK19" s="610">
        <v>2710</v>
      </c>
      <c r="CL19" s="676">
        <v>8.12923740587987</v>
      </c>
      <c r="CM19" s="676">
        <v>7.4905503825942654</v>
      </c>
      <c r="CN19" s="676">
        <v>9.8466403125377351</v>
      </c>
      <c r="CO19" s="676">
        <v>9.4794440316921467</v>
      </c>
      <c r="CP19" s="676">
        <v>-1.7174029066578651</v>
      </c>
      <c r="CQ19" s="676">
        <v>-1.9888936490978801</v>
      </c>
      <c r="CR19" s="676">
        <v>5.242221736945254</v>
      </c>
      <c r="CS19" s="676">
        <v>5.44674862661945</v>
      </c>
      <c r="CT19" s="690">
        <v>1.844980781299977</v>
      </c>
      <c r="CU19" s="690">
        <v>1.8370490078579602</v>
      </c>
      <c r="CV19" s="690">
        <v>1.41</v>
      </c>
      <c r="CW19" s="690">
        <v>1.21</v>
      </c>
      <c r="CX19" s="673">
        <v>26699</v>
      </c>
      <c r="CY19" s="673">
        <v>977</v>
      </c>
      <c r="CZ19" s="673">
        <v>471108</v>
      </c>
      <c r="DA19" s="673">
        <v>6915</v>
      </c>
      <c r="DB19" s="673">
        <v>2151219</v>
      </c>
      <c r="DC19" s="673">
        <v>47692</v>
      </c>
      <c r="DD19" s="673">
        <v>77033069</v>
      </c>
      <c r="DE19" s="673">
        <v>1382121</v>
      </c>
      <c r="DF19" s="673">
        <v>21693</v>
      </c>
      <c r="DG19" s="673">
        <v>44189</v>
      </c>
      <c r="DH19" s="673">
        <v>89699</v>
      </c>
      <c r="DI19" s="673">
        <v>270</v>
      </c>
      <c r="DJ19" s="691">
        <v>351932</v>
      </c>
      <c r="DK19" s="673">
        <v>665138</v>
      </c>
      <c r="DL19" s="673">
        <v>4411</v>
      </c>
      <c r="DM19" s="691">
        <v>825396</v>
      </c>
      <c r="DN19" s="673">
        <v>7601</v>
      </c>
      <c r="DO19" s="673">
        <v>45</v>
      </c>
      <c r="DP19" s="780">
        <v>9110</v>
      </c>
      <c r="DQ19" s="781" t="s">
        <v>2192</v>
      </c>
    </row>
    <row r="20" spans="1:121" ht="10.5" customHeight="1">
      <c r="A20" s="692" t="s">
        <v>2804</v>
      </c>
      <c r="B20" s="685">
        <v>127413.88800000001</v>
      </c>
      <c r="C20" s="621">
        <v>1474.7</v>
      </c>
      <c r="D20" s="778" t="s">
        <v>359</v>
      </c>
      <c r="E20" s="676">
        <v>91.3</v>
      </c>
      <c r="F20" s="673">
        <v>6719526</v>
      </c>
      <c r="G20" s="673">
        <v>237605</v>
      </c>
      <c r="H20" s="673">
        <v>197</v>
      </c>
      <c r="I20" s="673">
        <v>246</v>
      </c>
      <c r="J20" s="673">
        <v>3664449</v>
      </c>
      <c r="K20" s="673">
        <v>33771</v>
      </c>
      <c r="L20" s="673">
        <v>6418269</v>
      </c>
      <c r="M20" s="673">
        <v>89890.34</v>
      </c>
      <c r="N20" s="673">
        <v>4491346</v>
      </c>
      <c r="O20" s="673">
        <v>43972.85</v>
      </c>
      <c r="P20" s="673">
        <v>17729</v>
      </c>
      <c r="Q20" s="673">
        <v>6879</v>
      </c>
      <c r="R20" s="673">
        <v>10855</v>
      </c>
      <c r="S20" s="673">
        <v>2782347</v>
      </c>
      <c r="T20" s="673">
        <v>236</v>
      </c>
      <c r="U20" s="673">
        <v>30750</v>
      </c>
      <c r="V20" s="676">
        <v>94.9</v>
      </c>
      <c r="W20" s="676">
        <v>94.6</v>
      </c>
      <c r="X20" s="687">
        <v>101.2</v>
      </c>
      <c r="Y20" s="687">
        <v>100.7</v>
      </c>
      <c r="Z20" s="673">
        <v>290454</v>
      </c>
      <c r="AA20" s="673">
        <v>68604</v>
      </c>
      <c r="AB20" s="676">
        <v>23.619574872441074</v>
      </c>
      <c r="AC20" s="673">
        <v>309384</v>
      </c>
      <c r="AD20" s="673">
        <v>79652</v>
      </c>
      <c r="AE20" s="687">
        <v>25.745352054404879</v>
      </c>
      <c r="AF20" s="673">
        <v>523589</v>
      </c>
      <c r="AG20" s="673">
        <v>416626</v>
      </c>
      <c r="AH20" s="673">
        <v>319170</v>
      </c>
      <c r="AI20" s="673">
        <v>573159</v>
      </c>
      <c r="AJ20" s="673">
        <v>457181</v>
      </c>
      <c r="AK20" s="673">
        <v>345984</v>
      </c>
      <c r="AL20" s="375">
        <v>90.5</v>
      </c>
      <c r="AM20" s="375" t="s">
        <v>3</v>
      </c>
      <c r="AN20" s="375">
        <v>100.8</v>
      </c>
      <c r="AO20" s="676" t="s">
        <v>3</v>
      </c>
      <c r="AP20" s="673">
        <v>9531</v>
      </c>
      <c r="AQ20" s="673">
        <v>151453</v>
      </c>
      <c r="AR20" s="673">
        <v>6510</v>
      </c>
      <c r="AS20" s="673">
        <v>96816</v>
      </c>
      <c r="AT20" s="673">
        <v>2118</v>
      </c>
      <c r="AU20" s="673">
        <v>27431</v>
      </c>
      <c r="AV20" s="688">
        <v>0.93</v>
      </c>
      <c r="AW20" s="688">
        <v>0.95795540018027203</v>
      </c>
      <c r="AX20" s="375">
        <v>105.1</v>
      </c>
      <c r="AY20" s="375" t="s">
        <v>3</v>
      </c>
      <c r="AZ20" s="375">
        <v>104.2</v>
      </c>
      <c r="BA20" s="375" t="s">
        <v>3</v>
      </c>
      <c r="BB20" s="673">
        <v>316023</v>
      </c>
      <c r="BC20" s="673">
        <v>283195</v>
      </c>
      <c r="BD20" s="673">
        <v>261748</v>
      </c>
      <c r="BE20" s="673">
        <v>238170</v>
      </c>
      <c r="BF20" s="673">
        <v>54275</v>
      </c>
      <c r="BG20" s="673">
        <v>45025</v>
      </c>
      <c r="BH20" s="673">
        <v>147852.75899999999</v>
      </c>
      <c r="BI20" s="673">
        <v>86402</v>
      </c>
      <c r="BJ20" s="673">
        <v>1592938</v>
      </c>
      <c r="BK20" s="673">
        <v>980025</v>
      </c>
      <c r="BL20" s="673">
        <v>12602</v>
      </c>
      <c r="BM20" s="673">
        <v>118907</v>
      </c>
      <c r="BN20" s="673">
        <v>126146</v>
      </c>
      <c r="BO20" s="673">
        <v>184264.43300000002</v>
      </c>
      <c r="BP20" s="673">
        <v>114482</v>
      </c>
      <c r="BQ20" s="689">
        <v>80411439</v>
      </c>
      <c r="BR20" s="689">
        <v>1337012</v>
      </c>
      <c r="BS20" s="673">
        <v>81874</v>
      </c>
      <c r="BT20" s="673">
        <v>60614</v>
      </c>
      <c r="BU20" s="673">
        <v>2312264</v>
      </c>
      <c r="BV20" s="691">
        <v>93852</v>
      </c>
      <c r="BW20" s="673">
        <v>78495</v>
      </c>
      <c r="BX20" s="673">
        <v>178046</v>
      </c>
      <c r="BY20" s="801">
        <v>51618</v>
      </c>
      <c r="BZ20" s="801"/>
      <c r="CA20" s="693">
        <v>1127852</v>
      </c>
      <c r="CB20" s="673">
        <v>1029817</v>
      </c>
      <c r="CC20" s="673">
        <v>11239</v>
      </c>
      <c r="CD20" s="673">
        <v>1268438</v>
      </c>
      <c r="CE20" s="673">
        <v>13892</v>
      </c>
      <c r="CF20" s="673">
        <v>-238621</v>
      </c>
      <c r="CG20" s="673">
        <v>-2653</v>
      </c>
      <c r="CH20" s="610">
        <v>660622</v>
      </c>
      <c r="CI20" s="610">
        <v>7766</v>
      </c>
      <c r="CJ20" s="610">
        <v>231385</v>
      </c>
      <c r="CK20" s="610">
        <v>2582</v>
      </c>
      <c r="CL20" s="676">
        <v>8.0824470249271414</v>
      </c>
      <c r="CM20" s="676">
        <v>7.6213713043401601</v>
      </c>
      <c r="CN20" s="676">
        <v>9.9552412999122986</v>
      </c>
      <c r="CO20" s="676">
        <v>9.4204190906569529</v>
      </c>
      <c r="CP20" s="676">
        <v>-1.8727942749851569</v>
      </c>
      <c r="CQ20" s="687">
        <v>-1.7990477863167937</v>
      </c>
      <c r="CR20" s="676">
        <v>5.1847801709025623</v>
      </c>
      <c r="CS20" s="676">
        <v>5.2662665316759218</v>
      </c>
      <c r="CT20" s="690">
        <v>1.815995129196591</v>
      </c>
      <c r="CU20" s="690">
        <v>1.7509013887184173</v>
      </c>
      <c r="CV20" s="690">
        <v>1.43</v>
      </c>
      <c r="CW20" s="690">
        <v>1.26</v>
      </c>
      <c r="CX20" s="673">
        <v>20802</v>
      </c>
      <c r="CY20" s="673">
        <v>274</v>
      </c>
      <c r="CZ20" s="673">
        <v>465502</v>
      </c>
      <c r="DA20" s="673">
        <v>6874</v>
      </c>
      <c r="DB20" s="673">
        <v>2167290</v>
      </c>
      <c r="DC20" s="673">
        <v>47507</v>
      </c>
      <c r="DD20" s="673">
        <v>77304641</v>
      </c>
      <c r="DE20" s="673">
        <v>1314140</v>
      </c>
      <c r="DF20" s="673">
        <v>21326</v>
      </c>
      <c r="DG20" s="673">
        <v>48095</v>
      </c>
      <c r="DH20" s="673">
        <v>90782</v>
      </c>
      <c r="DI20" s="673">
        <v>245</v>
      </c>
      <c r="DJ20" s="691">
        <v>252336</v>
      </c>
      <c r="DK20" s="673">
        <v>629021</v>
      </c>
      <c r="DL20" s="673">
        <v>4373</v>
      </c>
      <c r="DM20" s="691">
        <v>781494</v>
      </c>
      <c r="DN20" s="673">
        <v>7018</v>
      </c>
      <c r="DO20" s="673">
        <v>34</v>
      </c>
      <c r="DP20" s="780">
        <v>8335</v>
      </c>
      <c r="DQ20" s="781" t="s">
        <v>2194</v>
      </c>
    </row>
    <row r="21" spans="1:121" ht="10.5" customHeight="1">
      <c r="A21" s="692" t="s">
        <v>2805</v>
      </c>
      <c r="B21" s="685">
        <v>127237.15</v>
      </c>
      <c r="C21" s="621">
        <v>1474.5</v>
      </c>
      <c r="D21" s="778" t="s">
        <v>359</v>
      </c>
      <c r="E21" s="676">
        <v>98</v>
      </c>
      <c r="F21" s="691">
        <v>6827373</v>
      </c>
      <c r="G21" s="691">
        <v>240555</v>
      </c>
      <c r="H21" s="691">
        <v>239.66</v>
      </c>
      <c r="I21" s="691">
        <v>267.10500000000002</v>
      </c>
      <c r="J21" s="673">
        <v>3326553</v>
      </c>
      <c r="K21" s="673">
        <v>33111</v>
      </c>
      <c r="L21" s="673">
        <v>6619353</v>
      </c>
      <c r="M21" s="673">
        <v>90497.18</v>
      </c>
      <c r="N21" s="673">
        <v>4611476</v>
      </c>
      <c r="O21" s="673">
        <v>44211.48</v>
      </c>
      <c r="P21" s="673">
        <v>17762</v>
      </c>
      <c r="Q21" s="673">
        <v>6902</v>
      </c>
      <c r="R21" s="673">
        <v>9731</v>
      </c>
      <c r="S21" s="673">
        <v>1874065</v>
      </c>
      <c r="T21" s="673">
        <v>210</v>
      </c>
      <c r="U21" s="673">
        <v>39376</v>
      </c>
      <c r="V21" s="676">
        <v>97.5</v>
      </c>
      <c r="W21" s="676">
        <v>97.3</v>
      </c>
      <c r="X21" s="687">
        <v>101.3</v>
      </c>
      <c r="Y21" s="687">
        <v>100.9</v>
      </c>
      <c r="Z21" s="673">
        <v>291194</v>
      </c>
      <c r="AA21" s="673">
        <v>69926</v>
      </c>
      <c r="AB21" s="676">
        <v>24.013544235114733</v>
      </c>
      <c r="AC21" s="673">
        <v>304913</v>
      </c>
      <c r="AD21" s="673">
        <v>83488</v>
      </c>
      <c r="AE21" s="687">
        <v>27.380925050752182</v>
      </c>
      <c r="AF21" s="673">
        <v>519761</v>
      </c>
      <c r="AG21" s="673">
        <v>414975</v>
      </c>
      <c r="AH21" s="673">
        <v>318755</v>
      </c>
      <c r="AI21" s="673">
        <v>569996</v>
      </c>
      <c r="AJ21" s="673">
        <v>472532</v>
      </c>
      <c r="AK21" s="673">
        <v>363184</v>
      </c>
      <c r="AL21" s="375">
        <v>91.5</v>
      </c>
      <c r="AM21" s="375" t="s">
        <v>3</v>
      </c>
      <c r="AN21" s="375">
        <v>99.8</v>
      </c>
      <c r="AO21" s="676" t="s">
        <v>3</v>
      </c>
      <c r="AP21" s="673">
        <v>10003</v>
      </c>
      <c r="AQ21" s="673">
        <v>155529</v>
      </c>
      <c r="AR21" s="673">
        <v>6027</v>
      </c>
      <c r="AS21" s="673">
        <v>89458</v>
      </c>
      <c r="AT21" s="673">
        <v>2019</v>
      </c>
      <c r="AU21" s="673">
        <v>25273</v>
      </c>
      <c r="AV21" s="688">
        <v>1.0900000000000001</v>
      </c>
      <c r="AW21" s="688">
        <v>1.0773653287676253</v>
      </c>
      <c r="AX21" s="375">
        <v>102.3</v>
      </c>
      <c r="AY21" s="375" t="s">
        <v>3</v>
      </c>
      <c r="AZ21" s="375">
        <v>102.7</v>
      </c>
      <c r="BA21" s="375" t="s">
        <v>3</v>
      </c>
      <c r="BB21" s="673">
        <v>319175</v>
      </c>
      <c r="BC21" s="673">
        <v>288991</v>
      </c>
      <c r="BD21" s="673">
        <v>262837</v>
      </c>
      <c r="BE21" s="673">
        <v>240823</v>
      </c>
      <c r="BF21" s="673">
        <v>56338</v>
      </c>
      <c r="BG21" s="673">
        <v>48168</v>
      </c>
      <c r="BH21" s="673">
        <v>134021</v>
      </c>
      <c r="BI21" s="673">
        <v>75131</v>
      </c>
      <c r="BJ21" s="673">
        <v>1571950</v>
      </c>
      <c r="BK21" s="673">
        <v>892261</v>
      </c>
      <c r="BL21" s="673">
        <v>10529</v>
      </c>
      <c r="BM21" s="673">
        <v>122300</v>
      </c>
      <c r="BN21" s="673">
        <v>129343</v>
      </c>
      <c r="BO21" s="673">
        <v>185011.51499999998</v>
      </c>
      <c r="BP21" s="673">
        <v>115484.54</v>
      </c>
      <c r="BQ21" s="689">
        <v>81009554</v>
      </c>
      <c r="BR21" s="689">
        <v>1343090</v>
      </c>
      <c r="BS21" s="691">
        <v>79954</v>
      </c>
      <c r="BT21" s="691">
        <v>57908</v>
      </c>
      <c r="BU21" s="691">
        <v>2344527</v>
      </c>
      <c r="BV21" s="691">
        <v>95154</v>
      </c>
      <c r="BW21" s="673">
        <v>72995</v>
      </c>
      <c r="BX21" s="673">
        <v>477987</v>
      </c>
      <c r="BY21" s="801">
        <v>55636</v>
      </c>
      <c r="BZ21" s="801"/>
      <c r="CA21" s="693">
        <v>1828692</v>
      </c>
      <c r="CB21" s="673">
        <v>1003609</v>
      </c>
      <c r="CC21" s="673">
        <v>10978</v>
      </c>
      <c r="CD21" s="673">
        <v>1273025</v>
      </c>
      <c r="CE21" s="673">
        <v>13924</v>
      </c>
      <c r="CF21" s="673">
        <v>-269416</v>
      </c>
      <c r="CG21" s="673">
        <v>-2946</v>
      </c>
      <c r="CH21" s="610">
        <v>643783</v>
      </c>
      <c r="CI21" s="610">
        <v>7714</v>
      </c>
      <c r="CJ21" s="610">
        <v>222115</v>
      </c>
      <c r="CK21" s="610">
        <v>2647</v>
      </c>
      <c r="CL21" s="676">
        <v>7.8871540269488909</v>
      </c>
      <c r="CM21" s="676">
        <v>7.4453164632508733</v>
      </c>
      <c r="CN21" s="676">
        <v>10.004971032438247</v>
      </c>
      <c r="CO21" s="676">
        <v>9.4433035556845653</v>
      </c>
      <c r="CP21" s="676">
        <v>-2.1178170054893561</v>
      </c>
      <c r="CQ21" s="676">
        <v>-1.9979870924336922</v>
      </c>
      <c r="CR21" s="676">
        <v>5.059442151918681</v>
      </c>
      <c r="CS21" s="676">
        <v>5.2316607029984725</v>
      </c>
      <c r="CT21" s="690">
        <v>1.7456143901368431</v>
      </c>
      <c r="CU21" s="690">
        <v>1.7952042884154729</v>
      </c>
      <c r="CV21" s="690">
        <v>1.42</v>
      </c>
      <c r="CW21" s="690">
        <v>1.26</v>
      </c>
      <c r="CX21" s="673">
        <v>19355</v>
      </c>
      <c r="CY21" s="673">
        <v>1024</v>
      </c>
      <c r="CZ21" s="673">
        <v>460330.94300000003</v>
      </c>
      <c r="DA21" s="673">
        <v>6756.143</v>
      </c>
      <c r="DB21" s="673">
        <v>2170212</v>
      </c>
      <c r="DC21" s="673">
        <v>46856</v>
      </c>
      <c r="DD21" s="673">
        <v>76728190</v>
      </c>
      <c r="DE21" s="673">
        <v>1212163</v>
      </c>
      <c r="DF21" s="673">
        <v>19146</v>
      </c>
      <c r="DG21" s="673">
        <v>43741</v>
      </c>
      <c r="DH21" s="673">
        <v>85319</v>
      </c>
      <c r="DI21" s="673">
        <v>236</v>
      </c>
      <c r="DJ21" s="691">
        <v>239077</v>
      </c>
      <c r="DK21" s="673">
        <v>573842</v>
      </c>
      <c r="DL21" s="673">
        <v>4113</v>
      </c>
      <c r="DM21" s="691">
        <v>711374</v>
      </c>
      <c r="DN21" s="673">
        <v>6330</v>
      </c>
      <c r="DO21" s="673">
        <v>21</v>
      </c>
      <c r="DP21" s="780">
        <v>7543</v>
      </c>
      <c r="DQ21" s="781" t="s">
        <v>2195</v>
      </c>
    </row>
    <row r="22" spans="1:121" ht="10.5" customHeight="1">
      <c r="A22" s="692" t="s">
        <v>2806</v>
      </c>
      <c r="B22" s="685">
        <v>127094.745</v>
      </c>
      <c r="C22" s="621">
        <v>1475.2</v>
      </c>
      <c r="D22" s="778" t="s">
        <v>359</v>
      </c>
      <c r="E22" s="694">
        <v>100</v>
      </c>
      <c r="F22" s="673">
        <v>6825769</v>
      </c>
      <c r="G22" s="673">
        <v>237270</v>
      </c>
      <c r="H22" s="673">
        <v>229.977</v>
      </c>
      <c r="I22" s="673">
        <v>283.255</v>
      </c>
      <c r="J22" s="691">
        <v>2990322</v>
      </c>
      <c r="K22" s="691">
        <v>30569.401020000001</v>
      </c>
      <c r="L22" s="691">
        <v>6798664</v>
      </c>
      <c r="M22" s="691">
        <v>90644.049999999988</v>
      </c>
      <c r="N22" s="691">
        <v>4759372</v>
      </c>
      <c r="O22" s="691">
        <v>44144.5</v>
      </c>
      <c r="P22" s="691">
        <v>18649</v>
      </c>
      <c r="Q22" s="691">
        <v>6564</v>
      </c>
      <c r="R22" s="691">
        <v>8812</v>
      </c>
      <c r="S22" s="691">
        <v>2112382</v>
      </c>
      <c r="T22" s="691">
        <v>157</v>
      </c>
      <c r="U22" s="691">
        <v>21127</v>
      </c>
      <c r="V22" s="676">
        <v>98.2</v>
      </c>
      <c r="W22" s="676">
        <v>98.1</v>
      </c>
      <c r="X22" s="695">
        <v>100.8</v>
      </c>
      <c r="Y22" s="695">
        <v>100.6</v>
      </c>
      <c r="Z22" s="673">
        <v>287373</v>
      </c>
      <c r="AA22" s="673">
        <v>71844</v>
      </c>
      <c r="AB22" s="676">
        <v>25.000260984852439</v>
      </c>
      <c r="AC22" s="673">
        <v>282808</v>
      </c>
      <c r="AD22" s="673">
        <v>80511</v>
      </c>
      <c r="AE22" s="687">
        <v>28.468430878900175</v>
      </c>
      <c r="AF22" s="673">
        <v>525669</v>
      </c>
      <c r="AG22" s="673">
        <v>413778</v>
      </c>
      <c r="AH22" s="673">
        <v>315379</v>
      </c>
      <c r="AI22" s="673">
        <v>495254</v>
      </c>
      <c r="AJ22" s="673">
        <v>424166</v>
      </c>
      <c r="AK22" s="673">
        <v>335080</v>
      </c>
      <c r="AL22" s="375">
        <v>92.6</v>
      </c>
      <c r="AM22" s="375" t="s">
        <v>3</v>
      </c>
      <c r="AN22" s="375">
        <v>98.7</v>
      </c>
      <c r="AO22" s="676" t="s">
        <v>3</v>
      </c>
      <c r="AP22" s="673">
        <v>10356.540999999999</v>
      </c>
      <c r="AQ22" s="673">
        <v>165466</v>
      </c>
      <c r="AR22" s="673">
        <v>5739.4539999999997</v>
      </c>
      <c r="AS22" s="673">
        <v>83018</v>
      </c>
      <c r="AT22" s="673">
        <v>1907.0160000000001</v>
      </c>
      <c r="AU22" s="673">
        <v>24576</v>
      </c>
      <c r="AV22" s="688">
        <v>1.2</v>
      </c>
      <c r="AW22" s="688">
        <v>1.172978632220506</v>
      </c>
      <c r="AX22" s="375">
        <v>101.3</v>
      </c>
      <c r="AY22" s="375" t="s">
        <v>3</v>
      </c>
      <c r="AZ22" s="375">
        <v>102</v>
      </c>
      <c r="BA22" s="375" t="s">
        <v>3</v>
      </c>
      <c r="BB22" s="673">
        <v>315856</v>
      </c>
      <c r="BC22" s="673">
        <v>290093</v>
      </c>
      <c r="BD22" s="673">
        <v>260577</v>
      </c>
      <c r="BE22" s="673">
        <v>241606</v>
      </c>
      <c r="BF22" s="673">
        <v>55279</v>
      </c>
      <c r="BG22" s="673">
        <v>48487</v>
      </c>
      <c r="BH22" s="673">
        <v>129443.90700000001</v>
      </c>
      <c r="BI22" s="673">
        <v>74246.342999999993</v>
      </c>
      <c r="BJ22" s="673">
        <v>1329340</v>
      </c>
      <c r="BK22" s="673">
        <v>909299</v>
      </c>
      <c r="BL22" s="673">
        <v>10518</v>
      </c>
      <c r="BM22" s="673">
        <v>127966.87300000002</v>
      </c>
      <c r="BN22" s="673">
        <v>134921</v>
      </c>
      <c r="BO22" s="673">
        <v>196613.641</v>
      </c>
      <c r="BP22" s="673">
        <v>120761.70000000001</v>
      </c>
      <c r="BQ22" s="689">
        <v>81246351</v>
      </c>
      <c r="BR22" s="693">
        <v>1342212</v>
      </c>
      <c r="BS22" s="691">
        <v>76703.7258</v>
      </c>
      <c r="BT22" s="691">
        <v>56409.899999999994</v>
      </c>
      <c r="BU22" s="691">
        <v>2401981</v>
      </c>
      <c r="BV22" s="691">
        <v>94804</v>
      </c>
      <c r="BW22" s="691">
        <v>71464</v>
      </c>
      <c r="BX22" s="691">
        <v>640098</v>
      </c>
      <c r="BY22" s="801">
        <v>56840</v>
      </c>
      <c r="BZ22" s="801"/>
      <c r="CA22" s="693">
        <v>3158565</v>
      </c>
      <c r="CB22" s="673">
        <v>1005721</v>
      </c>
      <c r="CC22" s="673">
        <v>11070</v>
      </c>
      <c r="CD22" s="673">
        <v>1290510</v>
      </c>
      <c r="CE22" s="673">
        <v>13768</v>
      </c>
      <c r="CF22" s="673">
        <v>-284789</v>
      </c>
      <c r="CG22" s="691">
        <v>-2698</v>
      </c>
      <c r="CH22" s="610">
        <v>635225</v>
      </c>
      <c r="CI22" s="610">
        <v>7701</v>
      </c>
      <c r="CJ22" s="610">
        <v>226238</v>
      </c>
      <c r="CK22" s="610">
        <v>2563</v>
      </c>
      <c r="CL22" s="676">
        <v>7.912813389727483</v>
      </c>
      <c r="CM22" s="676">
        <v>7.5041537219450065</v>
      </c>
      <c r="CN22" s="676">
        <v>10.153401700440094</v>
      </c>
      <c r="CO22" s="676">
        <v>9.3330793535446119</v>
      </c>
      <c r="CP22" s="676">
        <v>-2.2405883107126106</v>
      </c>
      <c r="CQ22" s="676">
        <v>-1.828925631599605</v>
      </c>
      <c r="CR22" s="676">
        <v>4.9975000933358809</v>
      </c>
      <c r="CS22" s="676">
        <v>5.2203692694397912</v>
      </c>
      <c r="CT22" s="690">
        <v>1.7798926304938887</v>
      </c>
      <c r="CU22" s="690">
        <v>1.7374115618197878</v>
      </c>
      <c r="CV22" s="690">
        <v>1.45</v>
      </c>
      <c r="CW22" s="690">
        <v>1.3</v>
      </c>
      <c r="CX22" s="673">
        <v>22718</v>
      </c>
      <c r="CY22" s="673">
        <v>307</v>
      </c>
      <c r="CZ22" s="673">
        <v>458222.33100000001</v>
      </c>
      <c r="DA22" s="673">
        <v>6621.8419999999996</v>
      </c>
      <c r="DB22" s="673">
        <v>2165519</v>
      </c>
      <c r="DC22" s="673">
        <v>46066</v>
      </c>
      <c r="DD22" s="673">
        <v>76777816</v>
      </c>
      <c r="DE22" s="673">
        <v>1098969</v>
      </c>
      <c r="DF22" s="673">
        <v>15934</v>
      </c>
      <c r="DG22" s="673">
        <v>39111</v>
      </c>
      <c r="DH22" s="673">
        <v>82520</v>
      </c>
      <c r="DI22" s="673">
        <v>232</v>
      </c>
      <c r="DJ22" s="691">
        <v>264570</v>
      </c>
      <c r="DK22" s="673">
        <v>536899</v>
      </c>
      <c r="DL22" s="673">
        <v>4117</v>
      </c>
      <c r="DM22" s="691">
        <v>666023</v>
      </c>
      <c r="DN22" s="673">
        <v>5750</v>
      </c>
      <c r="DO22" s="673">
        <v>35</v>
      </c>
      <c r="DP22" s="780">
        <v>6851</v>
      </c>
      <c r="DQ22" s="781" t="s">
        <v>2292</v>
      </c>
    </row>
    <row r="23" spans="1:121" ht="10.5" customHeight="1">
      <c r="A23" s="692" t="s">
        <v>2807</v>
      </c>
      <c r="B23" s="685">
        <v>127041.81200000001</v>
      </c>
      <c r="C23" s="621">
        <v>1475.9090000000001</v>
      </c>
      <c r="D23" s="778" t="s">
        <v>359</v>
      </c>
      <c r="E23" s="694">
        <v>98.5</v>
      </c>
      <c r="F23" s="691">
        <v>6597620</v>
      </c>
      <c r="G23" s="691">
        <v>232279</v>
      </c>
      <c r="H23" s="691">
        <v>240.078</v>
      </c>
      <c r="I23" s="691">
        <v>297.29000000000002</v>
      </c>
      <c r="J23" s="691">
        <v>4242244</v>
      </c>
      <c r="K23" s="691">
        <v>26498.063459999994</v>
      </c>
      <c r="L23" s="691">
        <v>7350014</v>
      </c>
      <c r="M23" s="691">
        <v>96610.95</v>
      </c>
      <c r="N23" s="691">
        <v>4915734</v>
      </c>
      <c r="O23" s="691">
        <v>46152.1</v>
      </c>
      <c r="P23" s="691">
        <v>18682</v>
      </c>
      <c r="Q23" s="691">
        <v>6188</v>
      </c>
      <c r="R23" s="691">
        <v>8446</v>
      </c>
      <c r="S23" s="691">
        <v>2006281</v>
      </c>
      <c r="T23" s="691">
        <v>139</v>
      </c>
      <c r="U23" s="691">
        <v>34111</v>
      </c>
      <c r="V23" s="676">
        <v>98.1</v>
      </c>
      <c r="W23" s="676">
        <v>98.1</v>
      </c>
      <c r="X23" s="695">
        <v>100.9</v>
      </c>
      <c r="Y23" s="695">
        <v>100.6</v>
      </c>
      <c r="Z23" s="673">
        <v>282188</v>
      </c>
      <c r="AA23" s="673">
        <v>72934</v>
      </c>
      <c r="AB23" s="695">
        <v>25.845889974059848</v>
      </c>
      <c r="AC23" s="673">
        <v>274004.5</v>
      </c>
      <c r="AD23" s="673">
        <v>79922.416666666672</v>
      </c>
      <c r="AE23" s="695">
        <v>29.168286165616504</v>
      </c>
      <c r="AF23" s="691">
        <v>526973</v>
      </c>
      <c r="AG23" s="691">
        <v>407867</v>
      </c>
      <c r="AH23" s="691">
        <v>309591</v>
      </c>
      <c r="AI23" s="691">
        <v>544150.75</v>
      </c>
      <c r="AJ23" s="691">
        <v>398534.91666666669</v>
      </c>
      <c r="AK23" s="691">
        <v>309495.91666666669</v>
      </c>
      <c r="AL23" s="375">
        <v>93.7</v>
      </c>
      <c r="AM23" s="375" t="s">
        <v>3</v>
      </c>
      <c r="AN23" s="375">
        <v>97.9</v>
      </c>
      <c r="AO23" s="676" t="s">
        <v>3</v>
      </c>
      <c r="AP23" s="691">
        <v>10928.38</v>
      </c>
      <c r="AQ23" s="691">
        <v>174356</v>
      </c>
      <c r="AR23" s="691">
        <v>5369.4260000000004</v>
      </c>
      <c r="AS23" s="691">
        <v>74891</v>
      </c>
      <c r="AT23" s="691">
        <v>1807.8790000000001</v>
      </c>
      <c r="AU23" s="691">
        <v>22591</v>
      </c>
      <c r="AV23" s="699">
        <v>1.3608333333333336</v>
      </c>
      <c r="AW23" s="699">
        <v>1.407528995636901</v>
      </c>
      <c r="AX23" s="375">
        <v>102</v>
      </c>
      <c r="AY23" s="375" t="s">
        <v>3</v>
      </c>
      <c r="AZ23" s="375">
        <v>102.9</v>
      </c>
      <c r="BA23" s="375" t="s">
        <v>3</v>
      </c>
      <c r="BB23" s="673">
        <v>317862</v>
      </c>
      <c r="BC23" s="673">
        <v>294063</v>
      </c>
      <c r="BD23" s="673">
        <v>261183</v>
      </c>
      <c r="BE23" s="673">
        <v>244550</v>
      </c>
      <c r="BF23" s="673">
        <v>56679</v>
      </c>
      <c r="BG23" s="673">
        <v>49513</v>
      </c>
      <c r="BH23" s="691">
        <v>132962.092</v>
      </c>
      <c r="BI23" s="673">
        <v>77463.638000000006</v>
      </c>
      <c r="BJ23" s="691">
        <v>1289719</v>
      </c>
      <c r="BK23" s="691">
        <v>967237</v>
      </c>
      <c r="BL23" s="691">
        <v>10462</v>
      </c>
      <c r="BM23" s="691">
        <v>131816.625</v>
      </c>
      <c r="BN23" s="691">
        <v>138153.18200000003</v>
      </c>
      <c r="BO23" s="691">
        <v>187834.753</v>
      </c>
      <c r="BP23" s="673">
        <v>121754</v>
      </c>
      <c r="BQ23" s="693">
        <v>81464105</v>
      </c>
      <c r="BR23" s="693">
        <v>1343233</v>
      </c>
      <c r="BS23" s="691">
        <v>86851.288799999995</v>
      </c>
      <c r="BT23" s="691" t="s">
        <v>3</v>
      </c>
      <c r="BU23" s="691">
        <v>2412045</v>
      </c>
      <c r="BV23" s="691">
        <v>78872</v>
      </c>
      <c r="BW23" s="691">
        <v>51644</v>
      </c>
      <c r="BX23" s="691">
        <v>393144</v>
      </c>
      <c r="BY23" s="801">
        <v>55222</v>
      </c>
      <c r="BZ23" s="801"/>
      <c r="CA23" s="693">
        <v>3184801</v>
      </c>
      <c r="CB23" s="673">
        <v>977242</v>
      </c>
      <c r="CC23" s="673">
        <v>10921</v>
      </c>
      <c r="CD23" s="673">
        <v>1308158</v>
      </c>
      <c r="CE23" s="673">
        <v>13966</v>
      </c>
      <c r="CF23" s="673">
        <v>-330916</v>
      </c>
      <c r="CG23" s="673">
        <v>-3045</v>
      </c>
      <c r="CH23" s="610">
        <v>620707</v>
      </c>
      <c r="CI23" s="610">
        <v>7511</v>
      </c>
      <c r="CJ23" s="610">
        <v>216856</v>
      </c>
      <c r="CK23" s="610">
        <v>2460</v>
      </c>
      <c r="CL23" s="696">
        <v>7.6922863789127938</v>
      </c>
      <c r="CM23" s="696">
        <v>7.3995076932249884</v>
      </c>
      <c r="CN23" s="696">
        <v>10.297066606701106</v>
      </c>
      <c r="CO23" s="696">
        <v>9.4626430220291358</v>
      </c>
      <c r="CP23" s="696">
        <v>-2.6047802277883125</v>
      </c>
      <c r="CQ23" s="696">
        <v>-2.063135328804147</v>
      </c>
      <c r="CR23" s="696">
        <v>4.8858481332114501</v>
      </c>
      <c r="CS23" s="696">
        <v>5.0890671443835629</v>
      </c>
      <c r="CT23" s="690">
        <v>1.7069655776005461</v>
      </c>
      <c r="CU23" s="697">
        <v>1.6667694281964538</v>
      </c>
      <c r="CV23" s="697">
        <v>1.44</v>
      </c>
      <c r="CW23" s="697">
        <v>1.3</v>
      </c>
      <c r="CX23" s="673">
        <v>20252</v>
      </c>
      <c r="CY23" s="673">
        <v>70</v>
      </c>
      <c r="CZ23" s="673">
        <v>457781.58599999995</v>
      </c>
      <c r="DA23" s="691">
        <v>6602.393</v>
      </c>
      <c r="DB23" s="673">
        <v>2145694</v>
      </c>
      <c r="DC23" s="673">
        <v>45332</v>
      </c>
      <c r="DD23" s="691">
        <v>75708724</v>
      </c>
      <c r="DE23" s="673">
        <v>996120</v>
      </c>
      <c r="DF23" s="691">
        <v>13830</v>
      </c>
      <c r="DG23" s="673">
        <v>36831</v>
      </c>
      <c r="DH23" s="691">
        <v>75233</v>
      </c>
      <c r="DI23" s="691">
        <v>256</v>
      </c>
      <c r="DJ23" s="691">
        <v>310783</v>
      </c>
      <c r="DK23" s="691">
        <v>499201</v>
      </c>
      <c r="DL23" s="691">
        <v>3904</v>
      </c>
      <c r="DM23" s="691">
        <v>618853</v>
      </c>
      <c r="DN23" s="673">
        <v>4909</v>
      </c>
      <c r="DO23" s="673">
        <v>24</v>
      </c>
      <c r="DP23" s="780">
        <v>5792</v>
      </c>
      <c r="DQ23" s="781" t="s">
        <v>2425</v>
      </c>
    </row>
    <row r="24" spans="1:121" s="700" customFormat="1" ht="10.5" customHeight="1">
      <c r="A24" s="692" t="s">
        <v>2808</v>
      </c>
      <c r="B24" s="698">
        <v>126918.546</v>
      </c>
      <c r="C24" s="621">
        <v>1474.3720000000001</v>
      </c>
      <c r="D24" s="694" t="s">
        <v>359</v>
      </c>
      <c r="E24" s="694">
        <v>96.3</v>
      </c>
      <c r="F24" s="693">
        <v>6552855</v>
      </c>
      <c r="G24" s="691">
        <v>238591</v>
      </c>
      <c r="H24" s="691">
        <v>255.34</v>
      </c>
      <c r="I24" s="691">
        <v>287</v>
      </c>
      <c r="J24" s="691">
        <v>3741580</v>
      </c>
      <c r="K24" s="691">
        <v>24893.440379999993</v>
      </c>
      <c r="L24" s="691">
        <v>7639463</v>
      </c>
      <c r="M24" s="691">
        <v>99619.47</v>
      </c>
      <c r="N24" s="691">
        <v>5052386</v>
      </c>
      <c r="O24" s="691">
        <v>47707</v>
      </c>
      <c r="P24" s="691">
        <v>18888</v>
      </c>
      <c r="Q24" s="691">
        <v>6702</v>
      </c>
      <c r="R24" s="691">
        <v>8405</v>
      </c>
      <c r="S24" s="691">
        <v>3167664</v>
      </c>
      <c r="T24" s="691">
        <v>172</v>
      </c>
      <c r="U24" s="691">
        <v>10598</v>
      </c>
      <c r="V24" s="676">
        <v>98.6</v>
      </c>
      <c r="W24" s="676">
        <v>98.6</v>
      </c>
      <c r="X24" s="695">
        <v>100.9</v>
      </c>
      <c r="Y24" s="695">
        <v>100.6</v>
      </c>
      <c r="Z24" s="691">
        <v>283027</v>
      </c>
      <c r="AA24" s="691">
        <v>72866</v>
      </c>
      <c r="AB24" s="614">
        <v>25.745246919905167</v>
      </c>
      <c r="AC24" s="691">
        <v>249704</v>
      </c>
      <c r="AD24" s="691">
        <v>75471</v>
      </c>
      <c r="AE24" s="695">
        <v>30.2241854355557</v>
      </c>
      <c r="AF24" s="691">
        <v>533820</v>
      </c>
      <c r="AG24" s="691">
        <v>412462</v>
      </c>
      <c r="AH24" s="691">
        <v>313057</v>
      </c>
      <c r="AI24" s="691">
        <v>432391</v>
      </c>
      <c r="AJ24" s="691">
        <v>326920</v>
      </c>
      <c r="AK24" s="691">
        <v>262377</v>
      </c>
      <c r="AL24" s="375">
        <v>96</v>
      </c>
      <c r="AM24" s="375">
        <v>98.1</v>
      </c>
      <c r="AN24" s="375">
        <v>98.4</v>
      </c>
      <c r="AO24" s="676">
        <v>99.4</v>
      </c>
      <c r="AP24" s="691">
        <v>11553</v>
      </c>
      <c r="AQ24" s="691">
        <v>182260</v>
      </c>
      <c r="AR24" s="691">
        <v>5160</v>
      </c>
      <c r="AS24" s="691">
        <v>71568</v>
      </c>
      <c r="AT24" s="691">
        <v>1751</v>
      </c>
      <c r="AU24" s="691">
        <v>21785</v>
      </c>
      <c r="AV24" s="699">
        <v>1.5</v>
      </c>
      <c r="AW24" s="699">
        <v>1.5792154976092883</v>
      </c>
      <c r="AX24" s="375">
        <v>101.9</v>
      </c>
      <c r="AY24" s="375">
        <v>107.1</v>
      </c>
      <c r="AZ24" s="375">
        <v>103.8</v>
      </c>
      <c r="BA24" s="375">
        <v>107.3</v>
      </c>
      <c r="BB24" s="673">
        <v>319453</v>
      </c>
      <c r="BC24" s="673">
        <v>297394</v>
      </c>
      <c r="BD24" s="673">
        <v>262407</v>
      </c>
      <c r="BE24" s="673">
        <v>246723</v>
      </c>
      <c r="BF24" s="673">
        <v>57046</v>
      </c>
      <c r="BG24" s="691">
        <v>50671</v>
      </c>
      <c r="BH24" s="691">
        <v>134679</v>
      </c>
      <c r="BI24" s="691">
        <v>76738</v>
      </c>
      <c r="BJ24" s="691">
        <v>1414841</v>
      </c>
      <c r="BK24" s="673">
        <v>964641</v>
      </c>
      <c r="BL24" s="691">
        <v>8978</v>
      </c>
      <c r="BM24" s="701">
        <v>134087.37299999999</v>
      </c>
      <c r="BN24" s="701">
        <v>140689.61300000001</v>
      </c>
      <c r="BO24" s="702">
        <v>194885.41899999999</v>
      </c>
      <c r="BP24" s="691">
        <v>124023.71499999997</v>
      </c>
      <c r="BQ24" s="693">
        <v>81946036</v>
      </c>
      <c r="BR24" s="693">
        <v>1340844</v>
      </c>
      <c r="BS24" s="691">
        <v>90977.332300000009</v>
      </c>
      <c r="BT24" s="691" t="s">
        <v>3</v>
      </c>
      <c r="BU24" s="691">
        <v>2390022</v>
      </c>
      <c r="BV24" s="703">
        <v>75768</v>
      </c>
      <c r="BW24" s="691">
        <v>127082</v>
      </c>
      <c r="BX24" s="691">
        <v>960630</v>
      </c>
      <c r="BY24" s="801">
        <v>53623</v>
      </c>
      <c r="BZ24" s="801"/>
      <c r="CA24" s="693">
        <v>3527895</v>
      </c>
      <c r="CB24" s="673">
        <v>946146</v>
      </c>
      <c r="CC24" s="673">
        <v>10374</v>
      </c>
      <c r="CD24" s="673">
        <v>1340567</v>
      </c>
      <c r="CE24" s="673">
        <v>14340</v>
      </c>
      <c r="CF24" s="673">
        <v>-394421</v>
      </c>
      <c r="CG24" s="691">
        <v>-3966</v>
      </c>
      <c r="CH24" s="610">
        <v>606952</v>
      </c>
      <c r="CI24" s="610">
        <v>7279</v>
      </c>
      <c r="CJ24" s="610">
        <v>212296</v>
      </c>
      <c r="CK24" s="610">
        <v>2354</v>
      </c>
      <c r="CL24" s="696">
        <v>7.4547497573758843</v>
      </c>
      <c r="CM24" s="696">
        <v>7.0362160974299561</v>
      </c>
      <c r="CN24" s="696">
        <v>10.562420089495825</v>
      </c>
      <c r="CO24" s="696">
        <v>9.7261749409240004</v>
      </c>
      <c r="CP24" s="696">
        <v>-3.107670332119941</v>
      </c>
      <c r="CQ24" s="696">
        <v>-2.6899588434940434</v>
      </c>
      <c r="CR24" s="696">
        <v>4.7822167770500617</v>
      </c>
      <c r="CS24" s="696">
        <v>4.9370172520910591</v>
      </c>
      <c r="CT24" s="697">
        <v>1.6726948636805214</v>
      </c>
      <c r="CU24" s="697">
        <v>1.596611981236757</v>
      </c>
      <c r="CV24" s="697">
        <v>1.43</v>
      </c>
      <c r="CW24" s="697">
        <v>1.27</v>
      </c>
      <c r="CX24" s="691">
        <v>16464</v>
      </c>
      <c r="CY24" s="691">
        <v>150</v>
      </c>
      <c r="CZ24" s="691">
        <v>457087.848</v>
      </c>
      <c r="DA24" s="610">
        <v>6546.64</v>
      </c>
      <c r="DB24" s="673">
        <v>2123303</v>
      </c>
      <c r="DC24" s="691">
        <v>44473</v>
      </c>
      <c r="DD24" s="691">
        <v>74771631</v>
      </c>
      <c r="DE24" s="691">
        <v>915042</v>
      </c>
      <c r="DF24" s="691">
        <v>12770</v>
      </c>
      <c r="DG24" s="691">
        <v>39373</v>
      </c>
      <c r="DH24" s="691">
        <v>89323</v>
      </c>
      <c r="DI24" s="691">
        <v>249</v>
      </c>
      <c r="DJ24" s="691">
        <v>400867</v>
      </c>
      <c r="DK24" s="691">
        <v>472165</v>
      </c>
      <c r="DL24" s="691">
        <v>3694</v>
      </c>
      <c r="DM24" s="691">
        <v>580850</v>
      </c>
      <c r="DN24" s="691">
        <v>4397</v>
      </c>
      <c r="DO24" s="691">
        <v>27</v>
      </c>
      <c r="DP24" s="782">
        <v>5139</v>
      </c>
      <c r="DQ24" s="781" t="s">
        <v>2522</v>
      </c>
    </row>
    <row r="25" spans="1:121" s="700" customFormat="1" ht="10.5" customHeight="1">
      <c r="A25" s="692" t="s">
        <v>2809</v>
      </c>
      <c r="B25" s="698">
        <v>126748.50599999999</v>
      </c>
      <c r="C25" s="621">
        <v>1472.502</v>
      </c>
      <c r="D25" s="694">
        <v>114.6</v>
      </c>
      <c r="E25" s="694">
        <v>97.9</v>
      </c>
      <c r="F25" s="693">
        <v>6443416</v>
      </c>
      <c r="G25" s="691">
        <v>237990</v>
      </c>
      <c r="H25" s="691">
        <v>210.995</v>
      </c>
      <c r="I25" s="691">
        <v>235</v>
      </c>
      <c r="J25" s="691">
        <v>2612755</v>
      </c>
      <c r="K25" s="691">
        <v>24179.562910000001</v>
      </c>
      <c r="L25" s="691">
        <v>7797315</v>
      </c>
      <c r="M25" s="691">
        <v>101485.58</v>
      </c>
      <c r="N25" s="691">
        <v>5154804</v>
      </c>
      <c r="O25" s="691">
        <v>49743.81</v>
      </c>
      <c r="P25" s="691">
        <v>18872</v>
      </c>
      <c r="Q25" s="691">
        <v>6368</v>
      </c>
      <c r="R25" s="691">
        <v>8235</v>
      </c>
      <c r="S25" s="691">
        <v>1485469</v>
      </c>
      <c r="T25" s="691">
        <v>185</v>
      </c>
      <c r="U25" s="691">
        <v>14058</v>
      </c>
      <c r="V25" s="676">
        <v>99.5</v>
      </c>
      <c r="W25" s="676">
        <v>99.5</v>
      </c>
      <c r="X25" s="705">
        <v>100.9</v>
      </c>
      <c r="Y25" s="705">
        <v>101.1</v>
      </c>
      <c r="Z25" s="691">
        <v>287315</v>
      </c>
      <c r="AA25" s="691">
        <v>73977</v>
      </c>
      <c r="AB25" s="614">
        <v>25.747698519047042</v>
      </c>
      <c r="AC25" s="691">
        <v>281400.5</v>
      </c>
      <c r="AD25" s="691">
        <v>78345.583333333328</v>
      </c>
      <c r="AE25" s="695">
        <v>27.841309213499382</v>
      </c>
      <c r="AF25" s="691">
        <v>558718</v>
      </c>
      <c r="AG25" s="691">
        <v>418907</v>
      </c>
      <c r="AH25" s="691">
        <v>315314</v>
      </c>
      <c r="AI25" s="691">
        <v>530158</v>
      </c>
      <c r="AJ25" s="691">
        <v>414935</v>
      </c>
      <c r="AK25" s="691">
        <v>335999.91666666669</v>
      </c>
      <c r="AL25" s="375">
        <v>97.1</v>
      </c>
      <c r="AM25" s="375">
        <v>96.9</v>
      </c>
      <c r="AN25" s="375">
        <v>98.8</v>
      </c>
      <c r="AO25" s="676">
        <v>101.3</v>
      </c>
      <c r="AP25" s="691">
        <v>11721.141</v>
      </c>
      <c r="AQ25" s="691">
        <v>175081</v>
      </c>
      <c r="AR25" s="691">
        <v>4894.8630000000003</v>
      </c>
      <c r="AS25" s="691">
        <v>66614</v>
      </c>
      <c r="AT25" s="691">
        <v>1635.5740000000001</v>
      </c>
      <c r="AU25" s="691">
        <v>20232</v>
      </c>
      <c r="AV25" s="699">
        <v>1.61</v>
      </c>
      <c r="AW25" s="699">
        <v>1.62</v>
      </c>
      <c r="AX25" s="375">
        <v>102.1</v>
      </c>
      <c r="AY25" s="375">
        <v>104</v>
      </c>
      <c r="AZ25" s="375">
        <v>104.3</v>
      </c>
      <c r="BA25" s="375">
        <v>104.3</v>
      </c>
      <c r="BB25" s="673">
        <v>323547</v>
      </c>
      <c r="BC25" s="673">
        <v>292339</v>
      </c>
      <c r="BD25" s="673">
        <v>264570</v>
      </c>
      <c r="BE25" s="673">
        <v>244066</v>
      </c>
      <c r="BF25" s="673">
        <v>58977</v>
      </c>
      <c r="BG25" s="691">
        <v>48273</v>
      </c>
      <c r="BH25" s="691">
        <v>131149.25200000001</v>
      </c>
      <c r="BI25" s="691">
        <v>74104.042000000001</v>
      </c>
      <c r="BJ25" s="691">
        <v>1456468</v>
      </c>
      <c r="BK25" s="691">
        <v>942370</v>
      </c>
      <c r="BL25" s="691">
        <v>8896</v>
      </c>
      <c r="BM25" s="701">
        <v>133304.53099999999</v>
      </c>
      <c r="BN25" s="701">
        <v>143760.31100000002</v>
      </c>
      <c r="BO25" s="702">
        <v>193006.12100000001</v>
      </c>
      <c r="BP25" s="691">
        <v>123452.85500000001</v>
      </c>
      <c r="BQ25" s="693">
        <v>82192828</v>
      </c>
      <c r="BR25" s="693">
        <v>1342750</v>
      </c>
      <c r="BS25" s="703">
        <v>90481.887701940999</v>
      </c>
      <c r="BT25" s="704" t="s">
        <v>3</v>
      </c>
      <c r="BU25" s="703">
        <v>2355842</v>
      </c>
      <c r="BV25" s="703">
        <v>75935</v>
      </c>
      <c r="BW25" s="703">
        <v>213417</v>
      </c>
      <c r="BX25" s="703">
        <v>466965</v>
      </c>
      <c r="BY25" s="801">
        <v>52750</v>
      </c>
      <c r="BZ25" s="801"/>
      <c r="CA25" s="691">
        <v>4503369</v>
      </c>
      <c r="CB25" s="673">
        <v>918400</v>
      </c>
      <c r="CC25" s="673">
        <v>9989</v>
      </c>
      <c r="CD25" s="673">
        <v>1362470</v>
      </c>
      <c r="CE25" s="673">
        <v>14602</v>
      </c>
      <c r="CF25" s="673">
        <v>-444070</v>
      </c>
      <c r="CG25" s="691">
        <v>-4613</v>
      </c>
      <c r="CH25" s="610">
        <v>586481</v>
      </c>
      <c r="CI25" s="610">
        <v>7184</v>
      </c>
      <c r="CJ25" s="610">
        <v>208333</v>
      </c>
      <c r="CK25" s="610">
        <v>2368</v>
      </c>
      <c r="CL25" s="696">
        <v>7.2458447754800366</v>
      </c>
      <c r="CM25" s="696">
        <v>6.7836919746119193</v>
      </c>
      <c r="CN25" s="696">
        <v>10.749396919913202</v>
      </c>
      <c r="CO25" s="696">
        <v>9.9164551219624837</v>
      </c>
      <c r="CP25" s="696">
        <v>-3.5035521444331663</v>
      </c>
      <c r="CQ25" s="696">
        <v>-3.1327631473505639</v>
      </c>
      <c r="CR25" s="696">
        <v>4.6271235733539928</v>
      </c>
      <c r="CS25" s="696">
        <v>4.8787709626200852</v>
      </c>
      <c r="CT25" s="697">
        <v>1.6436722338959957</v>
      </c>
      <c r="CU25" s="697">
        <v>1.6081472215317874</v>
      </c>
      <c r="CV25" s="697">
        <v>1.42</v>
      </c>
      <c r="CW25" s="697">
        <v>1.25</v>
      </c>
      <c r="CX25" s="691">
        <v>17282</v>
      </c>
      <c r="CY25" s="691">
        <v>1052</v>
      </c>
      <c r="CZ25" s="691">
        <v>455106.598</v>
      </c>
      <c r="DA25" s="610">
        <v>6507.3289999999997</v>
      </c>
      <c r="DB25" s="673">
        <v>2095754</v>
      </c>
      <c r="DC25" s="691">
        <v>43641</v>
      </c>
      <c r="DD25" s="691">
        <v>73745051</v>
      </c>
      <c r="DE25" s="691">
        <v>817338</v>
      </c>
      <c r="DF25" s="691">
        <v>11660</v>
      </c>
      <c r="DG25" s="691">
        <v>37981</v>
      </c>
      <c r="DH25" s="691">
        <v>84627</v>
      </c>
      <c r="DI25" s="691">
        <v>230</v>
      </c>
      <c r="DJ25" s="691">
        <v>471213</v>
      </c>
      <c r="DK25" s="691">
        <v>430601</v>
      </c>
      <c r="DL25" s="691">
        <v>3532</v>
      </c>
      <c r="DM25" s="691">
        <v>525846</v>
      </c>
      <c r="DN25" s="691">
        <v>3888</v>
      </c>
      <c r="DO25" s="691">
        <v>15</v>
      </c>
      <c r="DP25" s="782">
        <v>4537</v>
      </c>
      <c r="DQ25" s="781" t="s">
        <v>2576</v>
      </c>
    </row>
    <row r="26" spans="1:121" s="700" customFormat="1" ht="10.5" customHeight="1">
      <c r="A26" s="684" t="s">
        <v>2580</v>
      </c>
      <c r="B26" s="698">
        <v>126555.07799999999</v>
      </c>
      <c r="C26" s="621">
        <v>1470.9570000000001</v>
      </c>
      <c r="D26" s="694">
        <v>111.6</v>
      </c>
      <c r="E26" s="694">
        <v>90.4</v>
      </c>
      <c r="F26" s="693">
        <v>6297864</v>
      </c>
      <c r="G26" s="691">
        <v>242265</v>
      </c>
      <c r="H26" s="691">
        <v>219.44</v>
      </c>
      <c r="I26" s="691">
        <v>237.71</v>
      </c>
      <c r="J26" s="691">
        <v>1839808</v>
      </c>
      <c r="K26" s="691">
        <v>22945.974359999997</v>
      </c>
      <c r="L26" s="691">
        <v>8001229</v>
      </c>
      <c r="M26" s="691">
        <v>104286.52000000002</v>
      </c>
      <c r="N26" s="691">
        <v>5246636</v>
      </c>
      <c r="O26" s="691">
        <v>50910.61</v>
      </c>
      <c r="P26" s="691">
        <v>19266</v>
      </c>
      <c r="Q26" s="691">
        <v>5921</v>
      </c>
      <c r="R26" s="691">
        <v>8384</v>
      </c>
      <c r="S26" s="691">
        <v>1423788</v>
      </c>
      <c r="T26" s="691">
        <v>163</v>
      </c>
      <c r="U26" s="691">
        <v>8346</v>
      </c>
      <c r="V26" s="676">
        <v>100</v>
      </c>
      <c r="W26" s="676">
        <v>99.9</v>
      </c>
      <c r="X26" s="705">
        <v>100.8</v>
      </c>
      <c r="Y26" s="705">
        <v>100.9</v>
      </c>
      <c r="Z26" s="703">
        <v>293379</v>
      </c>
      <c r="AA26" s="703">
        <v>75258</v>
      </c>
      <c r="AB26" s="706">
        <v>25.652142791406341</v>
      </c>
      <c r="AC26" s="703">
        <v>257780</v>
      </c>
      <c r="AD26" s="703">
        <v>74071</v>
      </c>
      <c r="AE26" s="706">
        <v>28.734191946621152</v>
      </c>
      <c r="AF26" s="703">
        <v>586149</v>
      </c>
      <c r="AG26" s="703">
        <v>433357</v>
      </c>
      <c r="AH26" s="703">
        <v>323853</v>
      </c>
      <c r="AI26" s="703">
        <v>471713</v>
      </c>
      <c r="AJ26" s="703">
        <v>362533</v>
      </c>
      <c r="AK26" s="796">
        <v>290767</v>
      </c>
      <c r="AL26" s="375">
        <v>99</v>
      </c>
      <c r="AM26" s="375">
        <v>100.9</v>
      </c>
      <c r="AN26" s="375">
        <v>99.8</v>
      </c>
      <c r="AO26" s="676">
        <v>103.4</v>
      </c>
      <c r="AP26" s="703">
        <v>11505.21</v>
      </c>
      <c r="AQ26" s="703">
        <v>174360</v>
      </c>
      <c r="AR26" s="703">
        <v>4751.9749999999995</v>
      </c>
      <c r="AS26" s="703">
        <v>62186</v>
      </c>
      <c r="AT26" s="703">
        <v>1522.646</v>
      </c>
      <c r="AU26" s="703">
        <v>18598</v>
      </c>
      <c r="AV26" s="707">
        <v>1.6025</v>
      </c>
      <c r="AW26" s="707">
        <v>1.645292855662803</v>
      </c>
      <c r="AX26" s="375">
        <v>101.2</v>
      </c>
      <c r="AY26" s="375">
        <v>102.5</v>
      </c>
      <c r="AZ26" s="375">
        <v>103.5</v>
      </c>
      <c r="BA26" s="375">
        <v>104.7</v>
      </c>
      <c r="BB26" s="673">
        <v>322552</v>
      </c>
      <c r="BC26" s="673">
        <v>289442</v>
      </c>
      <c r="BD26" s="673">
        <v>264180</v>
      </c>
      <c r="BE26" s="673">
        <v>243213</v>
      </c>
      <c r="BF26" s="673">
        <v>58372</v>
      </c>
      <c r="BG26" s="691">
        <v>46229</v>
      </c>
      <c r="BH26" s="691">
        <v>127555.033</v>
      </c>
      <c r="BI26" s="691">
        <v>73074.23</v>
      </c>
      <c r="BJ26" s="703">
        <v>1406986</v>
      </c>
      <c r="BK26" s="703">
        <v>905123</v>
      </c>
      <c r="BL26" s="703">
        <v>9904</v>
      </c>
      <c r="BM26" s="708">
        <v>133889.74799999999</v>
      </c>
      <c r="BN26" s="708">
        <v>148830.76300000001</v>
      </c>
      <c r="BO26" s="709">
        <v>194918.337</v>
      </c>
      <c r="BP26" s="691">
        <v>122799.954</v>
      </c>
      <c r="BQ26" s="693">
        <v>82341762</v>
      </c>
      <c r="BR26" s="703">
        <v>1311719</v>
      </c>
      <c r="BS26" s="703">
        <v>87117.35329892725</v>
      </c>
      <c r="BT26" s="704" t="s">
        <v>3</v>
      </c>
      <c r="BU26" s="703">
        <v>2436270</v>
      </c>
      <c r="BV26" s="703">
        <v>74513</v>
      </c>
      <c r="BW26" s="703">
        <v>226490</v>
      </c>
      <c r="BX26" s="703">
        <v>406698</v>
      </c>
      <c r="BY26" s="802">
        <v>53515</v>
      </c>
      <c r="BZ26" s="802"/>
      <c r="CA26" s="691">
        <v>3798913</v>
      </c>
      <c r="CB26" s="673">
        <v>865239</v>
      </c>
      <c r="CC26" s="673">
        <v>9495</v>
      </c>
      <c r="CD26" s="673">
        <v>1381093</v>
      </c>
      <c r="CE26" s="673">
        <v>14771</v>
      </c>
      <c r="CF26" s="673">
        <v>-515854</v>
      </c>
      <c r="CG26" s="691">
        <v>-5276</v>
      </c>
      <c r="CH26" s="610">
        <v>599007</v>
      </c>
      <c r="CI26" s="610">
        <v>7216</v>
      </c>
      <c r="CJ26" s="610">
        <v>208496</v>
      </c>
      <c r="CK26" s="610">
        <v>2251</v>
      </c>
      <c r="CL26" s="696">
        <v>6.8368572298616108</v>
      </c>
      <c r="CM26" s="696">
        <v>6.454981348876955</v>
      </c>
      <c r="CN26" s="696">
        <v>10.912979722552105</v>
      </c>
      <c r="CO26" s="696">
        <v>10.041761927778989</v>
      </c>
      <c r="CP26" s="696">
        <v>-4.0761224926904953</v>
      </c>
      <c r="CQ26" s="696">
        <v>-3.5867805789020344</v>
      </c>
      <c r="CR26" s="696">
        <v>4.7331723820675142</v>
      </c>
      <c r="CS26" s="696">
        <v>4.9056498592412963</v>
      </c>
      <c r="CT26" s="697">
        <v>1.6474724151329589</v>
      </c>
      <c r="CU26" s="697">
        <v>1.5302962629091128</v>
      </c>
      <c r="CV26" s="697">
        <v>1.36</v>
      </c>
      <c r="CW26" s="697">
        <v>1.22</v>
      </c>
      <c r="CX26" s="691">
        <v>13018</v>
      </c>
      <c r="CY26" s="691">
        <v>185</v>
      </c>
      <c r="CZ26" s="691">
        <v>450462.42300000001</v>
      </c>
      <c r="DA26" s="703">
        <v>6431.1170000000002</v>
      </c>
      <c r="DB26" s="673">
        <v>2071257</v>
      </c>
      <c r="DC26" s="691">
        <v>42685</v>
      </c>
      <c r="DD26" s="704">
        <v>71685043</v>
      </c>
      <c r="DE26" s="691">
        <v>748559</v>
      </c>
      <c r="DF26" s="703">
        <v>10405</v>
      </c>
      <c r="DG26" s="691">
        <v>37683</v>
      </c>
      <c r="DH26" s="703">
        <v>90800.191999999981</v>
      </c>
      <c r="DI26" s="703">
        <v>215</v>
      </c>
      <c r="DJ26" s="703">
        <v>434017</v>
      </c>
      <c r="DK26" s="703">
        <v>381237</v>
      </c>
      <c r="DL26" s="703">
        <v>3215</v>
      </c>
      <c r="DM26" s="703">
        <v>461775</v>
      </c>
      <c r="DN26" s="691">
        <v>3279</v>
      </c>
      <c r="DO26" s="691">
        <v>31</v>
      </c>
      <c r="DP26" s="782">
        <v>3773</v>
      </c>
      <c r="DQ26" s="779" t="s">
        <v>2580</v>
      </c>
    </row>
    <row r="27" spans="1:121" s="700" customFormat="1" ht="10.5" customHeight="1">
      <c r="A27" s="711" t="s">
        <v>2707</v>
      </c>
      <c r="B27" s="698">
        <v>126146.099</v>
      </c>
      <c r="C27" s="621">
        <v>1463.723</v>
      </c>
      <c r="D27" s="694">
        <v>100</v>
      </c>
      <c r="E27" s="694">
        <v>80</v>
      </c>
      <c r="F27" s="693">
        <v>4693499</v>
      </c>
      <c r="G27" s="691">
        <v>175620</v>
      </c>
      <c r="H27" s="691">
        <v>185.745</v>
      </c>
      <c r="I27" s="691">
        <v>205.755</v>
      </c>
      <c r="J27" s="691">
        <v>1342534</v>
      </c>
      <c r="K27" s="691">
        <v>20611.397800000002</v>
      </c>
      <c r="L27" s="691">
        <v>8765116</v>
      </c>
      <c r="M27" s="691">
        <v>116392.59</v>
      </c>
      <c r="N27" s="691">
        <v>5544439</v>
      </c>
      <c r="O27" s="691">
        <v>54913.35</v>
      </c>
      <c r="P27" s="691">
        <v>17748</v>
      </c>
      <c r="Q27" s="691">
        <v>4334</v>
      </c>
      <c r="R27" s="691">
        <v>7773</v>
      </c>
      <c r="S27" s="691">
        <v>1220055</v>
      </c>
      <c r="T27" s="691">
        <v>188</v>
      </c>
      <c r="U27" s="691">
        <v>10695</v>
      </c>
      <c r="V27" s="676">
        <v>100</v>
      </c>
      <c r="W27" s="676">
        <v>100</v>
      </c>
      <c r="X27" s="705">
        <v>101.6</v>
      </c>
      <c r="Y27" s="705">
        <v>101.2</v>
      </c>
      <c r="Z27" s="703">
        <v>277926</v>
      </c>
      <c r="AA27" s="703">
        <v>76440</v>
      </c>
      <c r="AB27" s="706">
        <v>27.503724012866737</v>
      </c>
      <c r="AC27" s="703">
        <v>253879.83333333334</v>
      </c>
      <c r="AD27" s="703">
        <v>79072.083333333328</v>
      </c>
      <c r="AE27" s="706">
        <v>31.145476304734714</v>
      </c>
      <c r="AF27" s="703">
        <v>609535</v>
      </c>
      <c r="AG27" s="703">
        <v>416707</v>
      </c>
      <c r="AH27" s="703">
        <v>305811</v>
      </c>
      <c r="AI27" s="703">
        <v>523903.16666666669</v>
      </c>
      <c r="AJ27" s="703">
        <v>345001.41666666669</v>
      </c>
      <c r="AK27" s="796">
        <v>261645.58333333334</v>
      </c>
      <c r="AL27" s="375">
        <v>100</v>
      </c>
      <c r="AM27" s="375">
        <v>100</v>
      </c>
      <c r="AN27" s="375">
        <v>100</v>
      </c>
      <c r="AO27" s="676">
        <v>100</v>
      </c>
      <c r="AP27" s="703">
        <v>9010.7090000000007</v>
      </c>
      <c r="AQ27" s="703">
        <v>137513</v>
      </c>
      <c r="AR27" s="703">
        <v>4617.8850000000002</v>
      </c>
      <c r="AS27" s="703">
        <v>63560</v>
      </c>
      <c r="AT27" s="703">
        <v>1237.876</v>
      </c>
      <c r="AU27" s="703">
        <v>14730</v>
      </c>
      <c r="AV27" s="707">
        <v>1.18</v>
      </c>
      <c r="AW27" s="707">
        <v>1.1797924970653761</v>
      </c>
      <c r="AX27" s="375">
        <v>100</v>
      </c>
      <c r="AY27" s="375">
        <v>100</v>
      </c>
      <c r="AZ27" s="375">
        <v>100</v>
      </c>
      <c r="BA27" s="375">
        <v>100</v>
      </c>
      <c r="BB27" s="673">
        <v>318405</v>
      </c>
      <c r="BC27" s="673">
        <v>281507</v>
      </c>
      <c r="BD27" s="673">
        <v>262325</v>
      </c>
      <c r="BE27" s="673">
        <v>237246</v>
      </c>
      <c r="BF27" s="673">
        <v>56080</v>
      </c>
      <c r="BG27" s="691">
        <v>44261</v>
      </c>
      <c r="BH27" s="691">
        <v>113743.649</v>
      </c>
      <c r="BI27" s="703">
        <v>65274.703000000001</v>
      </c>
      <c r="BJ27" s="704" t="s">
        <v>3</v>
      </c>
      <c r="BK27" s="703">
        <v>815340</v>
      </c>
      <c r="BL27" s="703">
        <v>9284</v>
      </c>
      <c r="BM27" s="709">
        <v>96458.457000000024</v>
      </c>
      <c r="BN27" s="709">
        <v>105221.591</v>
      </c>
      <c r="BO27" s="703">
        <v>130406</v>
      </c>
      <c r="BP27" s="703">
        <v>83585</v>
      </c>
      <c r="BQ27" s="710">
        <v>82471678</v>
      </c>
      <c r="BR27" s="703">
        <v>1313768</v>
      </c>
      <c r="BS27" s="703">
        <v>84300.279571492239</v>
      </c>
      <c r="BT27" s="704" t="s">
        <v>3</v>
      </c>
      <c r="BU27" s="703">
        <v>2090113</v>
      </c>
      <c r="BV27" s="703">
        <v>58954</v>
      </c>
      <c r="BW27" s="703">
        <v>68403</v>
      </c>
      <c r="BX27" s="703">
        <v>191201</v>
      </c>
      <c r="BY27" s="801" t="s">
        <v>3</v>
      </c>
      <c r="BZ27" s="801"/>
      <c r="CA27" s="691">
        <v>448811</v>
      </c>
      <c r="CB27" s="673">
        <v>840835</v>
      </c>
      <c r="CC27" s="673">
        <v>9251</v>
      </c>
      <c r="CD27" s="673">
        <v>1372755</v>
      </c>
      <c r="CE27" s="673">
        <v>14880</v>
      </c>
      <c r="CF27" s="673">
        <v>-531920</v>
      </c>
      <c r="CG27" s="691">
        <v>-5629</v>
      </c>
      <c r="CH27" s="610">
        <v>525507</v>
      </c>
      <c r="CI27" s="610">
        <v>6270</v>
      </c>
      <c r="CJ27" s="610">
        <v>193253</v>
      </c>
      <c r="CK27" s="610">
        <v>2182</v>
      </c>
      <c r="CL27" s="696">
        <v>6.6655648225792534</v>
      </c>
      <c r="CM27" s="696">
        <v>6.3201848983721645</v>
      </c>
      <c r="CN27" s="676">
        <v>10.882262795934736</v>
      </c>
      <c r="CO27" s="696">
        <v>10.16585788431281</v>
      </c>
      <c r="CP27" s="696">
        <v>-4.2166979733554824</v>
      </c>
      <c r="CQ27" s="696">
        <v>-3.845672985940646</v>
      </c>
      <c r="CR27" s="696">
        <v>4.1658600952852298</v>
      </c>
      <c r="CS27" s="696">
        <v>4.2835973746398741</v>
      </c>
      <c r="CT27" s="697">
        <v>1.5319776158912373</v>
      </c>
      <c r="CU27" s="697">
        <v>1.4907192139496339</v>
      </c>
      <c r="CV27" s="697">
        <v>1.33</v>
      </c>
      <c r="CW27" s="697">
        <v>1.21</v>
      </c>
      <c r="CX27" s="703">
        <v>14613</v>
      </c>
      <c r="CY27" s="703">
        <v>22</v>
      </c>
      <c r="CZ27" s="703">
        <v>426532</v>
      </c>
      <c r="DA27" s="691">
        <v>5496</v>
      </c>
      <c r="DB27" s="691">
        <v>2050393</v>
      </c>
      <c r="DC27" s="703">
        <v>41981</v>
      </c>
      <c r="DD27" s="708">
        <v>70507655</v>
      </c>
      <c r="DE27" s="703">
        <v>614231</v>
      </c>
      <c r="DF27" s="703">
        <v>8155</v>
      </c>
      <c r="DG27" s="703">
        <v>34691</v>
      </c>
      <c r="DH27" s="703">
        <v>103739.15699999999</v>
      </c>
      <c r="DI27" s="703">
        <v>204</v>
      </c>
      <c r="DJ27" s="703">
        <v>313529</v>
      </c>
      <c r="DK27" s="703">
        <v>309178</v>
      </c>
      <c r="DL27" s="703">
        <v>2839</v>
      </c>
      <c r="DM27" s="703">
        <v>369476</v>
      </c>
      <c r="DN27" s="703">
        <v>2607</v>
      </c>
      <c r="DO27" s="703">
        <v>26</v>
      </c>
      <c r="DP27" s="783">
        <v>2913</v>
      </c>
      <c r="DQ27" s="784" t="s">
        <v>2707</v>
      </c>
    </row>
    <row r="28" spans="1:121" s="700" customFormat="1" ht="10.5" customHeight="1">
      <c r="A28" s="711" t="s">
        <v>2810</v>
      </c>
      <c r="B28" s="698">
        <v>125502</v>
      </c>
      <c r="C28" s="621">
        <v>1454</v>
      </c>
      <c r="D28" s="694">
        <v>105.4</v>
      </c>
      <c r="E28" s="694" t="s">
        <v>2133</v>
      </c>
      <c r="F28" s="693">
        <v>4902989</v>
      </c>
      <c r="G28" s="691">
        <v>186652</v>
      </c>
      <c r="H28" s="673">
        <v>177</v>
      </c>
      <c r="I28" s="673">
        <v>207</v>
      </c>
      <c r="J28" s="691">
        <v>1229846</v>
      </c>
      <c r="K28" s="691">
        <v>18461.47034</v>
      </c>
      <c r="L28" s="691">
        <v>9080594</v>
      </c>
      <c r="M28" s="691">
        <v>123433.47</v>
      </c>
      <c r="N28" s="691">
        <v>5611372</v>
      </c>
      <c r="O28" s="691">
        <v>54325.490000000005</v>
      </c>
      <c r="P28" s="691">
        <v>16989</v>
      </c>
      <c r="Q28" s="691">
        <v>2500</v>
      </c>
      <c r="R28" s="691">
        <v>6066</v>
      </c>
      <c r="S28" s="691">
        <v>1151341</v>
      </c>
      <c r="T28" s="691">
        <v>148</v>
      </c>
      <c r="U28" s="691">
        <v>12178</v>
      </c>
      <c r="V28" s="676">
        <v>99.8</v>
      </c>
      <c r="W28" s="676">
        <v>99.9</v>
      </c>
      <c r="X28" s="676">
        <v>101.1</v>
      </c>
      <c r="Y28" s="676">
        <v>101.5</v>
      </c>
      <c r="Z28" s="703">
        <v>279024</v>
      </c>
      <c r="AA28" s="703">
        <v>75761</v>
      </c>
      <c r="AB28" s="706">
        <v>27.152144618384082</v>
      </c>
      <c r="AC28" s="673">
        <v>283208</v>
      </c>
      <c r="AD28" s="703">
        <v>80899</v>
      </c>
      <c r="AE28" s="706">
        <v>28.565224146210561</v>
      </c>
      <c r="AF28" s="703">
        <v>605316</v>
      </c>
      <c r="AG28" s="703">
        <v>422103</v>
      </c>
      <c r="AH28" s="673">
        <v>309469</v>
      </c>
      <c r="AI28" s="703">
        <v>580907</v>
      </c>
      <c r="AJ28" s="703">
        <v>426309</v>
      </c>
      <c r="AK28" s="796">
        <v>324687</v>
      </c>
      <c r="AL28" s="375">
        <v>101.1</v>
      </c>
      <c r="AM28" s="375">
        <v>101.2</v>
      </c>
      <c r="AN28" s="375">
        <v>98.9</v>
      </c>
      <c r="AO28" s="676">
        <v>101.6</v>
      </c>
      <c r="AP28" s="673">
        <v>9379</v>
      </c>
      <c r="AQ28" s="673">
        <v>137862</v>
      </c>
      <c r="AR28" s="673">
        <v>4639</v>
      </c>
      <c r="AS28" s="673">
        <v>63995</v>
      </c>
      <c r="AT28" s="673">
        <v>1259</v>
      </c>
      <c r="AU28" s="673">
        <v>14696</v>
      </c>
      <c r="AV28" s="707">
        <v>1.1299999999999999</v>
      </c>
      <c r="AW28" s="707">
        <v>1.0000022781400875</v>
      </c>
      <c r="AX28" s="375">
        <v>100.6</v>
      </c>
      <c r="AY28" s="375">
        <v>101.4</v>
      </c>
      <c r="AZ28" s="375">
        <v>102.2</v>
      </c>
      <c r="BA28" s="375">
        <v>105.7</v>
      </c>
      <c r="BB28" s="673">
        <v>319461</v>
      </c>
      <c r="BC28" s="673">
        <v>284884</v>
      </c>
      <c r="BD28" s="673">
        <v>263739</v>
      </c>
      <c r="BE28" s="673">
        <v>239296</v>
      </c>
      <c r="BF28" s="673">
        <v>55722</v>
      </c>
      <c r="BG28" s="691">
        <v>45588</v>
      </c>
      <c r="BH28" s="691">
        <v>122238.9</v>
      </c>
      <c r="BI28" s="703">
        <v>69597.5</v>
      </c>
      <c r="BJ28" s="704" t="s">
        <v>3</v>
      </c>
      <c r="BK28" s="703">
        <v>856484</v>
      </c>
      <c r="BL28" s="703">
        <v>10495</v>
      </c>
      <c r="BM28" s="709">
        <v>96014.293000000005</v>
      </c>
      <c r="BN28" s="709">
        <v>105976.57</v>
      </c>
      <c r="BO28" s="704" t="s">
        <v>3</v>
      </c>
      <c r="BP28" s="703">
        <v>87683</v>
      </c>
      <c r="BQ28" s="710">
        <v>82565091</v>
      </c>
      <c r="BR28" s="703">
        <v>1311825</v>
      </c>
      <c r="BS28" s="703">
        <v>85423</v>
      </c>
      <c r="BT28" s="704" t="s">
        <v>3</v>
      </c>
      <c r="BU28" s="703">
        <v>2178643</v>
      </c>
      <c r="BV28" s="703">
        <v>68359</v>
      </c>
      <c r="BW28" s="703">
        <v>64855</v>
      </c>
      <c r="BX28" s="703">
        <v>123617</v>
      </c>
      <c r="BY28" s="801" t="s">
        <v>3</v>
      </c>
      <c r="BZ28" s="801"/>
      <c r="CA28" s="691">
        <v>54404</v>
      </c>
      <c r="CB28" s="673">
        <v>811622</v>
      </c>
      <c r="CC28" s="673">
        <v>8767</v>
      </c>
      <c r="CD28" s="673">
        <v>1439856</v>
      </c>
      <c r="CE28" s="673">
        <v>15640</v>
      </c>
      <c r="CF28" s="673">
        <v>-628234</v>
      </c>
      <c r="CG28" s="691">
        <v>-6873</v>
      </c>
      <c r="CH28" s="610">
        <v>501138</v>
      </c>
      <c r="CI28" s="610">
        <v>5906</v>
      </c>
      <c r="CJ28" s="610">
        <v>184384</v>
      </c>
      <c r="CK28" s="610">
        <v>2109</v>
      </c>
      <c r="CL28" s="696">
        <v>6.4670045098882882</v>
      </c>
      <c r="CM28" s="696">
        <v>6.0297560586427652</v>
      </c>
      <c r="CN28" s="676">
        <v>11.472773342257494</v>
      </c>
      <c r="CO28" s="696">
        <v>10.756859217197769</v>
      </c>
      <c r="CP28" s="676">
        <v>-5.0057688323692053</v>
      </c>
      <c r="CQ28" s="696">
        <v>-4.7271031585550043</v>
      </c>
      <c r="CR28" s="696">
        <v>3.9930678395563417</v>
      </c>
      <c r="CS28" s="696">
        <v>4.0620211340645795</v>
      </c>
      <c r="CT28" s="697">
        <v>1.4691718060269956</v>
      </c>
      <c r="CU28" s="690">
        <v>1.4505253253881136</v>
      </c>
      <c r="CV28" s="697">
        <v>1.3</v>
      </c>
      <c r="CW28" s="697">
        <v>1.17</v>
      </c>
      <c r="CX28" s="703">
        <v>11080</v>
      </c>
      <c r="CY28" s="703">
        <v>140</v>
      </c>
      <c r="CZ28" s="691">
        <v>417038</v>
      </c>
      <c r="DA28" s="691">
        <v>5229</v>
      </c>
      <c r="DB28" s="713">
        <v>2040209</v>
      </c>
      <c r="DC28" s="703">
        <v>41439</v>
      </c>
      <c r="DD28" s="708">
        <v>70052462</v>
      </c>
      <c r="DE28" s="703">
        <v>568104</v>
      </c>
      <c r="DF28" s="703">
        <v>6969</v>
      </c>
      <c r="DG28" s="703">
        <v>35222</v>
      </c>
      <c r="DH28" s="703">
        <v>104213</v>
      </c>
      <c r="DI28" s="703">
        <v>196</v>
      </c>
      <c r="DJ28" s="703">
        <v>167778</v>
      </c>
      <c r="DK28" s="673">
        <v>305196</v>
      </c>
      <c r="DL28" s="703">
        <v>2636</v>
      </c>
      <c r="DM28" s="703">
        <v>362131</v>
      </c>
      <c r="DN28" s="703">
        <v>2423</v>
      </c>
      <c r="DO28" s="703">
        <v>19</v>
      </c>
      <c r="DP28" s="780">
        <v>2726</v>
      </c>
      <c r="DQ28" s="779" t="s">
        <v>2810</v>
      </c>
    </row>
    <row r="29" spans="1:121" s="729" customFormat="1">
      <c r="A29" s="714" t="s">
        <v>2811</v>
      </c>
      <c r="B29" s="715">
        <v>124946.789</v>
      </c>
      <c r="C29" s="716">
        <v>1448.9639999999999</v>
      </c>
      <c r="D29" s="717">
        <v>105.3</v>
      </c>
      <c r="E29" s="717">
        <v>87</v>
      </c>
      <c r="F29" s="785">
        <v>5507040</v>
      </c>
      <c r="G29" s="785">
        <v>217215</v>
      </c>
      <c r="H29" s="785">
        <v>170</v>
      </c>
      <c r="I29" s="785">
        <v>211</v>
      </c>
      <c r="J29" s="718">
        <v>890630</v>
      </c>
      <c r="K29" s="718">
        <v>14479.031079999999</v>
      </c>
      <c r="L29" s="718">
        <v>9369424</v>
      </c>
      <c r="M29" s="718">
        <v>124535</v>
      </c>
      <c r="N29" s="718">
        <v>5884641</v>
      </c>
      <c r="O29" s="718">
        <v>55985</v>
      </c>
      <c r="P29" s="718">
        <v>15577</v>
      </c>
      <c r="Q29" s="718">
        <v>1684</v>
      </c>
      <c r="R29" s="718">
        <v>6428</v>
      </c>
      <c r="S29" s="718">
        <v>2331443</v>
      </c>
      <c r="T29" s="718">
        <v>161</v>
      </c>
      <c r="U29" s="718">
        <v>16707</v>
      </c>
      <c r="V29" s="787">
        <v>102.3</v>
      </c>
      <c r="W29" s="787">
        <v>102.4</v>
      </c>
      <c r="X29" s="787">
        <v>100.8</v>
      </c>
      <c r="Y29" s="787">
        <v>100.9</v>
      </c>
      <c r="Z29" s="723">
        <v>290865</v>
      </c>
      <c r="AA29" s="723">
        <v>77474</v>
      </c>
      <c r="AB29" s="724">
        <v>26.635724476991047</v>
      </c>
      <c r="AC29" s="723">
        <v>299924.33333333331</v>
      </c>
      <c r="AD29" s="723">
        <v>84055.5</v>
      </c>
      <c r="AE29" s="724">
        <v>28.025568671209296</v>
      </c>
      <c r="AF29" s="723">
        <v>617654</v>
      </c>
      <c r="AG29" s="723">
        <v>437368</v>
      </c>
      <c r="AH29" s="723">
        <v>320627</v>
      </c>
      <c r="AI29" s="723">
        <v>598505.08333333337</v>
      </c>
      <c r="AJ29" s="723">
        <v>415681</v>
      </c>
      <c r="AK29" s="797">
        <v>313243</v>
      </c>
      <c r="AL29" s="789">
        <v>102</v>
      </c>
      <c r="AM29" s="724">
        <v>101.84166666666665</v>
      </c>
      <c r="AN29" s="789">
        <v>98.1</v>
      </c>
      <c r="AO29" s="724">
        <v>101.85000000000001</v>
      </c>
      <c r="AP29" s="723">
        <v>10397</v>
      </c>
      <c r="AQ29" s="723">
        <v>146437</v>
      </c>
      <c r="AR29" s="723">
        <v>4592</v>
      </c>
      <c r="AS29" s="723">
        <v>61328</v>
      </c>
      <c r="AT29" s="723">
        <v>1217</v>
      </c>
      <c r="AU29" s="723">
        <v>14666</v>
      </c>
      <c r="AV29" s="725">
        <v>1.28</v>
      </c>
      <c r="AW29" s="725">
        <v>1.1419078373305989</v>
      </c>
      <c r="AX29" s="724">
        <v>99.6</v>
      </c>
      <c r="AY29" s="724">
        <v>102.7</v>
      </c>
      <c r="AZ29" s="724">
        <v>100.9</v>
      </c>
      <c r="BA29" s="724">
        <v>109.9</v>
      </c>
      <c r="BB29" s="726">
        <v>325817</v>
      </c>
      <c r="BC29" s="723">
        <v>297307</v>
      </c>
      <c r="BD29" s="726">
        <v>267461</v>
      </c>
      <c r="BE29" s="723">
        <v>245060</v>
      </c>
      <c r="BF29" s="726">
        <v>58356</v>
      </c>
      <c r="BG29" s="718">
        <v>52247</v>
      </c>
      <c r="BH29" s="723">
        <v>119466.37300000001</v>
      </c>
      <c r="BI29" s="723">
        <v>67312.061000000002</v>
      </c>
      <c r="BJ29" s="727" t="s">
        <v>3</v>
      </c>
      <c r="BK29" s="723">
        <v>859529</v>
      </c>
      <c r="BL29" s="723">
        <v>9716</v>
      </c>
      <c r="BM29" s="723">
        <v>108263.11999999998</v>
      </c>
      <c r="BN29" s="723">
        <v>121683</v>
      </c>
      <c r="BO29" s="727">
        <v>160547.576</v>
      </c>
      <c r="BP29" s="723">
        <v>99706</v>
      </c>
      <c r="BQ29" s="790">
        <v>82739619</v>
      </c>
      <c r="BR29" s="790">
        <v>1310877</v>
      </c>
      <c r="BS29" s="723">
        <v>85367</v>
      </c>
      <c r="BT29" s="727" t="s">
        <v>3</v>
      </c>
      <c r="BU29" s="723">
        <v>2330070</v>
      </c>
      <c r="BV29" s="723">
        <v>61757</v>
      </c>
      <c r="BW29" s="723">
        <v>118738</v>
      </c>
      <c r="BX29" s="723">
        <v>218796</v>
      </c>
      <c r="BY29" s="800" t="s">
        <v>3</v>
      </c>
      <c r="BZ29" s="800"/>
      <c r="CA29" s="718">
        <v>576221</v>
      </c>
      <c r="CB29" s="718">
        <v>770759</v>
      </c>
      <c r="CC29" s="718">
        <v>8372</v>
      </c>
      <c r="CD29" s="718">
        <v>1569050</v>
      </c>
      <c r="CE29" s="718">
        <v>17139</v>
      </c>
      <c r="CF29" s="718">
        <f>SUM(CF44:CF55)</f>
        <v>-798291</v>
      </c>
      <c r="CG29" s="718">
        <f>SUM(CG44:CG55)</f>
        <v>-8767</v>
      </c>
      <c r="CH29" s="729">
        <v>504930</v>
      </c>
      <c r="CI29" s="729">
        <v>6128</v>
      </c>
      <c r="CJ29" s="729">
        <v>179099</v>
      </c>
      <c r="CK29" s="729">
        <v>1997</v>
      </c>
      <c r="CL29" s="717">
        <v>6.1686979406889755</v>
      </c>
      <c r="CM29" s="717">
        <v>5.7779213286182403</v>
      </c>
      <c r="CN29" s="717">
        <v>12.557745681643727</v>
      </c>
      <c r="CO29" s="717">
        <v>11.828451224461064</v>
      </c>
      <c r="CP29" s="717">
        <v>-6.3890477409547515</v>
      </c>
      <c r="CQ29" s="717">
        <v>-6.0505298958428231</v>
      </c>
      <c r="CR29" s="717">
        <v>4.0411602734344774</v>
      </c>
      <c r="CS29" s="717">
        <v>4.2292286074740302</v>
      </c>
      <c r="CT29" s="730">
        <v>1.4334021821080971</v>
      </c>
      <c r="CU29" s="730">
        <v>1.3782260980949148</v>
      </c>
      <c r="CV29" s="730">
        <v>1.26</v>
      </c>
      <c r="CW29" s="730">
        <v>1.1499999999999999</v>
      </c>
      <c r="CX29" s="732">
        <v>6856</v>
      </c>
      <c r="CY29" s="723">
        <v>43</v>
      </c>
      <c r="CZ29" s="732">
        <v>410896</v>
      </c>
      <c r="DA29" s="727">
        <v>5143</v>
      </c>
      <c r="DB29" s="733">
        <v>2026763</v>
      </c>
      <c r="DC29" s="723">
        <v>40512</v>
      </c>
      <c r="DD29" s="723">
        <v>68461124</v>
      </c>
      <c r="DE29" s="723">
        <v>601331</v>
      </c>
      <c r="DF29" s="723">
        <v>7032</v>
      </c>
      <c r="DG29" s="723">
        <v>36314</v>
      </c>
      <c r="DH29" s="723">
        <v>101743</v>
      </c>
      <c r="DI29" s="723">
        <v>193</v>
      </c>
      <c r="DJ29" s="723">
        <v>297498</v>
      </c>
      <c r="DK29" s="723">
        <v>300839</v>
      </c>
      <c r="DL29" s="723">
        <v>2610</v>
      </c>
      <c r="DM29" s="723">
        <v>356601</v>
      </c>
      <c r="DN29" s="723">
        <v>2401</v>
      </c>
      <c r="DO29" s="723">
        <v>16</v>
      </c>
      <c r="DP29" s="788">
        <v>2752</v>
      </c>
      <c r="DQ29" s="786" t="s">
        <v>2812</v>
      </c>
    </row>
    <row r="30" spans="1:121">
      <c r="A30" s="692"/>
      <c r="B30" s="735"/>
      <c r="C30" s="676"/>
      <c r="D30" s="676"/>
      <c r="E30" s="676"/>
      <c r="F30" s="673"/>
      <c r="G30" s="673"/>
      <c r="H30" s="673"/>
      <c r="I30" s="673"/>
      <c r="J30" s="737"/>
      <c r="K30" s="737"/>
      <c r="L30" s="737"/>
      <c r="M30" s="737"/>
      <c r="N30" s="737"/>
      <c r="O30" s="737"/>
      <c r="P30" s="737"/>
      <c r="Q30" s="737"/>
      <c r="R30" s="673"/>
      <c r="S30" s="673"/>
      <c r="T30" s="737"/>
      <c r="U30" s="737"/>
      <c r="V30" s="687"/>
      <c r="W30" s="687"/>
      <c r="X30" s="673"/>
      <c r="Y30" s="673"/>
      <c r="Z30" s="673"/>
      <c r="AA30" s="673"/>
      <c r="AB30" s="676"/>
      <c r="AC30" s="673"/>
      <c r="AD30" s="673"/>
      <c r="AE30" s="687"/>
      <c r="AF30" s="673"/>
      <c r="AG30" s="673"/>
      <c r="AH30" s="673"/>
      <c r="AI30" s="673"/>
      <c r="AJ30" s="673"/>
      <c r="AK30" s="673"/>
      <c r="AL30" s="676"/>
      <c r="AM30" s="676"/>
      <c r="AN30" s="676"/>
      <c r="AO30" s="676"/>
      <c r="AP30" s="673"/>
      <c r="AQ30" s="673"/>
      <c r="AR30" s="673"/>
      <c r="AS30" s="673"/>
      <c r="AT30" s="673"/>
      <c r="AU30" s="673"/>
      <c r="AV30" s="688"/>
      <c r="AW30" s="688"/>
      <c r="AX30" s="676"/>
      <c r="AY30" s="676"/>
      <c r="AZ30" s="676"/>
      <c r="BA30" s="676"/>
      <c r="BB30" s="673"/>
      <c r="BC30" s="673"/>
      <c r="BD30" s="673"/>
      <c r="BE30" s="673"/>
      <c r="BF30" s="673"/>
      <c r="BG30" s="673"/>
      <c r="BH30" s="673"/>
      <c r="BI30" s="673"/>
      <c r="BJ30" s="673"/>
      <c r="BK30" s="673"/>
      <c r="BL30" s="673"/>
      <c r="BM30" s="673"/>
      <c r="BN30" s="673"/>
      <c r="BO30" s="673"/>
      <c r="BP30" s="673"/>
      <c r="BQ30" s="674"/>
      <c r="BR30" s="674"/>
      <c r="BS30" s="674"/>
      <c r="BT30" s="674"/>
      <c r="BU30" s="673"/>
      <c r="BV30" s="674"/>
      <c r="BW30" s="673"/>
      <c r="BX30" s="673"/>
      <c r="BY30" s="742"/>
      <c r="BZ30" s="742"/>
      <c r="CA30" s="743"/>
      <c r="CB30" s="673"/>
      <c r="CC30" s="673"/>
      <c r="CD30" s="673"/>
      <c r="CE30" s="673"/>
      <c r="CF30" s="673"/>
      <c r="CG30" s="673"/>
      <c r="CL30" s="676"/>
      <c r="CM30" s="676"/>
      <c r="CN30" s="676"/>
      <c r="CO30" s="676"/>
      <c r="CP30" s="676"/>
      <c r="CQ30" s="676"/>
      <c r="CR30" s="676"/>
      <c r="CS30" s="676"/>
      <c r="CT30" s="690"/>
      <c r="CU30" s="690"/>
      <c r="CV30" s="690"/>
      <c r="CW30" s="690"/>
      <c r="CX30" s="673"/>
      <c r="CY30" s="673"/>
      <c r="CZ30" s="673"/>
      <c r="DA30" s="673"/>
      <c r="DB30" s="673"/>
      <c r="DC30" s="673"/>
      <c r="DD30" s="673"/>
      <c r="DE30" s="673"/>
      <c r="DF30" s="673"/>
      <c r="DG30" s="673"/>
      <c r="DH30" s="673"/>
      <c r="DI30" s="673"/>
      <c r="DJ30" s="673"/>
      <c r="DK30" s="673"/>
      <c r="DL30" s="673"/>
      <c r="DM30" s="673"/>
      <c r="DN30" s="673"/>
      <c r="DO30" s="673"/>
      <c r="DP30" s="673"/>
      <c r="DQ30" s="741"/>
    </row>
    <row r="31" spans="1:121" ht="10.5" customHeight="1">
      <c r="A31" s="744" t="s">
        <v>2723</v>
      </c>
      <c r="B31" s="698">
        <v>126068</v>
      </c>
      <c r="C31" s="621">
        <v>1462.6</v>
      </c>
      <c r="D31" s="676">
        <v>106.4</v>
      </c>
      <c r="E31" s="676">
        <v>86.1</v>
      </c>
      <c r="F31" s="673">
        <v>363571</v>
      </c>
      <c r="G31" s="673">
        <v>13614</v>
      </c>
      <c r="H31" s="673">
        <v>12.625</v>
      </c>
      <c r="I31" s="673">
        <v>13.93</v>
      </c>
      <c r="J31" s="673">
        <v>96523</v>
      </c>
      <c r="K31" s="673">
        <v>1452.28376</v>
      </c>
      <c r="L31" s="673">
        <v>8787849</v>
      </c>
      <c r="M31" s="673">
        <v>116836.39</v>
      </c>
      <c r="N31" s="673">
        <v>5547517</v>
      </c>
      <c r="O31" s="673">
        <v>55960.549999999996</v>
      </c>
      <c r="P31" s="673">
        <v>719</v>
      </c>
      <c r="Q31" s="673">
        <v>364</v>
      </c>
      <c r="R31" s="610">
        <v>474</v>
      </c>
      <c r="S31" s="610">
        <v>81388</v>
      </c>
      <c r="T31" s="610">
        <v>13</v>
      </c>
      <c r="U31" s="610">
        <v>1479</v>
      </c>
      <c r="V31" s="746">
        <v>99.8</v>
      </c>
      <c r="W31" s="614">
        <v>99.9</v>
      </c>
      <c r="X31" s="673" t="s">
        <v>3</v>
      </c>
      <c r="Y31" s="673" t="s">
        <v>3</v>
      </c>
      <c r="Z31" s="747">
        <v>267760</v>
      </c>
      <c r="AA31" s="747">
        <v>71698</v>
      </c>
      <c r="AB31" s="748">
        <v>26.776964445772332</v>
      </c>
      <c r="AC31" s="747">
        <v>263510</v>
      </c>
      <c r="AD31" s="747">
        <v>74516</v>
      </c>
      <c r="AE31" s="748">
        <v>28.278243709916133</v>
      </c>
      <c r="AF31" s="610">
        <v>469254</v>
      </c>
      <c r="AG31" s="610">
        <v>382942</v>
      </c>
      <c r="AH31" s="610">
        <v>297629</v>
      </c>
      <c r="AI31" s="610">
        <v>456720</v>
      </c>
      <c r="AJ31" s="610">
        <v>329553</v>
      </c>
      <c r="AK31" s="610">
        <v>258735</v>
      </c>
      <c r="AL31" s="748">
        <v>100.5</v>
      </c>
      <c r="AM31" s="676">
        <v>100.7</v>
      </c>
      <c r="AN31" s="748">
        <v>99.1</v>
      </c>
      <c r="AO31" s="748">
        <v>99.2</v>
      </c>
      <c r="AP31" s="747">
        <v>786</v>
      </c>
      <c r="AQ31" s="747">
        <v>10112</v>
      </c>
      <c r="AR31" s="747">
        <v>392</v>
      </c>
      <c r="AS31" s="747">
        <v>5062</v>
      </c>
      <c r="AT31" s="747">
        <v>82</v>
      </c>
      <c r="AU31" s="747">
        <v>901</v>
      </c>
      <c r="AV31" s="749">
        <v>1.1499999999999999</v>
      </c>
      <c r="AW31" s="750">
        <v>1.0174783641608689</v>
      </c>
      <c r="AX31" s="748">
        <v>85.6</v>
      </c>
      <c r="AY31" s="676">
        <v>87.8</v>
      </c>
      <c r="AZ31" s="748">
        <v>83.8</v>
      </c>
      <c r="BA31" s="676">
        <v>85.6</v>
      </c>
      <c r="BB31" s="751">
        <v>271763</v>
      </c>
      <c r="BC31" s="747">
        <v>246670</v>
      </c>
      <c r="BD31" s="751">
        <v>260760</v>
      </c>
      <c r="BE31" s="747">
        <v>236155</v>
      </c>
      <c r="BF31" s="751">
        <v>11003</v>
      </c>
      <c r="BG31" s="674">
        <v>10515</v>
      </c>
      <c r="BH31" s="610">
        <v>8376.7999999999993</v>
      </c>
      <c r="BI31" s="610">
        <v>4745.2</v>
      </c>
      <c r="BJ31" s="607" t="s">
        <v>3</v>
      </c>
      <c r="BK31" s="610">
        <v>58448</v>
      </c>
      <c r="BL31" s="610">
        <v>532</v>
      </c>
      <c r="BM31" s="610">
        <v>7151.0110000000004</v>
      </c>
      <c r="BN31" s="610">
        <v>7847.4849999999997</v>
      </c>
      <c r="BO31" s="607">
        <v>10474.423999999999</v>
      </c>
      <c r="BP31" s="607" t="s">
        <v>3</v>
      </c>
      <c r="BQ31" s="610">
        <v>82494531</v>
      </c>
      <c r="BR31" s="610">
        <v>1313945</v>
      </c>
      <c r="BS31" s="612">
        <v>8666</v>
      </c>
      <c r="BT31" s="607" t="s">
        <v>3</v>
      </c>
      <c r="BU31" s="610">
        <v>184738</v>
      </c>
      <c r="BV31" s="610">
        <v>6323</v>
      </c>
      <c r="BW31" s="752">
        <v>5033</v>
      </c>
      <c r="BX31" s="610">
        <v>7849</v>
      </c>
      <c r="BY31" s="799" t="s">
        <v>359</v>
      </c>
      <c r="BZ31" s="799"/>
      <c r="CA31" s="610">
        <v>2826</v>
      </c>
      <c r="CB31" s="610">
        <v>61040</v>
      </c>
      <c r="CC31" s="610">
        <v>653</v>
      </c>
      <c r="CD31" s="610">
        <v>139899</v>
      </c>
      <c r="CE31" s="610">
        <v>1550</v>
      </c>
      <c r="CF31" s="673">
        <v>-78859</v>
      </c>
      <c r="CG31" s="673">
        <v>-897</v>
      </c>
      <c r="CH31" s="610">
        <v>37767</v>
      </c>
      <c r="CI31" s="610">
        <v>460</v>
      </c>
      <c r="CJ31" s="612">
        <v>14763</v>
      </c>
      <c r="CK31" s="610">
        <v>155</v>
      </c>
      <c r="CL31" s="676">
        <v>5.7008659944914521</v>
      </c>
      <c r="CM31" s="676">
        <v>5.2568431428981102</v>
      </c>
      <c r="CN31" s="676">
        <v>13.065947768076011</v>
      </c>
      <c r="CO31" s="676">
        <v>12.477958455577443</v>
      </c>
      <c r="CP31" s="676">
        <v>-7.3650817735845582</v>
      </c>
      <c r="CQ31" s="676">
        <v>-7.2211153126793333</v>
      </c>
      <c r="CR31" s="676">
        <v>3.5272707407267148</v>
      </c>
      <c r="CS31" s="676">
        <v>3.7031360577842736</v>
      </c>
      <c r="CT31" s="690">
        <v>1.3787988970622103</v>
      </c>
      <c r="CU31" s="690">
        <v>1.2477958455577443</v>
      </c>
      <c r="CV31" s="690" t="s">
        <v>3</v>
      </c>
      <c r="CW31" s="690" t="s">
        <v>3</v>
      </c>
      <c r="CX31" s="610">
        <v>358</v>
      </c>
      <c r="CY31" s="673">
        <v>1</v>
      </c>
      <c r="CZ31" s="752">
        <v>35808</v>
      </c>
      <c r="DA31" s="673" t="s">
        <v>3</v>
      </c>
      <c r="DB31" s="752">
        <v>2049634</v>
      </c>
      <c r="DC31" s="610">
        <v>42005</v>
      </c>
      <c r="DD31" s="610">
        <v>5846696</v>
      </c>
      <c r="DE31" s="673" t="s">
        <v>3</v>
      </c>
      <c r="DF31" s="610">
        <v>639</v>
      </c>
      <c r="DG31" s="752">
        <v>3675</v>
      </c>
      <c r="DH31" s="752">
        <v>14226</v>
      </c>
      <c r="DI31" s="610">
        <v>16</v>
      </c>
      <c r="DJ31" s="610">
        <v>14220</v>
      </c>
      <c r="DK31" s="610">
        <v>24074</v>
      </c>
      <c r="DL31" s="610">
        <v>198</v>
      </c>
      <c r="DM31" s="610">
        <v>28410</v>
      </c>
      <c r="DN31" s="752">
        <v>204</v>
      </c>
      <c r="DO31" s="752">
        <v>2</v>
      </c>
      <c r="DP31" s="752">
        <v>229</v>
      </c>
      <c r="DQ31" s="745" t="s">
        <v>2724</v>
      </c>
    </row>
    <row r="32" spans="1:121" ht="10.5" customHeight="1">
      <c r="A32" s="744" t="s">
        <v>2725</v>
      </c>
      <c r="B32" s="698">
        <v>125990</v>
      </c>
      <c r="C32" s="621">
        <v>1461.2</v>
      </c>
      <c r="D32" s="676">
        <v>105.9</v>
      </c>
      <c r="E32" s="676">
        <v>84</v>
      </c>
      <c r="F32" s="673">
        <v>358128</v>
      </c>
      <c r="G32" s="673">
        <v>13224</v>
      </c>
      <c r="H32" s="673">
        <v>14.855</v>
      </c>
      <c r="I32" s="673">
        <v>16.95</v>
      </c>
      <c r="J32" s="673">
        <v>86404</v>
      </c>
      <c r="K32" s="673">
        <v>1292.97525</v>
      </c>
      <c r="L32" s="673">
        <v>8822614</v>
      </c>
      <c r="M32" s="673">
        <v>118225.45000000001</v>
      </c>
      <c r="N32" s="673">
        <v>5564685</v>
      </c>
      <c r="O32" s="673">
        <v>55695.899999999994</v>
      </c>
      <c r="P32" s="673">
        <v>1333</v>
      </c>
      <c r="Q32" s="673">
        <v>334</v>
      </c>
      <c r="R32" s="610">
        <v>446</v>
      </c>
      <c r="S32" s="610">
        <v>67490</v>
      </c>
      <c r="T32" s="610">
        <v>12</v>
      </c>
      <c r="U32" s="610">
        <v>1247</v>
      </c>
      <c r="V32" s="746">
        <v>99.8</v>
      </c>
      <c r="W32" s="614">
        <v>99.8</v>
      </c>
      <c r="X32" s="673" t="s">
        <v>3</v>
      </c>
      <c r="Y32" s="673" t="s">
        <v>3</v>
      </c>
      <c r="Z32" s="747">
        <v>252451</v>
      </c>
      <c r="AA32" s="747">
        <v>69829</v>
      </c>
      <c r="AB32" s="748">
        <v>27.660417269093806</v>
      </c>
      <c r="AC32" s="747">
        <v>247823</v>
      </c>
      <c r="AD32" s="747">
        <v>73631</v>
      </c>
      <c r="AE32" s="748">
        <v>29.711124471901318</v>
      </c>
      <c r="AF32" s="610">
        <v>535392</v>
      </c>
      <c r="AG32" s="610">
        <v>370806</v>
      </c>
      <c r="AH32" s="610">
        <v>280781</v>
      </c>
      <c r="AI32" s="610">
        <v>436834</v>
      </c>
      <c r="AJ32" s="610">
        <v>381739</v>
      </c>
      <c r="AK32" s="610">
        <v>317825</v>
      </c>
      <c r="AL32" s="748">
        <v>100.3</v>
      </c>
      <c r="AM32" s="676">
        <v>100.6</v>
      </c>
      <c r="AN32" s="748">
        <v>98.9</v>
      </c>
      <c r="AO32" s="748">
        <v>99.4</v>
      </c>
      <c r="AP32" s="747">
        <v>766</v>
      </c>
      <c r="AQ32" s="747">
        <v>10454</v>
      </c>
      <c r="AR32" s="747">
        <v>397</v>
      </c>
      <c r="AS32" s="747">
        <v>5148</v>
      </c>
      <c r="AT32" s="747">
        <v>104</v>
      </c>
      <c r="AU32" s="747">
        <v>1181</v>
      </c>
      <c r="AV32" s="749">
        <v>1.1499999999999999</v>
      </c>
      <c r="AW32" s="750">
        <v>1.0343912678421494</v>
      </c>
      <c r="AX32" s="748">
        <v>83.8</v>
      </c>
      <c r="AY32" s="676">
        <v>86.1</v>
      </c>
      <c r="AZ32" s="748">
        <v>82.7</v>
      </c>
      <c r="BA32" s="676">
        <v>84.7</v>
      </c>
      <c r="BB32" s="751">
        <v>265693</v>
      </c>
      <c r="BC32" s="610">
        <v>241441</v>
      </c>
      <c r="BD32" s="751">
        <v>261186</v>
      </c>
      <c r="BE32" s="747">
        <v>238344</v>
      </c>
      <c r="BF32" s="751">
        <v>4507</v>
      </c>
      <c r="BG32" s="674">
        <v>3097</v>
      </c>
      <c r="BH32" s="610">
        <v>8594.7999999999993</v>
      </c>
      <c r="BI32" s="610">
        <v>4961.6000000000004</v>
      </c>
      <c r="BJ32" s="607" t="s">
        <v>3</v>
      </c>
      <c r="BK32" s="610">
        <v>60764</v>
      </c>
      <c r="BL32" s="610">
        <v>671</v>
      </c>
      <c r="BM32" s="610">
        <v>7044.3869999999997</v>
      </c>
      <c r="BN32" s="610">
        <v>7772.3019999999997</v>
      </c>
      <c r="BO32" s="607">
        <v>10054.785</v>
      </c>
      <c r="BP32" s="607" t="s">
        <v>3</v>
      </c>
      <c r="BQ32" s="610">
        <v>82523814</v>
      </c>
      <c r="BR32" s="610">
        <v>1314393</v>
      </c>
      <c r="BS32" s="612">
        <v>7217</v>
      </c>
      <c r="BT32" s="607" t="s">
        <v>3</v>
      </c>
      <c r="BU32" s="610">
        <v>193985</v>
      </c>
      <c r="BV32" s="610">
        <v>4958</v>
      </c>
      <c r="BW32" s="752">
        <v>5212</v>
      </c>
      <c r="BX32" s="610">
        <v>6255</v>
      </c>
      <c r="BY32" s="799" t="s">
        <v>359</v>
      </c>
      <c r="BZ32" s="799"/>
      <c r="CA32" s="610">
        <v>5229</v>
      </c>
      <c r="CB32" s="610">
        <v>57533</v>
      </c>
      <c r="CC32" s="610">
        <v>645</v>
      </c>
      <c r="CD32" s="610">
        <v>118129</v>
      </c>
      <c r="CE32" s="610">
        <v>1282</v>
      </c>
      <c r="CF32" s="673">
        <v>-60596</v>
      </c>
      <c r="CG32" s="673">
        <v>-637</v>
      </c>
      <c r="CH32" s="610">
        <v>43914</v>
      </c>
      <c r="CI32" s="610">
        <v>524</v>
      </c>
      <c r="CJ32" s="612">
        <v>14836</v>
      </c>
      <c r="CK32" s="610">
        <v>155</v>
      </c>
      <c r="CL32" s="676">
        <v>5.9527244225732199</v>
      </c>
      <c r="CM32" s="676">
        <v>5.7540218883799188</v>
      </c>
      <c r="CN32" s="676">
        <v>12.222366004104634</v>
      </c>
      <c r="CO32" s="676">
        <v>11.43667606341559</v>
      </c>
      <c r="CP32" s="676">
        <v>-6.2696415815314142</v>
      </c>
      <c r="CQ32" s="676">
        <v>-5.6826541750356716</v>
      </c>
      <c r="CR32" s="676">
        <v>4.5436174072772211</v>
      </c>
      <c r="CS32" s="676">
        <v>4.6745852240481822</v>
      </c>
      <c r="CT32" s="690">
        <v>1.5350254555350198</v>
      </c>
      <c r="CU32" s="690">
        <v>1.3827494460447867</v>
      </c>
      <c r="CV32" s="690" t="s">
        <v>3</v>
      </c>
      <c r="CW32" s="690" t="s">
        <v>3</v>
      </c>
      <c r="CX32" s="610">
        <v>839</v>
      </c>
      <c r="CY32" s="754">
        <v>0</v>
      </c>
      <c r="CZ32" s="752">
        <v>32586</v>
      </c>
      <c r="DA32" s="673" t="s">
        <v>3</v>
      </c>
      <c r="DB32" s="752">
        <v>2047779</v>
      </c>
      <c r="DC32" s="610">
        <v>41895</v>
      </c>
      <c r="DD32" s="610">
        <v>5741479</v>
      </c>
      <c r="DE32" s="673" t="s">
        <v>3</v>
      </c>
      <c r="DF32" s="610">
        <v>558</v>
      </c>
      <c r="DG32" s="752">
        <v>4170</v>
      </c>
      <c r="DH32" s="752">
        <v>6393</v>
      </c>
      <c r="DI32" s="610">
        <v>22</v>
      </c>
      <c r="DJ32" s="610">
        <v>13255</v>
      </c>
      <c r="DK32" s="610">
        <v>23354</v>
      </c>
      <c r="DL32" s="610">
        <v>207</v>
      </c>
      <c r="DM32" s="610">
        <v>27489</v>
      </c>
      <c r="DN32" s="752">
        <v>189</v>
      </c>
      <c r="DO32" s="752">
        <v>1</v>
      </c>
      <c r="DP32" s="752">
        <v>209</v>
      </c>
      <c r="DQ32" s="753" t="s">
        <v>2726</v>
      </c>
    </row>
    <row r="33" spans="1:121" ht="10.5" customHeight="1">
      <c r="A33" s="744" t="s">
        <v>2813</v>
      </c>
      <c r="B33" s="698">
        <v>125917</v>
      </c>
      <c r="C33" s="621">
        <v>1459.7</v>
      </c>
      <c r="D33" s="676">
        <v>106.5</v>
      </c>
      <c r="E33" s="676">
        <v>83.5</v>
      </c>
      <c r="F33" s="673">
        <v>451927</v>
      </c>
      <c r="G33" s="673">
        <v>17806</v>
      </c>
      <c r="H33" s="673">
        <v>18.975000000000001</v>
      </c>
      <c r="I33" s="673">
        <v>20.574999999999999</v>
      </c>
      <c r="J33" s="673">
        <v>148191</v>
      </c>
      <c r="K33" s="673">
        <v>1854.09681</v>
      </c>
      <c r="L33" s="673">
        <v>8994673</v>
      </c>
      <c r="M33" s="673">
        <v>121599.22</v>
      </c>
      <c r="N33" s="673">
        <v>5581193</v>
      </c>
      <c r="O33" s="673">
        <v>52964.19</v>
      </c>
      <c r="P33" s="673">
        <v>1532</v>
      </c>
      <c r="Q33" s="673">
        <v>343</v>
      </c>
      <c r="R33" s="610">
        <v>634</v>
      </c>
      <c r="S33" s="610">
        <v>141453</v>
      </c>
      <c r="T33" s="610">
        <v>13</v>
      </c>
      <c r="U33" s="610">
        <v>2251</v>
      </c>
      <c r="V33" s="746">
        <v>99.9</v>
      </c>
      <c r="W33" s="614">
        <v>99.9</v>
      </c>
      <c r="X33" s="673" t="s">
        <v>3</v>
      </c>
      <c r="Y33" s="673" t="s">
        <v>3</v>
      </c>
      <c r="Z33" s="747">
        <v>309800</v>
      </c>
      <c r="AA33" s="747">
        <v>75662</v>
      </c>
      <c r="AB33" s="748">
        <v>24.422853453841185</v>
      </c>
      <c r="AC33" s="747">
        <v>289174</v>
      </c>
      <c r="AD33" s="747">
        <v>77490</v>
      </c>
      <c r="AE33" s="748">
        <v>26.79701494601866</v>
      </c>
      <c r="AF33" s="610">
        <v>484914</v>
      </c>
      <c r="AG33" s="610">
        <v>435667</v>
      </c>
      <c r="AH33" s="610">
        <v>344055</v>
      </c>
      <c r="AI33" s="610">
        <v>386071</v>
      </c>
      <c r="AJ33" s="610">
        <v>364906</v>
      </c>
      <c r="AK33" s="610">
        <v>300716</v>
      </c>
      <c r="AL33" s="748">
        <v>99.9</v>
      </c>
      <c r="AM33" s="676">
        <v>100.5</v>
      </c>
      <c r="AN33" s="748">
        <v>98.8</v>
      </c>
      <c r="AO33" s="748">
        <v>101</v>
      </c>
      <c r="AP33" s="747">
        <v>829</v>
      </c>
      <c r="AQ33" s="747">
        <v>13904</v>
      </c>
      <c r="AR33" s="747">
        <v>455</v>
      </c>
      <c r="AS33" s="747">
        <v>6400</v>
      </c>
      <c r="AT33" s="747">
        <v>154</v>
      </c>
      <c r="AU33" s="747">
        <v>1956</v>
      </c>
      <c r="AV33" s="749">
        <v>1.1200000000000001</v>
      </c>
      <c r="AW33" s="750">
        <v>1.0126932260902399</v>
      </c>
      <c r="AX33" s="748">
        <v>89</v>
      </c>
      <c r="AY33" s="676">
        <v>89</v>
      </c>
      <c r="AZ33" s="748">
        <v>87.4</v>
      </c>
      <c r="BA33" s="676">
        <v>88.1</v>
      </c>
      <c r="BB33" s="751">
        <v>282898</v>
      </c>
      <c r="BC33" s="747">
        <v>249692</v>
      </c>
      <c r="BD33" s="751">
        <v>264360</v>
      </c>
      <c r="BE33" s="747">
        <v>238113</v>
      </c>
      <c r="BF33" s="751">
        <v>18538</v>
      </c>
      <c r="BG33" s="674">
        <v>11579</v>
      </c>
      <c r="BH33" s="610">
        <v>10434.700000000001</v>
      </c>
      <c r="BI33" s="610">
        <v>5632.8</v>
      </c>
      <c r="BJ33" s="607" t="s">
        <v>3</v>
      </c>
      <c r="BK33" s="610">
        <v>71787</v>
      </c>
      <c r="BL33" s="610">
        <v>820</v>
      </c>
      <c r="BM33" s="610">
        <v>8002.1239999999998</v>
      </c>
      <c r="BN33" s="610">
        <v>8511.4079999999994</v>
      </c>
      <c r="BO33" s="607">
        <v>11314.137000000001</v>
      </c>
      <c r="BP33" s="607" t="s">
        <v>3</v>
      </c>
      <c r="BQ33" s="610">
        <v>82077752</v>
      </c>
      <c r="BR33" s="610">
        <v>1308302</v>
      </c>
      <c r="BS33" s="612">
        <v>7040</v>
      </c>
      <c r="BT33" s="607" t="s">
        <v>3</v>
      </c>
      <c r="BU33" s="610">
        <v>204236</v>
      </c>
      <c r="BV33" s="610">
        <v>4348</v>
      </c>
      <c r="BW33" s="752">
        <v>5581</v>
      </c>
      <c r="BX33" s="610">
        <v>7110</v>
      </c>
      <c r="BY33" s="799" t="s">
        <v>359</v>
      </c>
      <c r="BZ33" s="799"/>
      <c r="CA33" s="610">
        <v>10698</v>
      </c>
      <c r="CB33" s="610">
        <v>66086</v>
      </c>
      <c r="CC33" s="610">
        <v>740</v>
      </c>
      <c r="CD33" s="610">
        <v>122189</v>
      </c>
      <c r="CE33" s="610">
        <v>1325</v>
      </c>
      <c r="CF33" s="673">
        <v>-56103</v>
      </c>
      <c r="CG33" s="673">
        <v>-585</v>
      </c>
      <c r="CH33" s="610">
        <v>61225</v>
      </c>
      <c r="CI33" s="610">
        <v>784</v>
      </c>
      <c r="CJ33" s="612">
        <v>21973</v>
      </c>
      <c r="CK33" s="610">
        <v>243</v>
      </c>
      <c r="CL33" s="676">
        <v>6.1795417206470118</v>
      </c>
      <c r="CM33" s="676">
        <v>5.968878475357946</v>
      </c>
      <c r="CN33" s="676">
        <v>11.425597302063034</v>
      </c>
      <c r="CO33" s="676">
        <v>10.687518891688214</v>
      </c>
      <c r="CP33" s="676">
        <v>-5.246055581416023</v>
      </c>
      <c r="CQ33" s="676">
        <v>-4.7186404163302686</v>
      </c>
      <c r="CR33" s="676">
        <v>5.7250013898043957</v>
      </c>
      <c r="CS33" s="676">
        <v>6.3237847630819326</v>
      </c>
      <c r="CT33" s="690">
        <v>2.0546419851069331</v>
      </c>
      <c r="CU33" s="690">
        <v>1.9600506344756499</v>
      </c>
      <c r="CV33" s="690" t="s">
        <v>3</v>
      </c>
      <c r="CW33" s="690" t="s">
        <v>3</v>
      </c>
      <c r="CX33" s="610">
        <v>493</v>
      </c>
      <c r="CY33" s="673">
        <v>31</v>
      </c>
      <c r="CZ33" s="752">
        <v>35919</v>
      </c>
      <c r="DA33" s="673" t="s">
        <v>3</v>
      </c>
      <c r="DB33" s="752">
        <v>2053271</v>
      </c>
      <c r="DC33" s="610">
        <v>41973</v>
      </c>
      <c r="DD33" s="610">
        <v>5947214</v>
      </c>
      <c r="DE33" s="673" t="s">
        <v>3</v>
      </c>
      <c r="DF33" s="610">
        <v>617</v>
      </c>
      <c r="DG33" s="752">
        <v>3455</v>
      </c>
      <c r="DH33" s="752">
        <v>12140</v>
      </c>
      <c r="DI33" s="610">
        <v>25</v>
      </c>
      <c r="DJ33" s="610">
        <v>47113</v>
      </c>
      <c r="DK33" s="610">
        <v>25717</v>
      </c>
      <c r="DL33" s="610">
        <v>210</v>
      </c>
      <c r="DM33" s="610">
        <v>30729</v>
      </c>
      <c r="DN33" s="752">
        <v>223</v>
      </c>
      <c r="DO33" s="752">
        <v>2</v>
      </c>
      <c r="DP33" s="752">
        <v>242</v>
      </c>
      <c r="DQ33" s="753" t="s">
        <v>2814</v>
      </c>
    </row>
    <row r="34" spans="1:121" ht="10.5" customHeight="1">
      <c r="A34" s="744" t="s">
        <v>2815</v>
      </c>
      <c r="B34" s="698">
        <v>125855</v>
      </c>
      <c r="C34" s="621">
        <v>1457.9</v>
      </c>
      <c r="D34" s="676">
        <v>108.8</v>
      </c>
      <c r="E34" s="676">
        <v>84.9</v>
      </c>
      <c r="F34" s="673">
        <v>353571</v>
      </c>
      <c r="G34" s="673">
        <v>12790</v>
      </c>
      <c r="H34" s="673">
        <v>16.655000000000001</v>
      </c>
      <c r="I34" s="673">
        <v>18.844999999999999</v>
      </c>
      <c r="J34" s="673">
        <v>98902</v>
      </c>
      <c r="K34" s="673">
        <v>1717.94174</v>
      </c>
      <c r="L34" s="673">
        <v>9044131</v>
      </c>
      <c r="M34" s="673">
        <v>124433.97</v>
      </c>
      <c r="N34" s="673">
        <v>5570027</v>
      </c>
      <c r="O34" s="673">
        <v>55131.839999999997</v>
      </c>
      <c r="P34" s="673">
        <v>1593</v>
      </c>
      <c r="Q34" s="673">
        <v>319</v>
      </c>
      <c r="R34" s="610">
        <v>477</v>
      </c>
      <c r="S34" s="610">
        <v>84098</v>
      </c>
      <c r="T34" s="610">
        <v>9</v>
      </c>
      <c r="U34" s="610">
        <v>393</v>
      </c>
      <c r="V34" s="746">
        <v>99.1</v>
      </c>
      <c r="W34" s="614">
        <v>99.2</v>
      </c>
      <c r="X34" s="673" t="s">
        <v>3</v>
      </c>
      <c r="Y34" s="673" t="s">
        <v>3</v>
      </c>
      <c r="Z34" s="747">
        <v>301043</v>
      </c>
      <c r="AA34" s="747">
        <v>73095</v>
      </c>
      <c r="AB34" s="748">
        <v>24.280584501217433</v>
      </c>
      <c r="AC34" s="747">
        <v>303281</v>
      </c>
      <c r="AD34" s="747">
        <v>75165</v>
      </c>
      <c r="AE34" s="748">
        <v>24.783946241274592</v>
      </c>
      <c r="AF34" s="610">
        <v>543063</v>
      </c>
      <c r="AG34" s="610">
        <v>441922</v>
      </c>
      <c r="AH34" s="610">
        <v>338638</v>
      </c>
      <c r="AI34" s="610">
        <v>439211</v>
      </c>
      <c r="AJ34" s="610">
        <v>383633</v>
      </c>
      <c r="AK34" s="610">
        <v>300808</v>
      </c>
      <c r="AL34" s="748">
        <v>101.1</v>
      </c>
      <c r="AM34" s="676">
        <v>100.9</v>
      </c>
      <c r="AN34" s="748">
        <v>99.8</v>
      </c>
      <c r="AO34" s="748">
        <v>102.3</v>
      </c>
      <c r="AP34" s="747">
        <v>756</v>
      </c>
      <c r="AQ34" s="747">
        <v>10018</v>
      </c>
      <c r="AR34" s="747">
        <v>537</v>
      </c>
      <c r="AS34" s="747">
        <v>7441</v>
      </c>
      <c r="AT34" s="747">
        <v>123</v>
      </c>
      <c r="AU34" s="747">
        <v>1374</v>
      </c>
      <c r="AV34" s="749">
        <v>1.04</v>
      </c>
      <c r="AW34" s="750">
        <v>0.92960037861981248</v>
      </c>
      <c r="AX34" s="748">
        <v>88.6</v>
      </c>
      <c r="AY34" s="676">
        <v>89.6</v>
      </c>
      <c r="AZ34" s="748">
        <v>86.5</v>
      </c>
      <c r="BA34" s="676">
        <v>87.8</v>
      </c>
      <c r="BB34" s="751">
        <v>278680</v>
      </c>
      <c r="BC34" s="747">
        <v>249502</v>
      </c>
      <c r="BD34" s="751">
        <v>267365</v>
      </c>
      <c r="BE34" s="747">
        <v>240878</v>
      </c>
      <c r="BF34" s="751">
        <v>11315</v>
      </c>
      <c r="BG34" s="674">
        <v>8624</v>
      </c>
      <c r="BH34" s="610">
        <v>10536.2</v>
      </c>
      <c r="BI34" s="610">
        <v>5961.6</v>
      </c>
      <c r="BJ34" s="607" t="s">
        <v>3</v>
      </c>
      <c r="BK34" s="610">
        <v>74521</v>
      </c>
      <c r="BL34" s="610">
        <v>1305</v>
      </c>
      <c r="BM34" s="610">
        <v>7718.3220000000001</v>
      </c>
      <c r="BN34" s="610">
        <v>8330.4809999999998</v>
      </c>
      <c r="BO34" s="607" t="s">
        <v>3</v>
      </c>
      <c r="BP34" s="607" t="s">
        <v>3</v>
      </c>
      <c r="BQ34" s="610">
        <v>82225947</v>
      </c>
      <c r="BR34" s="610">
        <v>1309833</v>
      </c>
      <c r="BS34" s="612">
        <v>6151</v>
      </c>
      <c r="BT34" s="607" t="s">
        <v>3</v>
      </c>
      <c r="BU34" s="610">
        <v>187529</v>
      </c>
      <c r="BV34" s="610">
        <v>5722</v>
      </c>
      <c r="BW34" s="752">
        <v>6586</v>
      </c>
      <c r="BX34" s="610">
        <v>11061</v>
      </c>
      <c r="BY34" s="799" t="s">
        <v>359</v>
      </c>
      <c r="BZ34" s="799"/>
      <c r="CA34" s="610">
        <v>3690</v>
      </c>
      <c r="CB34" s="610">
        <v>68663</v>
      </c>
      <c r="CC34" s="610">
        <v>720</v>
      </c>
      <c r="CD34" s="610">
        <v>117260</v>
      </c>
      <c r="CE34" s="610">
        <v>1252</v>
      </c>
      <c r="CF34" s="673">
        <v>-48597</v>
      </c>
      <c r="CG34" s="673">
        <v>-532</v>
      </c>
      <c r="CH34" s="610">
        <v>32480</v>
      </c>
      <c r="CI34" s="610">
        <v>417</v>
      </c>
      <c r="CJ34" s="612">
        <v>16345</v>
      </c>
      <c r="CK34" s="610">
        <v>179</v>
      </c>
      <c r="CL34" s="676">
        <v>6.6377961410618038</v>
      </c>
      <c r="CM34" s="676">
        <v>6.0086219609645353</v>
      </c>
      <c r="CN34" s="676">
        <v>11.335769999867573</v>
      </c>
      <c r="CO34" s="676">
        <v>10.448325965454998</v>
      </c>
      <c r="CP34" s="676">
        <v>-4.6979738588057689</v>
      </c>
      <c r="CQ34" s="676">
        <v>-4.4397040044904621</v>
      </c>
      <c r="CR34" s="676">
        <v>3.1399096844251981</v>
      </c>
      <c r="CS34" s="676">
        <v>3.4799935523919601</v>
      </c>
      <c r="CT34" s="690">
        <v>1.5801054123131117</v>
      </c>
      <c r="CU34" s="690">
        <v>1.4938101819620164</v>
      </c>
      <c r="CV34" s="690" t="s">
        <v>3</v>
      </c>
      <c r="CW34" s="690" t="s">
        <v>3</v>
      </c>
      <c r="CX34" s="610">
        <v>3428</v>
      </c>
      <c r="CY34" s="754">
        <v>0</v>
      </c>
      <c r="CZ34" s="752">
        <v>34544</v>
      </c>
      <c r="DA34" s="673" t="s">
        <v>3</v>
      </c>
      <c r="DB34" s="713">
        <v>2043424</v>
      </c>
      <c r="DC34" s="610">
        <v>41635</v>
      </c>
      <c r="DD34" s="610">
        <v>5769428</v>
      </c>
      <c r="DE34" s="673" t="s">
        <v>3</v>
      </c>
      <c r="DF34" s="610">
        <v>573</v>
      </c>
      <c r="DG34" s="752">
        <v>3901</v>
      </c>
      <c r="DH34" s="752">
        <v>7370</v>
      </c>
      <c r="DI34" s="610">
        <v>12</v>
      </c>
      <c r="DJ34" s="610">
        <v>282</v>
      </c>
      <c r="DK34" s="610">
        <v>25128</v>
      </c>
      <c r="DL34" s="610">
        <v>198</v>
      </c>
      <c r="DM34" s="610">
        <v>29613</v>
      </c>
      <c r="DN34" s="752">
        <v>218</v>
      </c>
      <c r="DO34" s="752">
        <v>2</v>
      </c>
      <c r="DP34" s="752">
        <v>251</v>
      </c>
      <c r="DQ34" s="753" t="s">
        <v>2816</v>
      </c>
    </row>
    <row r="35" spans="1:121" ht="10.5" customHeight="1">
      <c r="A35" s="744" t="s">
        <v>2817</v>
      </c>
      <c r="B35" s="698">
        <v>125777</v>
      </c>
      <c r="C35" s="621">
        <v>1459.4</v>
      </c>
      <c r="D35" s="676">
        <v>104.8</v>
      </c>
      <c r="E35" s="676">
        <v>82.2</v>
      </c>
      <c r="F35" s="673">
        <v>276840</v>
      </c>
      <c r="G35" s="673">
        <v>8951</v>
      </c>
      <c r="H35" s="673">
        <v>13.085000000000001</v>
      </c>
      <c r="I35" s="673">
        <v>13.21</v>
      </c>
      <c r="J35" s="673">
        <v>106642</v>
      </c>
      <c r="K35" s="673">
        <v>1699.3924199999999</v>
      </c>
      <c r="L35" s="673">
        <v>9088643</v>
      </c>
      <c r="M35" s="673">
        <v>124424.07999999999</v>
      </c>
      <c r="N35" s="673">
        <v>5559701</v>
      </c>
      <c r="O35" s="673">
        <v>54682.009999999995</v>
      </c>
      <c r="P35" s="673">
        <v>1065</v>
      </c>
      <c r="Q35" s="673">
        <v>331</v>
      </c>
      <c r="R35" s="610">
        <v>472</v>
      </c>
      <c r="S35" s="610">
        <v>168664</v>
      </c>
      <c r="T35" s="610">
        <v>8</v>
      </c>
      <c r="U35" s="610">
        <v>1550</v>
      </c>
      <c r="V35" s="746">
        <v>99.4</v>
      </c>
      <c r="W35" s="614">
        <v>99.6</v>
      </c>
      <c r="X35" s="673" t="s">
        <v>3</v>
      </c>
      <c r="Y35" s="673" t="s">
        <v>3</v>
      </c>
      <c r="Z35" s="747">
        <v>281063</v>
      </c>
      <c r="AA35" s="747">
        <v>76555</v>
      </c>
      <c r="AB35" s="748">
        <v>27.237665576756815</v>
      </c>
      <c r="AC35" s="747">
        <v>258480</v>
      </c>
      <c r="AD35" s="747">
        <v>82290</v>
      </c>
      <c r="AE35" s="748">
        <v>31.836118848653665</v>
      </c>
      <c r="AF35" s="610">
        <v>489019</v>
      </c>
      <c r="AG35" s="610">
        <v>438834</v>
      </c>
      <c r="AH35" s="610">
        <v>317681</v>
      </c>
      <c r="AI35" s="610">
        <v>449612</v>
      </c>
      <c r="AJ35" s="610">
        <v>393738</v>
      </c>
      <c r="AK35" s="610">
        <v>293062</v>
      </c>
      <c r="AL35" s="748">
        <v>101.2</v>
      </c>
      <c r="AM35" s="676">
        <v>100.5</v>
      </c>
      <c r="AN35" s="748">
        <v>99.6</v>
      </c>
      <c r="AO35" s="748">
        <v>101</v>
      </c>
      <c r="AP35" s="747">
        <v>686</v>
      </c>
      <c r="AQ35" s="747">
        <v>9889</v>
      </c>
      <c r="AR35" s="747">
        <v>354</v>
      </c>
      <c r="AS35" s="747">
        <v>4786</v>
      </c>
      <c r="AT35" s="747">
        <v>104</v>
      </c>
      <c r="AU35" s="747">
        <v>1132</v>
      </c>
      <c r="AV35" s="749">
        <v>1.02</v>
      </c>
      <c r="AW35" s="750">
        <v>0.90991393430417822</v>
      </c>
      <c r="AX35" s="748">
        <v>86.8</v>
      </c>
      <c r="AY35" s="676">
        <v>87.7</v>
      </c>
      <c r="AZ35" s="748">
        <v>85</v>
      </c>
      <c r="BA35" s="676">
        <v>85.7</v>
      </c>
      <c r="BB35" s="751">
        <v>273915</v>
      </c>
      <c r="BC35" s="747">
        <v>245509</v>
      </c>
      <c r="BD35" s="751">
        <v>262404</v>
      </c>
      <c r="BE35" s="747">
        <v>236859</v>
      </c>
      <c r="BF35" s="751">
        <v>11511</v>
      </c>
      <c r="BG35" s="674">
        <v>8650</v>
      </c>
      <c r="BH35" s="610">
        <v>10421.799999999999</v>
      </c>
      <c r="BI35" s="610">
        <v>5677.4</v>
      </c>
      <c r="BJ35" s="607" t="s">
        <v>3</v>
      </c>
      <c r="BK35" s="610">
        <v>70178</v>
      </c>
      <c r="BL35" s="610">
        <v>909</v>
      </c>
      <c r="BM35" s="610">
        <v>7087.2020000000002</v>
      </c>
      <c r="BN35" s="610">
        <v>8220.82</v>
      </c>
      <c r="BO35" s="607" t="s">
        <v>3</v>
      </c>
      <c r="BP35" s="607" t="s">
        <v>3</v>
      </c>
      <c r="BQ35" s="610">
        <v>82279673</v>
      </c>
      <c r="BR35" s="610">
        <v>1310088</v>
      </c>
      <c r="BS35" s="612">
        <v>6128</v>
      </c>
      <c r="BT35" s="607" t="s">
        <v>3</v>
      </c>
      <c r="BU35" s="610">
        <v>130041</v>
      </c>
      <c r="BV35" s="610">
        <v>6298</v>
      </c>
      <c r="BW35" s="752">
        <v>0</v>
      </c>
      <c r="BX35" s="752">
        <v>4630</v>
      </c>
      <c r="BY35" s="799" t="s">
        <v>359</v>
      </c>
      <c r="BZ35" s="799"/>
      <c r="CA35" s="610">
        <v>889</v>
      </c>
      <c r="CB35" s="610">
        <v>67893</v>
      </c>
      <c r="CC35" s="610">
        <v>762</v>
      </c>
      <c r="CD35" s="610">
        <v>117291</v>
      </c>
      <c r="CE35" s="610">
        <v>1278</v>
      </c>
      <c r="CF35" s="673">
        <v>-49398</v>
      </c>
      <c r="CG35" s="673">
        <v>-516</v>
      </c>
      <c r="CH35" s="610">
        <v>44235</v>
      </c>
      <c r="CI35" s="610">
        <v>523</v>
      </c>
      <c r="CJ35" s="612">
        <v>13877</v>
      </c>
      <c r="CK35" s="610">
        <v>173</v>
      </c>
      <c r="CL35" s="676">
        <v>6.3555763182509137</v>
      </c>
      <c r="CM35" s="676">
        <v>6.1478899428451577</v>
      </c>
      <c r="CN35" s="676">
        <v>10.979805015892182</v>
      </c>
      <c r="CO35" s="676">
        <v>10.311028014378099</v>
      </c>
      <c r="CP35" s="676">
        <v>-4.6242286976412688</v>
      </c>
      <c r="CQ35" s="676">
        <v>-4.1631380715329414</v>
      </c>
      <c r="CR35" s="676">
        <v>4.1409117057403444</v>
      </c>
      <c r="CS35" s="676">
        <v>4.2196147507979234</v>
      </c>
      <c r="CT35" s="690">
        <v>1.2990489824925682</v>
      </c>
      <c r="CU35" s="690">
        <v>1.3957807875488351</v>
      </c>
      <c r="CV35" s="690" t="s">
        <v>3</v>
      </c>
      <c r="CW35" s="690" t="s">
        <v>3</v>
      </c>
      <c r="CX35" s="610">
        <v>454</v>
      </c>
      <c r="CY35" s="754">
        <v>0</v>
      </c>
      <c r="CZ35" s="752">
        <v>34998</v>
      </c>
      <c r="DA35" s="673" t="s">
        <v>3</v>
      </c>
      <c r="DB35" s="713">
        <v>2040010</v>
      </c>
      <c r="DC35" s="610">
        <v>41570</v>
      </c>
      <c r="DD35" s="610">
        <v>5717248</v>
      </c>
      <c r="DE35" s="673" t="s">
        <v>3</v>
      </c>
      <c r="DF35" s="610">
        <v>512</v>
      </c>
      <c r="DG35" s="752">
        <v>2458</v>
      </c>
      <c r="DH35" s="752">
        <v>4891</v>
      </c>
      <c r="DI35" s="610">
        <v>13</v>
      </c>
      <c r="DJ35" s="610">
        <v>8966</v>
      </c>
      <c r="DK35" s="610">
        <v>22442</v>
      </c>
      <c r="DL35" s="610">
        <v>183</v>
      </c>
      <c r="DM35" s="610">
        <v>26731</v>
      </c>
      <c r="DN35" s="752">
        <v>178</v>
      </c>
      <c r="DO35" s="752">
        <v>3</v>
      </c>
      <c r="DP35" s="752">
        <v>198</v>
      </c>
      <c r="DQ35" s="753" t="s">
        <v>2818</v>
      </c>
    </row>
    <row r="36" spans="1:121" ht="10.5" customHeight="1">
      <c r="A36" s="744" t="s">
        <v>2819</v>
      </c>
      <c r="B36" s="698">
        <v>125722</v>
      </c>
      <c r="C36" s="621">
        <v>1458.4</v>
      </c>
      <c r="D36" s="676">
        <v>109</v>
      </c>
      <c r="E36" s="676">
        <v>83.4</v>
      </c>
      <c r="F36" s="673">
        <v>411755</v>
      </c>
      <c r="G36" s="673">
        <v>15519</v>
      </c>
      <c r="H36" s="673">
        <v>16.605</v>
      </c>
      <c r="I36" s="673">
        <v>15.664999999999999</v>
      </c>
      <c r="J36" s="673">
        <v>102540</v>
      </c>
      <c r="K36" s="673">
        <v>1930.9350999999999</v>
      </c>
      <c r="L36" s="673">
        <v>9033394</v>
      </c>
      <c r="M36" s="673">
        <v>120965.35</v>
      </c>
      <c r="N36" s="673">
        <v>5552507</v>
      </c>
      <c r="O36" s="673">
        <v>52066.81</v>
      </c>
      <c r="P36" s="673">
        <v>1517</v>
      </c>
      <c r="Q36" s="673">
        <v>119</v>
      </c>
      <c r="R36" s="610">
        <v>541</v>
      </c>
      <c r="S36" s="610">
        <v>68566</v>
      </c>
      <c r="T36" s="610">
        <v>15</v>
      </c>
      <c r="U36" s="610">
        <v>1638</v>
      </c>
      <c r="V36" s="746">
        <v>99.5</v>
      </c>
      <c r="W36" s="614">
        <v>99.7</v>
      </c>
      <c r="X36" s="673" t="s">
        <v>3</v>
      </c>
      <c r="Y36" s="673" t="s">
        <v>3</v>
      </c>
      <c r="Z36" s="747">
        <v>260285</v>
      </c>
      <c r="AA36" s="747">
        <v>73006</v>
      </c>
      <c r="AB36" s="748">
        <v>28.048485314174847</v>
      </c>
      <c r="AC36" s="747">
        <v>293760</v>
      </c>
      <c r="AD36" s="747">
        <v>77881</v>
      </c>
      <c r="AE36" s="748">
        <v>26.511778322440087</v>
      </c>
      <c r="AF36" s="610">
        <v>904078</v>
      </c>
      <c r="AG36" s="610">
        <v>460532</v>
      </c>
      <c r="AH36" s="610">
        <v>281173</v>
      </c>
      <c r="AI36" s="610">
        <v>937196</v>
      </c>
      <c r="AJ36" s="610">
        <v>578079</v>
      </c>
      <c r="AK36" s="610">
        <v>411603</v>
      </c>
      <c r="AL36" s="748">
        <v>101.3</v>
      </c>
      <c r="AM36" s="676">
        <v>101.4</v>
      </c>
      <c r="AN36" s="748">
        <v>99.4</v>
      </c>
      <c r="AO36" s="748">
        <v>102.4</v>
      </c>
      <c r="AP36" s="747">
        <v>797</v>
      </c>
      <c r="AQ36" s="747">
        <v>13284</v>
      </c>
      <c r="AR36" s="747">
        <v>373</v>
      </c>
      <c r="AS36" s="747">
        <v>5205</v>
      </c>
      <c r="AT36" s="747">
        <v>112</v>
      </c>
      <c r="AU36" s="747">
        <v>1336</v>
      </c>
      <c r="AV36" s="749">
        <v>1.06</v>
      </c>
      <c r="AW36" s="750">
        <v>0.94823724341075755</v>
      </c>
      <c r="AX36" s="748">
        <v>139.9</v>
      </c>
      <c r="AY36" s="676">
        <v>139.69999999999999</v>
      </c>
      <c r="AZ36" s="748">
        <v>132.9</v>
      </c>
      <c r="BA36" s="676">
        <v>154.6</v>
      </c>
      <c r="BB36" s="751">
        <v>442821</v>
      </c>
      <c r="BC36" s="747">
        <v>391563</v>
      </c>
      <c r="BD36" s="751">
        <v>264784</v>
      </c>
      <c r="BE36" s="747">
        <v>237947</v>
      </c>
      <c r="BF36" s="751">
        <v>178037</v>
      </c>
      <c r="BG36" s="674">
        <v>153616</v>
      </c>
      <c r="BH36" s="610">
        <v>10850.2</v>
      </c>
      <c r="BI36" s="610">
        <v>6220.4</v>
      </c>
      <c r="BJ36" s="607" t="s">
        <v>3</v>
      </c>
      <c r="BK36" s="610">
        <v>76312</v>
      </c>
      <c r="BL36" s="610">
        <v>783</v>
      </c>
      <c r="BM36" s="610">
        <v>7631.6059999999998</v>
      </c>
      <c r="BN36" s="610">
        <v>8725.0519999999997</v>
      </c>
      <c r="BO36" s="607" t="s">
        <v>3</v>
      </c>
      <c r="BP36" s="607" t="s">
        <v>3</v>
      </c>
      <c r="BQ36" s="610">
        <v>82348003</v>
      </c>
      <c r="BR36" s="610">
        <v>1310654</v>
      </c>
      <c r="BS36" s="612">
        <v>6471</v>
      </c>
      <c r="BT36" s="607" t="s">
        <v>3</v>
      </c>
      <c r="BU36" s="610">
        <v>180593</v>
      </c>
      <c r="BV36" s="610">
        <v>6081</v>
      </c>
      <c r="BW36" s="752">
        <v>6041</v>
      </c>
      <c r="BX36" s="610">
        <v>4794</v>
      </c>
      <c r="BY36" s="799" t="s">
        <v>359</v>
      </c>
      <c r="BZ36" s="799"/>
      <c r="CA36" s="610">
        <v>1478</v>
      </c>
      <c r="CB36" s="610">
        <v>68694</v>
      </c>
      <c r="CC36" s="610">
        <v>726</v>
      </c>
      <c r="CD36" s="610">
        <v>107617</v>
      </c>
      <c r="CE36" s="610">
        <v>1185</v>
      </c>
      <c r="CF36" s="673">
        <v>-38923</v>
      </c>
      <c r="CG36" s="673">
        <v>-459</v>
      </c>
      <c r="CH36" s="610">
        <v>39300</v>
      </c>
      <c r="CI36" s="610">
        <v>429</v>
      </c>
      <c r="CJ36" s="612">
        <v>15236</v>
      </c>
      <c r="CK36" s="610">
        <v>191</v>
      </c>
      <c r="CL36" s="676">
        <v>6.6478182020648742</v>
      </c>
      <c r="CM36" s="676">
        <v>6.0565668118240543</v>
      </c>
      <c r="CN36" s="676">
        <v>10.414566795522397</v>
      </c>
      <c r="CO36" s="676">
        <v>9.8857185564896746</v>
      </c>
      <c r="CP36" s="676">
        <v>-3.7667485934575229</v>
      </c>
      <c r="CQ36" s="676">
        <v>-3.8291517446656207</v>
      </c>
      <c r="CR36" s="676">
        <v>3.8032325289129987</v>
      </c>
      <c r="CS36" s="676">
        <v>3.5788803888051226</v>
      </c>
      <c r="CT36" s="690">
        <v>1.4744542190971617</v>
      </c>
      <c r="CU36" s="690">
        <v>1.5933942989785046</v>
      </c>
      <c r="CV36" s="690" t="s">
        <v>3</v>
      </c>
      <c r="CW36" s="690" t="s">
        <v>3</v>
      </c>
      <c r="CX36" s="610">
        <v>2479</v>
      </c>
      <c r="CY36" s="673">
        <v>46</v>
      </c>
      <c r="CZ36" s="752">
        <v>33945</v>
      </c>
      <c r="DA36" s="673" t="s">
        <v>3</v>
      </c>
      <c r="DB36" s="713">
        <v>2039039</v>
      </c>
      <c r="DC36" s="610">
        <v>41548</v>
      </c>
      <c r="DD36" s="610">
        <v>5717919</v>
      </c>
      <c r="DE36" s="673" t="s">
        <v>3</v>
      </c>
      <c r="DF36" s="610">
        <v>557</v>
      </c>
      <c r="DG36" s="752">
        <v>2408</v>
      </c>
      <c r="DH36" s="752">
        <v>3873</v>
      </c>
      <c r="DI36" s="610">
        <v>13</v>
      </c>
      <c r="DJ36" s="610">
        <v>1703</v>
      </c>
      <c r="DK36" s="610">
        <v>24229</v>
      </c>
      <c r="DL36" s="610">
        <v>202</v>
      </c>
      <c r="DM36" s="610">
        <v>28310</v>
      </c>
      <c r="DN36" s="752">
        <v>178</v>
      </c>
      <c r="DO36" s="752">
        <v>1</v>
      </c>
      <c r="DP36" s="752">
        <v>195</v>
      </c>
      <c r="DQ36" s="753" t="s">
        <v>2820</v>
      </c>
    </row>
    <row r="37" spans="1:121" ht="10.5" customHeight="1">
      <c r="A37" s="744" t="s">
        <v>2821</v>
      </c>
      <c r="B37" s="698">
        <v>125682</v>
      </c>
      <c r="C37" s="621">
        <v>1457.3</v>
      </c>
      <c r="D37" s="676">
        <v>107.4</v>
      </c>
      <c r="E37" s="676">
        <v>82.9</v>
      </c>
      <c r="F37" s="673">
        <v>445755</v>
      </c>
      <c r="G37" s="673">
        <v>17183</v>
      </c>
      <c r="H37" s="673">
        <v>15.065</v>
      </c>
      <c r="I37" s="673">
        <v>16.34</v>
      </c>
      <c r="J37" s="673">
        <v>86237</v>
      </c>
      <c r="K37" s="673">
        <v>1299.4411500000001</v>
      </c>
      <c r="L37" s="673">
        <v>9006925</v>
      </c>
      <c r="M37" s="673">
        <v>123108.82</v>
      </c>
      <c r="N37" s="673">
        <v>5555717</v>
      </c>
      <c r="O37" s="673">
        <v>54507.779999999992</v>
      </c>
      <c r="P37" s="673">
        <v>1404</v>
      </c>
      <c r="Q37" s="673">
        <v>109</v>
      </c>
      <c r="R37" s="610">
        <v>476</v>
      </c>
      <c r="S37" s="610">
        <v>71465</v>
      </c>
      <c r="T37" s="610">
        <v>11</v>
      </c>
      <c r="U37" s="610">
        <v>310</v>
      </c>
      <c r="V37" s="746">
        <v>99.7</v>
      </c>
      <c r="W37" s="614">
        <v>99.9</v>
      </c>
      <c r="X37" s="673" t="s">
        <v>3</v>
      </c>
      <c r="Y37" s="673" t="s">
        <v>3</v>
      </c>
      <c r="Z37" s="747">
        <v>267710</v>
      </c>
      <c r="AA37" s="747">
        <v>75884</v>
      </c>
      <c r="AB37" s="748">
        <v>28.345597848418063</v>
      </c>
      <c r="AC37" s="747">
        <v>361761</v>
      </c>
      <c r="AD37" s="747">
        <v>84537</v>
      </c>
      <c r="AE37" s="748">
        <v>23.368190600976888</v>
      </c>
      <c r="AF37" s="610">
        <v>668062</v>
      </c>
      <c r="AG37" s="610">
        <v>432307</v>
      </c>
      <c r="AH37" s="610">
        <v>302774</v>
      </c>
      <c r="AI37" s="610">
        <v>734904</v>
      </c>
      <c r="AJ37" s="610">
        <v>548287</v>
      </c>
      <c r="AK37" s="610">
        <v>421653</v>
      </c>
      <c r="AL37" s="748">
        <v>101.5</v>
      </c>
      <c r="AM37" s="676">
        <v>101.7</v>
      </c>
      <c r="AN37" s="748">
        <v>99</v>
      </c>
      <c r="AO37" s="748">
        <v>102.7</v>
      </c>
      <c r="AP37" s="747">
        <v>758</v>
      </c>
      <c r="AQ37" s="747">
        <v>10027</v>
      </c>
      <c r="AR37" s="747">
        <v>359</v>
      </c>
      <c r="AS37" s="747">
        <v>5227</v>
      </c>
      <c r="AT37" s="747">
        <v>97</v>
      </c>
      <c r="AU37" s="747">
        <v>1181</v>
      </c>
      <c r="AV37" s="749">
        <v>1.1100000000000001</v>
      </c>
      <c r="AW37" s="749">
        <v>0.97071365859776748</v>
      </c>
      <c r="AX37" s="748">
        <v>117.1</v>
      </c>
      <c r="AY37" s="676">
        <v>114.5</v>
      </c>
      <c r="AZ37" s="748">
        <v>137.9</v>
      </c>
      <c r="BA37" s="676">
        <v>127.7</v>
      </c>
      <c r="BB37" s="751">
        <v>371141</v>
      </c>
      <c r="BC37" s="747">
        <v>321318</v>
      </c>
      <c r="BD37" s="751">
        <v>265027</v>
      </c>
      <c r="BE37" s="747">
        <v>239406</v>
      </c>
      <c r="BF37" s="751">
        <v>106114</v>
      </c>
      <c r="BG37" s="674">
        <v>81912</v>
      </c>
      <c r="BH37" s="610">
        <v>10664.1</v>
      </c>
      <c r="BI37" s="610">
        <v>6322.6</v>
      </c>
      <c r="BJ37" s="607" t="s">
        <v>3</v>
      </c>
      <c r="BK37" s="610">
        <v>77182</v>
      </c>
      <c r="BL37" s="610">
        <v>1103</v>
      </c>
      <c r="BM37" s="610">
        <v>8554.8770000000004</v>
      </c>
      <c r="BN37" s="610">
        <v>9668.4130000000005</v>
      </c>
      <c r="BO37" s="607" t="s">
        <v>3</v>
      </c>
      <c r="BP37" s="607" t="s">
        <v>3</v>
      </c>
      <c r="BQ37" s="610">
        <v>82450853</v>
      </c>
      <c r="BR37" s="610">
        <v>1311771</v>
      </c>
      <c r="BS37" s="612">
        <v>7724</v>
      </c>
      <c r="BT37" s="607" t="s">
        <v>3</v>
      </c>
      <c r="BU37" s="610">
        <v>208215</v>
      </c>
      <c r="BV37" s="610">
        <v>5742</v>
      </c>
      <c r="BW37" s="752">
        <v>8340</v>
      </c>
      <c r="BX37" s="610">
        <v>9409</v>
      </c>
      <c r="BY37" s="799" t="s">
        <v>359</v>
      </c>
      <c r="BZ37" s="799"/>
      <c r="CA37" s="610">
        <v>3001</v>
      </c>
      <c r="CB37" s="610">
        <v>72301</v>
      </c>
      <c r="CC37" s="610">
        <v>796</v>
      </c>
      <c r="CD37" s="610">
        <v>111623</v>
      </c>
      <c r="CE37" s="610">
        <v>1187</v>
      </c>
      <c r="CF37" s="673">
        <v>-39322</v>
      </c>
      <c r="CG37" s="673">
        <v>-391</v>
      </c>
      <c r="CH37" s="610">
        <v>41373</v>
      </c>
      <c r="CI37" s="610">
        <v>445</v>
      </c>
      <c r="CJ37" s="612">
        <v>14064</v>
      </c>
      <c r="CK37" s="610">
        <v>171</v>
      </c>
      <c r="CL37" s="676">
        <v>6.7733324401420685</v>
      </c>
      <c r="CM37" s="676">
        <v>6.4312394167551616</v>
      </c>
      <c r="CN37" s="676">
        <v>10.457112446106944</v>
      </c>
      <c r="CO37" s="676">
        <v>9.5903029996085127</v>
      </c>
      <c r="CP37" s="676">
        <v>-3.6837800059648749</v>
      </c>
      <c r="CQ37" s="676">
        <v>-3.159063582853352</v>
      </c>
      <c r="CR37" s="676">
        <v>3.8759226434765468</v>
      </c>
      <c r="CS37" s="676">
        <v>3.5953536940402597</v>
      </c>
      <c r="CT37" s="690">
        <v>1.3175495143657494</v>
      </c>
      <c r="CU37" s="690">
        <v>1.3815853520918751</v>
      </c>
      <c r="CV37" s="690" t="s">
        <v>3</v>
      </c>
      <c r="CW37" s="690" t="s">
        <v>3</v>
      </c>
      <c r="CX37" s="610">
        <v>241</v>
      </c>
      <c r="CY37" s="754">
        <v>0</v>
      </c>
      <c r="CZ37" s="752">
        <v>35236</v>
      </c>
      <c r="DA37" s="673" t="s">
        <v>3</v>
      </c>
      <c r="DB37" s="713">
        <v>2038422</v>
      </c>
      <c r="DC37" s="610">
        <v>41517</v>
      </c>
      <c r="DD37" s="610">
        <v>5821776</v>
      </c>
      <c r="DE37" s="673" t="s">
        <v>3</v>
      </c>
      <c r="DF37" s="610">
        <v>589</v>
      </c>
      <c r="DG37" s="752">
        <v>2548</v>
      </c>
      <c r="DH37" s="752">
        <v>4994</v>
      </c>
      <c r="DI37" s="610">
        <v>11</v>
      </c>
      <c r="DJ37" s="610">
        <v>6896</v>
      </c>
      <c r="DK37" s="610">
        <v>26037</v>
      </c>
      <c r="DL37" s="610">
        <v>230</v>
      </c>
      <c r="DM37" s="610">
        <v>31197</v>
      </c>
      <c r="DN37" s="752">
        <v>183</v>
      </c>
      <c r="DO37" s="752">
        <v>4</v>
      </c>
      <c r="DP37" s="752">
        <v>206</v>
      </c>
      <c r="DQ37" s="753" t="s">
        <v>2822</v>
      </c>
    </row>
    <row r="38" spans="1:121" ht="10.5" customHeight="1">
      <c r="A38" s="744" t="s">
        <v>2823</v>
      </c>
      <c r="B38" s="698">
        <v>125633</v>
      </c>
      <c r="C38" s="621">
        <v>1456.3</v>
      </c>
      <c r="D38" s="676">
        <v>103.8</v>
      </c>
      <c r="E38" s="676">
        <v>79.599999999999994</v>
      </c>
      <c r="F38" s="673">
        <v>310218</v>
      </c>
      <c r="G38" s="673">
        <v>12255</v>
      </c>
      <c r="H38" s="673">
        <v>9.4700000000000006</v>
      </c>
      <c r="I38" s="673">
        <v>13.445</v>
      </c>
      <c r="J38" s="673">
        <v>105255</v>
      </c>
      <c r="K38" s="673">
        <v>1629.10924</v>
      </c>
      <c r="L38" s="673">
        <v>9022073</v>
      </c>
      <c r="M38" s="673">
        <v>121914.66</v>
      </c>
      <c r="N38" s="673">
        <v>5549464</v>
      </c>
      <c r="O38" s="673">
        <v>54503.54</v>
      </c>
      <c r="P38" s="673">
        <v>1364</v>
      </c>
      <c r="Q38" s="673">
        <v>114</v>
      </c>
      <c r="R38" s="610">
        <v>466</v>
      </c>
      <c r="S38" s="610">
        <v>90973</v>
      </c>
      <c r="T38" s="610">
        <v>15</v>
      </c>
      <c r="U38" s="610">
        <v>880</v>
      </c>
      <c r="V38" s="746">
        <v>99.7</v>
      </c>
      <c r="W38" s="614">
        <v>99.7</v>
      </c>
      <c r="X38" s="673" t="s">
        <v>3</v>
      </c>
      <c r="Y38" s="673" t="s">
        <v>3</v>
      </c>
      <c r="Z38" s="747">
        <v>266638</v>
      </c>
      <c r="AA38" s="747">
        <v>77511</v>
      </c>
      <c r="AB38" s="748">
        <v>29.069749998124799</v>
      </c>
      <c r="AC38" s="747">
        <v>239234</v>
      </c>
      <c r="AD38" s="747">
        <v>75655</v>
      </c>
      <c r="AE38" s="748">
        <v>31.623849452836971</v>
      </c>
      <c r="AF38" s="610">
        <v>555009</v>
      </c>
      <c r="AG38" s="610">
        <v>396561</v>
      </c>
      <c r="AH38" s="610">
        <v>294112</v>
      </c>
      <c r="AI38" s="610">
        <v>549378</v>
      </c>
      <c r="AJ38" s="610">
        <v>372366</v>
      </c>
      <c r="AK38" s="610">
        <v>278200</v>
      </c>
      <c r="AL38" s="748">
        <v>101.4</v>
      </c>
      <c r="AM38" s="676">
        <v>101.6</v>
      </c>
      <c r="AN38" s="748">
        <v>98.8</v>
      </c>
      <c r="AO38" s="748">
        <v>102.6</v>
      </c>
      <c r="AP38" s="747">
        <v>729</v>
      </c>
      <c r="AQ38" s="747">
        <v>10572</v>
      </c>
      <c r="AR38" s="747">
        <v>354</v>
      </c>
      <c r="AS38" s="747">
        <v>5382</v>
      </c>
      <c r="AT38" s="747">
        <v>88</v>
      </c>
      <c r="AU38" s="747">
        <v>1013</v>
      </c>
      <c r="AV38" s="749">
        <v>1.1200000000000001</v>
      </c>
      <c r="AW38" s="749">
        <v>0.97848328889440073</v>
      </c>
      <c r="AX38" s="748">
        <v>86.6</v>
      </c>
      <c r="AY38" s="676">
        <v>88.4</v>
      </c>
      <c r="AZ38" s="748">
        <v>86.2</v>
      </c>
      <c r="BA38" s="676">
        <v>89.4</v>
      </c>
      <c r="BB38" s="751">
        <v>274671</v>
      </c>
      <c r="BC38" s="747">
        <v>247708</v>
      </c>
      <c r="BD38" s="751">
        <v>261772</v>
      </c>
      <c r="BE38" s="747">
        <v>236684</v>
      </c>
      <c r="BF38" s="751">
        <v>12899</v>
      </c>
      <c r="BG38" s="674">
        <v>11024</v>
      </c>
      <c r="BH38" s="610">
        <v>9537</v>
      </c>
      <c r="BI38" s="610">
        <v>6106</v>
      </c>
      <c r="BJ38" s="607" t="s">
        <v>3</v>
      </c>
      <c r="BK38" s="610">
        <v>74303</v>
      </c>
      <c r="BL38" s="610">
        <v>793</v>
      </c>
      <c r="BM38" s="610">
        <v>7789.402</v>
      </c>
      <c r="BN38" s="610">
        <v>8320.3970000000008</v>
      </c>
      <c r="BO38" s="607" t="s">
        <v>3</v>
      </c>
      <c r="BP38" s="607" t="s">
        <v>3</v>
      </c>
      <c r="BQ38" s="610">
        <v>82493274</v>
      </c>
      <c r="BR38" s="610">
        <v>1311885</v>
      </c>
      <c r="BS38" s="612">
        <v>7817</v>
      </c>
      <c r="BT38" s="607" t="s">
        <v>3</v>
      </c>
      <c r="BU38" s="610">
        <v>184102</v>
      </c>
      <c r="BV38" s="610">
        <v>5485</v>
      </c>
      <c r="BW38" s="752">
        <v>5178</v>
      </c>
      <c r="BX38" s="610">
        <v>20014</v>
      </c>
      <c r="BY38" s="799" t="s">
        <v>359</v>
      </c>
      <c r="BZ38" s="799"/>
      <c r="CA38" s="610">
        <v>2958</v>
      </c>
      <c r="CB38" s="610">
        <v>72615</v>
      </c>
      <c r="CC38" s="610">
        <v>783</v>
      </c>
      <c r="CD38" s="610">
        <v>116888</v>
      </c>
      <c r="CE38" s="610">
        <v>1215</v>
      </c>
      <c r="CF38" s="673">
        <v>-44273</v>
      </c>
      <c r="CG38" s="673">
        <v>-432</v>
      </c>
      <c r="CH38" s="610">
        <v>42946</v>
      </c>
      <c r="CI38" s="610">
        <v>488</v>
      </c>
      <c r="CJ38" s="612">
        <v>14251</v>
      </c>
      <c r="CK38" s="610">
        <v>173</v>
      </c>
      <c r="CL38" s="676">
        <v>6.8054019606005518</v>
      </c>
      <c r="CM38" s="676">
        <v>6.3304115322358037</v>
      </c>
      <c r="CN38" s="676">
        <v>10.954621281700438</v>
      </c>
      <c r="CO38" s="676">
        <v>9.8230523776072811</v>
      </c>
      <c r="CP38" s="676">
        <v>-4.1492193210998858</v>
      </c>
      <c r="CQ38" s="676">
        <v>-3.4926408453714775</v>
      </c>
      <c r="CR38" s="676">
        <v>4.0248542670240486</v>
      </c>
      <c r="CS38" s="676">
        <v>3.9453905845862987</v>
      </c>
      <c r="CT38" s="690">
        <v>1.3355888361980095</v>
      </c>
      <c r="CU38" s="690">
        <v>1.3986733015029298</v>
      </c>
      <c r="CV38" s="690" t="s">
        <v>3</v>
      </c>
      <c r="CW38" s="690" t="s">
        <v>3</v>
      </c>
      <c r="CX38" s="610">
        <v>465</v>
      </c>
      <c r="CY38" s="754">
        <v>0</v>
      </c>
      <c r="CZ38" s="752">
        <v>35589</v>
      </c>
      <c r="DA38" s="673" t="s">
        <v>3</v>
      </c>
      <c r="DB38" s="713">
        <v>2037803</v>
      </c>
      <c r="DC38" s="610">
        <v>41458</v>
      </c>
      <c r="DD38" s="610">
        <v>5817331</v>
      </c>
      <c r="DE38" s="673" t="s">
        <v>3</v>
      </c>
      <c r="DF38" s="610">
        <v>580</v>
      </c>
      <c r="DG38" s="752">
        <v>2323</v>
      </c>
      <c r="DH38" s="752">
        <v>4948</v>
      </c>
      <c r="DI38" s="610">
        <v>15</v>
      </c>
      <c r="DJ38" s="610">
        <v>15401</v>
      </c>
      <c r="DK38" s="610">
        <v>23032</v>
      </c>
      <c r="DL38" s="610">
        <v>193</v>
      </c>
      <c r="DM38" s="610">
        <v>28008</v>
      </c>
      <c r="DN38" s="752">
        <v>196</v>
      </c>
      <c r="DO38" s="752">
        <v>0</v>
      </c>
      <c r="DP38" s="752">
        <v>222</v>
      </c>
      <c r="DQ38" s="753" t="s">
        <v>2824</v>
      </c>
    </row>
    <row r="39" spans="1:121" ht="10.5" customHeight="1">
      <c r="A39" s="744" t="s">
        <v>2825</v>
      </c>
      <c r="B39" s="698">
        <v>125559</v>
      </c>
      <c r="C39" s="621">
        <v>1455.4</v>
      </c>
      <c r="D39" s="676">
        <v>98.8</v>
      </c>
      <c r="E39" s="676">
        <v>77.900000000000006</v>
      </c>
      <c r="F39" s="673">
        <v>353955</v>
      </c>
      <c r="G39" s="673">
        <v>13532</v>
      </c>
      <c r="H39" s="673">
        <v>12.8</v>
      </c>
      <c r="I39" s="673">
        <v>18.329999999999998</v>
      </c>
      <c r="J39" s="673">
        <v>119712</v>
      </c>
      <c r="K39" s="673">
        <v>1318.9761800000001</v>
      </c>
      <c r="L39" s="673">
        <v>9004912</v>
      </c>
      <c r="M39" s="673">
        <v>121537.92</v>
      </c>
      <c r="N39" s="673">
        <v>5566654</v>
      </c>
      <c r="O39" s="673">
        <v>53506.87</v>
      </c>
      <c r="P39" s="673">
        <v>1187</v>
      </c>
      <c r="Q39" s="673">
        <v>112</v>
      </c>
      <c r="R39" s="610">
        <v>505</v>
      </c>
      <c r="S39" s="610">
        <v>90860</v>
      </c>
      <c r="T39" s="610">
        <v>17</v>
      </c>
      <c r="U39" s="610">
        <v>1320</v>
      </c>
      <c r="V39" s="746">
        <v>100.1</v>
      </c>
      <c r="W39" s="614">
        <v>100.4</v>
      </c>
      <c r="X39" s="673" t="s">
        <v>3</v>
      </c>
      <c r="Y39" s="673" t="s">
        <v>3</v>
      </c>
      <c r="Z39" s="747">
        <v>265306</v>
      </c>
      <c r="AA39" s="747">
        <v>73873</v>
      </c>
      <c r="AB39" s="748">
        <v>27.844451312823683</v>
      </c>
      <c r="AC39" s="747">
        <v>274545</v>
      </c>
      <c r="AD39" s="747">
        <v>83247</v>
      </c>
      <c r="AE39" s="748">
        <v>30.321805168551602</v>
      </c>
      <c r="AF39" s="610">
        <v>481800</v>
      </c>
      <c r="AG39" s="610">
        <v>387636</v>
      </c>
      <c r="AH39" s="610">
        <v>295779</v>
      </c>
      <c r="AI39" s="610">
        <v>533856</v>
      </c>
      <c r="AJ39" s="610">
        <v>446980</v>
      </c>
      <c r="AK39" s="610">
        <v>347823</v>
      </c>
      <c r="AL39" s="748">
        <v>101.3</v>
      </c>
      <c r="AM39" s="676">
        <v>101</v>
      </c>
      <c r="AN39" s="748">
        <v>98.7</v>
      </c>
      <c r="AO39" s="748">
        <v>102.5</v>
      </c>
      <c r="AP39" s="747">
        <v>808</v>
      </c>
      <c r="AQ39" s="747">
        <v>12955</v>
      </c>
      <c r="AR39" s="747">
        <v>368</v>
      </c>
      <c r="AS39" s="747">
        <v>5215</v>
      </c>
      <c r="AT39" s="747">
        <v>101</v>
      </c>
      <c r="AU39" s="747">
        <v>1163</v>
      </c>
      <c r="AV39" s="749">
        <v>1.1399999999999999</v>
      </c>
      <c r="AW39" s="749">
        <v>0.97835777306403515</v>
      </c>
      <c r="AX39" s="748">
        <v>84.7</v>
      </c>
      <c r="AY39" s="676">
        <v>85.5</v>
      </c>
      <c r="AZ39" s="748">
        <v>83.7</v>
      </c>
      <c r="BA39" s="676">
        <v>87.9</v>
      </c>
      <c r="BB39" s="751">
        <v>269932</v>
      </c>
      <c r="BC39" s="747">
        <v>241312</v>
      </c>
      <c r="BD39" s="751">
        <v>263094</v>
      </c>
      <c r="BE39" s="747">
        <v>238191</v>
      </c>
      <c r="BF39" s="751">
        <v>6838</v>
      </c>
      <c r="BG39" s="674">
        <v>3121</v>
      </c>
      <c r="BH39" s="610">
        <v>9948.2999999999993</v>
      </c>
      <c r="BI39" s="610">
        <v>5971.3</v>
      </c>
      <c r="BJ39" s="607" t="s">
        <v>3</v>
      </c>
      <c r="BK39" s="610">
        <v>73178</v>
      </c>
      <c r="BL39" s="610">
        <v>1225</v>
      </c>
      <c r="BM39" s="610">
        <v>7835.1210000000001</v>
      </c>
      <c r="BN39" s="610">
        <v>8139.433</v>
      </c>
      <c r="BO39" s="607" t="s">
        <v>3</v>
      </c>
      <c r="BP39" s="607" t="s">
        <v>3</v>
      </c>
      <c r="BQ39" s="610">
        <v>82501215</v>
      </c>
      <c r="BR39" s="610">
        <v>1311108</v>
      </c>
      <c r="BS39" s="612">
        <v>6727</v>
      </c>
      <c r="BT39" s="607" t="s">
        <v>3</v>
      </c>
      <c r="BU39" s="610">
        <v>126911</v>
      </c>
      <c r="BV39" s="610">
        <v>6328</v>
      </c>
      <c r="BW39" s="752">
        <v>0</v>
      </c>
      <c r="BX39" s="610">
        <v>10483</v>
      </c>
      <c r="BY39" s="799" t="s">
        <v>359</v>
      </c>
      <c r="BZ39" s="799"/>
      <c r="CA39" s="610">
        <v>2551</v>
      </c>
      <c r="CB39" s="610">
        <v>72844</v>
      </c>
      <c r="CC39" s="610">
        <v>780</v>
      </c>
      <c r="CD39" s="610">
        <v>114373</v>
      </c>
      <c r="CE39" s="610">
        <v>1304</v>
      </c>
      <c r="CF39" s="673">
        <v>-41529</v>
      </c>
      <c r="CG39" s="673">
        <v>-524</v>
      </c>
      <c r="CH39" s="610">
        <v>29225</v>
      </c>
      <c r="CI39" s="610">
        <v>317</v>
      </c>
      <c r="CJ39" s="612">
        <v>14277</v>
      </c>
      <c r="CK39" s="610">
        <v>150</v>
      </c>
      <c r="CL39" s="676">
        <v>7.0585833485984013</v>
      </c>
      <c r="CM39" s="676">
        <v>6.520597943641147</v>
      </c>
      <c r="CN39" s="676">
        <v>11.082743305272157</v>
      </c>
      <c r="CO39" s="676">
        <v>10.901102203215455</v>
      </c>
      <c r="CP39" s="676">
        <v>-4.0241599566737554</v>
      </c>
      <c r="CQ39" s="676">
        <v>-4.3805042595743089</v>
      </c>
      <c r="CR39" s="676">
        <v>2.8319023991377228</v>
      </c>
      <c r="CS39" s="676">
        <v>2.6500378822233892</v>
      </c>
      <c r="CT39" s="690">
        <v>1.3834412507267499</v>
      </c>
      <c r="CU39" s="690">
        <v>1.2539611430079127</v>
      </c>
      <c r="CV39" s="690" t="s">
        <v>3</v>
      </c>
      <c r="CW39" s="690" t="s">
        <v>3</v>
      </c>
      <c r="CX39" s="610">
        <v>456</v>
      </c>
      <c r="CY39" s="754">
        <v>0</v>
      </c>
      <c r="CZ39" s="752">
        <v>33898</v>
      </c>
      <c r="DA39" s="673" t="s">
        <v>3</v>
      </c>
      <c r="DB39" s="713">
        <v>2038216</v>
      </c>
      <c r="DC39" s="610">
        <v>41466</v>
      </c>
      <c r="DD39" s="610">
        <v>5764180</v>
      </c>
      <c r="DE39" s="673" t="s">
        <v>3</v>
      </c>
      <c r="DF39" s="610">
        <v>546</v>
      </c>
      <c r="DG39" s="752">
        <v>2031</v>
      </c>
      <c r="DH39" s="752">
        <v>3564</v>
      </c>
      <c r="DI39" s="610">
        <v>8</v>
      </c>
      <c r="DJ39" s="610">
        <v>742</v>
      </c>
      <c r="DK39" s="610">
        <v>23213</v>
      </c>
      <c r="DL39" s="610">
        <v>207</v>
      </c>
      <c r="DM39" s="610">
        <v>27719</v>
      </c>
      <c r="DN39" s="752">
        <v>176</v>
      </c>
      <c r="DO39" s="752">
        <v>1</v>
      </c>
      <c r="DP39" s="752">
        <v>202</v>
      </c>
      <c r="DQ39" s="753" t="s">
        <v>2826</v>
      </c>
    </row>
    <row r="40" spans="1:121" ht="10.5" customHeight="1">
      <c r="A40" s="744" t="s">
        <v>2741</v>
      </c>
      <c r="B40" s="698">
        <v>125502</v>
      </c>
      <c r="C40" s="621">
        <v>1454</v>
      </c>
      <c r="D40" s="676">
        <v>101.4</v>
      </c>
      <c r="E40" s="676">
        <v>79.900000000000006</v>
      </c>
      <c r="F40" s="673">
        <v>426544</v>
      </c>
      <c r="G40" s="673">
        <v>16668</v>
      </c>
      <c r="H40" s="673">
        <v>14.085000000000001</v>
      </c>
      <c r="I40" s="673">
        <v>20.395</v>
      </c>
      <c r="J40" s="673">
        <v>82635</v>
      </c>
      <c r="K40" s="673">
        <v>1152.6437800000001</v>
      </c>
      <c r="L40" s="673">
        <v>9035776</v>
      </c>
      <c r="M40" s="673">
        <v>124658.93</v>
      </c>
      <c r="N40" s="673">
        <v>5562983</v>
      </c>
      <c r="O40" s="673">
        <v>55576.480000000003</v>
      </c>
      <c r="P40" s="673">
        <v>1385</v>
      </c>
      <c r="Q40" s="673">
        <v>117</v>
      </c>
      <c r="R40" s="610">
        <v>525</v>
      </c>
      <c r="S40" s="610">
        <v>98464</v>
      </c>
      <c r="T40" s="610">
        <v>11</v>
      </c>
      <c r="U40" s="610">
        <v>271</v>
      </c>
      <c r="V40" s="746">
        <v>99.9</v>
      </c>
      <c r="W40" s="614">
        <v>100.4</v>
      </c>
      <c r="X40" s="673" t="s">
        <v>3</v>
      </c>
      <c r="Y40" s="673" t="s">
        <v>3</v>
      </c>
      <c r="Z40" s="747">
        <v>281996</v>
      </c>
      <c r="AA40" s="747">
        <v>76364</v>
      </c>
      <c r="AB40" s="748">
        <v>27.079816734989148</v>
      </c>
      <c r="AC40" s="747">
        <v>297966</v>
      </c>
      <c r="AD40" s="747">
        <v>83861</v>
      </c>
      <c r="AE40" s="748">
        <v>28.144486283669952</v>
      </c>
      <c r="AF40" s="610">
        <v>549269</v>
      </c>
      <c r="AG40" s="610">
        <v>403284</v>
      </c>
      <c r="AH40" s="610">
        <v>312658</v>
      </c>
      <c r="AI40" s="610">
        <v>585675</v>
      </c>
      <c r="AJ40" s="610">
        <v>452787</v>
      </c>
      <c r="AK40" s="610">
        <v>346851</v>
      </c>
      <c r="AL40" s="748">
        <v>101.6</v>
      </c>
      <c r="AM40" s="676">
        <v>101.3</v>
      </c>
      <c r="AN40" s="748">
        <v>98.6</v>
      </c>
      <c r="AO40" s="748">
        <v>101.4</v>
      </c>
      <c r="AP40" s="747">
        <v>857</v>
      </c>
      <c r="AQ40" s="747">
        <v>11407</v>
      </c>
      <c r="AR40" s="747">
        <v>387</v>
      </c>
      <c r="AS40" s="747">
        <v>5397</v>
      </c>
      <c r="AT40" s="747">
        <v>102</v>
      </c>
      <c r="AU40" s="747">
        <v>1191</v>
      </c>
      <c r="AV40" s="749">
        <v>1.1599999999999999</v>
      </c>
      <c r="AW40" s="749">
        <v>1.0040748061426181</v>
      </c>
      <c r="AX40" s="748">
        <v>85.3</v>
      </c>
      <c r="AY40" s="676">
        <v>87.2</v>
      </c>
      <c r="AZ40" s="748">
        <v>83.7</v>
      </c>
      <c r="BA40" s="676">
        <v>87.6</v>
      </c>
      <c r="BB40" s="751">
        <v>271121</v>
      </c>
      <c r="BC40" s="747">
        <v>246387</v>
      </c>
      <c r="BD40" s="751">
        <v>264902</v>
      </c>
      <c r="BE40" s="747">
        <v>240643</v>
      </c>
      <c r="BF40" s="751">
        <v>6219</v>
      </c>
      <c r="BG40" s="674">
        <v>5744</v>
      </c>
      <c r="BH40" s="610">
        <v>12094.1</v>
      </c>
      <c r="BI40" s="610">
        <v>6254.2</v>
      </c>
      <c r="BJ40" s="607" t="s">
        <v>3</v>
      </c>
      <c r="BK40" s="610">
        <v>78004</v>
      </c>
      <c r="BL40" s="610">
        <v>862</v>
      </c>
      <c r="BM40" s="610">
        <v>8629.6360000000004</v>
      </c>
      <c r="BN40" s="610">
        <v>9596.8770000000004</v>
      </c>
      <c r="BO40" s="607" t="s">
        <v>3</v>
      </c>
      <c r="BP40" s="607" t="s">
        <v>3</v>
      </c>
      <c r="BQ40" s="610">
        <v>82493534</v>
      </c>
      <c r="BR40" s="610">
        <v>1310656</v>
      </c>
      <c r="BS40" s="612">
        <v>6680</v>
      </c>
      <c r="BT40" s="607" t="s">
        <v>3</v>
      </c>
      <c r="BU40" s="610">
        <v>207357</v>
      </c>
      <c r="BV40" s="610">
        <v>6229</v>
      </c>
      <c r="BW40" s="752">
        <v>7708</v>
      </c>
      <c r="BX40" s="610">
        <v>12402</v>
      </c>
      <c r="BY40" s="799" t="s">
        <v>359</v>
      </c>
      <c r="BZ40" s="799"/>
      <c r="CA40" s="610">
        <v>5217</v>
      </c>
      <c r="CB40" s="610">
        <v>70616</v>
      </c>
      <c r="CC40" s="610">
        <v>708</v>
      </c>
      <c r="CD40" s="610">
        <v>120067</v>
      </c>
      <c r="CE40" s="610">
        <v>1283</v>
      </c>
      <c r="CF40" s="673">
        <v>-49451</v>
      </c>
      <c r="CG40" s="673">
        <v>-575</v>
      </c>
      <c r="CH40" s="610">
        <v>31001</v>
      </c>
      <c r="CI40" s="610">
        <v>377</v>
      </c>
      <c r="CJ40" s="612">
        <v>14163</v>
      </c>
      <c r="CK40" s="610">
        <v>149</v>
      </c>
      <c r="CL40" s="676">
        <v>6.6249657504494213</v>
      </c>
      <c r="CM40" s="676">
        <v>5.7334121749613232</v>
      </c>
      <c r="CN40" s="676">
        <v>11.264299348011933</v>
      </c>
      <c r="CO40" s="676">
        <v>10.389785057168613</v>
      </c>
      <c r="CP40" s="676">
        <v>-4.6393335975625121</v>
      </c>
      <c r="CQ40" s="676">
        <v>-4.6563728822072887</v>
      </c>
      <c r="CR40" s="676">
        <v>2.9084140029126901</v>
      </c>
      <c r="CS40" s="676">
        <v>3.0529610027689529</v>
      </c>
      <c r="CT40" s="690">
        <v>1.3287270579417576</v>
      </c>
      <c r="CU40" s="690">
        <v>1.2066079294763237</v>
      </c>
      <c r="CV40" s="690" t="s">
        <v>3</v>
      </c>
      <c r="CW40" s="690" t="s">
        <v>3</v>
      </c>
      <c r="CX40" s="610">
        <v>681</v>
      </c>
      <c r="CY40" s="754">
        <v>0</v>
      </c>
      <c r="CZ40" s="752">
        <v>34919</v>
      </c>
      <c r="DA40" s="673" t="s">
        <v>3</v>
      </c>
      <c r="DB40" s="691">
        <v>2037970</v>
      </c>
      <c r="DC40" s="610">
        <v>41479</v>
      </c>
      <c r="DD40" s="610">
        <v>5711270</v>
      </c>
      <c r="DE40" s="673" t="s">
        <v>3</v>
      </c>
      <c r="DF40" s="610">
        <v>605</v>
      </c>
      <c r="DG40" s="752">
        <v>2675</v>
      </c>
      <c r="DH40" s="752">
        <v>4689</v>
      </c>
      <c r="DI40" s="610">
        <v>21</v>
      </c>
      <c r="DJ40" s="610">
        <v>18050</v>
      </c>
      <c r="DK40" s="610">
        <v>28345</v>
      </c>
      <c r="DL40" s="610">
        <v>273</v>
      </c>
      <c r="DM40" s="610">
        <v>33500</v>
      </c>
      <c r="DN40" s="752">
        <v>182</v>
      </c>
      <c r="DO40" s="752">
        <v>2</v>
      </c>
      <c r="DP40" s="752">
        <v>206</v>
      </c>
      <c r="DQ40" s="753" t="s">
        <v>2827</v>
      </c>
    </row>
    <row r="41" spans="1:121" ht="10.5" customHeight="1">
      <c r="A41" s="744" t="s">
        <v>2743</v>
      </c>
      <c r="B41" s="698">
        <v>125443</v>
      </c>
      <c r="C41" s="621">
        <v>1453</v>
      </c>
      <c r="D41" s="676">
        <v>107</v>
      </c>
      <c r="E41" s="676">
        <v>81.900000000000006</v>
      </c>
      <c r="F41" s="673">
        <v>497538</v>
      </c>
      <c r="G41" s="673">
        <v>19798</v>
      </c>
      <c r="H41" s="673">
        <v>16.285</v>
      </c>
      <c r="I41" s="673">
        <v>19.984999999999999</v>
      </c>
      <c r="J41" s="673">
        <v>96462</v>
      </c>
      <c r="K41" s="673">
        <v>1460.21039</v>
      </c>
      <c r="L41" s="673">
        <v>9090546</v>
      </c>
      <c r="M41" s="673">
        <v>126674.34999999999</v>
      </c>
      <c r="N41" s="673">
        <v>5583558</v>
      </c>
      <c r="O41" s="673">
        <v>55509.169999999991</v>
      </c>
      <c r="P41" s="673">
        <v>1374</v>
      </c>
      <c r="Q41" s="673">
        <v>115</v>
      </c>
      <c r="R41" s="610">
        <v>510</v>
      </c>
      <c r="S41" s="610">
        <v>94110</v>
      </c>
      <c r="T41" s="610">
        <v>15</v>
      </c>
      <c r="U41" s="610">
        <v>349</v>
      </c>
      <c r="V41" s="746">
        <v>100.1</v>
      </c>
      <c r="W41" s="614">
        <v>100.4</v>
      </c>
      <c r="X41" s="673" t="s">
        <v>3</v>
      </c>
      <c r="Y41" s="673" t="s">
        <v>3</v>
      </c>
      <c r="Z41" s="747">
        <v>277029</v>
      </c>
      <c r="AA41" s="747">
        <v>73960</v>
      </c>
      <c r="AB41" s="748">
        <v>26.697565958798535</v>
      </c>
      <c r="AC41" s="747">
        <v>267935</v>
      </c>
      <c r="AD41" s="747">
        <v>83153</v>
      </c>
      <c r="AE41" s="748">
        <v>31.034765894713267</v>
      </c>
      <c r="AF41" s="610">
        <v>481838</v>
      </c>
      <c r="AG41" s="610">
        <v>392236</v>
      </c>
      <c r="AH41" s="610">
        <v>304207</v>
      </c>
      <c r="AI41" s="610">
        <v>508916</v>
      </c>
      <c r="AJ41" s="610">
        <v>391922</v>
      </c>
      <c r="AK41" s="610">
        <v>298194</v>
      </c>
      <c r="AL41" s="748">
        <v>101.7</v>
      </c>
      <c r="AM41" s="676">
        <v>102</v>
      </c>
      <c r="AN41" s="748">
        <v>98.3</v>
      </c>
      <c r="AO41" s="748">
        <v>102.7</v>
      </c>
      <c r="AP41" s="747">
        <v>796</v>
      </c>
      <c r="AQ41" s="747">
        <v>11899</v>
      </c>
      <c r="AR41" s="747">
        <v>354</v>
      </c>
      <c r="AS41" s="747">
        <v>4575</v>
      </c>
      <c r="AT41" s="747">
        <v>101</v>
      </c>
      <c r="AU41" s="747">
        <v>1183</v>
      </c>
      <c r="AV41" s="749">
        <v>1.2</v>
      </c>
      <c r="AW41" s="749">
        <v>1.0770683198539825</v>
      </c>
      <c r="AX41" s="748">
        <v>88.7</v>
      </c>
      <c r="AY41" s="676">
        <v>91.2</v>
      </c>
      <c r="AZ41" s="748">
        <v>90.4</v>
      </c>
      <c r="BA41" s="676">
        <v>93.8</v>
      </c>
      <c r="BB41" s="751">
        <v>282749</v>
      </c>
      <c r="BC41" s="747">
        <v>257844</v>
      </c>
      <c r="BD41" s="751">
        <v>264454</v>
      </c>
      <c r="BE41" s="747">
        <v>242399</v>
      </c>
      <c r="BF41" s="751">
        <v>18295</v>
      </c>
      <c r="BG41" s="674">
        <v>15445</v>
      </c>
      <c r="BH41" s="610">
        <v>10125.299999999999</v>
      </c>
      <c r="BI41" s="610">
        <v>6095</v>
      </c>
      <c r="BJ41" s="607" t="s">
        <v>3</v>
      </c>
      <c r="BK41" s="610">
        <v>73414</v>
      </c>
      <c r="BL41" s="610">
        <v>665</v>
      </c>
      <c r="BM41" s="610">
        <v>9529.9390000000003</v>
      </c>
      <c r="BN41" s="610">
        <v>10468.51</v>
      </c>
      <c r="BO41" s="607" t="s">
        <v>3</v>
      </c>
      <c r="BP41" s="607" t="s">
        <v>3</v>
      </c>
      <c r="BQ41" s="610">
        <v>82539905</v>
      </c>
      <c r="BR41" s="610">
        <v>1311394</v>
      </c>
      <c r="BS41" s="612">
        <v>6733</v>
      </c>
      <c r="BT41" s="607" t="s">
        <v>3</v>
      </c>
      <c r="BU41" s="610">
        <v>187086</v>
      </c>
      <c r="BV41" s="610">
        <v>5603</v>
      </c>
      <c r="BW41" s="752">
        <v>7654</v>
      </c>
      <c r="BX41" s="610">
        <v>21614</v>
      </c>
      <c r="BY41" s="799" t="s">
        <v>359</v>
      </c>
      <c r="BZ41" s="799"/>
      <c r="CA41" s="610">
        <v>11612</v>
      </c>
      <c r="CB41" s="610">
        <v>66780</v>
      </c>
      <c r="CC41" s="610">
        <v>724</v>
      </c>
      <c r="CD41" s="610">
        <v>121510</v>
      </c>
      <c r="CE41" s="610">
        <v>1335</v>
      </c>
      <c r="CF41" s="673">
        <v>-54730</v>
      </c>
      <c r="CG41" s="673">
        <v>-611</v>
      </c>
      <c r="CH41" s="610">
        <v>58219</v>
      </c>
      <c r="CI41" s="610">
        <v>701</v>
      </c>
      <c r="CJ41" s="612">
        <v>14776</v>
      </c>
      <c r="CK41" s="610">
        <v>185</v>
      </c>
      <c r="CL41" s="676">
        <v>6.4769656337938351</v>
      </c>
      <c r="CM41" s="676">
        <v>6.0625581857382835</v>
      </c>
      <c r="CN41" s="676">
        <v>11.785206561280157</v>
      </c>
      <c r="CO41" s="676">
        <v>11.178888367348906</v>
      </c>
      <c r="CP41" s="676">
        <v>-5.308240927486322</v>
      </c>
      <c r="CQ41" s="676">
        <v>-5.116330181610623</v>
      </c>
      <c r="CR41" s="676">
        <v>5.6466376495034929</v>
      </c>
      <c r="CS41" s="676">
        <v>5.8699631052521219</v>
      </c>
      <c r="CT41" s="690">
        <v>1.4331183618589054</v>
      </c>
      <c r="CU41" s="690">
        <v>1.5491343430408597</v>
      </c>
      <c r="CV41" s="690" t="s">
        <v>3</v>
      </c>
      <c r="CW41" s="690" t="s">
        <v>3</v>
      </c>
      <c r="CX41" s="610">
        <v>461</v>
      </c>
      <c r="CY41" s="754">
        <v>0</v>
      </c>
      <c r="CZ41" s="752">
        <v>34236</v>
      </c>
      <c r="DA41" s="673" t="s">
        <v>3</v>
      </c>
      <c r="DB41" s="713">
        <v>2039441</v>
      </c>
      <c r="DC41" s="610">
        <v>41448</v>
      </c>
      <c r="DD41" s="610">
        <v>5912732</v>
      </c>
      <c r="DE41" s="673" t="s">
        <v>3</v>
      </c>
      <c r="DF41" s="610">
        <v>602</v>
      </c>
      <c r="DG41" s="752">
        <v>2595</v>
      </c>
      <c r="DH41" s="752">
        <v>30666</v>
      </c>
      <c r="DI41" s="610">
        <v>21</v>
      </c>
      <c r="DJ41" s="610">
        <v>26296</v>
      </c>
      <c r="DK41" s="610">
        <v>28809</v>
      </c>
      <c r="DL41" s="610">
        <v>251</v>
      </c>
      <c r="DM41" s="610">
        <v>34067</v>
      </c>
      <c r="DN41" s="752">
        <v>211</v>
      </c>
      <c r="DO41" s="752">
        <v>0</v>
      </c>
      <c r="DP41" s="752">
        <v>246</v>
      </c>
      <c r="DQ41" s="753" t="s">
        <v>2828</v>
      </c>
    </row>
    <row r="42" spans="1:121" ht="10.5" customHeight="1">
      <c r="A42" s="744" t="s">
        <v>2745</v>
      </c>
      <c r="B42" s="698">
        <v>125380</v>
      </c>
      <c r="C42" s="621">
        <v>1452</v>
      </c>
      <c r="D42" s="676">
        <v>105.4</v>
      </c>
      <c r="E42" s="676">
        <v>80.3</v>
      </c>
      <c r="F42" s="673">
        <v>653186</v>
      </c>
      <c r="G42" s="673">
        <v>25312</v>
      </c>
      <c r="H42" s="673">
        <v>16.21</v>
      </c>
      <c r="I42" s="673">
        <v>19.11</v>
      </c>
      <c r="J42" s="673">
        <v>100338</v>
      </c>
      <c r="K42" s="673">
        <v>1653.46452</v>
      </c>
      <c r="L42" s="673">
        <v>9080594</v>
      </c>
      <c r="M42" s="673">
        <v>123433.47</v>
      </c>
      <c r="N42" s="673">
        <v>5611372</v>
      </c>
      <c r="O42" s="673">
        <v>54325.490000000005</v>
      </c>
      <c r="P42" s="673">
        <v>2516</v>
      </c>
      <c r="Q42" s="673">
        <v>123</v>
      </c>
      <c r="R42" s="610">
        <v>540</v>
      </c>
      <c r="S42" s="610">
        <v>93810</v>
      </c>
      <c r="T42" s="610">
        <v>9</v>
      </c>
      <c r="U42" s="610">
        <v>490</v>
      </c>
      <c r="V42" s="746">
        <v>100.1</v>
      </c>
      <c r="W42" s="614">
        <v>100.5</v>
      </c>
      <c r="X42" s="673" t="s">
        <v>3</v>
      </c>
      <c r="Y42" s="673" t="s">
        <v>3</v>
      </c>
      <c r="Z42" s="747">
        <v>317206</v>
      </c>
      <c r="AA42" s="747">
        <v>91693</v>
      </c>
      <c r="AB42" s="748">
        <v>28.906451958664086</v>
      </c>
      <c r="AC42" s="747">
        <v>301024</v>
      </c>
      <c r="AD42" s="747">
        <v>99363</v>
      </c>
      <c r="AE42" s="748">
        <v>33.008331561603057</v>
      </c>
      <c r="AF42" s="610">
        <v>1102091</v>
      </c>
      <c r="AG42" s="610">
        <v>522506</v>
      </c>
      <c r="AH42" s="610">
        <v>344135</v>
      </c>
      <c r="AI42" s="610">
        <v>952516</v>
      </c>
      <c r="AJ42" s="610">
        <v>471713</v>
      </c>
      <c r="AK42" s="610">
        <v>320768</v>
      </c>
      <c r="AL42" s="748">
        <v>101.8</v>
      </c>
      <c r="AM42" s="676">
        <v>102.1</v>
      </c>
      <c r="AN42" s="748">
        <v>98.2</v>
      </c>
      <c r="AO42" s="748">
        <v>102.3</v>
      </c>
      <c r="AP42" s="747">
        <v>810</v>
      </c>
      <c r="AQ42" s="747">
        <v>13341</v>
      </c>
      <c r="AR42" s="747">
        <v>310</v>
      </c>
      <c r="AS42" s="747">
        <v>4157</v>
      </c>
      <c r="AT42" s="747">
        <v>91</v>
      </c>
      <c r="AU42" s="747">
        <v>1085</v>
      </c>
      <c r="AV42" s="749">
        <v>1.26</v>
      </c>
      <c r="AW42" s="749">
        <v>1.1390150767002436</v>
      </c>
      <c r="AX42" s="748">
        <v>171.2</v>
      </c>
      <c r="AY42" s="676">
        <v>168.9</v>
      </c>
      <c r="AZ42" s="748">
        <v>186.6</v>
      </c>
      <c r="BA42" s="676">
        <v>195.2</v>
      </c>
      <c r="BB42" s="751">
        <v>545609</v>
      </c>
      <c r="BC42" s="747">
        <v>477661</v>
      </c>
      <c r="BD42" s="751">
        <v>264739</v>
      </c>
      <c r="BE42" s="747">
        <v>245847</v>
      </c>
      <c r="BF42" s="751">
        <v>280870</v>
      </c>
      <c r="BG42" s="674">
        <v>231814</v>
      </c>
      <c r="BH42" s="610">
        <v>10655.4</v>
      </c>
      <c r="BI42" s="610">
        <v>5649.4</v>
      </c>
      <c r="BJ42" s="607" t="s">
        <v>3</v>
      </c>
      <c r="BK42" s="610">
        <v>68393</v>
      </c>
      <c r="BL42" s="610">
        <v>827</v>
      </c>
      <c r="BM42" s="610">
        <v>9040.6659999999993</v>
      </c>
      <c r="BN42" s="610">
        <v>10375.392</v>
      </c>
      <c r="BO42" s="607" t="s">
        <v>3</v>
      </c>
      <c r="BP42" s="607" t="s">
        <v>3</v>
      </c>
      <c r="BQ42" s="610">
        <v>82565091</v>
      </c>
      <c r="BR42" s="610">
        <v>1311825</v>
      </c>
      <c r="BS42" s="612">
        <v>8070</v>
      </c>
      <c r="BT42" s="607" t="s">
        <v>3</v>
      </c>
      <c r="BU42" s="610">
        <v>183850</v>
      </c>
      <c r="BV42" s="610">
        <v>5242</v>
      </c>
      <c r="BW42" s="752">
        <v>7522</v>
      </c>
      <c r="BX42" s="610">
        <v>7996</v>
      </c>
      <c r="BY42" s="799" t="s">
        <v>359</v>
      </c>
      <c r="BZ42" s="799"/>
      <c r="CA42" s="610">
        <v>4255</v>
      </c>
      <c r="CB42" s="610">
        <v>66557</v>
      </c>
      <c r="CC42" s="610">
        <v>730</v>
      </c>
      <c r="CD42" s="610">
        <v>133010</v>
      </c>
      <c r="CE42" s="610">
        <v>1444</v>
      </c>
      <c r="CF42" s="673">
        <v>-66453</v>
      </c>
      <c r="CG42" s="673">
        <v>-714</v>
      </c>
      <c r="CH42" s="610">
        <v>39453</v>
      </c>
      <c r="CI42" s="610">
        <v>441</v>
      </c>
      <c r="CJ42" s="612">
        <v>15823</v>
      </c>
      <c r="CK42" s="610">
        <v>185</v>
      </c>
      <c r="CL42" s="676">
        <v>6.2502392726112612</v>
      </c>
      <c r="CM42" s="676">
        <v>5.9197038001943447</v>
      </c>
      <c r="CN42" s="676">
        <v>12.490712106164999</v>
      </c>
      <c r="CO42" s="676">
        <v>11.709660667781691</v>
      </c>
      <c r="CP42" s="676">
        <v>-6.2404728335537385</v>
      </c>
      <c r="CQ42" s="676">
        <v>-5.7899568675873452</v>
      </c>
      <c r="CR42" s="676">
        <v>3.7049550013121397</v>
      </c>
      <c r="CS42" s="676">
        <v>3.5761498299804191</v>
      </c>
      <c r="CT42" s="690">
        <v>1.4859073577614375</v>
      </c>
      <c r="CU42" s="690">
        <v>1.5001989082684299</v>
      </c>
      <c r="CV42" s="690" t="s">
        <v>3</v>
      </c>
      <c r="CW42" s="690" t="s">
        <v>3</v>
      </c>
      <c r="CX42" s="610">
        <v>725</v>
      </c>
      <c r="CY42" s="754">
        <v>62</v>
      </c>
      <c r="CZ42" s="752">
        <v>35359</v>
      </c>
      <c r="DA42" s="673" t="s">
        <v>3</v>
      </c>
      <c r="DB42" s="713">
        <v>2040209</v>
      </c>
      <c r="DC42" s="610">
        <v>41439</v>
      </c>
      <c r="DD42" s="610">
        <v>6285189</v>
      </c>
      <c r="DE42" s="673" t="s">
        <v>3</v>
      </c>
      <c r="DF42" s="610">
        <v>591</v>
      </c>
      <c r="DG42" s="752">
        <v>2983</v>
      </c>
      <c r="DH42" s="752">
        <v>6459</v>
      </c>
      <c r="DI42" s="610">
        <v>19</v>
      </c>
      <c r="DJ42" s="610">
        <v>14854</v>
      </c>
      <c r="DK42" s="610">
        <v>30816</v>
      </c>
      <c r="DL42" s="610">
        <v>284</v>
      </c>
      <c r="DM42" s="610">
        <v>36358</v>
      </c>
      <c r="DN42" s="752">
        <v>285</v>
      </c>
      <c r="DO42" s="752">
        <v>1</v>
      </c>
      <c r="DP42" s="752">
        <v>320</v>
      </c>
      <c r="DQ42" s="753" t="s">
        <v>2829</v>
      </c>
    </row>
    <row r="43" spans="1:121" ht="10.5" customHeight="1">
      <c r="A43" s="692"/>
      <c r="B43" s="686"/>
      <c r="C43" s="755"/>
      <c r="D43" s="676"/>
      <c r="E43" s="676"/>
      <c r="F43" s="673"/>
      <c r="G43" s="673"/>
      <c r="H43" s="673"/>
      <c r="I43" s="791"/>
      <c r="J43" s="737"/>
      <c r="K43" s="737"/>
      <c r="L43" s="737"/>
      <c r="M43" s="737"/>
      <c r="N43" s="737"/>
      <c r="O43" s="737"/>
      <c r="P43" s="737"/>
      <c r="Q43" s="737"/>
      <c r="R43" s="673"/>
      <c r="S43" s="673"/>
      <c r="T43" s="737"/>
      <c r="U43" s="737"/>
      <c r="V43" s="687"/>
      <c r="W43" s="687"/>
      <c r="X43" s="673"/>
      <c r="Y43" s="673"/>
      <c r="Z43" s="610"/>
      <c r="AA43" s="610"/>
      <c r="AC43" s="610"/>
      <c r="AD43" s="610"/>
      <c r="AE43" s="695"/>
      <c r="AL43" s="676"/>
      <c r="AM43" s="676"/>
      <c r="AN43" s="676"/>
      <c r="AO43" s="676"/>
      <c r="AV43" s="688"/>
      <c r="AW43" s="688"/>
      <c r="AX43" s="676"/>
      <c r="AY43" s="676"/>
      <c r="AZ43" s="676"/>
      <c r="BA43" s="676"/>
      <c r="BB43" s="607"/>
      <c r="BC43" s="607"/>
      <c r="BD43" s="607"/>
      <c r="BE43" s="673"/>
      <c r="BF43" s="607"/>
      <c r="BG43" s="689"/>
      <c r="BH43" s="673"/>
      <c r="BI43" s="673"/>
      <c r="BO43" s="673"/>
      <c r="BS43" s="610"/>
      <c r="BT43" s="673"/>
      <c r="BW43" s="610"/>
      <c r="BY43" s="742"/>
      <c r="BZ43" s="742"/>
      <c r="CA43" s="743"/>
      <c r="CB43" s="673"/>
      <c r="CD43" s="673"/>
      <c r="CE43" s="673"/>
      <c r="CF43" s="673"/>
      <c r="CG43" s="673"/>
      <c r="CJ43" s="756"/>
      <c r="CL43" s="676"/>
      <c r="CM43" s="676"/>
      <c r="CN43" s="676"/>
      <c r="CO43" s="676"/>
      <c r="CP43" s="676"/>
      <c r="CQ43" s="676"/>
      <c r="CR43" s="676"/>
      <c r="CS43" s="676"/>
      <c r="CT43" s="690"/>
      <c r="CU43" s="690"/>
      <c r="CV43" s="690"/>
      <c r="CW43" s="690"/>
      <c r="DG43" s="673"/>
      <c r="DO43" s="752"/>
      <c r="DQ43" s="745"/>
    </row>
    <row r="44" spans="1:121" ht="10.5" customHeight="1">
      <c r="A44" s="744" t="s">
        <v>2830</v>
      </c>
      <c r="B44" s="698">
        <v>125308.652</v>
      </c>
      <c r="C44" s="621">
        <v>1450.66</v>
      </c>
      <c r="D44" s="676">
        <v>104.6</v>
      </c>
      <c r="E44" s="676">
        <v>82.2</v>
      </c>
      <c r="F44" s="673">
        <v>416283</v>
      </c>
      <c r="G44" s="673">
        <v>16150</v>
      </c>
      <c r="H44" s="673">
        <v>13.755000000000001</v>
      </c>
      <c r="I44" s="673">
        <v>15.97</v>
      </c>
      <c r="J44" s="673">
        <v>93733</v>
      </c>
      <c r="K44" s="673">
        <v>1511.30873</v>
      </c>
      <c r="L44" s="673">
        <v>9105083</v>
      </c>
      <c r="M44" s="673">
        <v>126101.3</v>
      </c>
      <c r="N44" s="673">
        <v>5597747</v>
      </c>
      <c r="O44" s="673">
        <v>55766.99</v>
      </c>
      <c r="P44" s="673">
        <v>823</v>
      </c>
      <c r="Q44" s="673">
        <v>225</v>
      </c>
      <c r="R44" s="610">
        <v>452</v>
      </c>
      <c r="S44" s="610">
        <v>66940</v>
      </c>
      <c r="T44" s="610">
        <v>10</v>
      </c>
      <c r="U44" s="610">
        <v>1590</v>
      </c>
      <c r="V44" s="746">
        <v>100.3</v>
      </c>
      <c r="W44" s="614">
        <v>100.6</v>
      </c>
      <c r="X44" s="673" t="s">
        <v>3</v>
      </c>
      <c r="Y44" s="673" t="s">
        <v>3</v>
      </c>
      <c r="Z44" s="747">
        <v>287801</v>
      </c>
      <c r="AA44" s="747">
        <v>72332</v>
      </c>
      <c r="AB44" s="748">
        <v>25.13264373647069</v>
      </c>
      <c r="AC44" s="747">
        <v>261806</v>
      </c>
      <c r="AD44" s="747">
        <v>76144</v>
      </c>
      <c r="AE44" s="748">
        <v>29.084130997761704</v>
      </c>
      <c r="AF44" s="610">
        <v>479805</v>
      </c>
      <c r="AG44" s="610">
        <v>398066</v>
      </c>
      <c r="AH44" s="610">
        <v>314358</v>
      </c>
      <c r="AI44" s="610">
        <v>591285</v>
      </c>
      <c r="AJ44" s="610">
        <v>379588</v>
      </c>
      <c r="AK44" s="610">
        <v>288300</v>
      </c>
      <c r="AL44" s="748">
        <v>101.1</v>
      </c>
      <c r="AM44" s="748">
        <v>101.8</v>
      </c>
      <c r="AN44" s="748">
        <v>97.7</v>
      </c>
      <c r="AO44" s="748">
        <v>99.6</v>
      </c>
      <c r="AP44" s="747">
        <v>902</v>
      </c>
      <c r="AQ44" s="747">
        <v>11598</v>
      </c>
      <c r="AR44" s="747">
        <v>416</v>
      </c>
      <c r="AS44" s="747">
        <v>5403</v>
      </c>
      <c r="AT44" s="747">
        <v>83</v>
      </c>
      <c r="AU44" s="747">
        <v>959</v>
      </c>
      <c r="AV44" s="749">
        <v>1.27</v>
      </c>
      <c r="AW44" s="750">
        <v>1.1687307537823002</v>
      </c>
      <c r="AX44" s="748">
        <v>86</v>
      </c>
      <c r="AY44" s="748">
        <v>94.2</v>
      </c>
      <c r="AZ44" s="748">
        <v>83.7</v>
      </c>
      <c r="BA44" s="748">
        <v>96.3</v>
      </c>
      <c r="BB44" s="751">
        <v>274822</v>
      </c>
      <c r="BC44" s="751">
        <v>266921</v>
      </c>
      <c r="BD44" s="751">
        <v>263571</v>
      </c>
      <c r="BE44" s="751">
        <v>244154</v>
      </c>
      <c r="BF44" s="751">
        <v>11251</v>
      </c>
      <c r="BG44" s="798">
        <v>22767</v>
      </c>
      <c r="BH44" s="610">
        <v>8622.2000000000007</v>
      </c>
      <c r="BI44" s="610">
        <v>4749.2</v>
      </c>
      <c r="BJ44" s="607" t="s">
        <v>3</v>
      </c>
      <c r="BK44" s="610">
        <v>59690</v>
      </c>
      <c r="BL44" s="610">
        <v>809</v>
      </c>
      <c r="BM44" s="610">
        <v>8035.1180000000004</v>
      </c>
      <c r="BN44" s="610">
        <v>8876.9699999999993</v>
      </c>
      <c r="BO44" s="607" t="s">
        <v>3</v>
      </c>
      <c r="BP44" s="607" t="s">
        <v>3</v>
      </c>
      <c r="BQ44" s="610">
        <v>82562953</v>
      </c>
      <c r="BR44" s="610">
        <v>1311716</v>
      </c>
      <c r="BS44" s="612">
        <v>8757</v>
      </c>
      <c r="BT44" s="607" t="s">
        <v>3</v>
      </c>
      <c r="BU44" s="610">
        <v>188720</v>
      </c>
      <c r="BV44" s="610">
        <v>4134</v>
      </c>
      <c r="BW44" s="792">
        <v>7935</v>
      </c>
      <c r="BX44" s="793">
        <v>13753</v>
      </c>
      <c r="BY44" s="799" t="s">
        <v>359</v>
      </c>
      <c r="BZ44" s="799"/>
      <c r="CA44" s="610">
        <v>5191</v>
      </c>
      <c r="CB44" s="610">
        <v>64721</v>
      </c>
      <c r="CC44" s="610">
        <v>680</v>
      </c>
      <c r="CD44" s="610">
        <v>143288</v>
      </c>
      <c r="CE44" s="610">
        <v>1564</v>
      </c>
      <c r="CF44" s="673">
        <f>CB44-CD44</f>
        <v>-78567</v>
      </c>
      <c r="CG44" s="673">
        <f>CC44-CE44</f>
        <v>-884</v>
      </c>
      <c r="CH44" s="610">
        <v>48647</v>
      </c>
      <c r="CI44" s="610">
        <v>642</v>
      </c>
      <c r="CJ44" s="610">
        <v>14298</v>
      </c>
      <c r="CK44" s="610">
        <v>151</v>
      </c>
      <c r="CL44" s="676">
        <v>6.0812846398280733</v>
      </c>
      <c r="CM44" s="676">
        <v>5.5191785896786465</v>
      </c>
      <c r="CN44" s="676">
        <v>13.463560721739233</v>
      </c>
      <c r="CO44" s="676">
        <v>12.694110756260887</v>
      </c>
      <c r="CP44" s="676">
        <v>-7.3822760819111606</v>
      </c>
      <c r="CQ44" s="676">
        <v>-7.1749321665822405</v>
      </c>
      <c r="CR44" s="676">
        <v>4.5709468931832982</v>
      </c>
      <c r="CS44" s="676">
        <v>5.2107539037848394</v>
      </c>
      <c r="CT44" s="690">
        <v>1.3434620568325859</v>
      </c>
      <c r="CU44" s="690">
        <v>1.2255823044727583</v>
      </c>
      <c r="CV44" s="690" t="s">
        <v>3</v>
      </c>
      <c r="CW44" s="690" t="s">
        <v>3</v>
      </c>
      <c r="CX44" s="610">
        <v>1106</v>
      </c>
      <c r="CY44" s="754">
        <v>0</v>
      </c>
      <c r="CZ44" s="610">
        <v>35758.358999999997</v>
      </c>
      <c r="DA44" s="673" t="s">
        <v>3</v>
      </c>
      <c r="DB44" s="752">
        <v>2037869</v>
      </c>
      <c r="DC44" s="610">
        <v>41394</v>
      </c>
      <c r="DD44" s="610">
        <v>5871200</v>
      </c>
      <c r="DE44" s="673" t="s">
        <v>3</v>
      </c>
      <c r="DF44" s="610">
        <v>526</v>
      </c>
      <c r="DG44" s="752">
        <v>3611</v>
      </c>
      <c r="DH44" s="610">
        <v>7464</v>
      </c>
      <c r="DI44" s="610">
        <v>18</v>
      </c>
      <c r="DJ44" s="610">
        <v>12946</v>
      </c>
      <c r="DK44" s="610">
        <v>23636</v>
      </c>
      <c r="DL44" s="610">
        <v>183</v>
      </c>
      <c r="DM44" s="610">
        <v>27933</v>
      </c>
      <c r="DN44" s="752">
        <v>204</v>
      </c>
      <c r="DO44" s="752">
        <v>3</v>
      </c>
      <c r="DP44" s="752">
        <v>243</v>
      </c>
      <c r="DQ44" s="745" t="s">
        <v>2831</v>
      </c>
    </row>
    <row r="45" spans="1:121" ht="10.5" customHeight="1">
      <c r="A45" s="744" t="s">
        <v>2832</v>
      </c>
      <c r="B45" s="698">
        <v>125193.701</v>
      </c>
      <c r="C45" s="621">
        <v>1449</v>
      </c>
      <c r="D45" s="676">
        <v>106</v>
      </c>
      <c r="E45" s="676">
        <v>86.7</v>
      </c>
      <c r="F45" s="673">
        <v>351591</v>
      </c>
      <c r="G45" s="673">
        <v>13419</v>
      </c>
      <c r="H45" s="673">
        <v>13.855</v>
      </c>
      <c r="I45" s="673">
        <v>17.875</v>
      </c>
      <c r="J45" s="673">
        <v>78999</v>
      </c>
      <c r="K45" s="673">
        <v>1221.3984399999999</v>
      </c>
      <c r="L45" s="673">
        <v>9128459</v>
      </c>
      <c r="M45" s="673">
        <v>126527.98999999999</v>
      </c>
      <c r="N45" s="673">
        <v>5617143</v>
      </c>
      <c r="O45" s="673">
        <v>56139.199999999997</v>
      </c>
      <c r="P45" s="673">
        <v>995</v>
      </c>
      <c r="Q45" s="673">
        <v>140</v>
      </c>
      <c r="R45" s="610">
        <v>459</v>
      </c>
      <c r="S45" s="610">
        <v>70989</v>
      </c>
      <c r="T45" s="610">
        <v>8</v>
      </c>
      <c r="U45" s="610">
        <v>966</v>
      </c>
      <c r="V45" s="746">
        <v>100.7</v>
      </c>
      <c r="W45" s="614">
        <v>101</v>
      </c>
      <c r="X45" s="673" t="s">
        <v>3</v>
      </c>
      <c r="Y45" s="673" t="s">
        <v>3</v>
      </c>
      <c r="Z45" s="747">
        <v>257887</v>
      </c>
      <c r="AA45" s="747">
        <v>69483</v>
      </c>
      <c r="AB45" s="748">
        <v>26.94319605098357</v>
      </c>
      <c r="AC45" s="747">
        <v>246866</v>
      </c>
      <c r="AD45" s="747">
        <v>76017</v>
      </c>
      <c r="AE45" s="748">
        <v>30.792818776178173</v>
      </c>
      <c r="AF45" s="610">
        <v>540712</v>
      </c>
      <c r="AG45" s="610">
        <v>375088</v>
      </c>
      <c r="AH45" s="610">
        <v>285289</v>
      </c>
      <c r="AI45" s="610">
        <v>597126</v>
      </c>
      <c r="AJ45" s="610">
        <v>380591</v>
      </c>
      <c r="AK45" s="610">
        <v>274252</v>
      </c>
      <c r="AL45" s="748">
        <v>100.8</v>
      </c>
      <c r="AM45" s="748">
        <v>101.5</v>
      </c>
      <c r="AN45" s="748">
        <v>97.4</v>
      </c>
      <c r="AO45" s="748">
        <v>100.4</v>
      </c>
      <c r="AP45" s="747">
        <v>839</v>
      </c>
      <c r="AQ45" s="747">
        <v>11177</v>
      </c>
      <c r="AR45" s="747">
        <v>382</v>
      </c>
      <c r="AS45" s="747">
        <v>5292</v>
      </c>
      <c r="AT45" s="747">
        <v>101</v>
      </c>
      <c r="AU45" s="747">
        <v>1272</v>
      </c>
      <c r="AV45" s="749">
        <v>1.28</v>
      </c>
      <c r="AW45" s="750">
        <v>1.1374348552886033</v>
      </c>
      <c r="AX45" s="748">
        <v>83.8</v>
      </c>
      <c r="AY45" s="748">
        <v>86.3</v>
      </c>
      <c r="AZ45" s="748">
        <v>82.3</v>
      </c>
      <c r="BA45" s="748">
        <v>90.8</v>
      </c>
      <c r="BB45" s="751">
        <v>268898</v>
      </c>
      <c r="BC45" s="751">
        <v>245777</v>
      </c>
      <c r="BD45" s="751">
        <v>264024</v>
      </c>
      <c r="BE45" s="751">
        <v>241367</v>
      </c>
      <c r="BF45" s="751">
        <v>4874</v>
      </c>
      <c r="BG45" s="798">
        <v>4410</v>
      </c>
      <c r="BH45" s="610">
        <v>9221</v>
      </c>
      <c r="BI45" s="610">
        <v>5143.3999999999996</v>
      </c>
      <c r="BJ45" s="607" t="s">
        <v>3</v>
      </c>
      <c r="BK45" s="610">
        <v>64614</v>
      </c>
      <c r="BL45" s="610">
        <v>678</v>
      </c>
      <c r="BM45" s="610">
        <v>7102.2380000000003</v>
      </c>
      <c r="BN45" s="610">
        <v>7810.6369999999997</v>
      </c>
      <c r="BO45" s="607" t="s">
        <v>3</v>
      </c>
      <c r="BP45" s="607" t="s">
        <v>3</v>
      </c>
      <c r="BQ45" s="610">
        <v>82566188</v>
      </c>
      <c r="BR45" s="610">
        <v>1311730</v>
      </c>
      <c r="BS45" s="612">
        <v>7900</v>
      </c>
      <c r="BT45" s="607" t="s">
        <v>3</v>
      </c>
      <c r="BU45" s="610">
        <v>178998</v>
      </c>
      <c r="BV45" s="610">
        <v>4936</v>
      </c>
      <c r="BW45" s="792">
        <v>7636</v>
      </c>
      <c r="BX45" s="793">
        <v>7976</v>
      </c>
      <c r="BY45" s="799" t="s">
        <v>359</v>
      </c>
      <c r="BZ45" s="799"/>
      <c r="CA45" s="610">
        <v>2696</v>
      </c>
      <c r="CB45" s="610">
        <v>56868</v>
      </c>
      <c r="CC45" s="610">
        <v>626</v>
      </c>
      <c r="CD45" s="610">
        <v>137763</v>
      </c>
      <c r="CE45" s="610">
        <v>1628</v>
      </c>
      <c r="CF45" s="673">
        <f t="shared" ref="CF45:CG55" si="0">CB45-CD45</f>
        <v>-80895</v>
      </c>
      <c r="CG45" s="673">
        <f t="shared" si="0"/>
        <v>-1002</v>
      </c>
      <c r="CH45" s="610">
        <v>46114</v>
      </c>
      <c r="CI45" s="610">
        <v>523</v>
      </c>
      <c r="CJ45" s="610">
        <v>13791</v>
      </c>
      <c r="CK45" s="610">
        <v>155</v>
      </c>
      <c r="CL45" s="676">
        <v>5.9213442375986638</v>
      </c>
      <c r="CM45" s="676">
        <v>5.6316853618869889</v>
      </c>
      <c r="CN45" s="676">
        <v>14.344484529160594</v>
      </c>
      <c r="CO45" s="676">
        <v>14.645980461904182</v>
      </c>
      <c r="CP45" s="676">
        <v>-8.4231402915619302</v>
      </c>
      <c r="CQ45" s="676">
        <v>-9.0142951000171934</v>
      </c>
      <c r="CR45" s="676">
        <v>4.8015908449853129</v>
      </c>
      <c r="CS45" s="676">
        <v>4.705066204899194</v>
      </c>
      <c r="CT45" s="690">
        <v>1.4359790810424697</v>
      </c>
      <c r="CU45" s="690">
        <v>1.3944268867292064</v>
      </c>
      <c r="CV45" s="690" t="s">
        <v>3</v>
      </c>
      <c r="CW45" s="690" t="s">
        <v>3</v>
      </c>
      <c r="CX45" s="610">
        <v>282</v>
      </c>
      <c r="CY45" s="754">
        <v>12</v>
      </c>
      <c r="CZ45" s="610">
        <v>32325.162</v>
      </c>
      <c r="DA45" s="673" t="s">
        <v>3</v>
      </c>
      <c r="DB45" s="752">
        <v>2034228</v>
      </c>
      <c r="DC45" s="610">
        <v>41261</v>
      </c>
      <c r="DD45" s="610">
        <v>5693573</v>
      </c>
      <c r="DE45" s="673" t="s">
        <v>3</v>
      </c>
      <c r="DF45" s="610">
        <v>445</v>
      </c>
      <c r="DG45" s="752">
        <v>3741</v>
      </c>
      <c r="DH45" s="610">
        <v>9633</v>
      </c>
      <c r="DI45" s="610">
        <v>17</v>
      </c>
      <c r="DJ45" s="610">
        <v>40627</v>
      </c>
      <c r="DK45" s="610">
        <v>21101</v>
      </c>
      <c r="DL45" s="610">
        <v>176</v>
      </c>
      <c r="DM45" s="610">
        <v>24556</v>
      </c>
      <c r="DN45" s="752">
        <v>192</v>
      </c>
      <c r="DO45" s="752">
        <v>1</v>
      </c>
      <c r="DP45" s="752">
        <v>211</v>
      </c>
      <c r="DQ45" s="753" t="s">
        <v>2833</v>
      </c>
    </row>
    <row r="46" spans="1:121" ht="10.5" customHeight="1">
      <c r="A46" s="744" t="s">
        <v>2834</v>
      </c>
      <c r="B46" s="698">
        <v>125102.599</v>
      </c>
      <c r="C46" s="621">
        <v>1446.69</v>
      </c>
      <c r="D46" s="676">
        <v>105.7</v>
      </c>
      <c r="E46" s="676">
        <v>86.4</v>
      </c>
      <c r="F46" s="673">
        <v>471063</v>
      </c>
      <c r="G46" s="673">
        <v>18210</v>
      </c>
      <c r="H46" s="673">
        <v>16.844999999999999</v>
      </c>
      <c r="I46" s="673">
        <v>21.414999999999999</v>
      </c>
      <c r="J46" s="673">
        <v>112606</v>
      </c>
      <c r="K46" s="673">
        <v>1565.20568</v>
      </c>
      <c r="L46" s="673">
        <v>9280135</v>
      </c>
      <c r="M46" s="673">
        <v>127681.99</v>
      </c>
      <c r="N46" s="673">
        <v>5671932</v>
      </c>
      <c r="O46" s="673">
        <v>54735.040000000001</v>
      </c>
      <c r="P46" s="673">
        <v>1411</v>
      </c>
      <c r="Q46" s="673">
        <v>130</v>
      </c>
      <c r="R46" s="610">
        <v>593</v>
      </c>
      <c r="S46" s="610">
        <v>169673</v>
      </c>
      <c r="T46" s="610">
        <v>15</v>
      </c>
      <c r="U46" s="610">
        <v>840</v>
      </c>
      <c r="V46" s="746">
        <v>101.1</v>
      </c>
      <c r="W46" s="614">
        <v>101.1</v>
      </c>
      <c r="X46" s="673" t="s">
        <v>3</v>
      </c>
      <c r="Y46" s="673" t="s">
        <v>3</v>
      </c>
      <c r="Z46" s="747">
        <v>307261</v>
      </c>
      <c r="AA46" s="747">
        <v>76257</v>
      </c>
      <c r="AB46" s="748">
        <v>24.818314071750073</v>
      </c>
      <c r="AC46" s="747">
        <v>302179</v>
      </c>
      <c r="AD46" s="747">
        <v>79288</v>
      </c>
      <c r="AE46" s="748">
        <v>26.238752527475434</v>
      </c>
      <c r="AF46" s="610">
        <v>503128</v>
      </c>
      <c r="AG46" s="610">
        <v>433993</v>
      </c>
      <c r="AH46" s="610">
        <v>343686</v>
      </c>
      <c r="AI46" s="610">
        <v>578381</v>
      </c>
      <c r="AJ46" s="610">
        <v>428597</v>
      </c>
      <c r="AK46" s="610">
        <v>322397</v>
      </c>
      <c r="AL46" s="748">
        <v>100.4</v>
      </c>
      <c r="AM46" s="748">
        <v>100.7</v>
      </c>
      <c r="AN46" s="748">
        <v>97.2</v>
      </c>
      <c r="AO46" s="748">
        <v>100</v>
      </c>
      <c r="AP46" s="747">
        <v>891</v>
      </c>
      <c r="AQ46" s="747">
        <v>15388</v>
      </c>
      <c r="AR46" s="747">
        <v>438</v>
      </c>
      <c r="AS46" s="747">
        <v>6227</v>
      </c>
      <c r="AT46" s="747">
        <v>140</v>
      </c>
      <c r="AU46" s="747">
        <v>1814</v>
      </c>
      <c r="AV46" s="749">
        <v>1.25</v>
      </c>
      <c r="AW46" s="750">
        <v>1.1233824950890212</v>
      </c>
      <c r="AX46" s="748">
        <v>89.5</v>
      </c>
      <c r="AY46" s="748">
        <v>90.7</v>
      </c>
      <c r="AZ46" s="748">
        <v>86.4</v>
      </c>
      <c r="BA46" s="748">
        <v>92.6</v>
      </c>
      <c r="BB46" s="751">
        <v>288709</v>
      </c>
      <c r="BC46" s="751">
        <v>258579</v>
      </c>
      <c r="BD46" s="751">
        <v>267598</v>
      </c>
      <c r="BE46" s="751">
        <v>243591</v>
      </c>
      <c r="BF46" s="751">
        <v>21111</v>
      </c>
      <c r="BG46" s="798">
        <v>14988</v>
      </c>
      <c r="BH46" s="610">
        <v>9792.2000000000007</v>
      </c>
      <c r="BI46" s="610">
        <v>5844.2</v>
      </c>
      <c r="BJ46" s="607" t="s">
        <v>3</v>
      </c>
      <c r="BK46" s="610">
        <v>76120</v>
      </c>
      <c r="BL46" s="610">
        <v>882</v>
      </c>
      <c r="BM46" s="610">
        <v>8731.2970000000005</v>
      </c>
      <c r="BN46" s="610">
        <v>9150.6329999999998</v>
      </c>
      <c r="BO46" s="607" t="s">
        <v>3</v>
      </c>
      <c r="BP46" s="607" t="s">
        <v>3</v>
      </c>
      <c r="BQ46" s="610">
        <v>82174944</v>
      </c>
      <c r="BR46" s="610">
        <v>1303725</v>
      </c>
      <c r="BS46" s="612">
        <v>7204</v>
      </c>
      <c r="BT46" s="607" t="s">
        <v>3</v>
      </c>
      <c r="BU46" s="610">
        <v>200239</v>
      </c>
      <c r="BV46" s="610">
        <v>5543</v>
      </c>
      <c r="BW46" s="792">
        <v>7632</v>
      </c>
      <c r="BX46" s="793">
        <v>8665</v>
      </c>
      <c r="BY46" s="799" t="s">
        <v>359</v>
      </c>
      <c r="BZ46" s="799"/>
      <c r="CA46" s="610">
        <v>8119</v>
      </c>
      <c r="CB46" s="610">
        <v>62352</v>
      </c>
      <c r="CC46" s="610">
        <v>654</v>
      </c>
      <c r="CD46" s="610">
        <v>137983</v>
      </c>
      <c r="CE46" s="610">
        <v>1526</v>
      </c>
      <c r="CF46" s="673">
        <f t="shared" si="0"/>
        <v>-75631</v>
      </c>
      <c r="CG46" s="673">
        <f t="shared" si="0"/>
        <v>-872</v>
      </c>
      <c r="CH46" s="610">
        <v>58931</v>
      </c>
      <c r="CI46" s="610">
        <v>718</v>
      </c>
      <c r="CJ46" s="610">
        <v>19868</v>
      </c>
      <c r="CK46" s="610">
        <v>224</v>
      </c>
      <c r="CL46" s="676">
        <v>5.8683394429641886</v>
      </c>
      <c r="CM46" s="676">
        <v>5.3227104184202032</v>
      </c>
      <c r="CN46" s="676">
        <v>12.986449213473948</v>
      </c>
      <c r="CO46" s="676">
        <v>12.419657642980475</v>
      </c>
      <c r="CP46" s="676">
        <v>-7.1181097705097596</v>
      </c>
      <c r="CQ46" s="676">
        <v>-7.0969472245602709</v>
      </c>
      <c r="CR46" s="676">
        <v>5.5463675858564692</v>
      </c>
      <c r="CS46" s="676">
        <v>5.8435872789383883</v>
      </c>
      <c r="CT46" s="690">
        <v>1.869902618245004</v>
      </c>
      <c r="CU46" s="690">
        <v>1.8230690118136477</v>
      </c>
      <c r="CV46" s="690" t="s">
        <v>3</v>
      </c>
      <c r="CW46" s="690" t="s">
        <v>3</v>
      </c>
      <c r="CX46" s="610">
        <v>454</v>
      </c>
      <c r="CY46" s="673">
        <v>5</v>
      </c>
      <c r="CZ46" s="610">
        <v>35425.762999999999</v>
      </c>
      <c r="DA46" s="673" t="s">
        <v>3</v>
      </c>
      <c r="DB46" s="752">
        <v>2036055</v>
      </c>
      <c r="DC46" s="610">
        <v>41208</v>
      </c>
      <c r="DD46" s="610">
        <v>5717883</v>
      </c>
      <c r="DE46" s="673" t="s">
        <v>3</v>
      </c>
      <c r="DF46" s="610">
        <v>561</v>
      </c>
      <c r="DG46" s="752">
        <v>4107</v>
      </c>
      <c r="DH46" s="610">
        <v>9464</v>
      </c>
      <c r="DI46" s="610">
        <v>25</v>
      </c>
      <c r="DJ46" s="610">
        <v>44096</v>
      </c>
      <c r="DK46" s="610">
        <v>24095</v>
      </c>
      <c r="DL46" s="610">
        <v>203</v>
      </c>
      <c r="DM46" s="610">
        <v>28583</v>
      </c>
      <c r="DN46" s="752">
        <v>189</v>
      </c>
      <c r="DO46" s="752">
        <v>1</v>
      </c>
      <c r="DP46" s="752">
        <v>213</v>
      </c>
      <c r="DQ46" s="753" t="s">
        <v>2835</v>
      </c>
    </row>
    <row r="47" spans="1:121" ht="10.5" customHeight="1">
      <c r="A47" s="744" t="s">
        <v>2836</v>
      </c>
      <c r="B47" s="698">
        <v>125071.329</v>
      </c>
      <c r="C47" s="621">
        <v>1444.64</v>
      </c>
      <c r="D47" s="676">
        <v>105.3</v>
      </c>
      <c r="E47" s="676">
        <v>92.2</v>
      </c>
      <c r="F47" s="673">
        <v>418076</v>
      </c>
      <c r="G47" s="673">
        <v>15942</v>
      </c>
      <c r="H47" s="673">
        <v>13.75</v>
      </c>
      <c r="I47" s="673">
        <v>18.425000000000001</v>
      </c>
      <c r="J47" s="673">
        <v>73517</v>
      </c>
      <c r="K47" s="673">
        <v>1451.41905</v>
      </c>
      <c r="L47" s="673">
        <v>9323125</v>
      </c>
      <c r="M47" s="673">
        <v>130024.53</v>
      </c>
      <c r="N47" s="673">
        <v>5668365</v>
      </c>
      <c r="O47" s="673">
        <v>55975.709999999992</v>
      </c>
      <c r="P47" s="673">
        <v>1504</v>
      </c>
      <c r="Q47" s="673">
        <v>115</v>
      </c>
      <c r="R47" s="610">
        <v>486</v>
      </c>
      <c r="S47" s="610">
        <v>81253</v>
      </c>
      <c r="T47" s="610">
        <v>14</v>
      </c>
      <c r="U47" s="610">
        <v>3407</v>
      </c>
      <c r="V47" s="746">
        <v>101.5</v>
      </c>
      <c r="W47" s="614">
        <v>101.7</v>
      </c>
      <c r="X47" s="673" t="s">
        <v>3</v>
      </c>
      <c r="Y47" s="673" t="s">
        <v>3</v>
      </c>
      <c r="Z47" s="747">
        <v>304510</v>
      </c>
      <c r="AA47" s="747">
        <v>73583</v>
      </c>
      <c r="AB47" s="748">
        <v>24.164395257955405</v>
      </c>
      <c r="AC47" s="747">
        <v>326958</v>
      </c>
      <c r="AD47" s="747">
        <v>79455</v>
      </c>
      <c r="AE47" s="748">
        <v>24.301286403758283</v>
      </c>
      <c r="AF47" s="610">
        <v>539738</v>
      </c>
      <c r="AG47" s="610">
        <v>447013</v>
      </c>
      <c r="AH47" s="610">
        <v>344126</v>
      </c>
      <c r="AI47" s="610">
        <v>600046</v>
      </c>
      <c r="AJ47" s="610">
        <v>524645</v>
      </c>
      <c r="AK47" s="610">
        <v>388119</v>
      </c>
      <c r="AL47" s="748">
        <v>101.6</v>
      </c>
      <c r="AM47" s="748">
        <v>102</v>
      </c>
      <c r="AN47" s="748">
        <v>98.3</v>
      </c>
      <c r="AO47" s="748">
        <v>101.4</v>
      </c>
      <c r="AP47" s="747">
        <v>849</v>
      </c>
      <c r="AQ47" s="747">
        <v>10712</v>
      </c>
      <c r="AR47" s="747">
        <v>518</v>
      </c>
      <c r="AS47" s="747">
        <v>7046</v>
      </c>
      <c r="AT47" s="747">
        <v>113</v>
      </c>
      <c r="AU47" s="747">
        <v>1333</v>
      </c>
      <c r="AV47" s="749">
        <v>1.17</v>
      </c>
      <c r="AW47" s="750">
        <v>1.0436603591659637</v>
      </c>
      <c r="AX47" s="748">
        <v>87.1</v>
      </c>
      <c r="AY47" s="748">
        <v>91.8</v>
      </c>
      <c r="AZ47" s="748">
        <v>85.3</v>
      </c>
      <c r="BA47" s="748">
        <v>93.5</v>
      </c>
      <c r="BB47" s="751">
        <v>282437</v>
      </c>
      <c r="BC47" s="751">
        <v>263095</v>
      </c>
      <c r="BD47" s="751">
        <v>270840</v>
      </c>
      <c r="BE47" s="751">
        <v>250646</v>
      </c>
      <c r="BF47" s="751">
        <v>11597</v>
      </c>
      <c r="BG47" s="798">
        <v>12449</v>
      </c>
      <c r="BH47" s="610">
        <v>11265.9</v>
      </c>
      <c r="BI47" s="610">
        <v>5885.9</v>
      </c>
      <c r="BJ47" s="607" t="s">
        <v>3</v>
      </c>
      <c r="BK47" s="610">
        <v>76295</v>
      </c>
      <c r="BL47" s="610">
        <v>927</v>
      </c>
      <c r="BM47" s="610">
        <v>8998.6779999999999</v>
      </c>
      <c r="BN47" s="610">
        <v>9878.0660000000007</v>
      </c>
      <c r="BO47" s="607">
        <v>13372.002</v>
      </c>
      <c r="BP47" s="607" t="s">
        <v>3</v>
      </c>
      <c r="BQ47" s="610">
        <v>82304416</v>
      </c>
      <c r="BR47" s="610">
        <v>1307248</v>
      </c>
      <c r="BS47" s="612">
        <v>6072</v>
      </c>
      <c r="BT47" s="607" t="s">
        <v>3</v>
      </c>
      <c r="BU47" s="610">
        <v>196000</v>
      </c>
      <c r="BV47" s="610">
        <v>5296</v>
      </c>
      <c r="BW47" s="794">
        <v>9915</v>
      </c>
      <c r="BX47" s="610">
        <v>17107</v>
      </c>
      <c r="BY47" s="799" t="s">
        <v>359</v>
      </c>
      <c r="BZ47" s="799"/>
      <c r="CA47" s="610">
        <v>8680</v>
      </c>
      <c r="CB47" s="610">
        <v>62209</v>
      </c>
      <c r="CC47" s="610">
        <v>704</v>
      </c>
      <c r="CD47" s="610">
        <v>120736</v>
      </c>
      <c r="CE47" s="610">
        <v>1336</v>
      </c>
      <c r="CF47" s="673">
        <f t="shared" si="0"/>
        <v>-58527</v>
      </c>
      <c r="CG47" s="673">
        <f t="shared" si="0"/>
        <v>-632</v>
      </c>
      <c r="CH47" s="610">
        <v>28442</v>
      </c>
      <c r="CI47" s="610">
        <v>364</v>
      </c>
      <c r="CJ47" s="610">
        <v>15213</v>
      </c>
      <c r="CK47" s="610">
        <v>158</v>
      </c>
      <c r="CL47" s="676">
        <v>6.051556121760461</v>
      </c>
      <c r="CM47" s="676">
        <v>5.9290065153081022</v>
      </c>
      <c r="CN47" s="676">
        <v>11.744935297414699</v>
      </c>
      <c r="CO47" s="676">
        <v>11.251637364277876</v>
      </c>
      <c r="CP47" s="676">
        <v>-5.693379175654238</v>
      </c>
      <c r="CQ47" s="676">
        <v>-5.3226308489697738</v>
      </c>
      <c r="CR47" s="676">
        <v>2.7667758558265048</v>
      </c>
      <c r="CS47" s="676">
        <v>3.065565868710439</v>
      </c>
      <c r="CT47" s="690">
        <v>1.4798875288196547</v>
      </c>
      <c r="CU47" s="690">
        <v>1.3306577122424434</v>
      </c>
      <c r="CV47" s="690" t="s">
        <v>3</v>
      </c>
      <c r="CW47" s="690" t="s">
        <v>3</v>
      </c>
      <c r="CX47" s="610">
        <v>451</v>
      </c>
      <c r="CY47" s="754">
        <v>13</v>
      </c>
      <c r="CZ47" s="610">
        <v>33886.349000000002</v>
      </c>
      <c r="DA47" s="673" t="s">
        <v>3</v>
      </c>
      <c r="DB47" s="346">
        <v>2023665</v>
      </c>
      <c r="DC47" s="610">
        <v>40753</v>
      </c>
      <c r="DD47" s="610">
        <v>5467731</v>
      </c>
      <c r="DE47" s="673" t="s">
        <v>3</v>
      </c>
      <c r="DF47" s="610">
        <v>487</v>
      </c>
      <c r="DG47" s="752">
        <v>3479</v>
      </c>
      <c r="DH47" s="610">
        <v>12244</v>
      </c>
      <c r="DI47" s="610">
        <v>18</v>
      </c>
      <c r="DJ47" s="610">
        <v>74822</v>
      </c>
      <c r="DK47" s="610">
        <v>24190</v>
      </c>
      <c r="DL47" s="610">
        <v>191</v>
      </c>
      <c r="DM47" s="610">
        <v>28652</v>
      </c>
      <c r="DN47" s="752">
        <v>219</v>
      </c>
      <c r="DO47" s="752">
        <v>1</v>
      </c>
      <c r="DP47" s="752">
        <v>243</v>
      </c>
      <c r="DQ47" s="753" t="s">
        <v>2837</v>
      </c>
    </row>
    <row r="48" spans="1:121" ht="10.5" customHeight="1">
      <c r="A48" s="744" t="s">
        <v>2838</v>
      </c>
      <c r="B48" s="698">
        <v>125072.461</v>
      </c>
      <c r="C48" s="621">
        <v>1448.63</v>
      </c>
      <c r="D48" s="676">
        <v>100.7</v>
      </c>
      <c r="E48" s="676">
        <v>80.5</v>
      </c>
      <c r="F48" s="673">
        <v>430050</v>
      </c>
      <c r="G48" s="673">
        <v>17279</v>
      </c>
      <c r="H48" s="673">
        <v>10.58</v>
      </c>
      <c r="I48" s="673">
        <v>12.215</v>
      </c>
      <c r="J48" s="673">
        <v>114021</v>
      </c>
      <c r="K48" s="673">
        <v>1773.4053200000001</v>
      </c>
      <c r="L48" s="673">
        <v>9355408</v>
      </c>
      <c r="M48" s="673">
        <v>129175.76000000001</v>
      </c>
      <c r="N48" s="673">
        <v>5685505</v>
      </c>
      <c r="O48" s="673">
        <v>55915.429999999993</v>
      </c>
      <c r="P48" s="673">
        <v>1180</v>
      </c>
      <c r="Q48" s="673">
        <v>174</v>
      </c>
      <c r="R48" s="610">
        <v>524</v>
      </c>
      <c r="S48" s="610">
        <v>87380</v>
      </c>
      <c r="T48" s="610">
        <v>18</v>
      </c>
      <c r="U48" s="610">
        <v>891</v>
      </c>
      <c r="V48" s="746">
        <v>101.8</v>
      </c>
      <c r="W48" s="614">
        <v>102</v>
      </c>
      <c r="X48" s="673" t="s">
        <v>3</v>
      </c>
      <c r="Y48" s="673" t="s">
        <v>3</v>
      </c>
      <c r="Z48" s="747">
        <v>287687</v>
      </c>
      <c r="AA48" s="747">
        <v>78074</v>
      </c>
      <c r="AB48" s="748">
        <v>27.138522074337736</v>
      </c>
      <c r="AC48" s="747">
        <v>297515</v>
      </c>
      <c r="AD48" s="747">
        <v>79074</v>
      </c>
      <c r="AE48" s="748">
        <v>26.578155723240844</v>
      </c>
      <c r="AF48" s="610">
        <v>489745</v>
      </c>
      <c r="AG48" s="610">
        <v>445213</v>
      </c>
      <c r="AH48" s="610">
        <v>314979</v>
      </c>
      <c r="AI48" s="610">
        <v>487812</v>
      </c>
      <c r="AJ48" s="610">
        <v>385611</v>
      </c>
      <c r="AK48" s="610">
        <v>293829</v>
      </c>
      <c r="AL48" s="748">
        <v>101.9</v>
      </c>
      <c r="AM48" s="748">
        <v>102.3</v>
      </c>
      <c r="AN48" s="748">
        <v>98.4</v>
      </c>
      <c r="AO48" s="748">
        <v>101.5</v>
      </c>
      <c r="AP48" s="747">
        <v>804</v>
      </c>
      <c r="AQ48" s="747">
        <v>10643</v>
      </c>
      <c r="AR48" s="747">
        <v>408</v>
      </c>
      <c r="AS48" s="747">
        <v>5395</v>
      </c>
      <c r="AT48" s="747">
        <v>106</v>
      </c>
      <c r="AU48" s="747">
        <v>1282</v>
      </c>
      <c r="AV48" s="749">
        <v>1.1499999999999999</v>
      </c>
      <c r="AW48" s="750">
        <v>1.0175528084493519</v>
      </c>
      <c r="AX48" s="748">
        <v>85.2</v>
      </c>
      <c r="AY48" s="748">
        <v>88.4</v>
      </c>
      <c r="AZ48" s="748">
        <v>82</v>
      </c>
      <c r="BA48" s="748">
        <v>87.3</v>
      </c>
      <c r="BB48" s="751">
        <v>277026</v>
      </c>
      <c r="BC48" s="751">
        <v>254394</v>
      </c>
      <c r="BD48" s="751">
        <v>266086</v>
      </c>
      <c r="BE48" s="751">
        <v>245016</v>
      </c>
      <c r="BF48" s="751">
        <v>10940</v>
      </c>
      <c r="BG48" s="798">
        <v>9378</v>
      </c>
      <c r="BH48" s="610">
        <v>9706.6</v>
      </c>
      <c r="BI48" s="610">
        <v>5536.1</v>
      </c>
      <c r="BJ48" s="607" t="s">
        <v>3</v>
      </c>
      <c r="BK48" s="610">
        <v>67223</v>
      </c>
      <c r="BL48" s="610">
        <v>756</v>
      </c>
      <c r="BM48" s="610">
        <v>9260.6929999999993</v>
      </c>
      <c r="BN48" s="610">
        <v>10891.477000000001</v>
      </c>
      <c r="BO48" s="607">
        <v>13866.996999999999</v>
      </c>
      <c r="BP48" s="607" t="s">
        <v>3</v>
      </c>
      <c r="BQ48" s="610">
        <v>82318467</v>
      </c>
      <c r="BR48" s="610">
        <v>1306940</v>
      </c>
      <c r="BS48" s="612">
        <v>5884</v>
      </c>
      <c r="BT48" s="607" t="s">
        <v>3</v>
      </c>
      <c r="BU48" s="610">
        <v>196058</v>
      </c>
      <c r="BV48" s="610">
        <v>5556</v>
      </c>
      <c r="BW48" s="794">
        <v>10191</v>
      </c>
      <c r="BX48" s="752">
        <v>28133</v>
      </c>
      <c r="BY48" s="799" t="s">
        <v>359</v>
      </c>
      <c r="BZ48" s="799"/>
      <c r="CA48" s="610">
        <v>13878</v>
      </c>
      <c r="CB48" s="610">
        <v>61938</v>
      </c>
      <c r="CC48" s="610">
        <v>681</v>
      </c>
      <c r="CD48" s="610">
        <v>119992</v>
      </c>
      <c r="CE48" s="610">
        <v>1330</v>
      </c>
      <c r="CF48" s="673">
        <f t="shared" si="0"/>
        <v>-58054</v>
      </c>
      <c r="CG48" s="673">
        <f t="shared" si="0"/>
        <v>-649</v>
      </c>
      <c r="CH48" s="610">
        <v>42996</v>
      </c>
      <c r="CI48" s="610">
        <v>529</v>
      </c>
      <c r="CJ48" s="610">
        <v>14418</v>
      </c>
      <c r="CK48" s="610">
        <v>167</v>
      </c>
      <c r="CL48" s="676">
        <v>5.8307799668225933</v>
      </c>
      <c r="CM48" s="676">
        <v>5.5350099931463994</v>
      </c>
      <c r="CN48" s="676">
        <v>11.295924146387947</v>
      </c>
      <c r="CO48" s="676">
        <v>10.809931410990766</v>
      </c>
      <c r="CP48" s="676">
        <v>-5.4651441795653524</v>
      </c>
      <c r="CQ48" s="676">
        <v>-5.2749214178443662</v>
      </c>
      <c r="CR48" s="676">
        <v>4.0475994616149089</v>
      </c>
      <c r="CS48" s="676">
        <v>4.2995892604617403</v>
      </c>
      <c r="CT48" s="690">
        <v>1.3572957725733499</v>
      </c>
      <c r="CU48" s="690">
        <v>1.3573372523574871</v>
      </c>
      <c r="CV48" s="690" t="s">
        <v>3</v>
      </c>
      <c r="CW48" s="690" t="s">
        <v>3</v>
      </c>
      <c r="CX48" s="610">
        <v>795</v>
      </c>
      <c r="CY48" s="754">
        <v>0</v>
      </c>
      <c r="CZ48" s="610">
        <v>34543.436000000002</v>
      </c>
      <c r="DA48" s="673" t="s">
        <v>3</v>
      </c>
      <c r="DB48" s="346">
        <v>2023336</v>
      </c>
      <c r="DC48" s="610">
        <v>40704</v>
      </c>
      <c r="DD48" s="610">
        <v>5503252</v>
      </c>
      <c r="DE48" s="673" t="s">
        <v>3</v>
      </c>
      <c r="DF48" s="610">
        <v>653</v>
      </c>
      <c r="DG48" s="752">
        <v>3145</v>
      </c>
      <c r="DH48" s="610">
        <v>5410</v>
      </c>
      <c r="DI48" s="610">
        <v>17</v>
      </c>
      <c r="DJ48" s="610">
        <v>4946</v>
      </c>
      <c r="DK48" s="610">
        <v>24303</v>
      </c>
      <c r="DL48" s="610">
        <v>214</v>
      </c>
      <c r="DM48" s="610">
        <v>28999</v>
      </c>
      <c r="DN48" s="752">
        <v>192</v>
      </c>
      <c r="DO48" s="752">
        <v>2</v>
      </c>
      <c r="DP48" s="752">
        <v>232</v>
      </c>
      <c r="DQ48" s="753" t="s">
        <v>2839</v>
      </c>
    </row>
    <row r="49" spans="1:122" ht="10.5" customHeight="1">
      <c r="A49" s="744" t="s">
        <v>2840</v>
      </c>
      <c r="B49" s="698">
        <v>125103.886</v>
      </c>
      <c r="C49" s="621">
        <v>1449.38</v>
      </c>
      <c r="D49" s="676">
        <v>105.7</v>
      </c>
      <c r="E49" s="676">
        <v>85.1</v>
      </c>
      <c r="F49" s="673">
        <v>457721</v>
      </c>
      <c r="G49" s="673">
        <v>17687</v>
      </c>
      <c r="H49" s="673">
        <v>14.815</v>
      </c>
      <c r="I49" s="673">
        <v>16.114999999999998</v>
      </c>
      <c r="J49" s="673">
        <v>89723</v>
      </c>
      <c r="K49" s="673">
        <v>1679.90102</v>
      </c>
      <c r="L49" s="673">
        <v>9312190</v>
      </c>
      <c r="M49" s="673">
        <v>124725.63000000002</v>
      </c>
      <c r="N49" s="673">
        <v>5722453</v>
      </c>
      <c r="O49" s="673">
        <v>53715.33</v>
      </c>
      <c r="P49" s="673">
        <v>1354</v>
      </c>
      <c r="Q49" s="673">
        <v>132</v>
      </c>
      <c r="R49" s="610">
        <v>546</v>
      </c>
      <c r="S49" s="610">
        <v>1232583</v>
      </c>
      <c r="T49" s="610">
        <v>21</v>
      </c>
      <c r="U49" s="610">
        <v>1261</v>
      </c>
      <c r="V49" s="746">
        <v>101.8</v>
      </c>
      <c r="W49" s="614">
        <v>102</v>
      </c>
      <c r="X49" s="673" t="s">
        <v>3</v>
      </c>
      <c r="Y49" s="673" t="s">
        <v>3</v>
      </c>
      <c r="Z49" s="747">
        <v>276885</v>
      </c>
      <c r="AA49" s="747">
        <v>74165</v>
      </c>
      <c r="AB49" s="748">
        <v>26.78548856023259</v>
      </c>
      <c r="AC49" s="747">
        <v>364691</v>
      </c>
      <c r="AD49" s="747">
        <v>79074</v>
      </c>
      <c r="AE49" s="748">
        <v>21.682465429637691</v>
      </c>
      <c r="AF49" s="610">
        <v>916705</v>
      </c>
      <c r="AG49" s="610">
        <v>481125</v>
      </c>
      <c r="AH49" s="610">
        <v>300489</v>
      </c>
      <c r="AI49" s="610">
        <v>844195</v>
      </c>
      <c r="AJ49" s="610">
        <v>484657</v>
      </c>
      <c r="AK49" s="610">
        <v>324163</v>
      </c>
      <c r="AL49" s="748">
        <v>102.4</v>
      </c>
      <c r="AM49" s="748">
        <v>102.2</v>
      </c>
      <c r="AN49" s="748">
        <v>98.6</v>
      </c>
      <c r="AO49" s="748">
        <v>102.5</v>
      </c>
      <c r="AP49" s="747">
        <v>892</v>
      </c>
      <c r="AQ49" s="747">
        <v>14278</v>
      </c>
      <c r="AR49" s="747">
        <v>386</v>
      </c>
      <c r="AS49" s="747">
        <v>5247</v>
      </c>
      <c r="AT49" s="747">
        <v>111</v>
      </c>
      <c r="AU49" s="747">
        <v>1340</v>
      </c>
      <c r="AV49" s="749">
        <v>1.19</v>
      </c>
      <c r="AW49" s="750">
        <v>1.0470719051149</v>
      </c>
      <c r="AX49" s="748">
        <v>139</v>
      </c>
      <c r="AY49" s="748">
        <v>144.9</v>
      </c>
      <c r="AZ49" s="748">
        <v>131.80000000000001</v>
      </c>
      <c r="BA49" s="748">
        <v>162.30000000000001</v>
      </c>
      <c r="BB49" s="751">
        <v>451763</v>
      </c>
      <c r="BC49" s="751">
        <v>417078</v>
      </c>
      <c r="BD49" s="751">
        <v>268411</v>
      </c>
      <c r="BE49" s="751">
        <v>246152</v>
      </c>
      <c r="BF49" s="751">
        <v>183352</v>
      </c>
      <c r="BG49" s="798">
        <v>170926</v>
      </c>
      <c r="BH49" s="610">
        <v>11046.8</v>
      </c>
      <c r="BI49" s="610">
        <v>5979.6</v>
      </c>
      <c r="BJ49" s="607" t="s">
        <v>3</v>
      </c>
      <c r="BK49" s="610">
        <v>74617</v>
      </c>
      <c r="BL49" s="610">
        <v>875</v>
      </c>
      <c r="BM49" s="610">
        <v>9118.4030000000002</v>
      </c>
      <c r="BN49" s="610">
        <v>10676.615</v>
      </c>
      <c r="BO49" s="607">
        <v>13782.437</v>
      </c>
      <c r="BP49" s="607" t="s">
        <v>3</v>
      </c>
      <c r="BQ49" s="610">
        <v>82378538</v>
      </c>
      <c r="BR49" s="610">
        <v>1307038</v>
      </c>
      <c r="BS49" s="612">
        <v>6557</v>
      </c>
      <c r="BT49" s="607" t="s">
        <v>3</v>
      </c>
      <c r="BU49" s="610">
        <v>196878</v>
      </c>
      <c r="BV49" s="610">
        <v>5439</v>
      </c>
      <c r="BW49" s="792">
        <v>11405</v>
      </c>
      <c r="BX49" s="610">
        <v>8369</v>
      </c>
      <c r="BY49" s="799" t="s">
        <v>359</v>
      </c>
      <c r="BZ49" s="799"/>
      <c r="CA49" s="610">
        <v>8545</v>
      </c>
      <c r="CB49" s="610">
        <v>62432</v>
      </c>
      <c r="CC49" s="610">
        <v>671</v>
      </c>
      <c r="CD49" s="610">
        <v>111054</v>
      </c>
      <c r="CE49" s="610">
        <v>1175</v>
      </c>
      <c r="CF49" s="673">
        <f t="shared" si="0"/>
        <v>-48622</v>
      </c>
      <c r="CG49" s="673">
        <f t="shared" si="0"/>
        <v>-504</v>
      </c>
      <c r="CH49" s="610">
        <v>33292</v>
      </c>
      <c r="CI49" s="610">
        <v>408</v>
      </c>
      <c r="CJ49" s="610">
        <v>15021</v>
      </c>
      <c r="CK49" s="610">
        <v>141</v>
      </c>
      <c r="CL49" s="676">
        <v>6.0716685757733648</v>
      </c>
      <c r="CM49" s="676">
        <v>5.6326344372758665</v>
      </c>
      <c r="CN49" s="676">
        <v>10.800280016881331</v>
      </c>
      <c r="CO49" s="676">
        <v>9.8634060563325541</v>
      </c>
      <c r="CP49" s="676">
        <v>-4.7286114411079661</v>
      </c>
      <c r="CQ49" s="676">
        <v>-4.2307716190566866</v>
      </c>
      <c r="CR49" s="676">
        <v>3.2377304943722267</v>
      </c>
      <c r="CS49" s="676">
        <v>3.4249103582839844</v>
      </c>
      <c r="CT49" s="690">
        <v>1.460829921781966</v>
      </c>
      <c r="CU49" s="690">
        <v>1.1836087267599065</v>
      </c>
      <c r="CV49" s="690" t="s">
        <v>3</v>
      </c>
      <c r="CW49" s="690" t="s">
        <v>3</v>
      </c>
      <c r="CX49" s="610">
        <v>694</v>
      </c>
      <c r="CY49" s="754">
        <v>0</v>
      </c>
      <c r="CZ49" s="610">
        <v>33893.394999999997</v>
      </c>
      <c r="DA49" s="673" t="s">
        <v>3</v>
      </c>
      <c r="DB49" s="346">
        <v>2023381</v>
      </c>
      <c r="DC49" s="610">
        <v>40739</v>
      </c>
      <c r="DD49" s="610">
        <v>5689517</v>
      </c>
      <c r="DE49" s="673" t="s">
        <v>3</v>
      </c>
      <c r="DF49" s="610">
        <v>610</v>
      </c>
      <c r="DG49" s="752">
        <v>2478</v>
      </c>
      <c r="DH49" s="610">
        <v>16472</v>
      </c>
      <c r="DI49" s="610">
        <v>11</v>
      </c>
      <c r="DJ49" s="610">
        <v>23656</v>
      </c>
      <c r="DK49" s="610">
        <v>25488</v>
      </c>
      <c r="DL49" s="610">
        <v>191</v>
      </c>
      <c r="DM49" s="610">
        <v>29954</v>
      </c>
      <c r="DN49" s="752">
        <v>189</v>
      </c>
      <c r="DO49" s="752">
        <v>0</v>
      </c>
      <c r="DP49" s="752">
        <v>217</v>
      </c>
      <c r="DQ49" s="753" t="s">
        <v>2841</v>
      </c>
    </row>
    <row r="50" spans="1:122" ht="10.5" customHeight="1">
      <c r="A50" s="744" t="s">
        <v>2842</v>
      </c>
      <c r="B50" s="698">
        <v>125124.989</v>
      </c>
      <c r="C50" s="621">
        <v>1449.71</v>
      </c>
      <c r="D50" s="676">
        <v>106.3</v>
      </c>
      <c r="E50" s="676">
        <v>85.6</v>
      </c>
      <c r="F50" s="673">
        <v>485400</v>
      </c>
      <c r="G50" s="673">
        <v>18605</v>
      </c>
      <c r="H50" s="673">
        <v>15.095000000000001</v>
      </c>
      <c r="I50" s="673">
        <v>18.22</v>
      </c>
      <c r="J50" s="673">
        <v>71363</v>
      </c>
      <c r="K50" s="673">
        <v>1203.1682599999999</v>
      </c>
      <c r="L50" s="673">
        <v>9322562</v>
      </c>
      <c r="M50" s="673">
        <v>126432.06</v>
      </c>
      <c r="N50" s="673">
        <v>5745542</v>
      </c>
      <c r="O50" s="673">
        <v>55269.58</v>
      </c>
      <c r="P50" s="673">
        <v>1342</v>
      </c>
      <c r="Q50" s="673">
        <v>118</v>
      </c>
      <c r="R50" s="610">
        <v>494</v>
      </c>
      <c r="S50" s="610">
        <v>84570</v>
      </c>
      <c r="T50" s="610">
        <v>17</v>
      </c>
      <c r="U50" s="610">
        <v>710</v>
      </c>
      <c r="V50" s="746">
        <v>102.3</v>
      </c>
      <c r="W50" s="614">
        <v>102.4</v>
      </c>
      <c r="X50" s="673" t="s">
        <v>3</v>
      </c>
      <c r="Y50" s="673" t="s">
        <v>3</v>
      </c>
      <c r="Z50" s="747">
        <v>285313</v>
      </c>
      <c r="AA50" s="747">
        <v>77653</v>
      </c>
      <c r="AB50" s="748">
        <v>27.216775961838401</v>
      </c>
      <c r="AC50" s="747">
        <v>301542</v>
      </c>
      <c r="AD50" s="747">
        <v>87962</v>
      </c>
      <c r="AE50" s="748">
        <v>29.17072911899503</v>
      </c>
      <c r="AF50" s="610">
        <v>657263</v>
      </c>
      <c r="AG50" s="610">
        <v>447495</v>
      </c>
      <c r="AH50" s="610">
        <v>317575</v>
      </c>
      <c r="AI50" s="610">
        <v>586038</v>
      </c>
      <c r="AJ50" s="610">
        <v>393671</v>
      </c>
      <c r="AK50" s="610">
        <v>301553</v>
      </c>
      <c r="AL50" s="748">
        <v>102.6</v>
      </c>
      <c r="AM50" s="748">
        <v>102.3</v>
      </c>
      <c r="AN50" s="748">
        <v>98.6</v>
      </c>
      <c r="AO50" s="748">
        <v>103.6</v>
      </c>
      <c r="AP50" s="747">
        <v>855</v>
      </c>
      <c r="AQ50" s="747">
        <v>10410</v>
      </c>
      <c r="AR50" s="747">
        <v>341</v>
      </c>
      <c r="AS50" s="747">
        <v>4486</v>
      </c>
      <c r="AT50" s="747">
        <v>95</v>
      </c>
      <c r="AU50" s="747">
        <v>1205</v>
      </c>
      <c r="AV50" s="749">
        <v>1.26</v>
      </c>
      <c r="AW50" s="749">
        <v>1.0934130562634778</v>
      </c>
      <c r="AX50" s="748">
        <v>115</v>
      </c>
      <c r="AY50" s="748">
        <v>113.2</v>
      </c>
      <c r="AZ50" s="748">
        <v>138.9</v>
      </c>
      <c r="BA50" s="748">
        <v>129.69999999999999</v>
      </c>
      <c r="BB50" s="751">
        <v>376028</v>
      </c>
      <c r="BC50" s="751">
        <v>327376</v>
      </c>
      <c r="BD50" s="751">
        <v>268185</v>
      </c>
      <c r="BE50" s="751">
        <v>244826</v>
      </c>
      <c r="BF50" s="751">
        <v>107843</v>
      </c>
      <c r="BG50" s="798">
        <v>82550</v>
      </c>
      <c r="BH50" s="610">
        <v>11254.5</v>
      </c>
      <c r="BI50" s="610">
        <v>5798.3</v>
      </c>
      <c r="BJ50" s="607" t="s">
        <v>3</v>
      </c>
      <c r="BK50" s="610">
        <v>73024</v>
      </c>
      <c r="BL50" s="610">
        <v>869</v>
      </c>
      <c r="BM50" s="610">
        <v>9189.6530000000002</v>
      </c>
      <c r="BN50" s="610">
        <v>10946.005999999999</v>
      </c>
      <c r="BO50" s="607">
        <v>13297.233999999999</v>
      </c>
      <c r="BP50" s="607" t="s">
        <v>3</v>
      </c>
      <c r="BQ50" s="610">
        <v>82474509</v>
      </c>
      <c r="BR50" s="610">
        <v>1308057</v>
      </c>
      <c r="BS50" s="612">
        <v>7756</v>
      </c>
      <c r="BT50" s="607" t="s">
        <v>3</v>
      </c>
      <c r="BU50" s="610">
        <v>208465</v>
      </c>
      <c r="BV50" s="610">
        <v>5384</v>
      </c>
      <c r="BW50" s="792">
        <v>13656</v>
      </c>
      <c r="BX50" s="610">
        <v>11439</v>
      </c>
      <c r="BY50" s="799" t="s">
        <v>359</v>
      </c>
      <c r="BZ50" s="799"/>
      <c r="CA50" s="610">
        <v>15382</v>
      </c>
      <c r="CB50" s="610">
        <v>66757</v>
      </c>
      <c r="CC50" s="610">
        <v>750</v>
      </c>
      <c r="CD50" s="610">
        <v>116960</v>
      </c>
      <c r="CE50" s="610">
        <v>1240</v>
      </c>
      <c r="CF50" s="673">
        <f t="shared" si="0"/>
        <v>-50203</v>
      </c>
      <c r="CG50" s="673">
        <f t="shared" si="0"/>
        <v>-490</v>
      </c>
      <c r="CH50" s="610">
        <v>44475</v>
      </c>
      <c r="CI50" s="610">
        <v>500</v>
      </c>
      <c r="CJ50" s="610">
        <v>13862</v>
      </c>
      <c r="CK50" s="610">
        <v>154</v>
      </c>
      <c r="CL50" s="676">
        <v>6.2817974650105857</v>
      </c>
      <c r="CM50" s="676">
        <v>6.0913015679577649</v>
      </c>
      <c r="CN50" s="676">
        <v>11.005872515356264</v>
      </c>
      <c r="CO50" s="676">
        <v>10.070951925690171</v>
      </c>
      <c r="CP50" s="676">
        <v>-4.7240750503456779</v>
      </c>
      <c r="CQ50" s="676">
        <v>-3.9796503577324067</v>
      </c>
      <c r="CR50" s="676">
        <v>4.185073359443142</v>
      </c>
      <c r="CS50" s="676">
        <v>4.0608677119718433</v>
      </c>
      <c r="CT50" s="690">
        <v>1.304406675853869</v>
      </c>
      <c r="CU50" s="690">
        <v>1.2507472552873278</v>
      </c>
      <c r="CV50" s="690" t="s">
        <v>3</v>
      </c>
      <c r="CW50" s="690" t="s">
        <v>3</v>
      </c>
      <c r="CX50" s="610">
        <v>659</v>
      </c>
      <c r="CY50" s="754">
        <v>0</v>
      </c>
      <c r="CZ50" s="610">
        <v>35146.093999999997</v>
      </c>
      <c r="DA50" s="673" t="s">
        <v>3</v>
      </c>
      <c r="DB50" s="346">
        <v>2023635</v>
      </c>
      <c r="DC50" s="610">
        <v>40732</v>
      </c>
      <c r="DD50" s="610">
        <v>5780661</v>
      </c>
      <c r="DE50" s="673" t="s">
        <v>3</v>
      </c>
      <c r="DF50" s="610">
        <v>517</v>
      </c>
      <c r="DG50" s="752">
        <v>2341</v>
      </c>
      <c r="DH50" s="610">
        <v>3735</v>
      </c>
      <c r="DI50" s="610">
        <v>13</v>
      </c>
      <c r="DJ50" s="610">
        <v>34957</v>
      </c>
      <c r="DK50" s="610">
        <v>25472</v>
      </c>
      <c r="DL50" s="610">
        <v>207</v>
      </c>
      <c r="DM50" s="610">
        <v>30517</v>
      </c>
      <c r="DN50" s="752">
        <v>172</v>
      </c>
      <c r="DO50" s="752">
        <v>0</v>
      </c>
      <c r="DP50" s="752">
        <v>201</v>
      </c>
      <c r="DQ50" s="753" t="s">
        <v>2843</v>
      </c>
    </row>
    <row r="51" spans="1:122" ht="10.5" customHeight="1">
      <c r="A51" s="744" t="s">
        <v>2844</v>
      </c>
      <c r="B51" s="698">
        <v>125082.24800000001</v>
      </c>
      <c r="C51" s="621">
        <v>1449.63</v>
      </c>
      <c r="D51" s="676">
        <v>107.8</v>
      </c>
      <c r="E51" s="676">
        <v>88.9</v>
      </c>
      <c r="F51" s="673">
        <v>386857</v>
      </c>
      <c r="G51" s="673">
        <v>15147</v>
      </c>
      <c r="H51" s="673">
        <v>10.845000000000001</v>
      </c>
      <c r="I51" s="673">
        <v>13.5</v>
      </c>
      <c r="J51" s="673">
        <v>93971</v>
      </c>
      <c r="K51" s="673">
        <v>1493.4200499999999</v>
      </c>
      <c r="L51" s="673">
        <v>9324606</v>
      </c>
      <c r="M51" s="673">
        <v>125582.58</v>
      </c>
      <c r="N51" s="673">
        <v>5762602</v>
      </c>
      <c r="O51" s="673">
        <v>57152.700000000004</v>
      </c>
      <c r="P51" s="673">
        <v>1324</v>
      </c>
      <c r="Q51" s="673">
        <v>126</v>
      </c>
      <c r="R51" s="610">
        <v>492</v>
      </c>
      <c r="S51" s="610">
        <v>111428</v>
      </c>
      <c r="T51" s="610">
        <v>12</v>
      </c>
      <c r="U51" s="610">
        <v>2800</v>
      </c>
      <c r="V51" s="746">
        <v>102.7</v>
      </c>
      <c r="W51" s="614">
        <v>102.7</v>
      </c>
      <c r="X51" s="673" t="s">
        <v>3</v>
      </c>
      <c r="Y51" s="673" t="s">
        <v>3</v>
      </c>
      <c r="Z51" s="747">
        <v>289974</v>
      </c>
      <c r="AA51" s="747">
        <v>79830</v>
      </c>
      <c r="AB51" s="748">
        <v>27.530054418672016</v>
      </c>
      <c r="AC51" s="747">
        <v>279662</v>
      </c>
      <c r="AD51" s="747">
        <v>89829</v>
      </c>
      <c r="AE51" s="748">
        <v>32.120559818638213</v>
      </c>
      <c r="AF51" s="610">
        <v>563963</v>
      </c>
      <c r="AG51" s="610">
        <v>428627</v>
      </c>
      <c r="AH51" s="610">
        <v>322438</v>
      </c>
      <c r="AI51" s="610">
        <v>509179</v>
      </c>
      <c r="AJ51" s="610">
        <v>364791</v>
      </c>
      <c r="AK51" s="610">
        <v>283139</v>
      </c>
      <c r="AL51" s="748">
        <v>102.5</v>
      </c>
      <c r="AM51" s="748">
        <v>101.5</v>
      </c>
      <c r="AN51" s="748">
        <v>98.4</v>
      </c>
      <c r="AO51" s="748">
        <v>102.3</v>
      </c>
      <c r="AP51" s="747">
        <v>839</v>
      </c>
      <c r="AQ51" s="747">
        <v>11364</v>
      </c>
      <c r="AR51" s="747">
        <v>358</v>
      </c>
      <c r="AS51" s="747">
        <v>4919</v>
      </c>
      <c r="AT51" s="747">
        <v>90</v>
      </c>
      <c r="AU51" s="747">
        <v>985</v>
      </c>
      <c r="AV51" s="749">
        <v>1.29</v>
      </c>
      <c r="AW51" s="749">
        <v>1.1282414110833223</v>
      </c>
      <c r="AX51" s="748">
        <v>85.1</v>
      </c>
      <c r="AY51" s="748">
        <v>90.8</v>
      </c>
      <c r="AZ51" s="748">
        <v>83.3</v>
      </c>
      <c r="BA51" s="748">
        <v>96.3</v>
      </c>
      <c r="BB51" s="751">
        <v>279346</v>
      </c>
      <c r="BC51" s="751">
        <v>263621</v>
      </c>
      <c r="BD51" s="751">
        <v>266004</v>
      </c>
      <c r="BE51" s="751">
        <v>244241</v>
      </c>
      <c r="BF51" s="751">
        <v>13342</v>
      </c>
      <c r="BG51" s="798">
        <v>19380</v>
      </c>
      <c r="BH51" s="610">
        <v>10428.4</v>
      </c>
      <c r="BI51" s="610">
        <v>5865.7</v>
      </c>
      <c r="BJ51" s="607" t="s">
        <v>3</v>
      </c>
      <c r="BK51" s="610">
        <v>77731</v>
      </c>
      <c r="BL51" s="610">
        <v>958</v>
      </c>
      <c r="BM51" s="610">
        <v>8662.0169999999998</v>
      </c>
      <c r="BN51" s="610">
        <v>9686.4629999999997</v>
      </c>
      <c r="BO51" s="607">
        <v>12145.41</v>
      </c>
      <c r="BP51" s="607" t="s">
        <v>3</v>
      </c>
      <c r="BQ51" s="610">
        <v>82497772</v>
      </c>
      <c r="BR51" s="610">
        <v>1305391</v>
      </c>
      <c r="BS51" s="612">
        <v>7867</v>
      </c>
      <c r="BT51" s="607" t="s">
        <v>3</v>
      </c>
      <c r="BU51" s="610">
        <v>203873</v>
      </c>
      <c r="BV51" s="610">
        <v>5096</v>
      </c>
      <c r="BW51" s="792">
        <v>10863</v>
      </c>
      <c r="BX51" s="610">
        <v>17938</v>
      </c>
      <c r="BY51" s="799" t="s">
        <v>359</v>
      </c>
      <c r="BZ51" s="799"/>
      <c r="CA51" s="610">
        <v>17576</v>
      </c>
      <c r="CB51" s="610">
        <v>70950</v>
      </c>
      <c r="CC51" s="610">
        <v>795</v>
      </c>
      <c r="CD51" s="610">
        <v>134527</v>
      </c>
      <c r="CE51" s="610">
        <v>1498</v>
      </c>
      <c r="CF51" s="673">
        <f t="shared" si="0"/>
        <v>-63577</v>
      </c>
      <c r="CG51" s="673">
        <f t="shared" si="0"/>
        <v>-703</v>
      </c>
      <c r="CH51" s="610">
        <v>39135</v>
      </c>
      <c r="CI51" s="610">
        <v>452</v>
      </c>
      <c r="CJ51" s="610">
        <v>14310</v>
      </c>
      <c r="CK51" s="610">
        <v>162</v>
      </c>
      <c r="CL51" s="676">
        <v>6.6786378212363475</v>
      </c>
      <c r="CM51" s="676">
        <v>6.4571181708590304</v>
      </c>
      <c r="CN51" s="676">
        <v>12.663243272409614</v>
      </c>
      <c r="CO51" s="676">
        <v>12.166997509367079</v>
      </c>
      <c r="CP51" s="676">
        <v>-5.9846054511732669</v>
      </c>
      <c r="CQ51" s="676">
        <v>-5.7098793385080482</v>
      </c>
      <c r="CR51" s="676">
        <v>3.6838406079504504</v>
      </c>
      <c r="CS51" s="676">
        <v>3.6712168719852598</v>
      </c>
      <c r="CT51" s="690">
        <v>1.3470233576024262</v>
      </c>
      <c r="CU51" s="690">
        <v>1.315790117835425</v>
      </c>
      <c r="CV51" s="690" t="s">
        <v>3</v>
      </c>
      <c r="CW51" s="690" t="s">
        <v>3</v>
      </c>
      <c r="CX51" s="610">
        <v>311</v>
      </c>
      <c r="CY51" s="754">
        <v>6</v>
      </c>
      <c r="CZ51" s="610">
        <v>34353.110999999997</v>
      </c>
      <c r="DA51" s="673" t="s">
        <v>3</v>
      </c>
      <c r="DB51" s="346">
        <v>2025096</v>
      </c>
      <c r="DC51" s="610">
        <v>40735</v>
      </c>
      <c r="DD51" s="610">
        <v>5678558</v>
      </c>
      <c r="DE51" s="673" t="s">
        <v>3</v>
      </c>
      <c r="DF51" s="610">
        <v>609</v>
      </c>
      <c r="DG51" s="752">
        <v>2549</v>
      </c>
      <c r="DH51" s="610">
        <v>7428</v>
      </c>
      <c r="DI51" s="610">
        <v>10</v>
      </c>
      <c r="DJ51" s="610">
        <v>10241</v>
      </c>
      <c r="DK51" s="610">
        <v>23637</v>
      </c>
      <c r="DL51" s="610">
        <v>230</v>
      </c>
      <c r="DM51" s="610">
        <v>28769</v>
      </c>
      <c r="DN51" s="752">
        <v>225</v>
      </c>
      <c r="DO51" s="752">
        <v>2</v>
      </c>
      <c r="DP51" s="752">
        <v>247</v>
      </c>
      <c r="DQ51" s="753" t="s">
        <v>2845</v>
      </c>
    </row>
    <row r="52" spans="1:122" ht="10.5" customHeight="1">
      <c r="A52" s="744" t="s">
        <v>2846</v>
      </c>
      <c r="B52" s="698">
        <v>124971.341</v>
      </c>
      <c r="C52" s="621">
        <v>1448.58</v>
      </c>
      <c r="D52" s="676">
        <v>107.3</v>
      </c>
      <c r="E52" s="676">
        <v>90</v>
      </c>
      <c r="F52" s="673">
        <v>421668</v>
      </c>
      <c r="G52" s="673">
        <v>16991</v>
      </c>
      <c r="H52" s="673">
        <v>14.35</v>
      </c>
      <c r="I52" s="673">
        <v>18.754999999999999</v>
      </c>
      <c r="J52" s="673">
        <v>84169</v>
      </c>
      <c r="K52" s="673">
        <v>1229.40536</v>
      </c>
      <c r="L52" s="673">
        <v>9283924</v>
      </c>
      <c r="M52" s="673">
        <v>124588.43</v>
      </c>
      <c r="N52" s="673">
        <v>5802785</v>
      </c>
      <c r="O52" s="673">
        <v>55357.989999999991</v>
      </c>
      <c r="P52" s="673">
        <v>1169</v>
      </c>
      <c r="Q52" s="673">
        <v>123</v>
      </c>
      <c r="R52" s="610">
        <v>599</v>
      </c>
      <c r="S52" s="610">
        <v>144871</v>
      </c>
      <c r="T52" s="610">
        <v>10</v>
      </c>
      <c r="U52" s="610">
        <v>2220</v>
      </c>
      <c r="V52" s="746">
        <v>103.1</v>
      </c>
      <c r="W52" s="614">
        <v>103.2</v>
      </c>
      <c r="X52" s="673" t="s">
        <v>3</v>
      </c>
      <c r="Y52" s="673" t="s">
        <v>3</v>
      </c>
      <c r="Z52" s="747">
        <v>280999</v>
      </c>
      <c r="AA52" s="747">
        <v>77095</v>
      </c>
      <c r="AB52" s="748">
        <v>27.436040697653731</v>
      </c>
      <c r="AC52" s="747">
        <v>284452</v>
      </c>
      <c r="AD52" s="747">
        <v>88936</v>
      </c>
      <c r="AE52" s="748">
        <v>31.265732003993644</v>
      </c>
      <c r="AF52" s="610">
        <v>499438</v>
      </c>
      <c r="AG52" s="610">
        <v>409436</v>
      </c>
      <c r="AH52" s="610">
        <v>313989</v>
      </c>
      <c r="AI52" s="610">
        <v>441674</v>
      </c>
      <c r="AJ52" s="610">
        <v>396423</v>
      </c>
      <c r="AK52" s="610">
        <v>325678</v>
      </c>
      <c r="AL52" s="748">
        <v>102.5</v>
      </c>
      <c r="AM52" s="748">
        <v>101.9</v>
      </c>
      <c r="AN52" s="748">
        <v>98.1</v>
      </c>
      <c r="AO52" s="748">
        <v>103.1</v>
      </c>
      <c r="AP52" s="747">
        <v>888</v>
      </c>
      <c r="AQ52" s="747">
        <v>11900</v>
      </c>
      <c r="AR52" s="747">
        <v>362</v>
      </c>
      <c r="AS52" s="747">
        <v>4732</v>
      </c>
      <c r="AT52" s="747">
        <v>99</v>
      </c>
      <c r="AU52" s="747">
        <v>1176</v>
      </c>
      <c r="AV52" s="749">
        <v>1.32</v>
      </c>
      <c r="AW52" s="749">
        <v>1.131439529365879</v>
      </c>
      <c r="AX52" s="748">
        <v>83.7</v>
      </c>
      <c r="AY52" s="748">
        <v>84.4</v>
      </c>
      <c r="AZ52" s="748">
        <v>81.5</v>
      </c>
      <c r="BA52" s="748">
        <v>88.4</v>
      </c>
      <c r="BB52" s="751">
        <v>276113</v>
      </c>
      <c r="BC52" s="751">
        <v>246674</v>
      </c>
      <c r="BD52" s="751">
        <v>267896</v>
      </c>
      <c r="BE52" s="751">
        <v>244527</v>
      </c>
      <c r="BF52" s="751">
        <v>8217</v>
      </c>
      <c r="BG52" s="798">
        <v>2147</v>
      </c>
      <c r="BH52" s="610">
        <v>9691.2000000000007</v>
      </c>
      <c r="BI52" s="610">
        <v>5767.6</v>
      </c>
      <c r="BJ52" s="607" t="s">
        <v>3</v>
      </c>
      <c r="BK52" s="610">
        <v>74004</v>
      </c>
      <c r="BL52" s="610">
        <v>850</v>
      </c>
      <c r="BM52" s="610">
        <v>9126.1759999999995</v>
      </c>
      <c r="BN52" s="610">
        <v>9656.7829999999994</v>
      </c>
      <c r="BO52" s="607">
        <v>12737.900000000001</v>
      </c>
      <c r="BP52" s="607" t="s">
        <v>3</v>
      </c>
      <c r="BQ52" s="610">
        <v>82609716</v>
      </c>
      <c r="BR52" s="610">
        <v>1307144</v>
      </c>
      <c r="BS52" s="612">
        <v>6994</v>
      </c>
      <c r="BT52" s="607" t="s">
        <v>3</v>
      </c>
      <c r="BU52" s="610">
        <v>195406</v>
      </c>
      <c r="BV52" s="610">
        <v>5070</v>
      </c>
      <c r="BW52" s="794">
        <v>7037</v>
      </c>
      <c r="BX52" s="610">
        <v>10860</v>
      </c>
      <c r="BY52" s="799" t="s">
        <v>359</v>
      </c>
      <c r="BZ52" s="799"/>
      <c r="CA52" s="610">
        <v>21886</v>
      </c>
      <c r="CB52" s="610">
        <v>69953</v>
      </c>
      <c r="CC52" s="610">
        <v>721</v>
      </c>
      <c r="CD52" s="610">
        <v>125463</v>
      </c>
      <c r="CE52" s="610">
        <v>1325</v>
      </c>
      <c r="CF52" s="673">
        <f t="shared" si="0"/>
        <v>-55510</v>
      </c>
      <c r="CG52" s="673">
        <f t="shared" si="0"/>
        <v>-604</v>
      </c>
      <c r="CH52" s="610">
        <v>29310</v>
      </c>
      <c r="CI52" s="610">
        <v>336</v>
      </c>
      <c r="CJ52" s="610">
        <v>14441</v>
      </c>
      <c r="CK52" s="610">
        <v>186</v>
      </c>
      <c r="CL52" s="676">
        <v>6.8103200823725931</v>
      </c>
      <c r="CM52" s="676">
        <v>6.0556838034015747</v>
      </c>
      <c r="CN52" s="676">
        <v>12.214532450283944</v>
      </c>
      <c r="CO52" s="676">
        <v>11.12868382733299</v>
      </c>
      <c r="CP52" s="676">
        <v>-5.4042123679113496</v>
      </c>
      <c r="CQ52" s="676">
        <v>-5.0730000239314164</v>
      </c>
      <c r="CR52" s="676">
        <v>2.8534942263282592</v>
      </c>
      <c r="CS52" s="676">
        <v>2.8220662384784037</v>
      </c>
      <c r="CT52" s="690">
        <v>1.4059130031527256</v>
      </c>
      <c r="CU52" s="690">
        <v>1.5622152391576878</v>
      </c>
      <c r="CV52" s="690" t="s">
        <v>3</v>
      </c>
      <c r="CW52" s="690" t="s">
        <v>3</v>
      </c>
      <c r="CX52" s="610">
        <v>496</v>
      </c>
      <c r="CY52" s="754">
        <v>0</v>
      </c>
      <c r="CZ52" s="610">
        <v>33237.832999999999</v>
      </c>
      <c r="DA52" s="673" t="s">
        <v>3</v>
      </c>
      <c r="DB52" s="346">
        <v>2024420</v>
      </c>
      <c r="DC52" s="610">
        <v>40654</v>
      </c>
      <c r="DD52" s="610">
        <v>5543420</v>
      </c>
      <c r="DE52" s="673" t="s">
        <v>3</v>
      </c>
      <c r="DF52" s="610">
        <v>614</v>
      </c>
      <c r="DG52" s="752">
        <v>2191</v>
      </c>
      <c r="DH52" s="610">
        <v>10979</v>
      </c>
      <c r="DI52" s="610">
        <v>14</v>
      </c>
      <c r="DJ52" s="610">
        <v>782</v>
      </c>
      <c r="DK52" s="610">
        <v>25033</v>
      </c>
      <c r="DL52" s="610">
        <v>222</v>
      </c>
      <c r="DM52" s="610">
        <v>29745</v>
      </c>
      <c r="DN52" s="752">
        <v>186</v>
      </c>
      <c r="DO52" s="752">
        <v>3</v>
      </c>
      <c r="DP52" s="752">
        <v>208</v>
      </c>
      <c r="DQ52" s="753" t="s">
        <v>2847</v>
      </c>
    </row>
    <row r="53" spans="1:122" ht="10.5" customHeight="1">
      <c r="A53" s="744" t="s">
        <v>2848</v>
      </c>
      <c r="B53" s="698">
        <v>124946.789</v>
      </c>
      <c r="C53" s="621">
        <v>1448.96</v>
      </c>
      <c r="D53" s="676">
        <v>105.5</v>
      </c>
      <c r="E53" s="676">
        <v>86.5</v>
      </c>
      <c r="F53" s="673">
        <v>473029</v>
      </c>
      <c r="G53" s="673">
        <v>18918</v>
      </c>
      <c r="H53" s="673">
        <v>15.77</v>
      </c>
      <c r="I53" s="673">
        <v>21.55</v>
      </c>
      <c r="J53" s="673">
        <v>70349</v>
      </c>
      <c r="K53" s="673">
        <v>1225.28459</v>
      </c>
      <c r="L53" s="673">
        <v>9353780</v>
      </c>
      <c r="M53" s="673">
        <v>125913.20999999999</v>
      </c>
      <c r="N53" s="673">
        <v>5820339</v>
      </c>
      <c r="O53" s="673">
        <v>56840.78</v>
      </c>
      <c r="P53" s="673">
        <v>1139</v>
      </c>
      <c r="Q53" s="673">
        <v>94</v>
      </c>
      <c r="R53" s="610">
        <v>596</v>
      </c>
      <c r="S53" s="610">
        <v>86995</v>
      </c>
      <c r="T53" s="610">
        <v>12</v>
      </c>
      <c r="U53" s="610">
        <v>575</v>
      </c>
      <c r="V53" s="746">
        <v>103.7</v>
      </c>
      <c r="W53" s="614">
        <v>103.9</v>
      </c>
      <c r="X53" s="673" t="s">
        <v>3</v>
      </c>
      <c r="Y53" s="673" t="s">
        <v>3</v>
      </c>
      <c r="Z53" s="747">
        <v>298006</v>
      </c>
      <c r="AA53" s="747">
        <v>80181</v>
      </c>
      <c r="AB53" s="748">
        <v>26.905834110722605</v>
      </c>
      <c r="AC53" s="747">
        <v>298555</v>
      </c>
      <c r="AD53" s="747">
        <v>86082</v>
      </c>
      <c r="AE53" s="748">
        <v>28.832878364120511</v>
      </c>
      <c r="AF53" s="610">
        <v>568282</v>
      </c>
      <c r="AG53" s="610">
        <v>427166</v>
      </c>
      <c r="AH53" s="610">
        <v>328684</v>
      </c>
      <c r="AI53" s="610">
        <v>533662</v>
      </c>
      <c r="AJ53" s="610">
        <v>377858</v>
      </c>
      <c r="AK53" s="610">
        <v>301843</v>
      </c>
      <c r="AL53" s="748">
        <v>102.7</v>
      </c>
      <c r="AM53" s="748">
        <v>101.9</v>
      </c>
      <c r="AN53" s="748">
        <v>98</v>
      </c>
      <c r="AO53" s="748">
        <v>102.7</v>
      </c>
      <c r="AP53" s="747">
        <v>925</v>
      </c>
      <c r="AQ53" s="747">
        <v>14607</v>
      </c>
      <c r="AR53" s="747">
        <v>362</v>
      </c>
      <c r="AS53" s="747">
        <v>4836</v>
      </c>
      <c r="AT53" s="747">
        <v>99</v>
      </c>
      <c r="AU53" s="747">
        <v>1152</v>
      </c>
      <c r="AV53" s="749">
        <v>1.35</v>
      </c>
      <c r="AW53" s="749">
        <v>1.1936223904565266</v>
      </c>
      <c r="AX53" s="748">
        <v>82.8</v>
      </c>
      <c r="AY53" s="748">
        <v>84</v>
      </c>
      <c r="AZ53" s="748">
        <v>81</v>
      </c>
      <c r="BA53" s="748">
        <v>88.4</v>
      </c>
      <c r="BB53" s="751">
        <v>275195</v>
      </c>
      <c r="BC53" s="751">
        <v>247543</v>
      </c>
      <c r="BD53" s="751">
        <v>268796</v>
      </c>
      <c r="BE53" s="751">
        <v>243028</v>
      </c>
      <c r="BF53" s="751">
        <v>6399</v>
      </c>
      <c r="BG53" s="798">
        <v>4515</v>
      </c>
      <c r="BH53" s="610">
        <v>9901.7999999999993</v>
      </c>
      <c r="BI53" s="610">
        <v>5871.4</v>
      </c>
      <c r="BJ53" s="607" t="s">
        <v>3</v>
      </c>
      <c r="BK53" s="610">
        <v>76590</v>
      </c>
      <c r="BL53" s="610">
        <v>865</v>
      </c>
      <c r="BM53" s="610">
        <v>9720.8510000000006</v>
      </c>
      <c r="BN53" s="610">
        <v>11137.665000000001</v>
      </c>
      <c r="BO53" s="607">
        <v>14026.129000000001</v>
      </c>
      <c r="BP53" s="607" t="s">
        <v>3</v>
      </c>
      <c r="BQ53" s="610">
        <v>82660138</v>
      </c>
      <c r="BR53" s="610">
        <v>1307476</v>
      </c>
      <c r="BS53" s="612">
        <v>6278</v>
      </c>
      <c r="BT53" s="607" t="s">
        <v>3</v>
      </c>
      <c r="BU53" s="610">
        <v>202854</v>
      </c>
      <c r="BV53" s="610">
        <v>5233</v>
      </c>
      <c r="BW53" s="792">
        <v>11560</v>
      </c>
      <c r="BX53" s="610">
        <v>33204</v>
      </c>
      <c r="BY53" s="799" t="s">
        <v>359</v>
      </c>
      <c r="BZ53" s="799"/>
      <c r="CA53" s="610">
        <v>81300</v>
      </c>
      <c r="CB53" s="610">
        <v>67449</v>
      </c>
      <c r="CC53" s="610">
        <v>719</v>
      </c>
      <c r="CD53" s="610">
        <v>130537</v>
      </c>
      <c r="CE53" s="610">
        <v>1434</v>
      </c>
      <c r="CF53" s="673">
        <f t="shared" si="0"/>
        <v>-63088</v>
      </c>
      <c r="CG53" s="673">
        <f t="shared" si="0"/>
        <v>-715</v>
      </c>
      <c r="CH53" s="610">
        <v>38324</v>
      </c>
      <c r="CI53" s="610">
        <v>470</v>
      </c>
      <c r="CJ53" s="610">
        <v>14570</v>
      </c>
      <c r="CK53" s="610">
        <v>150</v>
      </c>
      <c r="CL53" s="676">
        <v>6.3559663037451983</v>
      </c>
      <c r="CM53" s="676">
        <v>5.8425503748128476</v>
      </c>
      <c r="CN53" s="676">
        <v>12.300979605212634</v>
      </c>
      <c r="CO53" s="676">
        <v>11.652596992324929</v>
      </c>
      <c r="CP53" s="676">
        <v>-5.9450133014674362</v>
      </c>
      <c r="CQ53" s="676">
        <v>-5.8100466175120813</v>
      </c>
      <c r="CR53" s="676">
        <v>3.6114108826629154</v>
      </c>
      <c r="CS53" s="676">
        <v>3.8191914828401092</v>
      </c>
      <c r="CT53" s="690">
        <v>1.3729844630100898</v>
      </c>
      <c r="CU53" s="690">
        <v>1.2188908987787583</v>
      </c>
      <c r="CV53" s="690" t="s">
        <v>3</v>
      </c>
      <c r="CW53" s="690" t="s">
        <v>3</v>
      </c>
      <c r="CX53" s="610">
        <v>602</v>
      </c>
      <c r="CY53" s="754">
        <v>0</v>
      </c>
      <c r="CZ53" s="610">
        <v>34441.595999999998</v>
      </c>
      <c r="DA53" s="673" t="s">
        <v>3</v>
      </c>
      <c r="DB53" s="346">
        <v>2024195</v>
      </c>
      <c r="DC53" s="610">
        <v>40554</v>
      </c>
      <c r="DD53" s="610">
        <v>5532202</v>
      </c>
      <c r="DE53" s="673" t="s">
        <v>3</v>
      </c>
      <c r="DF53" s="610">
        <v>675</v>
      </c>
      <c r="DG53" s="752">
        <v>2725</v>
      </c>
      <c r="DH53" s="610">
        <v>5734</v>
      </c>
      <c r="DI53" s="610">
        <v>9</v>
      </c>
      <c r="DJ53" s="610">
        <v>207</v>
      </c>
      <c r="DK53" s="610">
        <v>27418</v>
      </c>
      <c r="DL53" s="610">
        <v>261</v>
      </c>
      <c r="DM53" s="610">
        <v>32417</v>
      </c>
      <c r="DN53" s="752">
        <v>199</v>
      </c>
      <c r="DO53" s="752">
        <v>1</v>
      </c>
      <c r="DP53" s="752">
        <v>238</v>
      </c>
      <c r="DQ53" s="753" t="s">
        <v>2849</v>
      </c>
    </row>
    <row r="54" spans="1:122" ht="10.5" customHeight="1">
      <c r="A54" s="744" t="s">
        <v>2850</v>
      </c>
      <c r="B54" s="698">
        <v>124912.90700000001</v>
      </c>
      <c r="C54" s="621">
        <v>1448.95</v>
      </c>
      <c r="D54" s="676">
        <v>105.5</v>
      </c>
      <c r="E54" s="676">
        <v>87.3</v>
      </c>
      <c r="F54" s="673">
        <v>517723</v>
      </c>
      <c r="G54" s="673">
        <v>21060</v>
      </c>
      <c r="H54" s="673">
        <v>15.63</v>
      </c>
      <c r="I54" s="673">
        <v>18.78</v>
      </c>
      <c r="J54" s="673">
        <v>8174</v>
      </c>
      <c r="K54" s="673">
        <v>125.11458</v>
      </c>
      <c r="L54" s="673">
        <v>9448423</v>
      </c>
      <c r="M54" s="673">
        <v>126913.95000000001</v>
      </c>
      <c r="N54" s="673">
        <v>5839307</v>
      </c>
      <c r="O54" s="673">
        <v>56929.289999999994</v>
      </c>
      <c r="P54" s="673">
        <v>1101</v>
      </c>
      <c r="Q54" s="673">
        <v>152</v>
      </c>
      <c r="R54" s="610">
        <v>581</v>
      </c>
      <c r="S54" s="610">
        <v>115589</v>
      </c>
      <c r="T54" s="610">
        <v>6</v>
      </c>
      <c r="U54" s="610">
        <v>110</v>
      </c>
      <c r="V54" s="746">
        <v>103.9</v>
      </c>
      <c r="W54" s="614">
        <v>104</v>
      </c>
      <c r="X54" s="673" t="s">
        <v>3</v>
      </c>
      <c r="Y54" s="673" t="s">
        <v>3</v>
      </c>
      <c r="Z54" s="747">
        <v>285947</v>
      </c>
      <c r="AA54" s="747">
        <v>76748</v>
      </c>
      <c r="AB54" s="748">
        <v>26.839938869790558</v>
      </c>
      <c r="AC54" s="747">
        <v>300905</v>
      </c>
      <c r="AD54" s="747">
        <v>87020</v>
      </c>
      <c r="AE54" s="748">
        <v>28.919426397035608</v>
      </c>
      <c r="AF54" s="610">
        <v>502259</v>
      </c>
      <c r="AG54" s="610">
        <v>402410</v>
      </c>
      <c r="AH54" s="610">
        <v>308122</v>
      </c>
      <c r="AI54" s="610">
        <v>434301</v>
      </c>
      <c r="AJ54" s="610">
        <v>408916</v>
      </c>
      <c r="AK54" s="610">
        <v>338601</v>
      </c>
      <c r="AL54" s="748">
        <v>102.8</v>
      </c>
      <c r="AM54" s="748">
        <v>101.8</v>
      </c>
      <c r="AN54" s="748">
        <v>98</v>
      </c>
      <c r="AO54" s="748">
        <v>102.4</v>
      </c>
      <c r="AP54" s="747">
        <v>865</v>
      </c>
      <c r="AQ54" s="747">
        <v>12156</v>
      </c>
      <c r="AR54" s="747">
        <v>331</v>
      </c>
      <c r="AS54" s="747">
        <v>4165</v>
      </c>
      <c r="AT54" s="747">
        <v>95</v>
      </c>
      <c r="AU54" s="747">
        <v>1158</v>
      </c>
      <c r="AV54" s="749">
        <v>1.39</v>
      </c>
      <c r="AW54" s="749">
        <v>1.2648918355490244</v>
      </c>
      <c r="AX54" s="748">
        <v>86.5</v>
      </c>
      <c r="AY54" s="748">
        <v>91.7</v>
      </c>
      <c r="AZ54" s="748">
        <v>88</v>
      </c>
      <c r="BA54" s="748">
        <v>90.7</v>
      </c>
      <c r="BB54" s="751">
        <v>288071</v>
      </c>
      <c r="BC54" s="751">
        <v>269858</v>
      </c>
      <c r="BD54" s="751">
        <v>269215</v>
      </c>
      <c r="BE54" s="751">
        <v>246068</v>
      </c>
      <c r="BF54" s="751">
        <v>18856</v>
      </c>
      <c r="BG54" s="798">
        <v>23790</v>
      </c>
      <c r="BH54" s="610">
        <v>9568.5</v>
      </c>
      <c r="BI54" s="610">
        <v>5642.8</v>
      </c>
      <c r="BJ54" s="607" t="s">
        <v>3</v>
      </c>
      <c r="BK54" s="610">
        <v>72372</v>
      </c>
      <c r="BL54" s="610">
        <v>598</v>
      </c>
      <c r="BM54" s="610">
        <v>10529.563</v>
      </c>
      <c r="BN54" s="610">
        <v>11698.055</v>
      </c>
      <c r="BO54" s="607">
        <v>14433.491</v>
      </c>
      <c r="BP54" s="607" t="s">
        <v>3</v>
      </c>
      <c r="BQ54" s="610">
        <v>82711369</v>
      </c>
      <c r="BR54" s="610">
        <v>1310306</v>
      </c>
      <c r="BS54" s="612">
        <v>6252</v>
      </c>
      <c r="BT54" s="607" t="s">
        <v>3</v>
      </c>
      <c r="BU54" s="610">
        <v>185627</v>
      </c>
      <c r="BV54" s="610">
        <v>5317</v>
      </c>
      <c r="BW54" s="792">
        <v>10762</v>
      </c>
      <c r="BX54" s="610">
        <v>48469</v>
      </c>
      <c r="BY54" s="799" t="s">
        <v>359</v>
      </c>
      <c r="BZ54" s="799"/>
      <c r="CA54" s="610">
        <v>174595</v>
      </c>
      <c r="CB54" s="610">
        <v>62967</v>
      </c>
      <c r="CC54" s="610">
        <v>678</v>
      </c>
      <c r="CD54" s="610">
        <v>132975</v>
      </c>
      <c r="CE54" s="610">
        <v>1420</v>
      </c>
      <c r="CF54" s="673">
        <f t="shared" si="0"/>
        <v>-70008</v>
      </c>
      <c r="CG54" s="673">
        <f t="shared" si="0"/>
        <v>-742</v>
      </c>
      <c r="CH54" s="610">
        <v>55609</v>
      </c>
      <c r="CI54" s="610">
        <v>665</v>
      </c>
      <c r="CJ54" s="610">
        <v>14101</v>
      </c>
      <c r="CK54" s="610">
        <v>157</v>
      </c>
      <c r="CL54" s="676">
        <v>6.1330611735743208</v>
      </c>
      <c r="CM54" s="676">
        <v>5.6930684527814881</v>
      </c>
      <c r="CN54" s="676">
        <v>12.951924175457705</v>
      </c>
      <c r="CO54" s="676">
        <v>11.923535697565947</v>
      </c>
      <c r="CP54" s="676">
        <v>-6.8188630018833845</v>
      </c>
      <c r="CQ54" s="676">
        <v>-6.2304672447844602</v>
      </c>
      <c r="CR54" s="676">
        <v>5.4163831658058097</v>
      </c>
      <c r="CS54" s="676">
        <v>5.5839093231558845</v>
      </c>
      <c r="CT54" s="690">
        <v>1.373454279361753</v>
      </c>
      <c r="CU54" s="690">
        <v>1.3183064116322913</v>
      </c>
      <c r="CV54" s="690" t="s">
        <v>3</v>
      </c>
      <c r="CW54" s="690" t="s">
        <v>3</v>
      </c>
      <c r="CX54" s="610">
        <v>455</v>
      </c>
      <c r="CY54" s="754">
        <v>7</v>
      </c>
      <c r="CZ54" s="610">
        <v>33536.680999999997</v>
      </c>
      <c r="DA54" s="673" t="s">
        <v>3</v>
      </c>
      <c r="DB54" s="346">
        <v>2026638</v>
      </c>
      <c r="DC54" s="610">
        <v>40550</v>
      </c>
      <c r="DD54" s="610">
        <v>5865888</v>
      </c>
      <c r="DE54" s="673" t="s">
        <v>3</v>
      </c>
      <c r="DF54" s="610">
        <v>681</v>
      </c>
      <c r="DG54" s="752">
        <v>2709</v>
      </c>
      <c r="DH54" s="610">
        <v>4728</v>
      </c>
      <c r="DI54" s="610">
        <v>17</v>
      </c>
      <c r="DJ54" s="610">
        <v>29036</v>
      </c>
      <c r="DK54" s="610">
        <v>27193</v>
      </c>
      <c r="DL54" s="610">
        <v>252</v>
      </c>
      <c r="DM54" s="610">
        <v>32001</v>
      </c>
      <c r="DN54" s="752">
        <v>213</v>
      </c>
      <c r="DO54" s="752">
        <v>1</v>
      </c>
      <c r="DP54" s="752">
        <v>236</v>
      </c>
      <c r="DQ54" s="753" t="s">
        <v>2851</v>
      </c>
    </row>
    <row r="55" spans="1:122" ht="10.5" customHeight="1">
      <c r="A55" s="744" t="s">
        <v>2852</v>
      </c>
      <c r="B55" s="698">
        <v>124860.766</v>
      </c>
      <c r="C55" s="621">
        <v>1448.28</v>
      </c>
      <c r="D55" s="676">
        <v>104.9</v>
      </c>
      <c r="E55" s="676">
        <v>91.5</v>
      </c>
      <c r="F55" s="673">
        <v>677578</v>
      </c>
      <c r="G55" s="673">
        <v>27807</v>
      </c>
      <c r="H55" s="673">
        <v>14.32</v>
      </c>
      <c r="I55" s="673">
        <v>18.265000000000001</v>
      </c>
      <c r="J55" s="795" t="s">
        <v>359</v>
      </c>
      <c r="K55" s="673" t="s">
        <v>3</v>
      </c>
      <c r="L55" s="673">
        <v>9369424</v>
      </c>
      <c r="M55" s="673">
        <v>124534.68</v>
      </c>
      <c r="N55" s="673">
        <v>5884641</v>
      </c>
      <c r="O55" s="673">
        <v>55984.72</v>
      </c>
      <c r="P55" s="673">
        <v>2235</v>
      </c>
      <c r="Q55" s="673">
        <v>155</v>
      </c>
      <c r="R55" s="610">
        <v>606</v>
      </c>
      <c r="S55" s="610">
        <v>79172</v>
      </c>
      <c r="T55" s="610">
        <v>18</v>
      </c>
      <c r="U55" s="610">
        <v>1337</v>
      </c>
      <c r="V55" s="746">
        <v>104.1</v>
      </c>
      <c r="W55" s="614">
        <v>104.2</v>
      </c>
      <c r="X55" s="673" t="s">
        <v>3</v>
      </c>
      <c r="Y55" s="673" t="s">
        <v>3</v>
      </c>
      <c r="Z55" s="747">
        <v>328114</v>
      </c>
      <c r="AA55" s="747">
        <v>94293</v>
      </c>
      <c r="AB55" s="748">
        <v>28.737877688852041</v>
      </c>
      <c r="AC55" s="747">
        <v>333961</v>
      </c>
      <c r="AD55" s="747">
        <v>99785</v>
      </c>
      <c r="AE55" s="748">
        <v>29.879237395983367</v>
      </c>
      <c r="AF55" s="610">
        <v>1150808</v>
      </c>
      <c r="AG55" s="610">
        <v>552778</v>
      </c>
      <c r="AH55" s="610">
        <v>353794</v>
      </c>
      <c r="AI55" s="610">
        <v>978362</v>
      </c>
      <c r="AJ55" s="610">
        <v>462824</v>
      </c>
      <c r="AK55" s="610">
        <v>317036</v>
      </c>
      <c r="AL55" s="748">
        <v>103</v>
      </c>
      <c r="AM55" s="748">
        <v>102.2</v>
      </c>
      <c r="AN55" s="748">
        <v>97.9</v>
      </c>
      <c r="AO55" s="748">
        <v>102.7</v>
      </c>
      <c r="AP55" s="747">
        <v>849</v>
      </c>
      <c r="AQ55" s="747">
        <v>12204</v>
      </c>
      <c r="AR55" s="747">
        <v>290</v>
      </c>
      <c r="AS55" s="747">
        <v>3580</v>
      </c>
      <c r="AT55" s="747">
        <v>84</v>
      </c>
      <c r="AU55" s="747">
        <v>990</v>
      </c>
      <c r="AV55" s="749">
        <v>1.45</v>
      </c>
      <c r="AW55" s="749">
        <v>1.3534526483588145</v>
      </c>
      <c r="AX55" s="748">
        <v>170.1</v>
      </c>
      <c r="AY55" s="748">
        <v>171.1</v>
      </c>
      <c r="AZ55" s="748">
        <v>184.4</v>
      </c>
      <c r="BA55" s="748">
        <v>200.8</v>
      </c>
      <c r="BB55" s="751">
        <v>567916</v>
      </c>
      <c r="BC55" s="751">
        <v>505137</v>
      </c>
      <c r="BD55" s="751">
        <v>268844</v>
      </c>
      <c r="BE55" s="751">
        <v>247115</v>
      </c>
      <c r="BF55" s="751">
        <v>299072</v>
      </c>
      <c r="BG55" s="798">
        <v>258022</v>
      </c>
      <c r="BH55" s="610">
        <v>8967.2000000000007</v>
      </c>
      <c r="BI55" s="610">
        <v>5227.8999999999996</v>
      </c>
      <c r="BJ55" s="607" t="s">
        <v>3</v>
      </c>
      <c r="BK55" s="610">
        <v>67249</v>
      </c>
      <c r="BL55" s="610">
        <v>649</v>
      </c>
      <c r="BM55" s="610">
        <v>9788.4330000000009</v>
      </c>
      <c r="BN55" s="610">
        <v>11273.749</v>
      </c>
      <c r="BO55" s="607">
        <v>13724.923999999999</v>
      </c>
      <c r="BP55" s="607" t="s">
        <v>3</v>
      </c>
      <c r="BQ55" s="610">
        <v>82739619</v>
      </c>
      <c r="BR55" s="610">
        <v>1310877</v>
      </c>
      <c r="BS55" s="612">
        <v>7848</v>
      </c>
      <c r="BT55" s="607" t="s">
        <v>3</v>
      </c>
      <c r="BU55" s="610">
        <v>176952</v>
      </c>
      <c r="BV55" s="610">
        <v>4753</v>
      </c>
      <c r="BW55" s="792">
        <v>10146</v>
      </c>
      <c r="BX55" s="610">
        <v>12883</v>
      </c>
      <c r="BY55" s="799" t="s">
        <v>359</v>
      </c>
      <c r="BZ55" s="799"/>
      <c r="CA55" s="610">
        <v>218373</v>
      </c>
      <c r="CB55" s="610">
        <v>62163</v>
      </c>
      <c r="CC55" s="610">
        <v>693</v>
      </c>
      <c r="CD55" s="610">
        <v>157772</v>
      </c>
      <c r="CE55" s="610">
        <v>1663</v>
      </c>
      <c r="CF55" s="673">
        <f>CB55-CD55</f>
        <v>-95609</v>
      </c>
      <c r="CG55" s="673">
        <f t="shared" si="0"/>
        <v>-970</v>
      </c>
      <c r="CH55" s="610">
        <v>39655</v>
      </c>
      <c r="CI55" s="610">
        <v>521</v>
      </c>
      <c r="CJ55" s="610">
        <v>15206</v>
      </c>
      <c r="CK55" s="610">
        <v>192</v>
      </c>
      <c r="CL55" s="676">
        <v>5.8618829356564017</v>
      </c>
      <c r="CM55" s="676">
        <v>5.6339082854656972</v>
      </c>
      <c r="CN55" s="676">
        <v>14.877676343232821</v>
      </c>
      <c r="CO55" s="676">
        <v>13.519753937560539</v>
      </c>
      <c r="CP55" s="676">
        <v>-9.0157934075764192</v>
      </c>
      <c r="CQ55" s="676">
        <v>-7.8858456520948428</v>
      </c>
      <c r="CR55" s="676">
        <v>3.7394103858155914</v>
      </c>
      <c r="CS55" s="676">
        <v>4.2355933863313542</v>
      </c>
      <c r="CT55" s="690">
        <v>1.4339042826052675</v>
      </c>
      <c r="CU55" s="690">
        <v>1.5609096548476391</v>
      </c>
      <c r="CV55" s="690" t="s">
        <v>3</v>
      </c>
      <c r="CW55" s="690" t="s">
        <v>3</v>
      </c>
      <c r="CX55" s="610">
        <v>551</v>
      </c>
      <c r="CY55" s="754">
        <v>0</v>
      </c>
      <c r="CZ55" s="610">
        <v>34348.487000000001</v>
      </c>
      <c r="DA55" s="673" t="s">
        <v>3</v>
      </c>
      <c r="DB55" s="346">
        <v>2026763</v>
      </c>
      <c r="DC55" s="610">
        <v>40512</v>
      </c>
      <c r="DD55" s="610">
        <v>6117239</v>
      </c>
      <c r="DE55" s="673" t="s">
        <v>3</v>
      </c>
      <c r="DF55" s="610">
        <v>654</v>
      </c>
      <c r="DG55" s="752">
        <v>3238</v>
      </c>
      <c r="DH55" s="610">
        <v>8450</v>
      </c>
      <c r="DI55" s="610">
        <v>24</v>
      </c>
      <c r="DJ55" s="610">
        <v>21182</v>
      </c>
      <c r="DK55" s="610">
        <v>29273</v>
      </c>
      <c r="DL55" s="610">
        <v>280</v>
      </c>
      <c r="DM55" s="610">
        <v>34475</v>
      </c>
      <c r="DN55" s="752">
        <v>221</v>
      </c>
      <c r="DO55" s="752">
        <v>1</v>
      </c>
      <c r="DP55" s="752">
        <v>263</v>
      </c>
      <c r="DQ55" s="753" t="s">
        <v>2853</v>
      </c>
    </row>
    <row r="56" spans="1:122" s="612" customFormat="1" ht="6" customHeight="1">
      <c r="A56" s="757"/>
      <c r="B56" s="758"/>
      <c r="C56" s="759"/>
      <c r="D56" s="759"/>
      <c r="E56" s="759"/>
      <c r="F56" s="760"/>
      <c r="G56" s="617"/>
      <c r="H56" s="760"/>
      <c r="I56" s="760"/>
      <c r="J56" s="760"/>
      <c r="K56" s="760"/>
      <c r="L56" s="760"/>
      <c r="M56" s="760"/>
      <c r="N56" s="759"/>
      <c r="O56" s="759"/>
      <c r="P56" s="759"/>
      <c r="Q56" s="759"/>
      <c r="R56" s="759"/>
      <c r="S56" s="759"/>
      <c r="T56" s="760"/>
      <c r="U56" s="760"/>
      <c r="V56" s="762"/>
      <c r="W56" s="762"/>
      <c r="X56" s="762"/>
      <c r="Y56" s="763"/>
      <c r="Z56" s="762"/>
      <c r="AA56" s="762"/>
      <c r="AB56" s="762"/>
      <c r="AC56" s="762"/>
      <c r="AD56" s="762"/>
      <c r="AE56" s="759"/>
      <c r="AF56" s="764"/>
      <c r="AG56" s="764"/>
      <c r="AH56" s="764"/>
      <c r="AI56" s="764"/>
      <c r="AJ56" s="764"/>
      <c r="AK56" s="764"/>
      <c r="AL56" s="764"/>
      <c r="AM56" s="765"/>
      <c r="AN56" s="764"/>
      <c r="AO56" s="765"/>
      <c r="AP56" s="764"/>
      <c r="AQ56" s="764"/>
      <c r="AR56" s="764"/>
      <c r="AS56" s="764"/>
      <c r="AT56" s="764"/>
      <c r="AU56" s="764"/>
      <c r="AV56" s="764"/>
      <c r="AW56" s="764"/>
      <c r="AX56" s="764"/>
      <c r="AY56" s="765"/>
      <c r="AZ56" s="764"/>
      <c r="BA56" s="765"/>
      <c r="BB56" s="764"/>
      <c r="BC56" s="764"/>
      <c r="BD56" s="764"/>
      <c r="BE56" s="764"/>
      <c r="BF56" s="764"/>
      <c r="BG56" s="764"/>
      <c r="BH56" s="764"/>
      <c r="BI56" s="764"/>
      <c r="BJ56" s="764"/>
      <c r="BK56" s="764"/>
      <c r="BL56" s="764"/>
      <c r="BM56" s="764"/>
      <c r="BN56" s="764"/>
      <c r="BO56" s="764"/>
      <c r="BP56" s="764"/>
      <c r="BQ56" s="764"/>
      <c r="BR56" s="764"/>
      <c r="BS56" s="764"/>
      <c r="BT56" s="764"/>
      <c r="BU56" s="766"/>
      <c r="BV56" s="766"/>
      <c r="BW56" s="764"/>
      <c r="BX56" s="764"/>
      <c r="BY56" s="767"/>
      <c r="BZ56" s="767"/>
      <c r="CA56" s="767"/>
      <c r="CB56" s="617"/>
      <c r="CC56" s="617"/>
      <c r="CD56" s="617"/>
      <c r="CE56" s="617"/>
      <c r="CF56" s="617"/>
      <c r="CG56" s="617"/>
      <c r="CH56" s="617"/>
      <c r="CI56" s="617"/>
      <c r="CJ56" s="764"/>
      <c r="CK56" s="760"/>
      <c r="CL56" s="759"/>
      <c r="CM56" s="759"/>
      <c r="CN56" s="759"/>
      <c r="CO56" s="759"/>
      <c r="CP56" s="759"/>
      <c r="CQ56" s="759"/>
      <c r="CR56" s="759"/>
      <c r="CS56" s="759"/>
      <c r="CT56" s="763"/>
      <c r="CU56" s="763"/>
      <c r="CV56" s="763"/>
      <c r="CW56" s="763"/>
      <c r="CX56" s="764"/>
      <c r="CY56" s="764"/>
      <c r="CZ56" s="764"/>
      <c r="DA56" s="764"/>
      <c r="DB56" s="764"/>
      <c r="DC56" s="764"/>
      <c r="DD56" s="768"/>
      <c r="DE56" s="764"/>
      <c r="DF56" s="764"/>
      <c r="DG56" s="764"/>
      <c r="DH56" s="764"/>
      <c r="DI56" s="764"/>
      <c r="DJ56" s="764"/>
      <c r="DK56" s="764"/>
      <c r="DL56" s="764"/>
      <c r="DM56" s="764"/>
      <c r="DN56" s="764"/>
      <c r="DO56" s="764"/>
      <c r="DP56" s="764"/>
      <c r="DQ56" s="761"/>
    </row>
    <row r="57" spans="1:122" ht="10.5" customHeight="1">
      <c r="A57" s="610" t="s">
        <v>2865</v>
      </c>
      <c r="N57" s="612"/>
      <c r="R57" s="610" t="s">
        <v>2854</v>
      </c>
      <c r="AL57" s="610" t="s">
        <v>2874</v>
      </c>
      <c r="AX57" s="615"/>
      <c r="BH57" s="610" t="s">
        <v>2883</v>
      </c>
      <c r="BS57" s="610"/>
      <c r="BW57" s="610"/>
      <c r="CB57" s="610" t="s">
        <v>2894</v>
      </c>
      <c r="CT57" s="614"/>
      <c r="CX57" s="610" t="s">
        <v>2902</v>
      </c>
      <c r="DE57" s="614"/>
      <c r="DG57" s="610"/>
      <c r="DQ57" s="610"/>
    </row>
    <row r="58" spans="1:122" ht="10.5" customHeight="1">
      <c r="A58" s="610" t="s">
        <v>2866</v>
      </c>
      <c r="N58" s="612"/>
      <c r="AX58" s="615"/>
      <c r="BH58" s="610" t="s">
        <v>2884</v>
      </c>
      <c r="BS58" s="610"/>
      <c r="BW58" s="610"/>
      <c r="CB58" s="610" t="s">
        <v>2895</v>
      </c>
      <c r="CT58" s="614"/>
      <c r="CX58" s="614"/>
      <c r="CY58" s="614"/>
      <c r="CZ58" s="614"/>
      <c r="DA58" s="614"/>
      <c r="DB58" s="614"/>
      <c r="DC58" s="614"/>
      <c r="DD58" s="614"/>
      <c r="DE58" s="614"/>
      <c r="DF58" s="614"/>
      <c r="DH58" s="614"/>
      <c r="DI58" s="614"/>
      <c r="DJ58" s="614"/>
      <c r="DK58" s="614"/>
      <c r="DL58" s="614"/>
      <c r="DM58" s="614"/>
      <c r="DN58" s="614"/>
      <c r="DO58" s="614"/>
      <c r="DP58" s="614"/>
      <c r="DQ58" s="614"/>
    </row>
    <row r="59" spans="1:122" s="614" customFormat="1" ht="10.5" customHeight="1">
      <c r="L59" s="610"/>
      <c r="M59" s="610"/>
      <c r="N59" s="612"/>
      <c r="O59" s="610"/>
      <c r="P59" s="610"/>
      <c r="Q59" s="610"/>
      <c r="R59" s="610" t="s">
        <v>2870</v>
      </c>
      <c r="S59" s="610"/>
      <c r="T59" s="610"/>
      <c r="U59" s="610"/>
      <c r="V59" s="610"/>
      <c r="Z59" s="615"/>
      <c r="AA59" s="615"/>
      <c r="AE59" s="610"/>
      <c r="AF59" s="610"/>
      <c r="AG59" s="610"/>
      <c r="AH59" s="610"/>
      <c r="AI59" s="610"/>
      <c r="AJ59" s="610"/>
      <c r="AK59" s="610"/>
      <c r="AL59" s="610" t="s">
        <v>2876</v>
      </c>
      <c r="AM59" s="610"/>
      <c r="AN59" s="610"/>
      <c r="AO59" s="610"/>
      <c r="AP59" s="610"/>
      <c r="AQ59" s="610"/>
      <c r="AR59" s="610"/>
      <c r="AS59" s="610"/>
      <c r="AT59" s="610"/>
      <c r="AU59" s="610"/>
      <c r="AV59" s="610"/>
      <c r="AW59" s="610"/>
      <c r="AX59" s="615"/>
      <c r="AY59" s="610"/>
      <c r="AZ59" s="610"/>
      <c r="BA59" s="610"/>
      <c r="BB59" s="610"/>
      <c r="BC59" s="610"/>
      <c r="BD59" s="610"/>
      <c r="BE59" s="610"/>
      <c r="BF59" s="610"/>
      <c r="BG59" s="610"/>
      <c r="BH59" s="610"/>
      <c r="BI59" s="610"/>
      <c r="BJ59" s="610"/>
      <c r="BK59" s="610"/>
      <c r="BL59" s="610"/>
      <c r="BM59" s="610"/>
      <c r="BN59" s="610"/>
      <c r="BO59" s="610"/>
      <c r="BP59" s="610"/>
      <c r="BQ59" s="610"/>
      <c r="BR59" s="610"/>
      <c r="BS59" s="610"/>
      <c r="BT59" s="610"/>
      <c r="BU59" s="610"/>
      <c r="BV59" s="610"/>
      <c r="BW59" s="610"/>
      <c r="BX59" s="610"/>
      <c r="BY59" s="610"/>
      <c r="BZ59" s="610"/>
      <c r="CA59" s="610"/>
      <c r="CB59" s="610"/>
      <c r="CC59" s="610"/>
      <c r="CD59" s="610"/>
      <c r="CE59" s="610"/>
      <c r="CL59" s="610"/>
      <c r="CN59" s="610"/>
      <c r="CO59" s="610"/>
      <c r="CP59" s="612"/>
      <c r="CQ59" s="610"/>
      <c r="CX59" s="614" t="s">
        <v>2906</v>
      </c>
      <c r="CY59" s="610"/>
      <c r="CZ59" s="610"/>
      <c r="DA59" s="610"/>
      <c r="DB59" s="610"/>
      <c r="DC59" s="610"/>
      <c r="DD59" s="610"/>
      <c r="DG59" s="610"/>
      <c r="DH59" s="610"/>
      <c r="DI59" s="610"/>
      <c r="DJ59" s="610"/>
      <c r="DK59" s="610"/>
      <c r="DL59" s="610"/>
      <c r="DM59" s="610"/>
      <c r="DN59" s="610"/>
      <c r="DO59" s="610"/>
      <c r="DP59" s="610"/>
      <c r="DQ59" s="610"/>
      <c r="DR59" s="610"/>
    </row>
    <row r="60" spans="1:122" s="614" customFormat="1" ht="10.5" customHeight="1">
      <c r="A60" s="610" t="s">
        <v>2862</v>
      </c>
      <c r="B60" s="610"/>
      <c r="C60" s="610"/>
      <c r="D60" s="610"/>
      <c r="E60" s="610"/>
      <c r="F60" s="610"/>
      <c r="G60" s="610"/>
      <c r="H60" s="610"/>
      <c r="I60" s="610"/>
      <c r="J60" s="610"/>
      <c r="K60" s="610"/>
      <c r="L60" s="610"/>
      <c r="M60" s="610"/>
      <c r="N60" s="612"/>
      <c r="O60" s="610"/>
      <c r="P60" s="610"/>
      <c r="Q60" s="610"/>
      <c r="R60" s="610" t="s">
        <v>2871</v>
      </c>
      <c r="S60" s="610"/>
      <c r="T60" s="610"/>
      <c r="U60" s="610"/>
      <c r="V60" s="610"/>
      <c r="Z60" s="615"/>
      <c r="AA60" s="615"/>
      <c r="AE60" s="610"/>
      <c r="AF60" s="610"/>
      <c r="AG60" s="610"/>
      <c r="AH60" s="610"/>
      <c r="AI60" s="610"/>
      <c r="AJ60" s="610"/>
      <c r="AK60" s="610"/>
      <c r="AL60" s="610" t="s">
        <v>2877</v>
      </c>
      <c r="AM60" s="610"/>
      <c r="AN60" s="610"/>
      <c r="AO60" s="610"/>
      <c r="AP60" s="610"/>
      <c r="AQ60" s="610"/>
      <c r="AR60" s="610"/>
      <c r="AS60" s="610"/>
      <c r="AT60" s="610"/>
      <c r="AU60" s="610"/>
      <c r="AV60" s="610"/>
      <c r="AW60" s="610"/>
      <c r="AX60" s="615"/>
      <c r="AY60" s="610"/>
      <c r="AZ60" s="610"/>
      <c r="BA60" s="610"/>
      <c r="BB60" s="610"/>
      <c r="BC60" s="610"/>
      <c r="BD60" s="610"/>
      <c r="BE60" s="610"/>
      <c r="BF60" s="610"/>
      <c r="BG60" s="610"/>
      <c r="BH60" s="610" t="s">
        <v>2855</v>
      </c>
      <c r="BI60" s="610"/>
      <c r="BJ60" s="612"/>
      <c r="BL60" s="610"/>
      <c r="BM60" s="610"/>
      <c r="BN60" s="610"/>
      <c r="BO60" s="610"/>
      <c r="BP60" s="610"/>
      <c r="BQ60" s="610"/>
      <c r="BR60" s="610"/>
      <c r="BT60" s="610"/>
      <c r="BU60" s="610"/>
      <c r="BV60" s="610"/>
      <c r="BX60" s="610"/>
      <c r="BY60" s="610"/>
      <c r="BZ60" s="610"/>
      <c r="CA60" s="610"/>
      <c r="CB60" s="610" t="s">
        <v>2898</v>
      </c>
      <c r="CC60" s="610"/>
      <c r="CD60" s="610"/>
      <c r="CE60" s="610"/>
      <c r="CR60" s="610"/>
      <c r="CS60" s="610"/>
      <c r="CT60" s="610"/>
      <c r="CU60" s="612"/>
      <c r="CV60" s="612"/>
      <c r="CW60" s="612"/>
      <c r="CX60" s="610" t="s">
        <v>2907</v>
      </c>
      <c r="CY60" s="610"/>
      <c r="CZ60" s="610"/>
      <c r="DA60" s="610"/>
      <c r="DB60" s="610"/>
      <c r="DC60" s="610"/>
      <c r="DD60" s="610"/>
      <c r="DF60" s="610"/>
      <c r="DG60" s="610"/>
      <c r="DH60" s="610"/>
      <c r="DI60" s="610"/>
      <c r="DJ60" s="610"/>
      <c r="DK60" s="610"/>
      <c r="DL60" s="610"/>
      <c r="DM60" s="610"/>
      <c r="DN60" s="610"/>
      <c r="DO60" s="610"/>
      <c r="DP60" s="610"/>
      <c r="DQ60" s="610"/>
      <c r="DR60" s="610"/>
    </row>
    <row r="61" spans="1:122" s="614" customFormat="1" ht="10.5" customHeight="1">
      <c r="A61" s="614" t="s">
        <v>2856</v>
      </c>
      <c r="B61" s="610"/>
      <c r="C61" s="610"/>
      <c r="D61" s="610"/>
      <c r="E61" s="610"/>
      <c r="F61" s="610"/>
      <c r="G61" s="610"/>
      <c r="H61" s="610"/>
      <c r="I61" s="610"/>
      <c r="K61" s="610"/>
      <c r="L61" s="610"/>
      <c r="M61" s="610"/>
      <c r="N61" s="612"/>
      <c r="O61" s="610"/>
      <c r="P61" s="610"/>
      <c r="Q61" s="610"/>
      <c r="S61" s="610"/>
      <c r="Z61" s="615"/>
      <c r="AA61" s="615"/>
      <c r="AE61" s="610"/>
      <c r="AF61" s="610"/>
      <c r="AG61" s="610"/>
      <c r="AH61" s="610"/>
      <c r="AI61" s="610"/>
      <c r="AJ61" s="610"/>
      <c r="AK61" s="610"/>
      <c r="AL61" s="610" t="s">
        <v>2878</v>
      </c>
      <c r="AY61" s="610"/>
      <c r="AZ61" s="610"/>
      <c r="BA61" s="610"/>
      <c r="BL61" s="610"/>
      <c r="BM61" s="610"/>
      <c r="BN61" s="610"/>
      <c r="BO61" s="610"/>
      <c r="BP61" s="610"/>
      <c r="BQ61" s="610"/>
      <c r="BR61" s="610"/>
      <c r="BT61" s="610"/>
      <c r="BV61" s="610"/>
      <c r="BW61" s="610"/>
      <c r="BX61" s="610"/>
      <c r="BY61" s="610"/>
      <c r="BZ61" s="610"/>
      <c r="CA61" s="610"/>
      <c r="CB61" s="610" t="s">
        <v>2899</v>
      </c>
      <c r="CC61" s="610"/>
      <c r="CD61" s="610"/>
      <c r="CE61" s="610"/>
      <c r="CL61" s="610"/>
      <c r="CR61" s="610"/>
      <c r="CS61" s="610"/>
      <c r="CT61" s="610"/>
      <c r="CU61" s="612"/>
      <c r="CV61" s="612"/>
      <c r="CW61" s="612"/>
      <c r="CY61" s="610"/>
      <c r="CZ61" s="610"/>
      <c r="DA61" s="610"/>
      <c r="DB61" s="610"/>
      <c r="DC61" s="610"/>
      <c r="DD61" s="610"/>
      <c r="DF61" s="610"/>
      <c r="DH61" s="610"/>
      <c r="DI61" s="610"/>
      <c r="DJ61" s="610"/>
      <c r="DK61" s="610"/>
      <c r="DL61" s="610"/>
      <c r="DM61" s="610"/>
      <c r="DN61" s="610"/>
      <c r="DO61" s="610"/>
      <c r="DP61" s="610"/>
      <c r="DQ61" s="610"/>
      <c r="DR61" s="610"/>
    </row>
    <row r="62" spans="1:122" s="614" customFormat="1" ht="10.5" customHeight="1">
      <c r="B62" s="610"/>
      <c r="C62" s="610"/>
      <c r="D62" s="610"/>
      <c r="E62" s="610"/>
      <c r="F62" s="610"/>
      <c r="G62" s="610"/>
      <c r="H62" s="610"/>
      <c r="I62" s="610"/>
      <c r="K62" s="610"/>
      <c r="L62" s="610"/>
      <c r="M62" s="610"/>
      <c r="N62" s="612"/>
      <c r="O62" s="610"/>
      <c r="P62" s="610"/>
      <c r="Q62" s="610"/>
      <c r="R62" s="610" t="s">
        <v>2872</v>
      </c>
      <c r="S62" s="610"/>
      <c r="T62" s="610"/>
      <c r="U62" s="610"/>
      <c r="V62" s="610"/>
      <c r="Z62" s="615"/>
      <c r="AA62" s="615"/>
      <c r="AE62" s="610"/>
      <c r="AF62" s="610"/>
      <c r="AG62" s="610"/>
      <c r="AH62" s="610"/>
      <c r="AI62" s="610"/>
      <c r="AJ62" s="610"/>
      <c r="AK62" s="610"/>
      <c r="AY62" s="610"/>
      <c r="AZ62" s="610"/>
      <c r="BA62" s="610"/>
      <c r="BB62" s="610"/>
      <c r="BC62" s="610"/>
      <c r="BD62" s="610"/>
      <c r="BE62" s="610"/>
      <c r="BF62" s="610"/>
      <c r="BG62" s="610"/>
      <c r="BH62" s="610" t="s">
        <v>2879</v>
      </c>
      <c r="BI62" s="610"/>
      <c r="BJ62" s="612"/>
      <c r="BK62" s="610"/>
      <c r="BL62" s="610"/>
      <c r="BM62" s="610"/>
      <c r="BN62" s="610"/>
      <c r="BO62" s="610"/>
      <c r="BP62" s="610"/>
      <c r="BQ62" s="610"/>
      <c r="BR62" s="610"/>
      <c r="BT62" s="610"/>
      <c r="CB62" s="610" t="s">
        <v>2896</v>
      </c>
      <c r="CC62" s="610"/>
      <c r="CD62" s="610"/>
      <c r="CE62" s="610"/>
      <c r="CG62" s="610"/>
      <c r="CH62" s="610"/>
      <c r="CI62" s="610"/>
      <c r="CJ62" s="612"/>
      <c r="CK62" s="610"/>
      <c r="CL62" s="610"/>
      <c r="CM62" s="610"/>
      <c r="CR62" s="610"/>
      <c r="CS62" s="610"/>
      <c r="CT62" s="610"/>
      <c r="CU62" s="612"/>
      <c r="CV62" s="612"/>
      <c r="CW62" s="612"/>
      <c r="CX62" s="610" t="s">
        <v>2903</v>
      </c>
      <c r="CY62" s="610"/>
      <c r="CZ62" s="610"/>
      <c r="DA62" s="610"/>
      <c r="DB62" s="610"/>
      <c r="DC62" s="610"/>
      <c r="DD62" s="610"/>
      <c r="DF62" s="610"/>
      <c r="DH62" s="610"/>
      <c r="DI62" s="610"/>
      <c r="DJ62" s="610"/>
      <c r="DK62" s="610"/>
      <c r="DL62" s="610"/>
      <c r="DM62" s="610"/>
      <c r="DN62" s="610"/>
      <c r="DO62" s="610"/>
      <c r="DP62" s="610"/>
      <c r="DQ62" s="610"/>
      <c r="DR62" s="610"/>
    </row>
    <row r="63" spans="1:122" s="614" customFormat="1" ht="10.5" customHeight="1">
      <c r="A63" s="610" t="s">
        <v>2857</v>
      </c>
      <c r="B63" s="610"/>
      <c r="C63" s="610"/>
      <c r="D63" s="610"/>
      <c r="E63" s="610"/>
      <c r="F63" s="610"/>
      <c r="G63" s="610"/>
      <c r="H63" s="610"/>
      <c r="I63" s="610"/>
      <c r="J63" s="610"/>
      <c r="K63" s="610"/>
      <c r="L63" s="610"/>
      <c r="M63" s="610"/>
      <c r="N63" s="612"/>
      <c r="O63" s="610"/>
      <c r="P63" s="610"/>
      <c r="Q63" s="610"/>
      <c r="R63" s="610" t="s">
        <v>2873</v>
      </c>
      <c r="S63" s="610"/>
      <c r="T63" s="610"/>
      <c r="U63" s="610"/>
      <c r="V63" s="610"/>
      <c r="Z63" s="615"/>
      <c r="AA63" s="615"/>
      <c r="AE63" s="610"/>
      <c r="AF63" s="610"/>
      <c r="AG63" s="610"/>
      <c r="AH63" s="610"/>
      <c r="AI63" s="610"/>
      <c r="AJ63" s="610"/>
      <c r="AK63" s="610"/>
      <c r="AL63" s="610" t="s">
        <v>2875</v>
      </c>
      <c r="AM63" s="610"/>
      <c r="AN63" s="610"/>
      <c r="AO63" s="610"/>
      <c r="AP63" s="610"/>
      <c r="AQ63" s="610"/>
      <c r="AR63" s="610"/>
      <c r="AS63" s="610"/>
      <c r="AT63" s="610"/>
      <c r="AU63" s="610"/>
      <c r="AV63" s="610"/>
      <c r="AW63" s="610"/>
      <c r="AX63" s="610"/>
      <c r="AY63" s="610"/>
      <c r="AZ63" s="610"/>
      <c r="BA63" s="610"/>
      <c r="BH63" s="610" t="s">
        <v>2880</v>
      </c>
      <c r="BI63" s="610"/>
      <c r="BJ63" s="612"/>
      <c r="BK63" s="610"/>
      <c r="BL63" s="610"/>
      <c r="BM63" s="610"/>
      <c r="BN63" s="610"/>
      <c r="BO63" s="610"/>
      <c r="BP63" s="610"/>
      <c r="BQ63" s="610"/>
      <c r="BR63" s="610"/>
      <c r="BT63" s="610"/>
      <c r="CB63" s="610" t="s">
        <v>2897</v>
      </c>
      <c r="CC63" s="610"/>
      <c r="CD63" s="610"/>
      <c r="CE63" s="610"/>
      <c r="CG63" s="610"/>
      <c r="CH63" s="610"/>
      <c r="CI63" s="610"/>
      <c r="CJ63" s="612"/>
      <c r="CK63" s="610"/>
      <c r="CL63" s="610"/>
      <c r="CM63" s="610"/>
      <c r="CO63" s="610"/>
      <c r="CP63" s="612"/>
      <c r="CQ63" s="610"/>
      <c r="CR63" s="610"/>
      <c r="CS63" s="610"/>
      <c r="CT63" s="610"/>
      <c r="CU63" s="612"/>
      <c r="CV63" s="612"/>
      <c r="CW63" s="612"/>
      <c r="CX63" s="614" t="s">
        <v>2858</v>
      </c>
      <c r="CY63" s="610"/>
      <c r="CZ63" s="610"/>
      <c r="DA63" s="610"/>
      <c r="DB63" s="610"/>
      <c r="DC63" s="610"/>
      <c r="DD63" s="610"/>
      <c r="DF63" s="610"/>
      <c r="DG63" s="610"/>
      <c r="DH63" s="610"/>
      <c r="DI63" s="610"/>
      <c r="DJ63" s="610"/>
      <c r="DK63" s="610"/>
      <c r="DL63" s="610"/>
      <c r="DM63" s="610"/>
      <c r="DN63" s="610"/>
      <c r="DO63" s="610"/>
      <c r="DP63" s="610"/>
      <c r="DQ63" s="610"/>
      <c r="DR63" s="610"/>
    </row>
    <row r="64" spans="1:122" s="614" customFormat="1" ht="10.5" customHeight="1">
      <c r="B64" s="610"/>
      <c r="C64" s="610"/>
      <c r="D64" s="610"/>
      <c r="E64" s="610"/>
      <c r="F64" s="610"/>
      <c r="G64" s="610"/>
      <c r="H64" s="610"/>
      <c r="I64" s="610"/>
      <c r="K64" s="610"/>
      <c r="L64" s="610"/>
      <c r="M64" s="610"/>
      <c r="N64" s="610"/>
      <c r="O64" s="610"/>
      <c r="P64" s="610"/>
      <c r="Q64" s="610"/>
      <c r="R64" s="610"/>
      <c r="S64" s="610"/>
      <c r="T64" s="610"/>
      <c r="U64" s="610"/>
      <c r="V64" s="610"/>
      <c r="Z64" s="615"/>
      <c r="AA64" s="615"/>
      <c r="AE64" s="610"/>
      <c r="AF64" s="610"/>
      <c r="AG64" s="610"/>
      <c r="AH64" s="610"/>
      <c r="AI64" s="610"/>
      <c r="AJ64" s="610"/>
      <c r="AK64" s="610"/>
      <c r="AY64" s="610"/>
      <c r="AZ64" s="610"/>
      <c r="BA64" s="610"/>
      <c r="BB64" s="610"/>
      <c r="BC64" s="610"/>
      <c r="BD64" s="610"/>
      <c r="BE64" s="610"/>
      <c r="BF64" s="610"/>
      <c r="BG64" s="610"/>
      <c r="BT64" s="610"/>
      <c r="BU64" s="610"/>
      <c r="BV64" s="610"/>
      <c r="BW64" s="610"/>
      <c r="BX64" s="610"/>
      <c r="BY64" s="610"/>
      <c r="BZ64" s="610"/>
      <c r="CA64" s="610"/>
      <c r="CG64" s="610"/>
      <c r="CH64" s="610"/>
      <c r="CI64" s="610"/>
      <c r="CJ64" s="612"/>
      <c r="CK64" s="610"/>
      <c r="CL64" s="610"/>
      <c r="CM64" s="610"/>
      <c r="CO64" s="610"/>
      <c r="CP64" s="612"/>
      <c r="CQ64" s="610"/>
      <c r="CR64" s="610"/>
      <c r="CS64" s="610"/>
      <c r="CT64" s="610"/>
      <c r="CU64" s="612"/>
      <c r="CV64" s="612"/>
      <c r="CW64" s="612"/>
      <c r="CX64" s="610"/>
      <c r="CY64" s="610"/>
      <c r="CZ64" s="610"/>
      <c r="DA64" s="610"/>
      <c r="DB64" s="610"/>
      <c r="DC64" s="610"/>
      <c r="DD64" s="610"/>
      <c r="DF64" s="610"/>
      <c r="DG64" s="610"/>
      <c r="DH64" s="610"/>
      <c r="DI64" s="610"/>
      <c r="DJ64" s="610"/>
      <c r="DK64" s="610"/>
      <c r="DL64" s="610"/>
      <c r="DM64" s="610"/>
      <c r="DN64" s="610"/>
      <c r="DO64" s="610"/>
      <c r="DP64" s="610"/>
      <c r="DQ64" s="610"/>
      <c r="DR64" s="610"/>
    </row>
    <row r="65" spans="1:122" s="614" customFormat="1" ht="10.5" customHeight="1">
      <c r="A65" s="610" t="s">
        <v>2863</v>
      </c>
      <c r="J65" s="610"/>
      <c r="K65" s="610"/>
      <c r="L65" s="610"/>
      <c r="M65" s="610"/>
      <c r="N65" s="610"/>
      <c r="O65" s="610"/>
      <c r="P65" s="610"/>
      <c r="Q65" s="610"/>
      <c r="R65" s="610" t="s">
        <v>2859</v>
      </c>
      <c r="S65" s="610"/>
      <c r="T65" s="610"/>
      <c r="U65" s="610"/>
      <c r="V65" s="610"/>
      <c r="Z65" s="615"/>
      <c r="AA65" s="615"/>
      <c r="AE65" s="610"/>
      <c r="AF65" s="610"/>
      <c r="AG65" s="610"/>
      <c r="AH65" s="610"/>
      <c r="AI65" s="610"/>
      <c r="AJ65" s="610"/>
      <c r="AK65" s="610"/>
      <c r="AY65" s="610"/>
      <c r="AZ65" s="610"/>
      <c r="BA65" s="610"/>
      <c r="BH65" s="610" t="s">
        <v>2881</v>
      </c>
      <c r="BI65" s="610"/>
      <c r="BJ65" s="610"/>
      <c r="BK65" s="610"/>
      <c r="BL65" s="610"/>
      <c r="BM65" s="610"/>
      <c r="BN65" s="610"/>
      <c r="BO65" s="610"/>
      <c r="BP65" s="610"/>
      <c r="BQ65" s="610"/>
      <c r="BR65" s="610"/>
      <c r="BS65" s="610"/>
      <c r="BT65" s="610"/>
      <c r="BU65" s="610"/>
      <c r="BV65" s="610"/>
      <c r="BW65" s="610"/>
      <c r="BX65" s="610"/>
      <c r="BY65" s="610"/>
      <c r="BZ65" s="610"/>
      <c r="CA65" s="610"/>
      <c r="CB65" s="610" t="s">
        <v>2900</v>
      </c>
      <c r="CC65" s="610"/>
      <c r="CD65" s="610"/>
      <c r="CE65" s="610"/>
      <c r="CF65" s="610"/>
      <c r="CG65" s="612"/>
      <c r="CH65" s="610"/>
      <c r="CI65" s="610"/>
      <c r="CJ65" s="610"/>
      <c r="CK65" s="610"/>
      <c r="CL65" s="610"/>
      <c r="CM65" s="610"/>
      <c r="CO65" s="610"/>
      <c r="CR65" s="610"/>
      <c r="CS65" s="610"/>
      <c r="CT65" s="610"/>
      <c r="CU65" s="612"/>
      <c r="CV65" s="612"/>
      <c r="CW65" s="612"/>
      <c r="CX65" s="614" t="s">
        <v>2904</v>
      </c>
      <c r="DF65" s="610"/>
      <c r="DH65" s="610"/>
      <c r="DI65" s="610"/>
      <c r="DJ65" s="610"/>
      <c r="DK65" s="610"/>
      <c r="DL65" s="610"/>
      <c r="DM65" s="610"/>
      <c r="DN65" s="610"/>
      <c r="DO65" s="610"/>
      <c r="DP65" s="610"/>
      <c r="DQ65" s="610"/>
      <c r="DR65" s="610"/>
    </row>
    <row r="66" spans="1:122" s="614" customFormat="1">
      <c r="B66" s="610"/>
      <c r="C66" s="610"/>
      <c r="D66" s="610"/>
      <c r="E66" s="610"/>
      <c r="F66" s="610"/>
      <c r="G66" s="610"/>
      <c r="H66" s="610"/>
      <c r="I66" s="610"/>
      <c r="K66" s="610"/>
      <c r="L66" s="610"/>
      <c r="M66" s="610"/>
      <c r="N66" s="610"/>
      <c r="O66" s="610"/>
      <c r="P66" s="610"/>
      <c r="Q66" s="610"/>
      <c r="R66" s="610"/>
      <c r="S66" s="610"/>
      <c r="T66" s="610"/>
      <c r="U66" s="610"/>
      <c r="V66" s="610"/>
      <c r="Z66" s="615"/>
      <c r="AA66" s="615"/>
      <c r="AE66" s="610"/>
      <c r="AF66" s="610"/>
      <c r="AG66" s="610"/>
      <c r="AH66" s="610"/>
      <c r="AI66" s="610"/>
      <c r="AJ66" s="610"/>
      <c r="AK66" s="610"/>
      <c r="AM66" s="610"/>
      <c r="AN66" s="610"/>
      <c r="AO66" s="610"/>
      <c r="AP66" s="610"/>
      <c r="AQ66" s="610"/>
      <c r="AR66" s="610"/>
      <c r="AS66" s="610"/>
      <c r="AT66" s="610"/>
      <c r="AU66" s="610"/>
      <c r="AV66" s="610"/>
      <c r="AW66" s="610"/>
      <c r="AX66" s="610"/>
      <c r="AY66" s="610"/>
      <c r="AZ66" s="610"/>
      <c r="BA66" s="610"/>
      <c r="BB66" s="610"/>
      <c r="BC66" s="610"/>
      <c r="BD66" s="610"/>
      <c r="BE66" s="610"/>
      <c r="BF66" s="610"/>
      <c r="BG66" s="610"/>
      <c r="BH66" s="610"/>
      <c r="BI66" s="610"/>
      <c r="BJ66" s="610"/>
      <c r="BK66" s="610"/>
      <c r="BL66" s="610"/>
      <c r="BM66" s="610"/>
      <c r="BN66" s="610"/>
      <c r="BO66" s="610"/>
      <c r="BP66" s="610"/>
      <c r="BQ66" s="610"/>
      <c r="BR66" s="610"/>
      <c r="BS66" s="610"/>
      <c r="BT66" s="610"/>
      <c r="BU66" s="610"/>
      <c r="BV66" s="610"/>
      <c r="BW66" s="610"/>
      <c r="BX66" s="610"/>
      <c r="BY66" s="610"/>
      <c r="BZ66" s="610"/>
      <c r="CA66" s="610"/>
      <c r="CB66" s="610" t="s">
        <v>2901</v>
      </c>
      <c r="CC66" s="610"/>
      <c r="CD66" s="610"/>
      <c r="CE66" s="610"/>
      <c r="CF66" s="610"/>
      <c r="CG66" s="612"/>
      <c r="CH66" s="610"/>
      <c r="CI66" s="610"/>
      <c r="CJ66" s="610"/>
      <c r="CK66" s="610"/>
      <c r="CO66" s="610"/>
      <c r="CR66" s="610"/>
      <c r="CS66" s="610"/>
      <c r="CT66" s="610"/>
      <c r="CU66" s="612"/>
      <c r="CV66" s="612"/>
      <c r="CW66" s="612"/>
      <c r="CX66" s="610"/>
      <c r="CY66" s="610"/>
      <c r="CZ66" s="610"/>
      <c r="DA66" s="610"/>
      <c r="DB66" s="610"/>
      <c r="DC66" s="610"/>
      <c r="DD66" s="610"/>
      <c r="DF66" s="610"/>
      <c r="DH66" s="610"/>
      <c r="DI66" s="610"/>
      <c r="DJ66" s="610"/>
      <c r="DK66" s="610"/>
      <c r="DL66" s="610"/>
      <c r="DM66" s="610"/>
      <c r="DN66" s="610"/>
      <c r="DO66" s="610"/>
      <c r="DP66" s="610"/>
      <c r="DQ66" s="610"/>
      <c r="DR66" s="610"/>
    </row>
    <row r="67" spans="1:122" s="614" customFormat="1" ht="10.5" customHeight="1">
      <c r="A67" s="610" t="s">
        <v>2867</v>
      </c>
      <c r="B67" s="610"/>
      <c r="C67" s="610"/>
      <c r="D67" s="610"/>
      <c r="E67" s="610"/>
      <c r="F67" s="610"/>
      <c r="G67" s="610"/>
      <c r="H67" s="610"/>
      <c r="I67" s="610"/>
      <c r="J67" s="610"/>
      <c r="K67" s="610"/>
      <c r="L67" s="610"/>
      <c r="M67" s="610"/>
      <c r="N67" s="610"/>
      <c r="O67" s="610"/>
      <c r="P67" s="610"/>
      <c r="Q67" s="610"/>
      <c r="R67" s="610"/>
      <c r="S67" s="610"/>
      <c r="AA67" s="615"/>
      <c r="AE67" s="610"/>
      <c r="AF67" s="610"/>
      <c r="AG67" s="610"/>
      <c r="AH67" s="610"/>
      <c r="AI67" s="610"/>
      <c r="AJ67" s="610"/>
      <c r="AK67" s="610"/>
      <c r="AL67" s="610"/>
      <c r="AM67" s="610"/>
      <c r="AN67" s="610"/>
      <c r="AO67" s="610"/>
      <c r="AP67" s="610"/>
      <c r="AQ67" s="610"/>
      <c r="AR67" s="610"/>
      <c r="AS67" s="610"/>
      <c r="AT67" s="610"/>
      <c r="AU67" s="610"/>
      <c r="AV67" s="610"/>
      <c r="AW67" s="610"/>
      <c r="AX67" s="610"/>
      <c r="AY67" s="610"/>
      <c r="AZ67" s="610"/>
      <c r="BA67" s="610"/>
      <c r="BB67" s="610"/>
      <c r="BC67" s="610"/>
      <c r="BD67" s="610"/>
      <c r="BE67" s="610"/>
      <c r="BF67" s="610"/>
      <c r="BG67" s="610"/>
      <c r="BH67" s="610" t="s">
        <v>2882</v>
      </c>
      <c r="BI67" s="610"/>
      <c r="BJ67" s="610"/>
      <c r="BK67" s="610"/>
      <c r="BL67" s="610"/>
      <c r="BM67" s="610"/>
      <c r="BN67" s="610"/>
      <c r="BO67" s="610"/>
      <c r="BP67" s="610"/>
      <c r="BQ67" s="610"/>
      <c r="BR67" s="610"/>
      <c r="BS67" s="610"/>
      <c r="BT67" s="610"/>
      <c r="BV67" s="610"/>
      <c r="BX67" s="610"/>
      <c r="BY67" s="610"/>
      <c r="BZ67" s="610"/>
      <c r="CA67" s="610"/>
      <c r="CG67" s="610"/>
      <c r="CH67" s="610"/>
      <c r="CI67" s="610"/>
      <c r="CJ67" s="612"/>
      <c r="CK67" s="610"/>
      <c r="CL67" s="610"/>
      <c r="CM67" s="610"/>
      <c r="CN67" s="610"/>
      <c r="CO67" s="610"/>
      <c r="CP67" s="612"/>
      <c r="CQ67" s="610"/>
      <c r="CR67" s="610"/>
      <c r="CS67" s="610"/>
      <c r="CT67" s="610"/>
      <c r="CU67" s="612"/>
      <c r="CV67" s="612"/>
      <c r="CW67" s="612"/>
      <c r="CX67" s="610" t="s">
        <v>2905</v>
      </c>
      <c r="CY67" s="610"/>
      <c r="CZ67" s="610"/>
      <c r="DA67" s="610"/>
      <c r="DB67" s="610"/>
      <c r="DC67" s="610"/>
      <c r="DD67" s="610"/>
      <c r="DF67" s="610"/>
      <c r="DH67" s="610"/>
      <c r="DI67" s="610"/>
      <c r="DJ67" s="610"/>
      <c r="DK67" s="610"/>
      <c r="DL67" s="610"/>
      <c r="DM67" s="610"/>
      <c r="DN67" s="610"/>
      <c r="DO67" s="610"/>
      <c r="DP67" s="610"/>
      <c r="DQ67" s="610"/>
      <c r="DR67" s="610"/>
    </row>
    <row r="68" spans="1:122" s="614" customFormat="1" ht="10.5" customHeight="1">
      <c r="A68" s="614" t="s">
        <v>2868</v>
      </c>
      <c r="B68" s="610"/>
      <c r="C68" s="610"/>
      <c r="D68" s="610"/>
      <c r="E68" s="610"/>
      <c r="F68" s="610"/>
      <c r="G68" s="610"/>
      <c r="H68" s="610"/>
      <c r="I68" s="610"/>
      <c r="K68" s="610"/>
      <c r="L68" s="610"/>
      <c r="M68" s="610"/>
      <c r="N68" s="610"/>
      <c r="O68" s="610"/>
      <c r="P68" s="610"/>
      <c r="Q68" s="610"/>
      <c r="AE68" s="610"/>
      <c r="AF68" s="610"/>
      <c r="AG68" s="610"/>
      <c r="AH68" s="610"/>
      <c r="AI68" s="610"/>
      <c r="AJ68" s="610"/>
      <c r="AK68" s="610"/>
      <c r="AL68" s="610"/>
      <c r="AM68" s="610"/>
      <c r="AN68" s="610"/>
      <c r="AO68" s="610"/>
      <c r="AP68" s="610"/>
      <c r="AQ68" s="610"/>
      <c r="AR68" s="610"/>
      <c r="AS68" s="610"/>
      <c r="AT68" s="610"/>
      <c r="AU68" s="610"/>
      <c r="AV68" s="610"/>
      <c r="AW68" s="610"/>
      <c r="AX68" s="610"/>
      <c r="AY68" s="610"/>
      <c r="AZ68" s="610"/>
      <c r="BA68" s="610"/>
      <c r="BB68" s="610"/>
      <c r="BC68" s="610"/>
      <c r="BD68" s="610"/>
      <c r="BE68" s="610"/>
      <c r="BF68" s="610"/>
      <c r="BG68" s="610"/>
      <c r="BI68" s="610"/>
      <c r="BJ68" s="610"/>
      <c r="BL68" s="610"/>
      <c r="BM68" s="610"/>
      <c r="BN68" s="610"/>
      <c r="BO68" s="610"/>
      <c r="BP68" s="610"/>
      <c r="BQ68" s="610"/>
      <c r="BR68" s="610"/>
      <c r="BS68" s="610"/>
      <c r="BT68" s="610"/>
      <c r="BV68" s="610"/>
      <c r="BX68" s="610"/>
      <c r="BY68" s="610"/>
      <c r="BZ68" s="610"/>
      <c r="CA68" s="610"/>
      <c r="CM68" s="610"/>
      <c r="CN68" s="610"/>
      <c r="CO68" s="610"/>
      <c r="CP68" s="612"/>
      <c r="CQ68" s="610"/>
      <c r="CR68" s="610"/>
      <c r="CS68" s="610"/>
      <c r="CT68" s="610"/>
      <c r="CU68" s="610"/>
      <c r="CV68" s="610"/>
      <c r="CW68" s="610"/>
      <c r="CX68" s="610" t="s">
        <v>2860</v>
      </c>
      <c r="CY68" s="610"/>
      <c r="CZ68" s="610"/>
      <c r="DA68" s="610"/>
      <c r="DB68" s="610"/>
      <c r="DC68" s="610"/>
      <c r="DD68" s="610"/>
      <c r="DF68" s="610"/>
      <c r="DH68" s="610"/>
      <c r="DI68" s="610"/>
      <c r="DJ68" s="610"/>
      <c r="DK68" s="610"/>
      <c r="DL68" s="610"/>
      <c r="DM68" s="610"/>
      <c r="DN68" s="610"/>
      <c r="DO68" s="610"/>
      <c r="DP68" s="610"/>
      <c r="DQ68" s="610"/>
      <c r="DR68" s="610"/>
    </row>
    <row r="69" spans="1:122" s="614" customFormat="1" ht="10.5" customHeight="1">
      <c r="A69" s="614" t="s">
        <v>2869</v>
      </c>
      <c r="B69" s="610"/>
      <c r="C69" s="610"/>
      <c r="D69" s="610"/>
      <c r="E69" s="610"/>
      <c r="F69" s="610"/>
      <c r="G69" s="610"/>
      <c r="H69" s="610"/>
      <c r="I69" s="610"/>
      <c r="K69" s="610"/>
      <c r="L69" s="610"/>
      <c r="M69" s="610"/>
      <c r="N69" s="610"/>
      <c r="O69" s="610"/>
      <c r="P69" s="610"/>
      <c r="Q69" s="610"/>
      <c r="AE69" s="610"/>
      <c r="AF69" s="610"/>
      <c r="AG69" s="610"/>
      <c r="AH69" s="610"/>
      <c r="AI69" s="610"/>
      <c r="AJ69" s="610"/>
      <c r="AK69" s="610"/>
      <c r="AL69" s="610"/>
      <c r="AM69" s="610"/>
      <c r="AN69" s="610"/>
      <c r="AO69" s="610"/>
      <c r="AP69" s="610"/>
      <c r="AQ69" s="610"/>
      <c r="AR69" s="610"/>
      <c r="AS69" s="610"/>
      <c r="AT69" s="610"/>
      <c r="AU69" s="610"/>
      <c r="AV69" s="610"/>
      <c r="AW69" s="610"/>
      <c r="AX69" s="610"/>
      <c r="AY69" s="610"/>
      <c r="AZ69" s="610"/>
      <c r="BA69" s="610"/>
      <c r="BB69" s="610"/>
      <c r="BC69" s="610"/>
      <c r="BD69" s="610"/>
      <c r="BE69" s="610"/>
      <c r="BF69" s="610"/>
      <c r="BG69" s="610"/>
      <c r="BH69" s="610" t="s">
        <v>2885</v>
      </c>
      <c r="BI69" s="610"/>
      <c r="BJ69" s="610"/>
      <c r="BK69" s="610"/>
      <c r="BL69" s="610"/>
      <c r="BM69" s="610"/>
      <c r="BN69" s="610"/>
      <c r="BO69" s="610"/>
      <c r="BP69" s="610"/>
      <c r="BQ69" s="610"/>
      <c r="BR69" s="610"/>
      <c r="BS69" s="610"/>
      <c r="BT69" s="610"/>
      <c r="BV69" s="610"/>
      <c r="BX69" s="610"/>
      <c r="BY69" s="610"/>
      <c r="BZ69" s="610"/>
      <c r="CA69" s="610"/>
      <c r="CG69" s="610"/>
      <c r="CH69" s="610"/>
      <c r="CI69" s="610"/>
      <c r="CJ69" s="612"/>
      <c r="CK69" s="610"/>
      <c r="CL69" s="610"/>
      <c r="CM69" s="610"/>
      <c r="CN69" s="610"/>
      <c r="CO69" s="610"/>
      <c r="CP69" s="612"/>
      <c r="CQ69" s="610"/>
      <c r="CR69" s="610"/>
      <c r="CS69" s="610"/>
      <c r="CT69" s="610"/>
      <c r="CU69" s="610"/>
      <c r="CV69" s="610"/>
      <c r="CW69" s="610"/>
      <c r="CX69" s="610"/>
      <c r="CY69" s="610"/>
      <c r="CZ69" s="610"/>
      <c r="DA69" s="610"/>
      <c r="DB69" s="610"/>
      <c r="DC69" s="610"/>
      <c r="DD69" s="610"/>
      <c r="DE69" s="610"/>
      <c r="DF69" s="610"/>
      <c r="DH69" s="610"/>
      <c r="DI69" s="610"/>
      <c r="DJ69" s="610"/>
      <c r="DK69" s="610"/>
      <c r="DL69" s="610"/>
      <c r="DM69" s="610"/>
      <c r="DN69" s="610"/>
      <c r="DO69" s="610"/>
      <c r="DP69" s="610"/>
      <c r="DQ69" s="610"/>
      <c r="DR69" s="610"/>
    </row>
    <row r="70" spans="1:122" s="614" customFormat="1" ht="10.5" customHeight="1">
      <c r="B70" s="610"/>
      <c r="C70" s="610"/>
      <c r="D70" s="610"/>
      <c r="E70" s="610"/>
      <c r="F70" s="610"/>
      <c r="G70" s="610"/>
      <c r="H70" s="610"/>
      <c r="I70" s="610"/>
      <c r="K70" s="610"/>
      <c r="L70" s="610"/>
      <c r="M70" s="610"/>
      <c r="N70" s="610"/>
      <c r="O70" s="610"/>
      <c r="P70" s="610"/>
      <c r="Q70" s="610"/>
      <c r="AE70" s="610"/>
      <c r="AF70" s="610"/>
      <c r="AG70" s="610"/>
      <c r="AH70" s="610"/>
      <c r="AI70" s="610"/>
      <c r="AJ70" s="610"/>
      <c r="AK70" s="610"/>
      <c r="AL70" s="610"/>
      <c r="AM70" s="610"/>
      <c r="AN70" s="610"/>
      <c r="AO70" s="610"/>
      <c r="AP70" s="610"/>
      <c r="AQ70" s="610"/>
      <c r="AR70" s="610"/>
      <c r="AS70" s="610"/>
      <c r="AT70" s="610"/>
      <c r="AU70" s="610"/>
      <c r="AV70" s="610"/>
      <c r="AW70" s="610"/>
      <c r="AX70" s="610"/>
      <c r="AY70" s="610"/>
      <c r="AZ70" s="610"/>
      <c r="BA70" s="610"/>
      <c r="BB70" s="610"/>
      <c r="BC70" s="610"/>
      <c r="BD70" s="610"/>
      <c r="BE70" s="610"/>
      <c r="BF70" s="610"/>
      <c r="BG70" s="610"/>
      <c r="BH70" s="610" t="s">
        <v>2887</v>
      </c>
      <c r="BI70" s="610"/>
      <c r="BJ70" s="610"/>
      <c r="BK70" s="610"/>
      <c r="BL70" s="610"/>
      <c r="BM70" s="610"/>
      <c r="BN70" s="610"/>
      <c r="BO70" s="610"/>
      <c r="BP70" s="610"/>
      <c r="BQ70" s="610"/>
      <c r="BR70" s="610"/>
      <c r="BS70" s="610"/>
      <c r="BT70" s="610"/>
      <c r="BV70" s="610"/>
      <c r="BX70" s="610"/>
      <c r="BY70" s="610"/>
      <c r="BZ70" s="610"/>
      <c r="CA70" s="610"/>
      <c r="CG70" s="610"/>
      <c r="CH70" s="610"/>
      <c r="CI70" s="610"/>
      <c r="CJ70" s="612"/>
      <c r="CK70" s="610"/>
      <c r="CL70" s="610"/>
      <c r="CM70" s="610"/>
      <c r="CN70" s="610"/>
      <c r="CO70" s="610"/>
      <c r="CP70" s="612"/>
      <c r="CQ70" s="610"/>
      <c r="CR70" s="610"/>
      <c r="CS70" s="610"/>
      <c r="CT70" s="610"/>
      <c r="CU70" s="610"/>
      <c r="CV70" s="610"/>
      <c r="CW70" s="610"/>
      <c r="CX70" s="610"/>
      <c r="CY70" s="610"/>
      <c r="CZ70" s="610"/>
      <c r="DA70" s="610"/>
      <c r="DB70" s="610"/>
      <c r="DC70" s="610"/>
      <c r="DD70" s="610"/>
      <c r="DE70" s="610"/>
      <c r="DF70" s="610"/>
      <c r="DH70" s="610"/>
      <c r="DI70" s="610"/>
      <c r="DJ70" s="610"/>
      <c r="DK70" s="610"/>
      <c r="DL70" s="610"/>
      <c r="DM70" s="610"/>
      <c r="DN70" s="610"/>
      <c r="DO70" s="610"/>
      <c r="DP70" s="610"/>
      <c r="DQ70" s="610"/>
      <c r="DR70" s="610"/>
    </row>
    <row r="71" spans="1:122" s="614" customFormat="1" ht="10.5" customHeight="1">
      <c r="A71" s="610" t="s">
        <v>2864</v>
      </c>
      <c r="B71" s="610"/>
      <c r="C71" s="610"/>
      <c r="D71" s="610"/>
      <c r="E71" s="610"/>
      <c r="F71" s="610"/>
      <c r="G71" s="610"/>
      <c r="H71" s="610"/>
      <c r="I71" s="610"/>
      <c r="J71" s="610"/>
      <c r="K71" s="610"/>
      <c r="L71" s="610"/>
      <c r="M71" s="610"/>
      <c r="N71" s="610"/>
      <c r="O71" s="610"/>
      <c r="P71" s="610"/>
      <c r="Q71" s="610"/>
      <c r="AE71" s="610"/>
      <c r="AF71" s="610"/>
      <c r="AG71" s="610"/>
      <c r="AH71" s="610"/>
      <c r="AI71" s="610"/>
      <c r="AJ71" s="610"/>
      <c r="AK71" s="610"/>
      <c r="AL71" s="610"/>
      <c r="AM71" s="610"/>
      <c r="AN71" s="610"/>
      <c r="AO71" s="610"/>
      <c r="AP71" s="610"/>
      <c r="AQ71" s="610"/>
      <c r="AR71" s="610"/>
      <c r="AS71" s="610"/>
      <c r="AT71" s="610"/>
      <c r="AU71" s="610"/>
      <c r="AV71" s="610"/>
      <c r="AW71" s="610"/>
      <c r="AX71" s="610"/>
      <c r="AY71" s="610"/>
      <c r="AZ71" s="610"/>
      <c r="BA71" s="610"/>
      <c r="BB71" s="610"/>
      <c r="BC71" s="610"/>
      <c r="BD71" s="610"/>
      <c r="BE71" s="610"/>
      <c r="BF71" s="610"/>
      <c r="BG71" s="610"/>
      <c r="BH71" s="610" t="s">
        <v>2886</v>
      </c>
      <c r="BI71" s="610"/>
      <c r="BJ71" s="610"/>
      <c r="BK71" s="610"/>
      <c r="BL71" s="610"/>
      <c r="BM71" s="610"/>
      <c r="BN71" s="610"/>
      <c r="BO71" s="610"/>
      <c r="BP71" s="610"/>
      <c r="BQ71" s="610"/>
      <c r="BR71" s="610"/>
      <c r="BS71" s="610"/>
      <c r="BT71" s="610"/>
      <c r="BV71" s="610"/>
      <c r="BX71" s="610"/>
      <c r="BY71" s="610"/>
      <c r="BZ71" s="610"/>
      <c r="CA71" s="610"/>
      <c r="CG71" s="610"/>
      <c r="CH71" s="610"/>
      <c r="CI71" s="610"/>
      <c r="CJ71" s="612"/>
      <c r="CK71" s="610"/>
      <c r="CL71" s="610"/>
      <c r="CM71" s="610"/>
      <c r="CN71" s="610"/>
      <c r="CO71" s="610"/>
      <c r="CP71" s="612"/>
      <c r="CQ71" s="610"/>
      <c r="CR71" s="610"/>
      <c r="CS71" s="610"/>
      <c r="CT71" s="610"/>
      <c r="CU71" s="610"/>
      <c r="CV71" s="610"/>
      <c r="CW71" s="610"/>
      <c r="DI71" s="610"/>
      <c r="DJ71" s="610"/>
      <c r="DK71" s="610"/>
      <c r="DL71" s="610"/>
      <c r="DM71" s="610"/>
      <c r="DN71" s="610"/>
      <c r="DO71" s="610"/>
      <c r="DP71" s="610"/>
      <c r="DQ71" s="610"/>
      <c r="DR71" s="610"/>
    </row>
    <row r="72" spans="1:122" ht="10.5" customHeight="1">
      <c r="BH72" s="614"/>
      <c r="BI72" s="614"/>
      <c r="BJ72" s="614"/>
      <c r="BK72" s="614"/>
      <c r="BL72" s="614"/>
      <c r="BM72" s="614"/>
      <c r="BN72" s="614"/>
      <c r="BO72" s="614"/>
      <c r="BP72" s="614"/>
      <c r="BQ72" s="614"/>
      <c r="BR72" s="614"/>
      <c r="BS72" s="614"/>
      <c r="BU72" s="614"/>
      <c r="DQ72" s="610"/>
    </row>
    <row r="73" spans="1:122">
      <c r="A73" s="610" t="s">
        <v>2861</v>
      </c>
      <c r="W73" s="770"/>
      <c r="X73" s="674"/>
      <c r="BH73" s="610" t="s">
        <v>2888</v>
      </c>
      <c r="BL73" s="614"/>
      <c r="BP73" s="612"/>
      <c r="BS73" s="610"/>
      <c r="BV73" s="612"/>
      <c r="BW73" s="610"/>
    </row>
    <row r="74" spans="1:122">
      <c r="BH74" s="610" t="s">
        <v>2889</v>
      </c>
      <c r="BP74" s="612"/>
      <c r="BS74" s="610"/>
      <c r="BV74" s="612"/>
      <c r="BW74" s="610"/>
      <c r="DQ74" s="610"/>
    </row>
    <row r="75" spans="1:122">
      <c r="BP75" s="612"/>
      <c r="BS75" s="610"/>
      <c r="BV75" s="612"/>
      <c r="BW75" s="610"/>
      <c r="CB75" s="771"/>
      <c r="CC75" s="771"/>
      <c r="CD75" s="666"/>
      <c r="CE75" s="666"/>
    </row>
    <row r="76" spans="1:122">
      <c r="BH76" s="610" t="s">
        <v>2890</v>
      </c>
      <c r="BK76" s="612"/>
      <c r="BM76" s="614"/>
      <c r="BN76" s="614"/>
      <c r="BO76" s="614"/>
      <c r="BP76" s="614"/>
      <c r="BQ76" s="614"/>
      <c r="BR76" s="614"/>
      <c r="BS76" s="614"/>
      <c r="BT76" s="614"/>
      <c r="BU76" s="614"/>
      <c r="BV76" s="614"/>
      <c r="BX76" s="614"/>
      <c r="BY76" s="614"/>
      <c r="BZ76" s="614"/>
      <c r="CA76" s="614"/>
      <c r="CB76" s="771"/>
      <c r="CC76" s="771"/>
      <c r="CD76" s="771"/>
      <c r="CE76" s="771"/>
    </row>
    <row r="77" spans="1:122">
      <c r="BH77" s="614" t="s">
        <v>2891</v>
      </c>
      <c r="BI77" s="614"/>
      <c r="BJ77" s="614"/>
      <c r="BK77" s="614"/>
      <c r="BP77" s="612"/>
      <c r="BR77" s="614"/>
      <c r="BS77" s="614"/>
      <c r="BV77" s="612"/>
      <c r="BW77" s="610"/>
      <c r="BX77" s="614"/>
      <c r="CB77" s="771"/>
      <c r="CC77" s="771"/>
      <c r="CD77" s="668"/>
      <c r="CE77" s="771"/>
    </row>
    <row r="78" spans="1:122">
      <c r="BH78" s="614" t="s">
        <v>2892</v>
      </c>
      <c r="BI78" s="614"/>
      <c r="BJ78" s="614"/>
      <c r="BK78" s="614"/>
      <c r="BP78" s="612"/>
      <c r="BR78" s="614"/>
      <c r="BS78" s="614"/>
      <c r="BV78" s="612"/>
      <c r="BW78" s="610"/>
      <c r="BX78" s="614"/>
    </row>
    <row r="79" spans="1:122">
      <c r="BH79" s="610" t="s">
        <v>2893</v>
      </c>
    </row>
    <row r="80" spans="1:122">
      <c r="CB80" s="673"/>
      <c r="CC80" s="673"/>
      <c r="CD80" s="673"/>
      <c r="CE80" s="673"/>
    </row>
    <row r="81" spans="42:83">
      <c r="CB81" s="673"/>
      <c r="CC81" s="673"/>
      <c r="CD81" s="673"/>
      <c r="CE81" s="673"/>
    </row>
    <row r="83" spans="42:83">
      <c r="CB83" s="673"/>
      <c r="CC83" s="673"/>
      <c r="CD83" s="673"/>
      <c r="CE83" s="673"/>
    </row>
    <row r="84" spans="42:83">
      <c r="CB84" s="673"/>
      <c r="CC84" s="673"/>
      <c r="CD84" s="673"/>
      <c r="CE84" s="673"/>
    </row>
    <row r="85" spans="42:83">
      <c r="AP85" s="774"/>
      <c r="AQ85" s="774"/>
      <c r="AR85" s="774"/>
      <c r="CB85" s="673"/>
      <c r="CC85" s="673"/>
      <c r="CD85" s="673"/>
      <c r="CE85" s="673"/>
    </row>
    <row r="86" spans="42:83">
      <c r="CB86" s="673"/>
      <c r="CC86" s="673"/>
      <c r="CD86" s="673"/>
      <c r="CE86" s="673"/>
    </row>
    <row r="87" spans="42:83">
      <c r="CB87" s="673"/>
      <c r="CC87" s="673"/>
      <c r="CD87" s="673"/>
      <c r="CE87" s="673"/>
    </row>
    <row r="88" spans="42:83">
      <c r="CB88" s="673"/>
      <c r="CC88" s="673"/>
      <c r="CD88" s="673"/>
      <c r="CE88" s="673"/>
    </row>
    <row r="89" spans="42:83">
      <c r="CB89" s="673"/>
      <c r="CC89" s="673"/>
      <c r="CD89" s="673"/>
      <c r="CE89" s="673"/>
    </row>
    <row r="90" spans="42:83">
      <c r="CB90" s="673"/>
      <c r="CC90" s="673"/>
      <c r="CD90" s="673"/>
      <c r="CE90" s="673"/>
    </row>
    <row r="91" spans="42:83">
      <c r="CB91" s="673"/>
      <c r="CC91" s="673"/>
      <c r="CD91" s="673"/>
      <c r="CE91" s="673"/>
    </row>
    <row r="92" spans="42:83">
      <c r="CB92" s="673"/>
      <c r="CC92" s="673"/>
      <c r="CD92" s="673"/>
      <c r="CE92" s="673"/>
    </row>
    <row r="93" spans="42:83">
      <c r="CB93" s="691"/>
      <c r="CC93" s="691"/>
      <c r="CD93" s="691"/>
      <c r="CE93" s="691"/>
    </row>
    <row r="94" spans="42:83">
      <c r="CB94" s="691"/>
      <c r="CC94" s="691"/>
      <c r="CD94" s="691"/>
      <c r="CE94" s="691"/>
    </row>
    <row r="95" spans="42:83">
      <c r="CB95" s="691"/>
      <c r="CC95" s="691"/>
      <c r="CD95" s="691"/>
      <c r="CE95" s="775"/>
    </row>
    <row r="96" spans="42:83">
      <c r="CB96" s="774"/>
      <c r="CC96" s="774"/>
      <c r="CD96" s="774"/>
      <c r="CE96" s="774"/>
    </row>
    <row r="97" spans="80:83">
      <c r="CB97" s="673"/>
      <c r="CC97" s="689"/>
      <c r="CD97" s="673"/>
      <c r="CE97" s="673"/>
    </row>
    <row r="98" spans="80:83">
      <c r="CB98" s="673"/>
      <c r="CC98" s="673"/>
      <c r="CD98" s="673"/>
      <c r="CE98" s="673"/>
    </row>
    <row r="99" spans="80:83">
      <c r="CB99" s="673"/>
    </row>
    <row r="100" spans="80:83">
      <c r="CB100" s="673"/>
    </row>
    <row r="101" spans="80:83">
      <c r="CB101" s="673"/>
    </row>
    <row r="102" spans="80:83">
      <c r="CB102" s="673"/>
    </row>
    <row r="103" spans="80:83">
      <c r="CB103" s="673"/>
      <c r="CE103" s="775"/>
    </row>
    <row r="104" spans="80:83">
      <c r="CB104" s="673"/>
    </row>
    <row r="105" spans="80:83">
      <c r="CB105" s="673"/>
    </row>
    <row r="106" spans="80:83">
      <c r="CB106" s="673"/>
      <c r="CE106" s="775"/>
    </row>
    <row r="107" spans="80:83">
      <c r="CB107" s="673"/>
      <c r="CE107" s="775"/>
    </row>
    <row r="108" spans="80:83">
      <c r="CB108" s="673"/>
      <c r="CE108" s="775"/>
    </row>
    <row r="109" spans="80:83">
      <c r="CB109" s="673"/>
      <c r="CE109" s="775"/>
    </row>
    <row r="110" spans="80:83">
      <c r="CB110" s="673"/>
      <c r="CE110" s="775"/>
    </row>
    <row r="111" spans="80:83">
      <c r="CB111" s="673"/>
    </row>
    <row r="112" spans="80:83">
      <c r="CB112" s="673"/>
    </row>
    <row r="113" spans="80:80">
      <c r="CB113" s="673"/>
    </row>
    <row r="114" spans="80:80">
      <c r="CB114" s="673"/>
    </row>
    <row r="115" spans="80:80">
      <c r="CB115" s="673"/>
    </row>
    <row r="116" spans="80:80">
      <c r="CB116" s="673"/>
    </row>
    <row r="117" spans="80:80">
      <c r="CB117" s="673"/>
    </row>
    <row r="118" spans="80:80">
      <c r="CB118" s="673"/>
    </row>
    <row r="119" spans="80:80">
      <c r="CB119" s="673"/>
    </row>
    <row r="120" spans="80:80">
      <c r="CB120" s="673"/>
    </row>
    <row r="121" spans="80:80">
      <c r="CB121" s="673"/>
    </row>
    <row r="122" spans="80:80">
      <c r="CB122" s="673"/>
    </row>
    <row r="123" spans="80:80">
      <c r="CB123" s="673"/>
    </row>
  </sheetData>
  <sheetProtection sheet="1" formatCells="0" formatRows="0" insertRows="0" deleteRows="0"/>
  <mergeCells count="167">
    <mergeCell ref="J3:Q3"/>
    <mergeCell ref="R3:U3"/>
    <mergeCell ref="P4:Q4"/>
    <mergeCell ref="R4:S5"/>
    <mergeCell ref="DG3:DP3"/>
    <mergeCell ref="A4:A5"/>
    <mergeCell ref="D4:D6"/>
    <mergeCell ref="E4:E6"/>
    <mergeCell ref="F4:G5"/>
    <mergeCell ref="H4:I4"/>
    <mergeCell ref="J4:K5"/>
    <mergeCell ref="L4:O4"/>
    <mergeCell ref="BS3:BT3"/>
    <mergeCell ref="BU3:BX3"/>
    <mergeCell ref="BY3:CA3"/>
    <mergeCell ref="CB3:CK3"/>
    <mergeCell ref="CL3:CW3"/>
    <mergeCell ref="CX3:DA3"/>
    <mergeCell ref="V3:Y3"/>
    <mergeCell ref="Z3:AK3"/>
    <mergeCell ref="AL3:AW3"/>
    <mergeCell ref="AX3:BG3"/>
    <mergeCell ref="BH3:BL3"/>
    <mergeCell ref="BM3:BR3"/>
    <mergeCell ref="B3:C5"/>
    <mergeCell ref="D3:E3"/>
    <mergeCell ref="F3:G3"/>
    <mergeCell ref="H3:I3"/>
    <mergeCell ref="T4:U5"/>
    <mergeCell ref="V4:W4"/>
    <mergeCell ref="X4:Y4"/>
    <mergeCell ref="Z4:AE4"/>
    <mergeCell ref="AF4:AK4"/>
    <mergeCell ref="AF5:AH5"/>
    <mergeCell ref="AI5:AK5"/>
    <mergeCell ref="DB3:DD3"/>
    <mergeCell ref="DE3:DF3"/>
    <mergeCell ref="BH4:BJ4"/>
    <mergeCell ref="BK4:BL4"/>
    <mergeCell ref="BM4:BN4"/>
    <mergeCell ref="BQ4:BR5"/>
    <mergeCell ref="BS4:BT4"/>
    <mergeCell ref="BO5:BO6"/>
    <mergeCell ref="BP5:BP6"/>
    <mergeCell ref="AL4:AO4"/>
    <mergeCell ref="AP4:AW4"/>
    <mergeCell ref="AX4:BA4"/>
    <mergeCell ref="BB4:BG4"/>
    <mergeCell ref="AL5:AM5"/>
    <mergeCell ref="AN5:AO5"/>
    <mergeCell ref="AP5:AQ5"/>
    <mergeCell ref="AR5:AS5"/>
    <mergeCell ref="CB4:CK4"/>
    <mergeCell ref="CL4:CU4"/>
    <mergeCell ref="CV4:CW5"/>
    <mergeCell ref="CB5:CC5"/>
    <mergeCell ref="CD5:CE5"/>
    <mergeCell ref="CF5:CG5"/>
    <mergeCell ref="CH5:CI5"/>
    <mergeCell ref="BU4:BU5"/>
    <mergeCell ref="BV4:BV5"/>
    <mergeCell ref="BW4:BW5"/>
    <mergeCell ref="BX4:BX5"/>
    <mergeCell ref="BY4:BZ5"/>
    <mergeCell ref="AX5:AY5"/>
    <mergeCell ref="AZ5:BA5"/>
    <mergeCell ref="BB5:BC5"/>
    <mergeCell ref="BD5:BE5"/>
    <mergeCell ref="DQ4:DQ5"/>
    <mergeCell ref="H5:I5"/>
    <mergeCell ref="L5:M5"/>
    <mergeCell ref="N5:O5"/>
    <mergeCell ref="P5:Q5"/>
    <mergeCell ref="V5:V6"/>
    <mergeCell ref="W5:W6"/>
    <mergeCell ref="X5:Y5"/>
    <mergeCell ref="Z5:AB5"/>
    <mergeCell ref="AC5:AE5"/>
    <mergeCell ref="CX4:CY5"/>
    <mergeCell ref="CZ4:DA5"/>
    <mergeCell ref="DB4:DD4"/>
    <mergeCell ref="DE4:DF5"/>
    <mergeCell ref="DG4:DJ4"/>
    <mergeCell ref="DK4:DP4"/>
    <mergeCell ref="DC5:DD5"/>
    <mergeCell ref="DG5:DH5"/>
    <mergeCell ref="DI5:DJ5"/>
    <mergeCell ref="DK5:DM5"/>
    <mergeCell ref="DN5:DP5"/>
    <mergeCell ref="X6:Y6"/>
    <mergeCell ref="B7:C7"/>
    <mergeCell ref="F7:G7"/>
    <mergeCell ref="H7:I7"/>
    <mergeCell ref="J7:Q7"/>
    <mergeCell ref="V7:W7"/>
    <mergeCell ref="Z7:AA7"/>
    <mergeCell ref="AC7:AD7"/>
    <mergeCell ref="AF7:AH7"/>
    <mergeCell ref="CJ5:CK5"/>
    <mergeCell ref="CL5:CM5"/>
    <mergeCell ref="CN5:CO5"/>
    <mergeCell ref="CP5:CQ5"/>
    <mergeCell ref="CR5:CS5"/>
    <mergeCell ref="CT5:CU5"/>
    <mergeCell ref="BF5:BG5"/>
    <mergeCell ref="BH5:BI5"/>
    <mergeCell ref="BK5:BK6"/>
    <mergeCell ref="BL5:BL6"/>
    <mergeCell ref="BM5:BM6"/>
    <mergeCell ref="BN5:BN6"/>
    <mergeCell ref="AT5:AU5"/>
    <mergeCell ref="AV5:AW5"/>
    <mergeCell ref="BK7:BL7"/>
    <mergeCell ref="BM7:BP7"/>
    <mergeCell ref="BQ7:BR7"/>
    <mergeCell ref="BU7:BX7"/>
    <mergeCell ref="BY7:BZ7"/>
    <mergeCell ref="CB7:CG7"/>
    <mergeCell ref="AI7:AK7"/>
    <mergeCell ref="AL7:AO7"/>
    <mergeCell ref="AV7:AW7"/>
    <mergeCell ref="AX7:BA7"/>
    <mergeCell ref="BB7:BG7"/>
    <mergeCell ref="BH7:BI7"/>
    <mergeCell ref="BY23:BZ23"/>
    <mergeCell ref="BY24:BZ24"/>
    <mergeCell ref="BY25:BZ25"/>
    <mergeCell ref="BY26:BZ26"/>
    <mergeCell ref="BY27:BZ27"/>
    <mergeCell ref="BY28:BZ28"/>
    <mergeCell ref="DE7:DF7"/>
    <mergeCell ref="DL7:DM7"/>
    <mergeCell ref="DO7:DP7"/>
    <mergeCell ref="BY20:BZ20"/>
    <mergeCell ref="BY21:BZ21"/>
    <mergeCell ref="BY22:BZ22"/>
    <mergeCell ref="CH7:CK7"/>
    <mergeCell ref="CL7:CM7"/>
    <mergeCell ref="CN7:CU7"/>
    <mergeCell ref="CX7:CY7"/>
    <mergeCell ref="CZ7:DA7"/>
    <mergeCell ref="DB7:DC7"/>
    <mergeCell ref="BY36:BZ36"/>
    <mergeCell ref="BY37:BZ37"/>
    <mergeCell ref="BY38:BZ38"/>
    <mergeCell ref="BY39:BZ39"/>
    <mergeCell ref="BY40:BZ40"/>
    <mergeCell ref="BY41:BZ41"/>
    <mergeCell ref="BY29:BZ29"/>
    <mergeCell ref="BY31:BZ31"/>
    <mergeCell ref="BY32:BZ32"/>
    <mergeCell ref="BY33:BZ33"/>
    <mergeCell ref="BY34:BZ34"/>
    <mergeCell ref="BY35:BZ35"/>
    <mergeCell ref="BY55:BZ55"/>
    <mergeCell ref="BY49:BZ49"/>
    <mergeCell ref="BY50:BZ50"/>
    <mergeCell ref="BY51:BZ51"/>
    <mergeCell ref="BY52:BZ52"/>
    <mergeCell ref="BY53:BZ53"/>
    <mergeCell ref="BY54:BZ54"/>
    <mergeCell ref="BY42:BZ42"/>
    <mergeCell ref="BY44:BZ44"/>
    <mergeCell ref="BY45:BZ45"/>
    <mergeCell ref="BY46:BZ46"/>
    <mergeCell ref="BY47:BZ47"/>
    <mergeCell ref="BY48:BZ48"/>
  </mergeCells>
  <phoneticPr fontId="4"/>
  <pageMargins left="0.6692913385826772" right="0.6692913385826772" top="0.78740157480314965" bottom="0.78740157480314965"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W128"/>
  <sheetViews>
    <sheetView zoomScaleNormal="100" zoomScaleSheetLayoutView="100" workbookViewId="0">
      <pane xSplit="1" ySplit="7" topLeftCell="B8" activePane="bottomRight" state="frozen"/>
      <selection pane="topRight" activeCell="B1" sqref="B1"/>
      <selection pane="bottomLeft" activeCell="A8" sqref="A8"/>
      <selection pane="bottomRight"/>
    </sheetView>
  </sheetViews>
  <sheetFormatPr defaultRowHeight="10.5"/>
  <cols>
    <col min="1" max="1" width="8.125" style="86" customWidth="1"/>
    <col min="2" max="3" width="9.375" style="86" customWidth="1"/>
    <col min="4" max="5" width="6.25" style="86" customWidth="1"/>
    <col min="6" max="8" width="10" style="86" customWidth="1"/>
    <col min="9" max="9" width="8.125" style="86" customWidth="1"/>
    <col min="10" max="11" width="6.25" style="86" customWidth="1"/>
    <col min="12" max="12" width="10" style="86" customWidth="1"/>
    <col min="13" max="13" width="8.75" style="86" customWidth="1"/>
    <col min="14" max="14" width="10" style="86" customWidth="1"/>
    <col min="15" max="15" width="8.75" style="86" customWidth="1"/>
    <col min="16" max="16" width="10" style="86" customWidth="1"/>
    <col min="17" max="17" width="8.75" style="86" customWidth="1"/>
    <col min="18" max="18" width="10" style="86" customWidth="1"/>
    <col min="19" max="19" width="8.125" style="86" customWidth="1"/>
    <col min="20" max="20" width="10" style="86" customWidth="1"/>
    <col min="21" max="21" width="6.875" style="86" customWidth="1"/>
    <col min="22" max="22" width="9.375" style="86" customWidth="1"/>
    <col min="23" max="24" width="8.125" style="86" customWidth="1"/>
    <col min="25" max="25" width="8.75" style="86" customWidth="1"/>
    <col min="26" max="28" width="8.125" style="88" customWidth="1"/>
    <col min="29" max="29" width="8.125" style="87" customWidth="1"/>
    <col min="30" max="30" width="8.125" style="86" customWidth="1"/>
    <col min="31" max="31" width="14.375" style="86" customWidth="1"/>
    <col min="32" max="33" width="12.5" style="89" customWidth="1"/>
    <col min="34" max="34" width="10" style="88" customWidth="1"/>
    <col min="35" max="36" width="12.5" style="88" customWidth="1"/>
    <col min="37" max="43" width="10" style="86" customWidth="1"/>
    <col min="44" max="44" width="7.5" style="86" customWidth="1"/>
    <col min="45" max="45" width="7.5" style="88" customWidth="1"/>
    <col min="46" max="46" width="6.875" style="86" customWidth="1"/>
    <col min="47" max="48" width="7.25" style="86" customWidth="1"/>
    <col min="49" max="49" width="7.375" style="86" customWidth="1"/>
    <col min="50" max="55" width="8.125" style="86" customWidth="1"/>
    <col min="56" max="57" width="6.875" style="86" customWidth="1"/>
    <col min="58" max="59" width="6.25" style="86" customWidth="1"/>
    <col min="60" max="67" width="7.5" style="86" customWidth="1"/>
    <col min="68" max="68" width="9.375" style="86" customWidth="1"/>
    <col min="69" max="69" width="8.75" style="86" customWidth="1"/>
    <col min="70" max="70" width="7.5" style="86" customWidth="1"/>
    <col min="71" max="74" width="8.125" style="86" customWidth="1"/>
    <col min="75" max="75" width="10" style="86" customWidth="1"/>
    <col min="76" max="76" width="9.375" style="86" customWidth="1"/>
    <col min="77" max="77" width="8.125" style="87" customWidth="1"/>
    <col min="78" max="78" width="8.125" style="86" customWidth="1"/>
    <col min="79" max="79" width="8.875" style="86" customWidth="1"/>
    <col min="80" max="80" width="6.875" style="86" customWidth="1"/>
    <col min="81" max="81" width="6.875" style="88" customWidth="1"/>
    <col min="82" max="82" width="7" style="86" customWidth="1"/>
    <col min="83" max="84" width="6.875" style="86" customWidth="1"/>
    <col min="85" max="85" width="7" style="86" customWidth="1"/>
    <col min="86" max="86" width="8.875" style="86" customWidth="1"/>
    <col min="87" max="87" width="6.875" style="86" customWidth="1"/>
    <col min="88" max="88" width="8.875" style="86" customWidth="1"/>
    <col min="89" max="89" width="6.875" style="86" customWidth="1"/>
    <col min="90" max="90" width="9.375" style="86" customWidth="1"/>
    <col min="91" max="91" width="7.5" style="86" customWidth="1"/>
    <col min="92" max="92" width="8.125" style="86" customWidth="1"/>
    <col min="93" max="93" width="6.875" style="86" customWidth="1"/>
    <col min="94" max="94" width="8.125" style="87" customWidth="1"/>
    <col min="95" max="95" width="6.875" style="86" customWidth="1"/>
    <col min="96" max="99" width="6.25" style="86" customWidth="1"/>
    <col min="100" max="100" width="6.25" style="87" customWidth="1"/>
    <col min="101" max="101" width="6.25" style="86" customWidth="1"/>
    <col min="102" max="107" width="5" style="86" customWidth="1"/>
    <col min="108" max="108" width="6.875" style="86" customWidth="1"/>
    <col min="109" max="109" width="6.25" style="86" customWidth="1"/>
    <col min="110" max="110" width="7.5" style="86" customWidth="1"/>
    <col min="111" max="111" width="6.25" style="86" customWidth="1"/>
    <col min="112" max="112" width="8.75" style="86" customWidth="1"/>
    <col min="113" max="113" width="6.875" style="86" customWidth="1"/>
    <col min="114" max="114" width="9.375" style="86" customWidth="1"/>
    <col min="115" max="115" width="8.75" style="86" customWidth="1"/>
    <col min="116" max="116" width="6.875" style="86" customWidth="1"/>
    <col min="117" max="117" width="6.875" style="88" customWidth="1"/>
    <col min="118" max="118" width="7.5" style="86" customWidth="1"/>
    <col min="119" max="119" width="5" style="86" customWidth="1"/>
    <col min="120" max="120" width="8.75" style="86" customWidth="1"/>
    <col min="121" max="121" width="7.5" style="86" customWidth="1"/>
    <col min="122" max="122" width="6.25" style="86" customWidth="1"/>
    <col min="123" max="123" width="8.75" style="86" customWidth="1"/>
    <col min="124" max="124" width="6.875" style="86" customWidth="1"/>
    <col min="125" max="125" width="5" style="86" customWidth="1"/>
    <col min="126" max="126" width="6.25" style="86" customWidth="1"/>
    <col min="127" max="16384" width="9" style="86"/>
  </cols>
  <sheetData>
    <row r="1" spans="1:126" ht="22.5" customHeight="1">
      <c r="A1" s="350" t="s">
        <v>2002</v>
      </c>
      <c r="J1" s="238"/>
      <c r="K1" s="238"/>
      <c r="L1" s="237"/>
      <c r="M1" s="87"/>
      <c r="N1" s="87"/>
      <c r="O1" s="87"/>
      <c r="P1" s="87"/>
      <c r="Q1" s="87"/>
      <c r="R1" s="87"/>
      <c r="S1" s="87"/>
      <c r="T1" s="87"/>
      <c r="AD1" s="238"/>
      <c r="AE1" s="237"/>
      <c r="AL1" s="87"/>
      <c r="AM1" s="87"/>
      <c r="AN1" s="87"/>
      <c r="AR1" s="87"/>
      <c r="AT1" s="238"/>
      <c r="AU1" s="237"/>
      <c r="BP1" s="238"/>
      <c r="BQ1" s="237"/>
      <c r="CE1" s="87"/>
      <c r="CF1" s="87"/>
      <c r="CG1" s="87"/>
      <c r="CK1" s="238"/>
      <c r="CL1" s="237"/>
      <c r="CO1" s="238"/>
      <c r="CX1" s="87"/>
      <c r="CY1" s="87"/>
      <c r="CZ1" s="87"/>
      <c r="DA1" s="87"/>
      <c r="DB1" s="87"/>
      <c r="DC1" s="87"/>
      <c r="DD1" s="237"/>
      <c r="DJ1" s="238"/>
      <c r="DK1" s="237"/>
      <c r="DN1" s="304"/>
      <c r="DO1" s="304"/>
      <c r="DP1" s="304"/>
      <c r="DQ1" s="304"/>
      <c r="DR1" s="304"/>
      <c r="DS1" s="304"/>
      <c r="DT1" s="304"/>
      <c r="DU1" s="304"/>
      <c r="DV1" s="304"/>
    </row>
    <row r="2" spans="1:126">
      <c r="A2" s="109"/>
      <c r="B2" s="109"/>
      <c r="C2" s="109"/>
      <c r="D2" s="109"/>
      <c r="E2" s="109"/>
      <c r="F2" s="109"/>
      <c r="G2" s="109"/>
      <c r="H2" s="109"/>
      <c r="I2" s="87"/>
      <c r="J2" s="87"/>
      <c r="K2" s="87"/>
      <c r="L2" s="109"/>
      <c r="M2" s="109"/>
      <c r="N2" s="109"/>
      <c r="O2" s="109"/>
      <c r="P2" s="109"/>
      <c r="Q2" s="109"/>
      <c r="R2" s="109"/>
      <c r="S2" s="87"/>
      <c r="T2" s="87"/>
      <c r="W2" s="109"/>
      <c r="X2" s="109"/>
      <c r="Y2" s="109"/>
      <c r="Z2" s="235"/>
      <c r="AA2" s="235"/>
      <c r="AB2" s="235"/>
      <c r="AD2" s="109"/>
      <c r="AE2" s="87"/>
      <c r="AF2" s="236"/>
      <c r="AG2" s="236"/>
      <c r="AH2" s="235"/>
      <c r="AI2" s="235"/>
      <c r="AJ2" s="235"/>
      <c r="AK2" s="109"/>
      <c r="AO2" s="109"/>
      <c r="AP2" s="109"/>
      <c r="AQ2" s="109"/>
      <c r="AR2" s="87"/>
      <c r="AS2" s="235"/>
      <c r="AT2" s="109"/>
      <c r="AU2" s="109"/>
      <c r="AV2" s="109"/>
      <c r="AX2" s="109"/>
      <c r="AY2" s="109"/>
      <c r="AZ2" s="109"/>
      <c r="BA2" s="109"/>
      <c r="BB2" s="109"/>
      <c r="BC2" s="109"/>
      <c r="BD2" s="109"/>
      <c r="BE2" s="109"/>
      <c r="BH2" s="109"/>
      <c r="BI2" s="87"/>
      <c r="BJ2" s="87"/>
      <c r="BL2" s="109"/>
      <c r="BM2" s="109"/>
      <c r="BN2" s="109"/>
      <c r="BO2" s="109"/>
      <c r="BP2" s="109"/>
      <c r="BQ2" s="109"/>
      <c r="BR2" s="109"/>
      <c r="BS2" s="109"/>
      <c r="BT2" s="109"/>
      <c r="BU2" s="109"/>
      <c r="BV2" s="109"/>
      <c r="BW2" s="109"/>
      <c r="BX2" s="109"/>
      <c r="CA2" s="109"/>
      <c r="CB2" s="109"/>
      <c r="CC2" s="235"/>
      <c r="CD2" s="109"/>
      <c r="CH2" s="109"/>
      <c r="CI2" s="109"/>
      <c r="CJ2" s="87"/>
      <c r="CK2" s="87"/>
      <c r="CL2" s="87"/>
      <c r="CM2" s="87"/>
      <c r="CN2" s="87"/>
      <c r="CO2" s="87"/>
      <c r="CQ2" s="87"/>
      <c r="CR2" s="109"/>
      <c r="CS2" s="109"/>
      <c r="CT2" s="109"/>
      <c r="CU2" s="109"/>
      <c r="CW2" s="109"/>
      <c r="CX2" s="87"/>
      <c r="CY2" s="87"/>
      <c r="CZ2" s="87"/>
      <c r="DA2" s="87"/>
      <c r="DB2" s="87"/>
      <c r="DC2" s="87"/>
      <c r="DD2" s="87"/>
      <c r="DE2" s="87"/>
      <c r="DF2" s="87"/>
      <c r="DG2" s="87"/>
      <c r="DH2" s="87"/>
      <c r="DI2" s="87"/>
      <c r="DJ2" s="87"/>
      <c r="DK2" s="87"/>
      <c r="DL2" s="87"/>
      <c r="DM2" s="234"/>
      <c r="DO2" s="109"/>
      <c r="DP2" s="109"/>
      <c r="DQ2" s="109"/>
      <c r="DR2" s="109"/>
      <c r="DS2" s="109"/>
      <c r="DT2" s="109"/>
      <c r="DU2" s="109"/>
      <c r="DV2" s="109"/>
    </row>
    <row r="3" spans="1:126" ht="12" customHeight="1">
      <c r="A3" s="233"/>
      <c r="B3" s="935" t="s">
        <v>857</v>
      </c>
      <c r="C3" s="976"/>
      <c r="D3" s="932" t="s">
        <v>84</v>
      </c>
      <c r="E3" s="941"/>
      <c r="F3" s="898" t="s">
        <v>81</v>
      </c>
      <c r="G3" s="901"/>
      <c r="H3" s="899"/>
      <c r="I3" s="898" t="s">
        <v>24</v>
      </c>
      <c r="J3" s="901"/>
      <c r="K3" s="899"/>
      <c r="L3" s="901" t="s">
        <v>1776</v>
      </c>
      <c r="M3" s="901"/>
      <c r="N3" s="901"/>
      <c r="O3" s="901"/>
      <c r="P3" s="901"/>
      <c r="Q3" s="901"/>
      <c r="R3" s="899"/>
      <c r="S3" s="898" t="s">
        <v>82</v>
      </c>
      <c r="T3" s="901"/>
      <c r="U3" s="901"/>
      <c r="V3" s="899"/>
      <c r="W3" s="231"/>
      <c r="X3" s="230"/>
      <c r="Y3" s="230"/>
      <c r="Z3" s="230" t="s">
        <v>1778</v>
      </c>
      <c r="AC3" s="192"/>
      <c r="AD3" s="305"/>
      <c r="AE3" s="230" t="s">
        <v>852</v>
      </c>
      <c r="AF3" s="1024" t="s">
        <v>1224</v>
      </c>
      <c r="AG3" s="1025"/>
      <c r="AH3" s="1025"/>
      <c r="AI3" s="1025"/>
      <c r="AJ3" s="1025"/>
      <c r="AK3" s="1025"/>
      <c r="AL3" s="1025"/>
      <c r="AM3" s="1025"/>
      <c r="AN3" s="1025"/>
      <c r="AO3" s="1025"/>
      <c r="AP3" s="1025"/>
      <c r="AQ3" s="1026"/>
      <c r="AR3" s="1027" t="s">
        <v>79</v>
      </c>
      <c r="AS3" s="1028"/>
      <c r="AT3" s="1028"/>
      <c r="AU3" s="1028"/>
      <c r="AV3" s="1028"/>
      <c r="AW3" s="1028"/>
      <c r="AX3" s="1028"/>
      <c r="AY3" s="1028"/>
      <c r="AZ3" s="1028"/>
      <c r="BA3" s="1028"/>
      <c r="BB3" s="1028"/>
      <c r="BC3" s="1028"/>
      <c r="BD3" s="1028"/>
      <c r="BE3" s="1028"/>
      <c r="BF3" s="1028"/>
      <c r="BG3" s="1028"/>
      <c r="BH3" s="1028"/>
      <c r="BI3" s="1028"/>
      <c r="BJ3" s="1028"/>
      <c r="BK3" s="1028"/>
      <c r="BL3" s="1028"/>
      <c r="BM3" s="1029"/>
      <c r="BN3" s="231"/>
      <c r="BO3" s="230" t="s">
        <v>1782</v>
      </c>
      <c r="BP3" s="230"/>
      <c r="BQ3" s="306" t="s">
        <v>1783</v>
      </c>
      <c r="BR3" s="307"/>
      <c r="BS3" s="898" t="s">
        <v>86</v>
      </c>
      <c r="BT3" s="901"/>
      <c r="BU3" s="901"/>
      <c r="BV3" s="901"/>
      <c r="BW3" s="901"/>
      <c r="BX3" s="899"/>
      <c r="BY3" s="898" t="s">
        <v>1946</v>
      </c>
      <c r="BZ3" s="899"/>
      <c r="CA3" s="898" t="s">
        <v>88</v>
      </c>
      <c r="CB3" s="901"/>
      <c r="CC3" s="901"/>
      <c r="CD3" s="899"/>
      <c r="CE3" s="898" t="s">
        <v>89</v>
      </c>
      <c r="CF3" s="901"/>
      <c r="CG3" s="901"/>
      <c r="CH3" s="1024" t="s">
        <v>2033</v>
      </c>
      <c r="CI3" s="1025"/>
      <c r="CJ3" s="1025"/>
      <c r="CK3" s="1025"/>
      <c r="CL3" s="1025"/>
      <c r="CM3" s="1025"/>
      <c r="CN3" s="1025"/>
      <c r="CO3" s="1025"/>
      <c r="CP3" s="1025"/>
      <c r="CQ3" s="1025"/>
      <c r="CR3" s="1025"/>
      <c r="CS3" s="1025"/>
      <c r="CT3" s="1025"/>
      <c r="CU3" s="1025"/>
      <c r="CV3" s="1025"/>
      <c r="CW3" s="1025"/>
      <c r="CX3" s="1025"/>
      <c r="CY3" s="1025"/>
      <c r="CZ3" s="1025"/>
      <c r="DA3" s="1025"/>
      <c r="DB3" s="1025"/>
      <c r="DC3" s="1025"/>
      <c r="DD3" s="1025"/>
      <c r="DE3" s="1025"/>
      <c r="DF3" s="1025"/>
      <c r="DG3" s="1026"/>
      <c r="DH3" s="898" t="s">
        <v>1788</v>
      </c>
      <c r="DI3" s="901"/>
      <c r="DJ3" s="899"/>
      <c r="DK3" s="898" t="s">
        <v>92</v>
      </c>
      <c r="DL3" s="901"/>
      <c r="DM3" s="901"/>
      <c r="DN3" s="901"/>
      <c r="DO3" s="901"/>
      <c r="DP3" s="901"/>
      <c r="DQ3" s="901"/>
      <c r="DR3" s="901"/>
      <c r="DS3" s="901"/>
      <c r="DT3" s="901"/>
      <c r="DU3" s="901"/>
      <c r="DV3" s="901"/>
    </row>
    <row r="4" spans="1:126" ht="12" customHeight="1">
      <c r="A4" s="922" t="s">
        <v>0</v>
      </c>
      <c r="B4" s="977"/>
      <c r="C4" s="978"/>
      <c r="D4" s="923" t="s">
        <v>151</v>
      </c>
      <c r="E4" s="982" t="s">
        <v>165</v>
      </c>
      <c r="F4" s="929" t="s">
        <v>95</v>
      </c>
      <c r="G4" s="1017"/>
      <c r="H4" s="919"/>
      <c r="I4" s="907" t="s">
        <v>100</v>
      </c>
      <c r="J4" s="908"/>
      <c r="K4" s="934"/>
      <c r="L4" s="930" t="s">
        <v>96</v>
      </c>
      <c r="M4" s="930"/>
      <c r="N4" s="898" t="s">
        <v>97</v>
      </c>
      <c r="O4" s="901"/>
      <c r="P4" s="901"/>
      <c r="Q4" s="899"/>
      <c r="R4" s="997" t="s">
        <v>1789</v>
      </c>
      <c r="S4" s="906" t="s">
        <v>1</v>
      </c>
      <c r="T4" s="906"/>
      <c r="U4" s="929" t="s">
        <v>99</v>
      </c>
      <c r="V4" s="919"/>
      <c r="W4" s="1011" t="s">
        <v>444</v>
      </c>
      <c r="X4" s="932" t="s">
        <v>103</v>
      </c>
      <c r="Y4" s="933"/>
      <c r="Z4" s="941"/>
      <c r="AA4" s="907" t="s">
        <v>104</v>
      </c>
      <c r="AB4" s="908"/>
      <c r="AC4" s="908"/>
      <c r="AD4" s="934"/>
      <c r="AE4" s="260" t="s">
        <v>105</v>
      </c>
      <c r="AF4" s="907" t="s">
        <v>842</v>
      </c>
      <c r="AG4" s="908"/>
      <c r="AH4" s="908"/>
      <c r="AI4" s="908"/>
      <c r="AJ4" s="908"/>
      <c r="AK4" s="934"/>
      <c r="AL4" s="932" t="s">
        <v>841</v>
      </c>
      <c r="AM4" s="933"/>
      <c r="AN4" s="933"/>
      <c r="AO4" s="933"/>
      <c r="AP4" s="933"/>
      <c r="AQ4" s="941"/>
      <c r="AR4" s="898" t="s">
        <v>108</v>
      </c>
      <c r="AS4" s="901"/>
      <c r="AT4" s="899"/>
      <c r="AU4" s="1018" t="s">
        <v>109</v>
      </c>
      <c r="AV4" s="1018"/>
      <c r="AW4" s="1019"/>
      <c r="AX4" s="898" t="s">
        <v>110</v>
      </c>
      <c r="AY4" s="901"/>
      <c r="AZ4" s="901"/>
      <c r="BA4" s="901"/>
      <c r="BB4" s="901"/>
      <c r="BC4" s="901"/>
      <c r="BD4" s="901"/>
      <c r="BE4" s="899"/>
      <c r="BF4" s="914" t="s">
        <v>111</v>
      </c>
      <c r="BG4" s="914"/>
      <c r="BH4" s="914"/>
      <c r="BI4" s="914"/>
      <c r="BJ4" s="914"/>
      <c r="BK4" s="914"/>
      <c r="BL4" s="914"/>
      <c r="BM4" s="914"/>
      <c r="BN4" s="907" t="s">
        <v>838</v>
      </c>
      <c r="BO4" s="908"/>
      <c r="BP4" s="934"/>
      <c r="BQ4" s="933" t="s">
        <v>113</v>
      </c>
      <c r="BR4" s="941"/>
      <c r="BS4" s="898" t="s">
        <v>116</v>
      </c>
      <c r="BT4" s="899"/>
      <c r="BU4" s="188" t="s">
        <v>837</v>
      </c>
      <c r="BV4" s="186" t="s">
        <v>1947</v>
      </c>
      <c r="BW4" s="923" t="s">
        <v>101</v>
      </c>
      <c r="BX4" s="943"/>
      <c r="BY4" s="898" t="s">
        <v>118</v>
      </c>
      <c r="BZ4" s="899"/>
      <c r="CA4" s="961" t="s">
        <v>119</v>
      </c>
      <c r="CB4" s="964" t="s">
        <v>1791</v>
      </c>
      <c r="CC4" s="964" t="s">
        <v>1792</v>
      </c>
      <c r="CD4" s="964" t="s">
        <v>1793</v>
      </c>
      <c r="CE4" s="923" t="s">
        <v>123</v>
      </c>
      <c r="CF4" s="942"/>
      <c r="CG4" s="220"/>
      <c r="CH4" s="898" t="s">
        <v>1229</v>
      </c>
      <c r="CI4" s="901"/>
      <c r="CJ4" s="901"/>
      <c r="CK4" s="901"/>
      <c r="CL4" s="901" t="s">
        <v>1794</v>
      </c>
      <c r="CM4" s="901"/>
      <c r="CN4" s="901"/>
      <c r="CO4" s="901"/>
      <c r="CP4" s="901"/>
      <c r="CQ4" s="899"/>
      <c r="CR4" s="898" t="s">
        <v>94</v>
      </c>
      <c r="CS4" s="901"/>
      <c r="CT4" s="901"/>
      <c r="CU4" s="901"/>
      <c r="CV4" s="901"/>
      <c r="CW4" s="899"/>
      <c r="CX4" s="898" t="s">
        <v>1795</v>
      </c>
      <c r="CY4" s="901"/>
      <c r="CZ4" s="901"/>
      <c r="DA4" s="899"/>
      <c r="DB4" s="918" t="s">
        <v>1796</v>
      </c>
      <c r="DC4" s="919"/>
      <c r="DD4" s="942" t="s">
        <v>128</v>
      </c>
      <c r="DE4" s="943"/>
      <c r="DF4" s="942" t="s">
        <v>129</v>
      </c>
      <c r="DG4" s="943"/>
      <c r="DH4" s="898" t="s">
        <v>130</v>
      </c>
      <c r="DI4" s="901"/>
      <c r="DJ4" s="899"/>
      <c r="DK4" s="923" t="s">
        <v>834</v>
      </c>
      <c r="DL4" s="943"/>
      <c r="DM4" s="901" t="s">
        <v>132</v>
      </c>
      <c r="DN4" s="901"/>
      <c r="DO4" s="901"/>
      <c r="DP4" s="899"/>
      <c r="DQ4" s="898" t="s">
        <v>133</v>
      </c>
      <c r="DR4" s="901"/>
      <c r="DS4" s="901"/>
      <c r="DT4" s="901"/>
      <c r="DU4" s="901"/>
      <c r="DV4" s="901"/>
    </row>
    <row r="5" spans="1:126" ht="12" customHeight="1">
      <c r="A5" s="922"/>
      <c r="B5" s="979"/>
      <c r="C5" s="980"/>
      <c r="D5" s="924"/>
      <c r="E5" s="983"/>
      <c r="F5" s="920"/>
      <c r="G5" s="1016"/>
      <c r="H5" s="921"/>
      <c r="I5" s="1008" t="s">
        <v>1797</v>
      </c>
      <c r="J5" s="900" t="s">
        <v>150</v>
      </c>
      <c r="K5" s="900"/>
      <c r="L5" s="931"/>
      <c r="M5" s="931"/>
      <c r="N5" s="898" t="s">
        <v>147</v>
      </c>
      <c r="O5" s="899"/>
      <c r="P5" s="898" t="s">
        <v>148</v>
      </c>
      <c r="Q5" s="899"/>
      <c r="R5" s="945"/>
      <c r="S5" s="906"/>
      <c r="T5" s="906"/>
      <c r="U5" s="920"/>
      <c r="V5" s="921"/>
      <c r="W5" s="1012"/>
      <c r="X5" s="964" t="s">
        <v>151</v>
      </c>
      <c r="Y5" s="1009" t="s">
        <v>833</v>
      </c>
      <c r="Z5" s="943" t="s">
        <v>153</v>
      </c>
      <c r="AA5" s="907" t="s">
        <v>832</v>
      </c>
      <c r="AB5" s="908"/>
      <c r="AC5" s="908"/>
      <c r="AD5" s="934"/>
      <c r="AE5" s="1015" t="s">
        <v>831</v>
      </c>
      <c r="AF5" s="898" t="s">
        <v>151</v>
      </c>
      <c r="AG5" s="901"/>
      <c r="AH5" s="899"/>
      <c r="AI5" s="931" t="s">
        <v>153</v>
      </c>
      <c r="AJ5" s="931"/>
      <c r="AK5" s="948"/>
      <c r="AL5" s="898" t="s">
        <v>151</v>
      </c>
      <c r="AM5" s="901"/>
      <c r="AN5" s="899"/>
      <c r="AO5" s="931" t="s">
        <v>153</v>
      </c>
      <c r="AP5" s="931"/>
      <c r="AQ5" s="948"/>
      <c r="AR5" s="898" t="s">
        <v>151</v>
      </c>
      <c r="AS5" s="901"/>
      <c r="AT5" s="899"/>
      <c r="AU5" s="1018" t="s">
        <v>151</v>
      </c>
      <c r="AV5" s="1019"/>
      <c r="AW5" s="309" t="s">
        <v>156</v>
      </c>
      <c r="AX5" s="932" t="s">
        <v>157</v>
      </c>
      <c r="AY5" s="941"/>
      <c r="AZ5" s="932" t="s">
        <v>830</v>
      </c>
      <c r="BA5" s="941"/>
      <c r="BB5" s="932" t="s">
        <v>829</v>
      </c>
      <c r="BC5" s="941"/>
      <c r="BD5" s="1021" t="s">
        <v>160</v>
      </c>
      <c r="BE5" s="1022"/>
      <c r="BF5" s="900" t="s">
        <v>161</v>
      </c>
      <c r="BG5" s="900"/>
      <c r="BH5" s="917" t="s">
        <v>162</v>
      </c>
      <c r="BI5" s="917"/>
      <c r="BJ5" s="917" t="s">
        <v>163</v>
      </c>
      <c r="BK5" s="917"/>
      <c r="BL5" s="960" t="s">
        <v>164</v>
      </c>
      <c r="BM5" s="960"/>
      <c r="BN5" s="898" t="s">
        <v>151</v>
      </c>
      <c r="BO5" s="899"/>
      <c r="BP5" s="186" t="s">
        <v>153</v>
      </c>
      <c r="BQ5" s="949" t="s">
        <v>151</v>
      </c>
      <c r="BR5" s="961" t="s">
        <v>153</v>
      </c>
      <c r="BS5" s="961" t="s">
        <v>168</v>
      </c>
      <c r="BT5" s="964" t="s">
        <v>828</v>
      </c>
      <c r="BU5" s="961" t="s">
        <v>166</v>
      </c>
      <c r="BV5" s="961" t="s">
        <v>166</v>
      </c>
      <c r="BW5" s="925"/>
      <c r="BX5" s="945"/>
      <c r="BY5" s="200" t="s">
        <v>151</v>
      </c>
      <c r="BZ5" s="187" t="s">
        <v>153</v>
      </c>
      <c r="CA5" s="962"/>
      <c r="CB5" s="962"/>
      <c r="CC5" s="967"/>
      <c r="CD5" s="967"/>
      <c r="CE5" s="925"/>
      <c r="CF5" s="944"/>
      <c r="CG5" s="219" t="s">
        <v>827</v>
      </c>
      <c r="CH5" s="898" t="s">
        <v>134</v>
      </c>
      <c r="CI5" s="899"/>
      <c r="CJ5" s="898" t="s">
        <v>135</v>
      </c>
      <c r="CK5" s="899"/>
      <c r="CL5" s="901" t="s">
        <v>1798</v>
      </c>
      <c r="CM5" s="901"/>
      <c r="CN5" s="914" t="s">
        <v>140</v>
      </c>
      <c r="CO5" s="914"/>
      <c r="CP5" s="914" t="s">
        <v>141</v>
      </c>
      <c r="CQ5" s="914"/>
      <c r="CR5" s="898" t="s">
        <v>142</v>
      </c>
      <c r="CS5" s="899"/>
      <c r="CT5" s="898" t="s">
        <v>143</v>
      </c>
      <c r="CU5" s="899"/>
      <c r="CV5" s="898" t="s">
        <v>1799</v>
      </c>
      <c r="CW5" s="899"/>
      <c r="CX5" s="898" t="s">
        <v>145</v>
      </c>
      <c r="CY5" s="899"/>
      <c r="CZ5" s="898" t="s">
        <v>146</v>
      </c>
      <c r="DA5" s="899"/>
      <c r="DB5" s="920"/>
      <c r="DC5" s="921"/>
      <c r="DD5" s="944"/>
      <c r="DE5" s="945"/>
      <c r="DF5" s="944"/>
      <c r="DG5" s="944"/>
      <c r="DH5" s="200" t="s">
        <v>151</v>
      </c>
      <c r="DI5" s="898" t="s">
        <v>153</v>
      </c>
      <c r="DJ5" s="899"/>
      <c r="DK5" s="925"/>
      <c r="DL5" s="945"/>
      <c r="DM5" s="901" t="s">
        <v>151</v>
      </c>
      <c r="DN5" s="899"/>
      <c r="DO5" s="898" t="s">
        <v>153</v>
      </c>
      <c r="DP5" s="899"/>
      <c r="DQ5" s="898" t="s">
        <v>151</v>
      </c>
      <c r="DR5" s="901"/>
      <c r="DS5" s="899"/>
      <c r="DT5" s="898" t="s">
        <v>153</v>
      </c>
      <c r="DU5" s="901"/>
      <c r="DV5" s="901"/>
    </row>
    <row r="6" spans="1:126" ht="12" customHeight="1">
      <c r="A6" s="202"/>
      <c r="B6" s="218" t="s">
        <v>151</v>
      </c>
      <c r="C6" s="217" t="s">
        <v>153</v>
      </c>
      <c r="D6" s="925"/>
      <c r="E6" s="984"/>
      <c r="F6" s="200" t="s">
        <v>1</v>
      </c>
      <c r="G6" s="215" t="s">
        <v>826</v>
      </c>
      <c r="H6" s="200" t="s">
        <v>2</v>
      </c>
      <c r="I6" s="907"/>
      <c r="J6" s="310" t="s">
        <v>172</v>
      </c>
      <c r="K6" s="310" t="s">
        <v>173</v>
      </c>
      <c r="L6" s="198" t="s">
        <v>1</v>
      </c>
      <c r="M6" s="213" t="s">
        <v>2</v>
      </c>
      <c r="N6" s="200" t="s">
        <v>1</v>
      </c>
      <c r="O6" s="214" t="s">
        <v>2</v>
      </c>
      <c r="P6" s="200" t="s">
        <v>1</v>
      </c>
      <c r="Q6" s="214" t="s">
        <v>2</v>
      </c>
      <c r="R6" s="198" t="s">
        <v>151</v>
      </c>
      <c r="S6" s="311" t="s">
        <v>170</v>
      </c>
      <c r="T6" s="311" t="s">
        <v>171</v>
      </c>
      <c r="U6" s="200" t="s">
        <v>170</v>
      </c>
      <c r="V6" s="200" t="s">
        <v>171</v>
      </c>
      <c r="W6" s="202" t="s">
        <v>151</v>
      </c>
      <c r="X6" s="967"/>
      <c r="Y6" s="1010"/>
      <c r="Z6" s="945"/>
      <c r="AA6" s="900" t="s">
        <v>825</v>
      </c>
      <c r="AB6" s="900"/>
      <c r="AC6" s="932" t="s">
        <v>175</v>
      </c>
      <c r="AD6" s="941"/>
      <c r="AE6" s="1016"/>
      <c r="AF6" s="200" t="s">
        <v>176</v>
      </c>
      <c r="AG6" s="202" t="s">
        <v>177</v>
      </c>
      <c r="AH6" s="186" t="s">
        <v>178</v>
      </c>
      <c r="AI6" s="187" t="s">
        <v>176</v>
      </c>
      <c r="AJ6" s="187" t="s">
        <v>177</v>
      </c>
      <c r="AK6" s="190" t="s">
        <v>178</v>
      </c>
      <c r="AL6" s="186" t="s">
        <v>179</v>
      </c>
      <c r="AM6" s="187" t="s">
        <v>180</v>
      </c>
      <c r="AN6" s="187" t="s">
        <v>176</v>
      </c>
      <c r="AO6" s="187" t="s">
        <v>179</v>
      </c>
      <c r="AP6" s="187" t="s">
        <v>180</v>
      </c>
      <c r="AQ6" s="187" t="s">
        <v>176</v>
      </c>
      <c r="AR6" s="188" t="s">
        <v>181</v>
      </c>
      <c r="AS6" s="186" t="s">
        <v>182</v>
      </c>
      <c r="AT6" s="205" t="s">
        <v>183</v>
      </c>
      <c r="AU6" s="189" t="s">
        <v>184</v>
      </c>
      <c r="AV6" s="206" t="s">
        <v>185</v>
      </c>
      <c r="AW6" s="210" t="s">
        <v>184</v>
      </c>
      <c r="AX6" s="186" t="s">
        <v>151</v>
      </c>
      <c r="AY6" s="202" t="s">
        <v>153</v>
      </c>
      <c r="AZ6" s="186" t="s">
        <v>151</v>
      </c>
      <c r="BA6" s="202" t="s">
        <v>153</v>
      </c>
      <c r="BB6" s="186" t="s">
        <v>151</v>
      </c>
      <c r="BC6" s="202" t="s">
        <v>153</v>
      </c>
      <c r="BD6" s="209" t="s">
        <v>151</v>
      </c>
      <c r="BE6" s="208" t="s">
        <v>153</v>
      </c>
      <c r="BF6" s="200" t="s">
        <v>151</v>
      </c>
      <c r="BG6" s="200" t="s">
        <v>156</v>
      </c>
      <c r="BH6" s="200" t="s">
        <v>151</v>
      </c>
      <c r="BI6" s="200" t="s">
        <v>156</v>
      </c>
      <c r="BJ6" s="200" t="s">
        <v>151</v>
      </c>
      <c r="BK6" s="200" t="s">
        <v>156</v>
      </c>
      <c r="BL6" s="200" t="s">
        <v>151</v>
      </c>
      <c r="BM6" s="200" t="s">
        <v>156</v>
      </c>
      <c r="BN6" s="186" t="s">
        <v>824</v>
      </c>
      <c r="BO6" s="205" t="s">
        <v>187</v>
      </c>
      <c r="BP6" s="202" t="s">
        <v>824</v>
      </c>
      <c r="BQ6" s="948"/>
      <c r="BR6" s="962"/>
      <c r="BS6" s="962"/>
      <c r="BT6" s="1020"/>
      <c r="BU6" s="962"/>
      <c r="BV6" s="962"/>
      <c r="BW6" s="204" t="s">
        <v>151</v>
      </c>
      <c r="BX6" s="201" t="s">
        <v>165</v>
      </c>
      <c r="BY6" s="203" t="s">
        <v>823</v>
      </c>
      <c r="BZ6" s="202" t="s">
        <v>189</v>
      </c>
      <c r="CA6" s="203" t="s">
        <v>190</v>
      </c>
      <c r="CB6" s="202" t="s">
        <v>190</v>
      </c>
      <c r="CC6" s="202" t="s">
        <v>191</v>
      </c>
      <c r="CD6" s="202" t="s">
        <v>192</v>
      </c>
      <c r="CE6" s="186" t="s">
        <v>193</v>
      </c>
      <c r="CF6" s="202" t="s">
        <v>194</v>
      </c>
      <c r="CG6" s="203" t="s">
        <v>822</v>
      </c>
      <c r="CH6" s="200" t="s">
        <v>151</v>
      </c>
      <c r="CI6" s="215" t="s">
        <v>153</v>
      </c>
      <c r="CJ6" s="200" t="s">
        <v>151</v>
      </c>
      <c r="CK6" s="215" t="s">
        <v>153</v>
      </c>
      <c r="CL6" s="198" t="s">
        <v>151</v>
      </c>
      <c r="CM6" s="216" t="s">
        <v>153</v>
      </c>
      <c r="CN6" s="186" t="s">
        <v>151</v>
      </c>
      <c r="CO6" s="186" t="s">
        <v>153</v>
      </c>
      <c r="CP6" s="186" t="s">
        <v>151</v>
      </c>
      <c r="CQ6" s="186" t="s">
        <v>153</v>
      </c>
      <c r="CR6" s="186" t="s">
        <v>151</v>
      </c>
      <c r="CS6" s="313" t="s">
        <v>153</v>
      </c>
      <c r="CT6" s="186" t="s">
        <v>151</v>
      </c>
      <c r="CU6" s="313" t="s">
        <v>153</v>
      </c>
      <c r="CV6" s="186" t="s">
        <v>151</v>
      </c>
      <c r="CW6" s="313" t="s">
        <v>153</v>
      </c>
      <c r="CX6" s="186" t="s">
        <v>151</v>
      </c>
      <c r="CY6" s="205" t="s">
        <v>153</v>
      </c>
      <c r="CZ6" s="186" t="s">
        <v>151</v>
      </c>
      <c r="DA6" s="205" t="s">
        <v>153</v>
      </c>
      <c r="DB6" s="186" t="s">
        <v>151</v>
      </c>
      <c r="DC6" s="205" t="s">
        <v>153</v>
      </c>
      <c r="DD6" s="187" t="s">
        <v>151</v>
      </c>
      <c r="DE6" s="202" t="s">
        <v>153</v>
      </c>
      <c r="DF6" s="198" t="s">
        <v>151</v>
      </c>
      <c r="DG6" s="201" t="s">
        <v>153</v>
      </c>
      <c r="DH6" s="200" t="s">
        <v>197</v>
      </c>
      <c r="DI6" s="186" t="s">
        <v>197</v>
      </c>
      <c r="DJ6" s="199" t="s">
        <v>198</v>
      </c>
      <c r="DK6" s="200" t="s">
        <v>151</v>
      </c>
      <c r="DL6" s="187" t="s">
        <v>153</v>
      </c>
      <c r="DM6" s="187" t="s">
        <v>199</v>
      </c>
      <c r="DN6" s="187" t="s">
        <v>200</v>
      </c>
      <c r="DO6" s="188" t="s">
        <v>199</v>
      </c>
      <c r="DP6" s="187" t="s">
        <v>200</v>
      </c>
      <c r="DQ6" s="186" t="s">
        <v>199</v>
      </c>
      <c r="DR6" s="186" t="s">
        <v>135</v>
      </c>
      <c r="DS6" s="187" t="s">
        <v>201</v>
      </c>
      <c r="DT6" s="188" t="s">
        <v>199</v>
      </c>
      <c r="DU6" s="186" t="s">
        <v>135</v>
      </c>
      <c r="DV6" s="184" t="s">
        <v>201</v>
      </c>
    </row>
    <row r="7" spans="1:126" ht="12" customHeight="1">
      <c r="A7" s="187" t="s">
        <v>810</v>
      </c>
      <c r="B7" s="986" t="s">
        <v>203</v>
      </c>
      <c r="C7" s="987"/>
      <c r="D7" s="969" t="s">
        <v>1800</v>
      </c>
      <c r="E7" s="971"/>
      <c r="F7" s="986" t="s">
        <v>205</v>
      </c>
      <c r="G7" s="987"/>
      <c r="H7" s="988"/>
      <c r="I7" s="986" t="s">
        <v>1801</v>
      </c>
      <c r="J7" s="987"/>
      <c r="K7" s="988"/>
      <c r="L7" s="987" t="s">
        <v>1802</v>
      </c>
      <c r="M7" s="987"/>
      <c r="N7" s="987"/>
      <c r="O7" s="987"/>
      <c r="P7" s="987"/>
      <c r="Q7" s="987"/>
      <c r="R7" s="988"/>
      <c r="S7" s="207" t="s">
        <v>207</v>
      </c>
      <c r="T7" s="207" t="s">
        <v>205</v>
      </c>
      <c r="U7" s="186" t="s">
        <v>207</v>
      </c>
      <c r="V7" s="186" t="s">
        <v>205</v>
      </c>
      <c r="W7" s="932" t="s">
        <v>817</v>
      </c>
      <c r="X7" s="933"/>
      <c r="Y7" s="933"/>
      <c r="Z7" s="941"/>
      <c r="AA7" s="186" t="s">
        <v>211</v>
      </c>
      <c r="AB7" s="314" t="s">
        <v>212</v>
      </c>
      <c r="AC7" s="186" t="s">
        <v>211</v>
      </c>
      <c r="AD7" s="186" t="s">
        <v>212</v>
      </c>
      <c r="AE7" s="65" t="s">
        <v>213</v>
      </c>
      <c r="AF7" s="932" t="s">
        <v>215</v>
      </c>
      <c r="AG7" s="941"/>
      <c r="AH7" s="186" t="s">
        <v>1803</v>
      </c>
      <c r="AI7" s="933" t="s">
        <v>215</v>
      </c>
      <c r="AJ7" s="941"/>
      <c r="AK7" s="190" t="s">
        <v>1948</v>
      </c>
      <c r="AL7" s="932" t="s">
        <v>215</v>
      </c>
      <c r="AM7" s="933"/>
      <c r="AN7" s="941"/>
      <c r="AO7" s="932" t="s">
        <v>215</v>
      </c>
      <c r="AP7" s="933"/>
      <c r="AQ7" s="941"/>
      <c r="AR7" s="932" t="s">
        <v>217</v>
      </c>
      <c r="AS7" s="933"/>
      <c r="AT7" s="941"/>
      <c r="AU7" s="958" t="s">
        <v>1949</v>
      </c>
      <c r="AV7" s="958"/>
      <c r="AW7" s="959"/>
      <c r="AX7" s="186" t="s">
        <v>203</v>
      </c>
      <c r="AY7" s="187" t="s">
        <v>219</v>
      </c>
      <c r="AZ7" s="186" t="s">
        <v>814</v>
      </c>
      <c r="BA7" s="187" t="s">
        <v>229</v>
      </c>
      <c r="BB7" s="186" t="s">
        <v>814</v>
      </c>
      <c r="BC7" s="187" t="s">
        <v>229</v>
      </c>
      <c r="BD7" s="1021" t="s">
        <v>220</v>
      </c>
      <c r="BE7" s="1022"/>
      <c r="BF7" s="932" t="s">
        <v>1800</v>
      </c>
      <c r="BG7" s="941"/>
      <c r="BH7" s="932" t="s">
        <v>215</v>
      </c>
      <c r="BI7" s="933"/>
      <c r="BJ7" s="933"/>
      <c r="BK7" s="933"/>
      <c r="BL7" s="933"/>
      <c r="BM7" s="941"/>
      <c r="BN7" s="932" t="s">
        <v>1950</v>
      </c>
      <c r="BO7" s="941"/>
      <c r="BP7" s="187" t="s">
        <v>4</v>
      </c>
      <c r="BQ7" s="933" t="s">
        <v>811</v>
      </c>
      <c r="BR7" s="941"/>
      <c r="BS7" s="932" t="s">
        <v>203</v>
      </c>
      <c r="BT7" s="933"/>
      <c r="BU7" s="933"/>
      <c r="BV7" s="941"/>
      <c r="BW7" s="932" t="s">
        <v>209</v>
      </c>
      <c r="BX7" s="941"/>
      <c r="BY7" s="188" t="s">
        <v>225</v>
      </c>
      <c r="BZ7" s="186" t="s">
        <v>226</v>
      </c>
      <c r="CA7" s="932" t="s">
        <v>219</v>
      </c>
      <c r="CB7" s="933"/>
      <c r="CC7" s="933"/>
      <c r="CD7" s="941"/>
      <c r="CE7" s="932" t="s">
        <v>203</v>
      </c>
      <c r="CF7" s="941"/>
      <c r="CG7" s="185" t="s">
        <v>219</v>
      </c>
      <c r="CH7" s="969" t="s">
        <v>1807</v>
      </c>
      <c r="CI7" s="970"/>
      <c r="CJ7" s="970"/>
      <c r="CK7" s="970"/>
      <c r="CL7" s="970" t="s">
        <v>219</v>
      </c>
      <c r="CM7" s="971"/>
      <c r="CN7" s="917" t="s">
        <v>229</v>
      </c>
      <c r="CO7" s="917"/>
      <c r="CP7" s="917"/>
      <c r="CQ7" s="917"/>
      <c r="CR7" s="932" t="s">
        <v>1951</v>
      </c>
      <c r="CS7" s="933"/>
      <c r="CT7" s="933"/>
      <c r="CU7" s="933"/>
      <c r="CV7" s="933"/>
      <c r="CW7" s="941"/>
      <c r="CX7" s="932" t="s">
        <v>1951</v>
      </c>
      <c r="CY7" s="933"/>
      <c r="CZ7" s="933"/>
      <c r="DA7" s="941"/>
      <c r="DB7" s="184"/>
      <c r="DC7" s="184"/>
      <c r="DD7" s="932" t="s">
        <v>219</v>
      </c>
      <c r="DE7" s="933"/>
      <c r="DF7" s="932" t="s">
        <v>203</v>
      </c>
      <c r="DG7" s="933"/>
      <c r="DH7" s="932" t="s">
        <v>227</v>
      </c>
      <c r="DI7" s="941"/>
      <c r="DJ7" s="187" t="s">
        <v>228</v>
      </c>
      <c r="DK7" s="932" t="s">
        <v>229</v>
      </c>
      <c r="DL7" s="941"/>
      <c r="DM7" s="187" t="s">
        <v>229</v>
      </c>
      <c r="DN7" s="187" t="s">
        <v>230</v>
      </c>
      <c r="DO7" s="186" t="s">
        <v>229</v>
      </c>
      <c r="DP7" s="187" t="s">
        <v>228</v>
      </c>
      <c r="DQ7" s="186" t="s">
        <v>229</v>
      </c>
      <c r="DR7" s="932" t="s">
        <v>219</v>
      </c>
      <c r="DS7" s="941"/>
      <c r="DT7" s="186" t="s">
        <v>229</v>
      </c>
      <c r="DU7" s="932" t="s">
        <v>219</v>
      </c>
      <c r="DV7" s="933"/>
    </row>
    <row r="8" spans="1:126" s="87" customFormat="1" ht="10.5" customHeight="1">
      <c r="A8" s="97"/>
      <c r="B8" s="182"/>
      <c r="C8" s="181"/>
      <c r="D8" s="318"/>
      <c r="E8" s="181"/>
      <c r="F8" s="181"/>
      <c r="G8" s="181"/>
      <c r="H8" s="181"/>
      <c r="I8" s="181"/>
      <c r="J8" s="181"/>
      <c r="K8" s="181"/>
      <c r="L8" s="181"/>
      <c r="M8" s="181"/>
      <c r="N8" s="181"/>
      <c r="O8" s="354"/>
      <c r="P8" s="319"/>
      <c r="Q8" s="319"/>
      <c r="R8" s="319"/>
      <c r="S8" s="172"/>
      <c r="T8" s="175"/>
      <c r="U8" s="168"/>
      <c r="V8" s="168"/>
      <c r="W8" s="168"/>
      <c r="X8" s="317"/>
      <c r="Y8" s="317"/>
      <c r="Z8" s="317"/>
      <c r="AA8" s="168"/>
      <c r="AB8" s="168"/>
      <c r="AC8" s="168"/>
      <c r="AD8" s="168"/>
      <c r="AE8" s="168"/>
      <c r="AF8" s="317"/>
      <c r="AG8" s="317"/>
      <c r="AH8" s="317"/>
      <c r="AI8" s="168"/>
      <c r="AJ8" s="168"/>
      <c r="AK8" s="172"/>
      <c r="AL8" s="168"/>
      <c r="AM8" s="168"/>
      <c r="AN8" s="168"/>
      <c r="AO8" s="168"/>
      <c r="AP8" s="168"/>
      <c r="AQ8" s="168"/>
      <c r="AR8" s="168"/>
      <c r="AS8" s="168"/>
      <c r="AT8" s="168"/>
      <c r="AU8" s="172"/>
      <c r="AV8" s="172"/>
      <c r="AW8" s="172"/>
      <c r="AX8" s="355"/>
      <c r="AY8" s="355"/>
      <c r="AZ8" s="355"/>
      <c r="BA8" s="355"/>
      <c r="BB8" s="355"/>
      <c r="BC8" s="355"/>
      <c r="BD8" s="356"/>
      <c r="BE8" s="356"/>
      <c r="BF8" s="316"/>
      <c r="BG8" s="316"/>
      <c r="BH8" s="172"/>
      <c r="BI8" s="172"/>
      <c r="BJ8" s="172"/>
      <c r="BK8" s="355"/>
      <c r="BL8" s="355"/>
      <c r="BM8" s="355"/>
      <c r="BN8" s="355"/>
      <c r="BO8" s="355"/>
      <c r="BP8" s="355"/>
      <c r="BQ8" s="356"/>
      <c r="BR8" s="356"/>
      <c r="BS8" s="356"/>
      <c r="BT8" s="356"/>
      <c r="BU8" s="356"/>
      <c r="BV8" s="356"/>
      <c r="BW8" s="317"/>
      <c r="BX8" s="317"/>
      <c r="BY8" s="168"/>
      <c r="BZ8" s="168"/>
      <c r="CA8" s="168"/>
      <c r="CB8" s="168"/>
      <c r="CC8" s="168"/>
      <c r="CD8" s="168"/>
      <c r="CE8" s="316"/>
      <c r="CF8" s="316"/>
      <c r="CG8" s="316"/>
      <c r="CH8" s="318"/>
      <c r="CI8" s="181"/>
      <c r="CJ8" s="181"/>
      <c r="CK8" s="181"/>
      <c r="CL8" s="181"/>
      <c r="CM8" s="181"/>
      <c r="CN8" s="319"/>
      <c r="CO8" s="319"/>
      <c r="CP8" s="319"/>
      <c r="CQ8" s="319"/>
      <c r="CR8" s="319"/>
      <c r="CS8" s="319"/>
      <c r="CT8" s="319"/>
      <c r="CU8" s="316"/>
      <c r="CV8" s="316"/>
      <c r="CW8" s="316"/>
      <c r="CX8" s="316"/>
      <c r="CY8" s="319"/>
      <c r="CZ8" s="319"/>
      <c r="DA8" s="319"/>
      <c r="DB8" s="319"/>
      <c r="DC8" s="319"/>
      <c r="DD8" s="168"/>
      <c r="DE8" s="168"/>
      <c r="DF8" s="168"/>
      <c r="DG8" s="168"/>
      <c r="DH8" s="168"/>
      <c r="DI8" s="168"/>
      <c r="DJ8" s="168"/>
      <c r="DK8" s="168"/>
      <c r="DL8" s="168"/>
      <c r="DM8" s="168"/>
      <c r="DN8" s="168"/>
      <c r="DO8" s="168"/>
      <c r="DP8" s="168"/>
      <c r="DQ8" s="168"/>
      <c r="DR8" s="168"/>
      <c r="DS8" s="168"/>
      <c r="DT8" s="168"/>
      <c r="DU8" s="168"/>
      <c r="DV8" s="168"/>
    </row>
    <row r="9" spans="1:126" ht="10.5" customHeight="1">
      <c r="A9" s="128" t="s">
        <v>1952</v>
      </c>
      <c r="B9" s="320">
        <v>124938</v>
      </c>
      <c r="C9" s="234">
        <v>1459.7</v>
      </c>
      <c r="D9" s="91" t="s">
        <v>3</v>
      </c>
      <c r="E9" s="91" t="s">
        <v>3</v>
      </c>
      <c r="F9" s="91">
        <v>11263552</v>
      </c>
      <c r="G9" s="91">
        <v>6645217</v>
      </c>
      <c r="H9" s="91">
        <v>294141</v>
      </c>
      <c r="I9" s="91">
        <v>53533</v>
      </c>
      <c r="J9" s="91">
        <v>263</v>
      </c>
      <c r="K9" s="91">
        <v>337</v>
      </c>
      <c r="L9" s="91">
        <v>32623820</v>
      </c>
      <c r="M9" s="91">
        <v>169583</v>
      </c>
      <c r="N9" s="91">
        <v>4560668</v>
      </c>
      <c r="O9" s="91">
        <v>59412</v>
      </c>
      <c r="P9" s="91">
        <v>4799773</v>
      </c>
      <c r="Q9" s="91">
        <v>65813</v>
      </c>
      <c r="R9" s="91">
        <v>416259</v>
      </c>
      <c r="S9" s="91">
        <v>14564</v>
      </c>
      <c r="T9" s="91">
        <v>6847689</v>
      </c>
      <c r="U9" s="91">
        <v>336</v>
      </c>
      <c r="V9" s="91">
        <v>117246</v>
      </c>
      <c r="W9" s="92">
        <v>106.191666666667</v>
      </c>
      <c r="X9" s="123">
        <v>100.6</v>
      </c>
      <c r="Y9" s="123">
        <v>101.1</v>
      </c>
      <c r="Z9" s="123">
        <v>99.5</v>
      </c>
      <c r="AA9" s="123">
        <v>104.5</v>
      </c>
      <c r="AB9" s="123">
        <v>106.6</v>
      </c>
      <c r="AC9" s="123">
        <v>93.6</v>
      </c>
      <c r="AD9" s="123">
        <v>99</v>
      </c>
      <c r="AE9" s="93">
        <v>1525.09</v>
      </c>
      <c r="AF9" s="91">
        <v>335246</v>
      </c>
      <c r="AG9" s="91">
        <v>81562</v>
      </c>
      <c r="AH9" s="92">
        <v>24.3</v>
      </c>
      <c r="AI9" s="91">
        <v>310321</v>
      </c>
      <c r="AJ9" s="91">
        <v>89325</v>
      </c>
      <c r="AK9" s="123">
        <v>28.8</v>
      </c>
      <c r="AL9" s="91">
        <v>570545</v>
      </c>
      <c r="AM9" s="91">
        <v>447666</v>
      </c>
      <c r="AN9" s="91">
        <v>355276</v>
      </c>
      <c r="AO9" s="91">
        <v>526499</v>
      </c>
      <c r="AP9" s="91">
        <v>422453</v>
      </c>
      <c r="AQ9" s="91">
        <v>339008</v>
      </c>
      <c r="AR9" s="91">
        <v>6615</v>
      </c>
      <c r="AS9" s="91">
        <v>6450</v>
      </c>
      <c r="AT9" s="91">
        <v>166</v>
      </c>
      <c r="AU9" s="92">
        <v>93.5</v>
      </c>
      <c r="AV9" s="92">
        <v>133.9</v>
      </c>
      <c r="AW9" s="92" t="s">
        <v>3</v>
      </c>
      <c r="AX9" s="91">
        <v>5678</v>
      </c>
      <c r="AY9" s="91">
        <v>66742</v>
      </c>
      <c r="AZ9" s="91">
        <v>4728</v>
      </c>
      <c r="BA9" s="91">
        <v>69287</v>
      </c>
      <c r="BB9" s="91">
        <v>1341</v>
      </c>
      <c r="BC9" s="91">
        <v>14191</v>
      </c>
      <c r="BD9" s="129">
        <v>0.76</v>
      </c>
      <c r="BE9" s="129">
        <v>0.55000000000000004</v>
      </c>
      <c r="BF9" s="92">
        <v>105.8</v>
      </c>
      <c r="BG9" s="92" t="s">
        <v>3</v>
      </c>
      <c r="BH9" s="91" t="s">
        <v>3</v>
      </c>
      <c r="BI9" s="91" t="s">
        <v>3</v>
      </c>
      <c r="BJ9" s="91" t="s">
        <v>3</v>
      </c>
      <c r="BK9" s="91" t="s">
        <v>3</v>
      </c>
      <c r="BL9" s="91" t="s">
        <v>3</v>
      </c>
      <c r="BM9" s="91" t="s">
        <v>3</v>
      </c>
      <c r="BN9" s="91">
        <v>230654</v>
      </c>
      <c r="BO9" s="91">
        <v>130175</v>
      </c>
      <c r="BP9" s="91">
        <v>2129099</v>
      </c>
      <c r="BQ9" s="91">
        <v>1485684</v>
      </c>
      <c r="BR9" s="91">
        <v>18485</v>
      </c>
      <c r="BS9" s="91">
        <v>167758</v>
      </c>
      <c r="BT9" s="91">
        <v>73900</v>
      </c>
      <c r="BU9" s="91">
        <v>253130</v>
      </c>
      <c r="BV9" s="91">
        <v>77238</v>
      </c>
      <c r="BW9" s="165">
        <v>66376631</v>
      </c>
      <c r="BX9" s="165">
        <v>1199095</v>
      </c>
      <c r="BY9" s="91">
        <v>79151</v>
      </c>
      <c r="BZ9" s="91">
        <v>96356</v>
      </c>
      <c r="CA9" s="91">
        <v>1383729</v>
      </c>
      <c r="CB9" s="91">
        <v>62777</v>
      </c>
      <c r="CC9" s="91">
        <v>141673</v>
      </c>
      <c r="CD9" s="91">
        <v>349292</v>
      </c>
      <c r="CE9" s="96">
        <v>34620</v>
      </c>
      <c r="CF9" s="96">
        <v>3668</v>
      </c>
      <c r="CG9" s="96">
        <v>412894</v>
      </c>
      <c r="CH9" s="91">
        <v>1188282</v>
      </c>
      <c r="CI9" s="91">
        <v>12611</v>
      </c>
      <c r="CJ9" s="91">
        <v>878532</v>
      </c>
      <c r="CK9" s="91">
        <v>10826</v>
      </c>
      <c r="CL9" s="91">
        <v>309750</v>
      </c>
      <c r="CM9" s="91">
        <v>1785</v>
      </c>
      <c r="CN9" s="86">
        <v>792658</v>
      </c>
      <c r="CO9" s="86">
        <v>9444</v>
      </c>
      <c r="CP9" s="87">
        <v>188297</v>
      </c>
      <c r="CQ9" s="86">
        <v>2295</v>
      </c>
      <c r="CR9" s="92">
        <v>9.6</v>
      </c>
      <c r="CS9" s="92">
        <v>8.6</v>
      </c>
      <c r="CT9" s="92">
        <v>7.1</v>
      </c>
      <c r="CU9" s="92">
        <v>7.4</v>
      </c>
      <c r="CV9" s="92">
        <v>2.5</v>
      </c>
      <c r="CW9" s="92">
        <v>1.2</v>
      </c>
      <c r="CX9" s="92">
        <v>6.4</v>
      </c>
      <c r="CY9" s="92">
        <v>6.5</v>
      </c>
      <c r="CZ9" s="93">
        <v>1.52</v>
      </c>
      <c r="DA9" s="93">
        <v>1.57</v>
      </c>
      <c r="DB9" s="93">
        <v>1.46</v>
      </c>
      <c r="DC9" s="93">
        <v>1.27</v>
      </c>
      <c r="DD9" s="91">
        <v>25702</v>
      </c>
      <c r="DE9" s="91">
        <v>90</v>
      </c>
      <c r="DF9" s="91">
        <v>507286</v>
      </c>
      <c r="DG9" s="91">
        <v>7397</v>
      </c>
      <c r="DH9" s="91">
        <v>884631</v>
      </c>
      <c r="DI9" s="91">
        <v>31467</v>
      </c>
      <c r="DJ9" s="91">
        <v>45674496</v>
      </c>
      <c r="DK9" s="91">
        <v>1801150</v>
      </c>
      <c r="DL9" s="91">
        <v>22996</v>
      </c>
      <c r="DM9" s="91">
        <v>56700</v>
      </c>
      <c r="DN9" s="91">
        <v>163494</v>
      </c>
      <c r="DO9" s="91">
        <v>312</v>
      </c>
      <c r="DP9" s="153">
        <v>587578</v>
      </c>
      <c r="DQ9" s="91">
        <v>724675</v>
      </c>
      <c r="DR9" s="91">
        <v>10942</v>
      </c>
      <c r="DS9" s="153">
        <v>878633</v>
      </c>
      <c r="DT9" s="91">
        <v>11390</v>
      </c>
      <c r="DU9" s="91">
        <v>88</v>
      </c>
      <c r="DV9" s="91">
        <v>14229</v>
      </c>
    </row>
    <row r="10" spans="1:126" ht="10.5" customHeight="1">
      <c r="A10" s="122" t="s">
        <v>1953</v>
      </c>
      <c r="B10" s="320">
        <v>125265</v>
      </c>
      <c r="C10" s="234">
        <v>1458.3</v>
      </c>
      <c r="D10" s="91" t="s">
        <v>3</v>
      </c>
      <c r="E10" s="91" t="s">
        <v>3</v>
      </c>
      <c r="F10" s="91">
        <v>11024892</v>
      </c>
      <c r="G10" s="91">
        <v>6498667</v>
      </c>
      <c r="H10" s="91">
        <v>293668</v>
      </c>
      <c r="I10" s="91">
        <v>54123</v>
      </c>
      <c r="J10" s="91">
        <v>263</v>
      </c>
      <c r="K10" s="91">
        <v>350</v>
      </c>
      <c r="L10" s="91">
        <v>27698568</v>
      </c>
      <c r="M10" s="91">
        <v>158491</v>
      </c>
      <c r="N10" s="91">
        <v>4623480</v>
      </c>
      <c r="O10" s="91">
        <v>61074</v>
      </c>
      <c r="P10" s="91">
        <v>4802675</v>
      </c>
      <c r="Q10" s="91">
        <v>65666</v>
      </c>
      <c r="R10" s="91">
        <v>428803</v>
      </c>
      <c r="S10" s="91">
        <v>14061</v>
      </c>
      <c r="T10" s="91">
        <v>5629409</v>
      </c>
      <c r="U10" s="91">
        <v>255</v>
      </c>
      <c r="V10" s="91">
        <v>82271</v>
      </c>
      <c r="W10" s="92">
        <v>104.3</v>
      </c>
      <c r="X10" s="123">
        <v>101.2</v>
      </c>
      <c r="Y10" s="123">
        <v>101.8</v>
      </c>
      <c r="Z10" s="123">
        <v>100.2</v>
      </c>
      <c r="AA10" s="123">
        <v>104.9</v>
      </c>
      <c r="AB10" s="123">
        <v>106.6</v>
      </c>
      <c r="AC10" s="123">
        <v>93.5</v>
      </c>
      <c r="AD10" s="123">
        <v>99.2</v>
      </c>
      <c r="AE10" s="93">
        <v>1600.32</v>
      </c>
      <c r="AF10" s="91">
        <v>333840</v>
      </c>
      <c r="AG10" s="91">
        <v>80552</v>
      </c>
      <c r="AH10" s="92">
        <v>24.1</v>
      </c>
      <c r="AI10" s="91">
        <v>325057</v>
      </c>
      <c r="AJ10" s="91">
        <v>89161</v>
      </c>
      <c r="AK10" s="123">
        <v>27.4</v>
      </c>
      <c r="AL10" s="91">
        <v>567174</v>
      </c>
      <c r="AM10" s="91">
        <v>439112</v>
      </c>
      <c r="AN10" s="91">
        <v>353116</v>
      </c>
      <c r="AO10" s="91">
        <v>540925</v>
      </c>
      <c r="AP10" s="91">
        <v>432488</v>
      </c>
      <c r="AQ10" s="91">
        <v>352582</v>
      </c>
      <c r="AR10" s="91">
        <v>6645</v>
      </c>
      <c r="AS10" s="91">
        <v>6453</v>
      </c>
      <c r="AT10" s="91">
        <v>192</v>
      </c>
      <c r="AU10" s="92">
        <v>94.4</v>
      </c>
      <c r="AV10" s="92">
        <v>131.5</v>
      </c>
      <c r="AW10" s="92" t="s">
        <v>3</v>
      </c>
      <c r="AX10" s="91">
        <v>5465</v>
      </c>
      <c r="AY10" s="91">
        <v>59874</v>
      </c>
      <c r="AZ10" s="91">
        <v>5074</v>
      </c>
      <c r="BA10" s="91">
        <v>72265</v>
      </c>
      <c r="BB10" s="91">
        <v>1448</v>
      </c>
      <c r="BC10" s="91">
        <v>15365</v>
      </c>
      <c r="BD10" s="129">
        <v>0.64</v>
      </c>
      <c r="BE10" s="129">
        <v>0.44</v>
      </c>
      <c r="BF10" s="92">
        <v>106.8</v>
      </c>
      <c r="BG10" s="92" t="s">
        <v>3</v>
      </c>
      <c r="BH10" s="91" t="s">
        <v>3</v>
      </c>
      <c r="BI10" s="91" t="s">
        <v>3</v>
      </c>
      <c r="BJ10" s="91" t="s">
        <v>3</v>
      </c>
      <c r="BK10" s="91" t="s">
        <v>3</v>
      </c>
      <c r="BL10" s="91" t="s">
        <v>3</v>
      </c>
      <c r="BM10" s="91" t="s">
        <v>3</v>
      </c>
      <c r="BN10" s="91">
        <v>238066</v>
      </c>
      <c r="BO10" s="91">
        <v>144355</v>
      </c>
      <c r="BP10" s="91">
        <v>2042638</v>
      </c>
      <c r="BQ10" s="91">
        <v>1570252</v>
      </c>
      <c r="BR10" s="91">
        <v>20524</v>
      </c>
      <c r="BS10" s="91">
        <v>164751</v>
      </c>
      <c r="BT10" s="91">
        <v>74544</v>
      </c>
      <c r="BU10" s="91">
        <v>251291</v>
      </c>
      <c r="BV10" s="91">
        <v>79777</v>
      </c>
      <c r="BW10" s="165">
        <v>68184856</v>
      </c>
      <c r="BX10" s="165">
        <v>1226232</v>
      </c>
      <c r="BY10" s="91">
        <v>84926</v>
      </c>
      <c r="BZ10" s="91">
        <v>105555</v>
      </c>
      <c r="CA10" s="91">
        <v>1355483</v>
      </c>
      <c r="CB10" s="91">
        <v>66433</v>
      </c>
      <c r="CC10" s="91">
        <v>149522</v>
      </c>
      <c r="CD10" s="91">
        <v>450410</v>
      </c>
      <c r="CE10" s="96">
        <v>35895</v>
      </c>
      <c r="CF10" s="96">
        <v>3772</v>
      </c>
      <c r="CG10" s="96">
        <v>395277</v>
      </c>
      <c r="CH10" s="91">
        <v>1238328</v>
      </c>
      <c r="CI10" s="91">
        <v>13352</v>
      </c>
      <c r="CJ10" s="91">
        <v>875933</v>
      </c>
      <c r="CK10" s="91">
        <v>10636</v>
      </c>
      <c r="CL10" s="91">
        <v>362395</v>
      </c>
      <c r="CM10" s="91">
        <v>2716</v>
      </c>
      <c r="CN10" s="86">
        <v>782738</v>
      </c>
      <c r="CO10" s="86">
        <v>9346</v>
      </c>
      <c r="CP10" s="87">
        <v>195106</v>
      </c>
      <c r="CQ10" s="86">
        <v>2403</v>
      </c>
      <c r="CR10" s="92">
        <v>10</v>
      </c>
      <c r="CS10" s="92">
        <v>9.1999999999999993</v>
      </c>
      <c r="CT10" s="92">
        <v>7.1</v>
      </c>
      <c r="CU10" s="92">
        <v>7.3</v>
      </c>
      <c r="CV10" s="92">
        <v>2.9</v>
      </c>
      <c r="CW10" s="92">
        <v>1.9</v>
      </c>
      <c r="CX10" s="92">
        <v>6.3</v>
      </c>
      <c r="CY10" s="92">
        <v>6.4</v>
      </c>
      <c r="CZ10" s="93">
        <v>1.57</v>
      </c>
      <c r="DA10" s="93">
        <v>1.65</v>
      </c>
      <c r="DB10" s="93">
        <v>1.5</v>
      </c>
      <c r="DC10" s="93">
        <v>1.33</v>
      </c>
      <c r="DD10" s="91">
        <v>35735</v>
      </c>
      <c r="DE10" s="91">
        <v>388</v>
      </c>
      <c r="DF10" s="91">
        <v>508860</v>
      </c>
      <c r="DG10" s="91">
        <v>11192</v>
      </c>
      <c r="DH10" s="91">
        <v>886797</v>
      </c>
      <c r="DI10" s="91">
        <v>31304</v>
      </c>
      <c r="DJ10" s="91">
        <v>47452869</v>
      </c>
      <c r="DK10" s="91">
        <v>1784432</v>
      </c>
      <c r="DL10" s="91">
        <v>20844</v>
      </c>
      <c r="DM10" s="91">
        <v>63015</v>
      </c>
      <c r="DN10" s="91">
        <v>172692</v>
      </c>
      <c r="DO10" s="91">
        <v>353</v>
      </c>
      <c r="DP10" s="153">
        <v>1048594</v>
      </c>
      <c r="DQ10" s="91">
        <v>729457</v>
      </c>
      <c r="DR10" s="91">
        <v>10649</v>
      </c>
      <c r="DS10" s="153">
        <v>881723</v>
      </c>
      <c r="DT10" s="91">
        <v>11142</v>
      </c>
      <c r="DU10" s="91">
        <v>107</v>
      </c>
      <c r="DV10" s="91">
        <v>13749</v>
      </c>
    </row>
    <row r="11" spans="1:126" ht="10.5" customHeight="1">
      <c r="A11" s="122" t="s">
        <v>1954</v>
      </c>
      <c r="B11" s="320">
        <v>125570</v>
      </c>
      <c r="C11" s="234">
        <v>1463.8</v>
      </c>
      <c r="D11" s="91" t="s">
        <v>3</v>
      </c>
      <c r="E11" s="91" t="s">
        <v>3</v>
      </c>
      <c r="F11" s="91">
        <v>10824837</v>
      </c>
      <c r="G11" s="91">
        <v>6293516</v>
      </c>
      <c r="H11" s="91">
        <v>305365</v>
      </c>
      <c r="I11" s="91">
        <v>50534</v>
      </c>
      <c r="J11" s="91">
        <v>252</v>
      </c>
      <c r="K11" s="91">
        <v>341</v>
      </c>
      <c r="L11" s="91">
        <v>18451065</v>
      </c>
      <c r="M11" s="91">
        <v>148644</v>
      </c>
      <c r="N11" s="91">
        <v>4787705</v>
      </c>
      <c r="O11" s="91">
        <v>62877</v>
      </c>
      <c r="P11" s="91">
        <v>4863560</v>
      </c>
      <c r="Q11" s="91">
        <v>65187</v>
      </c>
      <c r="R11" s="91">
        <v>462440</v>
      </c>
      <c r="S11" s="91">
        <v>15108</v>
      </c>
      <c r="T11" s="91">
        <v>9241100</v>
      </c>
      <c r="U11" s="91">
        <v>350</v>
      </c>
      <c r="V11" s="91">
        <v>117770</v>
      </c>
      <c r="W11" s="92">
        <v>103.541666666667</v>
      </c>
      <c r="X11" s="123">
        <v>101.1</v>
      </c>
      <c r="Y11" s="123">
        <v>101.7</v>
      </c>
      <c r="Z11" s="123">
        <v>100.1</v>
      </c>
      <c r="AA11" s="123">
        <v>105</v>
      </c>
      <c r="AB11" s="123">
        <v>106.7</v>
      </c>
      <c r="AC11" s="123">
        <v>94.3</v>
      </c>
      <c r="AD11" s="123">
        <v>99.4</v>
      </c>
      <c r="AE11" s="93">
        <v>1378.93</v>
      </c>
      <c r="AF11" s="91">
        <v>329062</v>
      </c>
      <c r="AG11" s="91">
        <v>77886</v>
      </c>
      <c r="AH11" s="92">
        <v>23.7</v>
      </c>
      <c r="AI11" s="91">
        <v>320383</v>
      </c>
      <c r="AJ11" s="91">
        <v>90698</v>
      </c>
      <c r="AK11" s="123">
        <v>28.3</v>
      </c>
      <c r="AL11" s="91">
        <v>570817</v>
      </c>
      <c r="AM11" s="91">
        <v>438307</v>
      </c>
      <c r="AN11" s="91">
        <v>349663</v>
      </c>
      <c r="AO11" s="91">
        <v>546512</v>
      </c>
      <c r="AP11" s="91">
        <v>429198</v>
      </c>
      <c r="AQ11" s="91">
        <v>347459</v>
      </c>
      <c r="AR11" s="91">
        <v>6666</v>
      </c>
      <c r="AS11" s="91">
        <v>6457</v>
      </c>
      <c r="AT11" s="91">
        <v>210</v>
      </c>
      <c r="AU11" s="92">
        <v>95</v>
      </c>
      <c r="AV11" s="92">
        <v>129.6</v>
      </c>
      <c r="AW11" s="92" t="s">
        <v>3</v>
      </c>
      <c r="AX11" s="91">
        <v>5693</v>
      </c>
      <c r="AY11" s="91">
        <v>57783</v>
      </c>
      <c r="AZ11" s="91">
        <v>5364</v>
      </c>
      <c r="BA11" s="91">
        <v>73184</v>
      </c>
      <c r="BB11" s="91">
        <v>1520</v>
      </c>
      <c r="BC11" s="91">
        <v>15079</v>
      </c>
      <c r="BD11" s="129">
        <v>0.63</v>
      </c>
      <c r="BE11" s="129">
        <v>0.4</v>
      </c>
      <c r="BF11" s="92">
        <v>108.3</v>
      </c>
      <c r="BG11" s="92" t="s">
        <v>3</v>
      </c>
      <c r="BH11" s="91" t="s">
        <v>3</v>
      </c>
      <c r="BI11" s="91">
        <v>367303</v>
      </c>
      <c r="BJ11" s="91" t="s">
        <v>3</v>
      </c>
      <c r="BK11" s="91">
        <v>286712</v>
      </c>
      <c r="BL11" s="91" t="s">
        <v>3</v>
      </c>
      <c r="BM11" s="91">
        <v>80591</v>
      </c>
      <c r="BN11" s="91">
        <v>228145</v>
      </c>
      <c r="BO11" s="91">
        <v>135265</v>
      </c>
      <c r="BP11" s="91">
        <v>2009474</v>
      </c>
      <c r="BQ11" s="91">
        <v>1470330</v>
      </c>
      <c r="BR11" s="91">
        <v>18229</v>
      </c>
      <c r="BS11" s="91">
        <v>160843</v>
      </c>
      <c r="BT11" s="91">
        <v>74766</v>
      </c>
      <c r="BU11" s="91">
        <v>246732</v>
      </c>
      <c r="BV11" s="91">
        <v>81025</v>
      </c>
      <c r="BW11" s="165">
        <v>70073544</v>
      </c>
      <c r="BX11" s="165">
        <v>1258193</v>
      </c>
      <c r="BY11" s="91">
        <v>85902</v>
      </c>
      <c r="BZ11" s="91">
        <v>106081</v>
      </c>
      <c r="CA11" s="91">
        <v>1339114</v>
      </c>
      <c r="CB11" s="91">
        <v>48266</v>
      </c>
      <c r="CC11" s="91">
        <v>152452</v>
      </c>
      <c r="CD11" s="91">
        <v>356404</v>
      </c>
      <c r="CE11" s="96">
        <v>32046</v>
      </c>
      <c r="CF11" s="96">
        <v>3297</v>
      </c>
      <c r="CG11" s="96">
        <v>295942</v>
      </c>
      <c r="CH11" s="91">
        <v>1187064</v>
      </c>
      <c r="CI11" s="91">
        <v>12673</v>
      </c>
      <c r="CJ11" s="91">
        <v>922139</v>
      </c>
      <c r="CK11" s="91">
        <v>10908</v>
      </c>
      <c r="CL11" s="91">
        <v>264925</v>
      </c>
      <c r="CM11" s="91">
        <v>1765</v>
      </c>
      <c r="CN11" s="86">
        <v>791888</v>
      </c>
      <c r="CO11" s="86">
        <v>9490</v>
      </c>
      <c r="CP11" s="87">
        <v>199016</v>
      </c>
      <c r="CQ11" s="86">
        <v>2460</v>
      </c>
      <c r="CR11" s="92">
        <v>9.6</v>
      </c>
      <c r="CS11" s="92">
        <v>8.6999999999999993</v>
      </c>
      <c r="CT11" s="92">
        <v>7.4</v>
      </c>
      <c r="CU11" s="92">
        <v>7.5</v>
      </c>
      <c r="CV11" s="92">
        <v>2.1</v>
      </c>
      <c r="CW11" s="92">
        <v>1.2</v>
      </c>
      <c r="CX11" s="92">
        <v>6.4</v>
      </c>
      <c r="CY11" s="92">
        <v>6.5</v>
      </c>
      <c r="CZ11" s="93">
        <v>1.6</v>
      </c>
      <c r="DA11" s="93">
        <v>1.68</v>
      </c>
      <c r="DB11" s="93">
        <v>1.42</v>
      </c>
      <c r="DC11" s="93">
        <v>1.25</v>
      </c>
      <c r="DD11" s="91">
        <v>26325</v>
      </c>
      <c r="DE11" s="91">
        <v>195</v>
      </c>
      <c r="DF11" s="91">
        <v>509964</v>
      </c>
      <c r="DG11" s="91">
        <v>7579</v>
      </c>
      <c r="DH11" s="91">
        <v>884476</v>
      </c>
      <c r="DI11" s="91">
        <v>30705</v>
      </c>
      <c r="DJ11" s="91">
        <v>48123645</v>
      </c>
      <c r="DK11" s="91">
        <v>1782944</v>
      </c>
      <c r="DL11" s="91">
        <v>23167</v>
      </c>
      <c r="DM11" s="91">
        <v>62913</v>
      </c>
      <c r="DN11" s="91">
        <v>193759</v>
      </c>
      <c r="DO11" s="91">
        <v>338</v>
      </c>
      <c r="DP11" s="153">
        <v>786547</v>
      </c>
      <c r="DQ11" s="91">
        <v>761789</v>
      </c>
      <c r="DR11" s="91">
        <v>10679</v>
      </c>
      <c r="DS11" s="153">
        <v>922677</v>
      </c>
      <c r="DT11" s="91">
        <v>11404</v>
      </c>
      <c r="DU11" s="91">
        <v>107</v>
      </c>
      <c r="DV11" s="91">
        <v>14008</v>
      </c>
    </row>
    <row r="12" spans="1:126" ht="10.5" customHeight="1">
      <c r="A12" s="122" t="s">
        <v>1955</v>
      </c>
      <c r="B12" s="320">
        <v>125864</v>
      </c>
      <c r="C12" s="234">
        <v>1465.6</v>
      </c>
      <c r="D12" s="91" t="s">
        <v>3</v>
      </c>
      <c r="E12" s="91" t="s">
        <v>3</v>
      </c>
      <c r="F12" s="91">
        <v>11038970</v>
      </c>
      <c r="G12" s="91">
        <v>6459258</v>
      </c>
      <c r="H12" s="91">
        <v>313002</v>
      </c>
      <c r="I12" s="91">
        <v>49767</v>
      </c>
      <c r="J12" s="91">
        <v>266</v>
      </c>
      <c r="K12" s="91">
        <v>353</v>
      </c>
      <c r="L12" s="91">
        <v>17450220</v>
      </c>
      <c r="M12" s="91">
        <v>149592</v>
      </c>
      <c r="N12" s="91">
        <v>4775812</v>
      </c>
      <c r="O12" s="91">
        <v>65093</v>
      </c>
      <c r="P12" s="91">
        <v>4882907</v>
      </c>
      <c r="Q12" s="91">
        <v>65744</v>
      </c>
      <c r="R12" s="91">
        <v>506710</v>
      </c>
      <c r="S12" s="91">
        <v>14834</v>
      </c>
      <c r="T12" s="91">
        <v>8122881</v>
      </c>
      <c r="U12" s="91">
        <v>291</v>
      </c>
      <c r="V12" s="91">
        <v>469652</v>
      </c>
      <c r="W12" s="92">
        <v>101.8</v>
      </c>
      <c r="X12" s="123">
        <v>101.2</v>
      </c>
      <c r="Y12" s="123">
        <v>101.9</v>
      </c>
      <c r="Z12" s="123">
        <v>100.6</v>
      </c>
      <c r="AA12" s="123">
        <v>105.6</v>
      </c>
      <c r="AB12" s="123">
        <v>107.1</v>
      </c>
      <c r="AC12" s="123">
        <v>94.5</v>
      </c>
      <c r="AD12" s="123">
        <v>99.5</v>
      </c>
      <c r="AE12" s="93">
        <v>1606.37</v>
      </c>
      <c r="AF12" s="91">
        <v>328849</v>
      </c>
      <c r="AG12" s="91">
        <v>77042</v>
      </c>
      <c r="AH12" s="92">
        <v>23.4</v>
      </c>
      <c r="AI12" s="91">
        <v>296082</v>
      </c>
      <c r="AJ12" s="91">
        <v>84298</v>
      </c>
      <c r="AK12" s="123">
        <v>28.5</v>
      </c>
      <c r="AL12" s="91">
        <v>579461</v>
      </c>
      <c r="AM12" s="91">
        <v>442679</v>
      </c>
      <c r="AN12" s="91">
        <v>351755</v>
      </c>
      <c r="AO12" s="91">
        <v>552496</v>
      </c>
      <c r="AP12" s="91">
        <v>407823</v>
      </c>
      <c r="AQ12" s="91">
        <v>324839</v>
      </c>
      <c r="AR12" s="91">
        <v>6711</v>
      </c>
      <c r="AS12" s="91">
        <v>6486</v>
      </c>
      <c r="AT12" s="91">
        <v>225</v>
      </c>
      <c r="AU12" s="92">
        <v>95.8</v>
      </c>
      <c r="AV12" s="92">
        <v>127.6</v>
      </c>
      <c r="AW12" s="92" t="s">
        <v>3</v>
      </c>
      <c r="AX12" s="91">
        <v>6371</v>
      </c>
      <c r="AY12" s="91">
        <v>67760</v>
      </c>
      <c r="AZ12" s="91">
        <v>5338</v>
      </c>
      <c r="BA12" s="91">
        <v>71111</v>
      </c>
      <c r="BB12" s="91">
        <v>1544</v>
      </c>
      <c r="BC12" s="91">
        <v>15548</v>
      </c>
      <c r="BD12" s="129">
        <v>0.7</v>
      </c>
      <c r="BE12" s="129">
        <v>0.49</v>
      </c>
      <c r="BF12" s="92">
        <v>109.5</v>
      </c>
      <c r="BG12" s="92" t="s">
        <v>3</v>
      </c>
      <c r="BH12" s="91" t="s">
        <v>3</v>
      </c>
      <c r="BI12" s="91">
        <v>377906</v>
      </c>
      <c r="BJ12" s="91" t="s">
        <v>3</v>
      </c>
      <c r="BK12" s="91">
        <v>292996</v>
      </c>
      <c r="BL12" s="91" t="s">
        <v>3</v>
      </c>
      <c r="BM12" s="91">
        <v>84910</v>
      </c>
      <c r="BN12" s="91">
        <v>259793</v>
      </c>
      <c r="BO12" s="91">
        <v>155968</v>
      </c>
      <c r="BP12" s="91">
        <v>2542433</v>
      </c>
      <c r="BQ12" s="91">
        <v>1643266</v>
      </c>
      <c r="BR12" s="91">
        <v>21067</v>
      </c>
      <c r="BS12" s="91">
        <v>159435</v>
      </c>
      <c r="BT12" s="91">
        <v>76160</v>
      </c>
      <c r="BU12" s="91">
        <v>245757</v>
      </c>
      <c r="BV12" s="91">
        <v>83818</v>
      </c>
      <c r="BW12" s="165">
        <v>72030003</v>
      </c>
      <c r="BX12" s="165">
        <v>1289403</v>
      </c>
      <c r="BY12" s="91">
        <v>88610</v>
      </c>
      <c r="BZ12" s="91">
        <v>109333</v>
      </c>
      <c r="CA12" s="91">
        <v>1364838</v>
      </c>
      <c r="CB12" s="91">
        <v>58434</v>
      </c>
      <c r="CC12" s="91">
        <v>152953</v>
      </c>
      <c r="CD12" s="91">
        <v>248719</v>
      </c>
      <c r="CE12" s="96">
        <v>34186</v>
      </c>
      <c r="CF12" s="96">
        <v>2800</v>
      </c>
      <c r="CG12" s="96">
        <v>396332</v>
      </c>
      <c r="CH12" s="91">
        <v>1206555</v>
      </c>
      <c r="CI12" s="91">
        <v>13204</v>
      </c>
      <c r="CJ12" s="91">
        <v>896211</v>
      </c>
      <c r="CK12" s="91">
        <v>10573</v>
      </c>
      <c r="CL12" s="91">
        <v>310344</v>
      </c>
      <c r="CM12" s="91">
        <v>2631</v>
      </c>
      <c r="CN12" s="86">
        <v>795080</v>
      </c>
      <c r="CO12" s="86">
        <v>9507</v>
      </c>
      <c r="CP12" s="87">
        <v>206955</v>
      </c>
      <c r="CQ12" s="86">
        <v>2554</v>
      </c>
      <c r="CR12" s="92">
        <v>9.6999999999999993</v>
      </c>
      <c r="CS12" s="92">
        <v>9</v>
      </c>
      <c r="CT12" s="92">
        <v>7.2</v>
      </c>
      <c r="CU12" s="92">
        <v>7.2</v>
      </c>
      <c r="CV12" s="92">
        <v>2.5</v>
      </c>
      <c r="CW12" s="92">
        <v>1.8</v>
      </c>
      <c r="CX12" s="92">
        <v>6.4</v>
      </c>
      <c r="CY12" s="92">
        <v>6.5</v>
      </c>
      <c r="CZ12" s="93">
        <v>1.66</v>
      </c>
      <c r="DA12" s="93">
        <v>1.74</v>
      </c>
      <c r="DB12" s="93">
        <v>1.43</v>
      </c>
      <c r="DC12" s="93">
        <v>1.27</v>
      </c>
      <c r="DD12" s="91">
        <v>46327</v>
      </c>
      <c r="DE12" s="91">
        <v>687</v>
      </c>
      <c r="DF12" s="91">
        <v>513530</v>
      </c>
      <c r="DG12" s="91">
        <v>7715</v>
      </c>
      <c r="DH12" s="91">
        <v>892583</v>
      </c>
      <c r="DI12" s="91">
        <v>29681</v>
      </c>
      <c r="DJ12" s="91">
        <v>47934498</v>
      </c>
      <c r="DK12" s="91">
        <v>1812119</v>
      </c>
      <c r="DL12" s="91">
        <v>29142</v>
      </c>
      <c r="DM12" s="91">
        <v>64066</v>
      </c>
      <c r="DN12" s="91">
        <v>171300</v>
      </c>
      <c r="DO12" s="91">
        <v>325</v>
      </c>
      <c r="DP12" s="153">
        <v>956071</v>
      </c>
      <c r="DQ12" s="91">
        <v>771084</v>
      </c>
      <c r="DR12" s="91">
        <v>9942</v>
      </c>
      <c r="DS12" s="153">
        <v>942203</v>
      </c>
      <c r="DT12" s="91">
        <v>11605</v>
      </c>
      <c r="DU12" s="91">
        <v>106</v>
      </c>
      <c r="DV12" s="91">
        <v>14166</v>
      </c>
    </row>
    <row r="13" spans="1:126" ht="10.5" customHeight="1">
      <c r="A13" s="122" t="s">
        <v>1956</v>
      </c>
      <c r="B13" s="320">
        <v>126116</v>
      </c>
      <c r="C13" s="234">
        <v>1465.5</v>
      </c>
      <c r="D13" s="91" t="s">
        <v>3</v>
      </c>
      <c r="E13" s="91" t="s">
        <v>3</v>
      </c>
      <c r="F13" s="91">
        <v>11109066</v>
      </c>
      <c r="G13" s="91">
        <v>6580328</v>
      </c>
      <c r="H13" s="91">
        <v>339354</v>
      </c>
      <c r="I13" s="91">
        <v>48439</v>
      </c>
      <c r="J13" s="91">
        <v>238</v>
      </c>
      <c r="K13" s="91">
        <v>352</v>
      </c>
      <c r="L13" s="91">
        <v>15849914</v>
      </c>
      <c r="M13" s="91">
        <v>139157</v>
      </c>
      <c r="N13" s="91">
        <v>4816539</v>
      </c>
      <c r="O13" s="91">
        <v>66372</v>
      </c>
      <c r="P13" s="91">
        <v>4930232</v>
      </c>
      <c r="Q13" s="91">
        <v>65243</v>
      </c>
      <c r="R13" s="91">
        <v>546696</v>
      </c>
      <c r="S13" s="91">
        <v>16464</v>
      </c>
      <c r="T13" s="91">
        <v>14044704</v>
      </c>
      <c r="U13" s="91">
        <v>355</v>
      </c>
      <c r="V13" s="91">
        <v>288508</v>
      </c>
      <c r="W13" s="92">
        <v>102.4</v>
      </c>
      <c r="X13" s="123">
        <v>103.1</v>
      </c>
      <c r="Y13" s="123">
        <v>103.5</v>
      </c>
      <c r="Z13" s="123">
        <v>102.7</v>
      </c>
      <c r="AA13" s="123">
        <v>105.4</v>
      </c>
      <c r="AB13" s="123">
        <v>107</v>
      </c>
      <c r="AC13" s="123">
        <v>94.7</v>
      </c>
      <c r="AD13" s="123">
        <v>99.2</v>
      </c>
      <c r="AE13" s="93">
        <v>1397.37</v>
      </c>
      <c r="AF13" s="91">
        <v>333313</v>
      </c>
      <c r="AG13" s="91">
        <v>78306</v>
      </c>
      <c r="AH13" s="92">
        <v>23.5</v>
      </c>
      <c r="AI13" s="91">
        <v>328853</v>
      </c>
      <c r="AJ13" s="91">
        <v>89866</v>
      </c>
      <c r="AK13" s="123">
        <v>27.3</v>
      </c>
      <c r="AL13" s="91">
        <v>595214</v>
      </c>
      <c r="AM13" s="91">
        <v>455815</v>
      </c>
      <c r="AN13" s="91">
        <v>357636</v>
      </c>
      <c r="AO13" s="91">
        <v>624397</v>
      </c>
      <c r="AP13" s="91">
        <v>468995</v>
      </c>
      <c r="AQ13" s="91">
        <v>360849</v>
      </c>
      <c r="AR13" s="91">
        <v>6787</v>
      </c>
      <c r="AS13" s="91">
        <v>6557</v>
      </c>
      <c r="AT13" s="91">
        <v>230</v>
      </c>
      <c r="AU13" s="92">
        <v>96.6</v>
      </c>
      <c r="AV13" s="92">
        <v>126</v>
      </c>
      <c r="AW13" s="92" t="s">
        <v>3</v>
      </c>
      <c r="AX13" s="91">
        <v>6703</v>
      </c>
      <c r="AY13" s="91">
        <v>73986</v>
      </c>
      <c r="AZ13" s="91">
        <v>5587</v>
      </c>
      <c r="BA13" s="91">
        <v>74796</v>
      </c>
      <c r="BB13" s="91">
        <v>1588</v>
      </c>
      <c r="BC13" s="91">
        <v>16383</v>
      </c>
      <c r="BD13" s="129">
        <v>0.72</v>
      </c>
      <c r="BE13" s="129">
        <v>0.52</v>
      </c>
      <c r="BF13" s="92">
        <v>109.5</v>
      </c>
      <c r="BG13" s="92" t="s">
        <v>3</v>
      </c>
      <c r="BH13" s="91">
        <v>371670</v>
      </c>
      <c r="BI13" s="91">
        <v>383466</v>
      </c>
      <c r="BJ13" s="91">
        <v>288641</v>
      </c>
      <c r="BK13" s="91">
        <v>296724</v>
      </c>
      <c r="BL13" s="91">
        <v>83029</v>
      </c>
      <c r="BM13" s="91">
        <v>86742</v>
      </c>
      <c r="BN13" s="91">
        <v>227966</v>
      </c>
      <c r="BO13" s="91">
        <v>127283</v>
      </c>
      <c r="BP13" s="91">
        <v>2159137</v>
      </c>
      <c r="BQ13" s="91">
        <v>1387014</v>
      </c>
      <c r="BR13" s="91">
        <v>18514</v>
      </c>
      <c r="BS13" s="91">
        <v>149395</v>
      </c>
      <c r="BT13" s="91">
        <v>85335</v>
      </c>
      <c r="BU13" s="91">
        <v>236872</v>
      </c>
      <c r="BV13" s="91">
        <v>88381</v>
      </c>
      <c r="BW13" s="165">
        <v>73218535</v>
      </c>
      <c r="BX13" s="165">
        <v>1315106</v>
      </c>
      <c r="BY13" s="91">
        <v>90529</v>
      </c>
      <c r="BZ13" s="91">
        <v>110370</v>
      </c>
      <c r="CA13" s="91">
        <v>1400270</v>
      </c>
      <c r="CB13" s="91">
        <v>28350</v>
      </c>
      <c r="CC13" s="91">
        <v>143889</v>
      </c>
      <c r="CD13" s="91">
        <v>306116</v>
      </c>
      <c r="CE13" s="96">
        <v>36137</v>
      </c>
      <c r="CF13" s="96">
        <v>2781</v>
      </c>
      <c r="CG13" s="96">
        <v>413593</v>
      </c>
      <c r="CH13" s="91">
        <v>1191665</v>
      </c>
      <c r="CI13" s="91">
        <v>12946</v>
      </c>
      <c r="CJ13" s="91">
        <v>913402</v>
      </c>
      <c r="CK13" s="91">
        <v>10823</v>
      </c>
      <c r="CL13" s="91">
        <v>278263</v>
      </c>
      <c r="CM13" s="91">
        <v>2123</v>
      </c>
      <c r="CN13" s="86">
        <v>775651</v>
      </c>
      <c r="CO13" s="86">
        <v>9304</v>
      </c>
      <c r="CP13" s="87">
        <v>222635</v>
      </c>
      <c r="CQ13" s="86">
        <v>2684</v>
      </c>
      <c r="CR13" s="92">
        <v>9.5</v>
      </c>
      <c r="CS13" s="92">
        <v>8.8000000000000007</v>
      </c>
      <c r="CT13" s="92">
        <v>7.3</v>
      </c>
      <c r="CU13" s="92">
        <v>7.4</v>
      </c>
      <c r="CV13" s="92">
        <v>2.2000000000000002</v>
      </c>
      <c r="CW13" s="92">
        <v>1.4</v>
      </c>
      <c r="CX13" s="92">
        <v>6.2</v>
      </c>
      <c r="CY13" s="92">
        <v>6.3</v>
      </c>
      <c r="CZ13" s="93">
        <v>1.78</v>
      </c>
      <c r="DA13" s="93">
        <v>1.83</v>
      </c>
      <c r="DB13" s="93">
        <v>1.39</v>
      </c>
      <c r="DC13" s="93">
        <v>1.23</v>
      </c>
      <c r="DD13" s="91">
        <v>39989</v>
      </c>
      <c r="DE13" s="91">
        <v>433</v>
      </c>
      <c r="DF13" s="91">
        <v>509212</v>
      </c>
      <c r="DG13" s="91">
        <v>7622</v>
      </c>
      <c r="DH13" s="91">
        <v>911973</v>
      </c>
      <c r="DI13" s="91">
        <v>28747</v>
      </c>
      <c r="DJ13" s="91">
        <v>48044753</v>
      </c>
      <c r="DK13" s="91">
        <v>1899564</v>
      </c>
      <c r="DL13" s="91">
        <v>30921</v>
      </c>
      <c r="DM13" s="91">
        <v>61889</v>
      </c>
      <c r="DN13" s="91">
        <v>176855</v>
      </c>
      <c r="DO13" s="91">
        <v>330</v>
      </c>
      <c r="DP13" s="153">
        <v>600632</v>
      </c>
      <c r="DQ13" s="91">
        <v>780399</v>
      </c>
      <c r="DR13" s="91">
        <v>9640</v>
      </c>
      <c r="DS13" s="153">
        <v>958925</v>
      </c>
      <c r="DT13" s="91">
        <v>11425</v>
      </c>
      <c r="DU13" s="91">
        <v>84</v>
      </c>
      <c r="DV13" s="91">
        <v>13756</v>
      </c>
    </row>
    <row r="14" spans="1:126" ht="10.5" customHeight="1">
      <c r="A14" s="122" t="s">
        <v>1957</v>
      </c>
      <c r="B14" s="320">
        <v>126486</v>
      </c>
      <c r="C14" s="234">
        <v>1466.6</v>
      </c>
      <c r="D14" s="91" t="s">
        <v>3</v>
      </c>
      <c r="E14" s="91" t="s">
        <v>3</v>
      </c>
      <c r="F14" s="91">
        <v>10657309</v>
      </c>
      <c r="G14" s="91">
        <v>6369068</v>
      </c>
      <c r="H14" s="91">
        <v>342018</v>
      </c>
      <c r="I14" s="91">
        <v>42065</v>
      </c>
      <c r="J14" s="91">
        <v>214</v>
      </c>
      <c r="K14" s="91">
        <v>318</v>
      </c>
      <c r="L14" s="91">
        <v>12961511</v>
      </c>
      <c r="M14" s="91">
        <v>127399</v>
      </c>
      <c r="N14" s="91">
        <v>4833759</v>
      </c>
      <c r="O14" s="91">
        <v>70446</v>
      </c>
      <c r="P14" s="91">
        <v>4888201</v>
      </c>
      <c r="Q14" s="91">
        <v>63739</v>
      </c>
      <c r="R14" s="91">
        <v>558648</v>
      </c>
      <c r="S14" s="91">
        <v>18988</v>
      </c>
      <c r="T14" s="91">
        <v>13748377</v>
      </c>
      <c r="U14" s="91">
        <v>378</v>
      </c>
      <c r="V14" s="91">
        <v>161724</v>
      </c>
      <c r="W14" s="92">
        <v>100.9</v>
      </c>
      <c r="X14" s="123">
        <v>103.7</v>
      </c>
      <c r="Y14" s="123">
        <v>104.2</v>
      </c>
      <c r="Z14" s="123">
        <v>103.8</v>
      </c>
      <c r="AA14" s="123">
        <v>104.7</v>
      </c>
      <c r="AB14" s="123">
        <v>107</v>
      </c>
      <c r="AC14" s="123">
        <v>94.3</v>
      </c>
      <c r="AD14" s="123">
        <v>99.3</v>
      </c>
      <c r="AE14" s="93">
        <v>1178.1400000000001</v>
      </c>
      <c r="AF14" s="91">
        <v>328186</v>
      </c>
      <c r="AG14" s="91">
        <v>78156</v>
      </c>
      <c r="AH14" s="92">
        <v>23.8</v>
      </c>
      <c r="AI14" s="91">
        <v>315251</v>
      </c>
      <c r="AJ14" s="91">
        <v>89431</v>
      </c>
      <c r="AK14" s="123">
        <v>28.4</v>
      </c>
      <c r="AL14" s="91">
        <v>588916</v>
      </c>
      <c r="AM14" s="91">
        <v>446581</v>
      </c>
      <c r="AN14" s="91">
        <v>353552</v>
      </c>
      <c r="AO14" s="91">
        <v>542759</v>
      </c>
      <c r="AP14" s="91">
        <v>429209</v>
      </c>
      <c r="AQ14" s="91">
        <v>344086</v>
      </c>
      <c r="AR14" s="91">
        <v>6793</v>
      </c>
      <c r="AS14" s="91">
        <v>6514</v>
      </c>
      <c r="AT14" s="91">
        <v>279</v>
      </c>
      <c r="AU14" s="92">
        <v>96.6</v>
      </c>
      <c r="AV14" s="92">
        <v>123.1</v>
      </c>
      <c r="AW14" s="92" t="s">
        <v>3</v>
      </c>
      <c r="AX14" s="91">
        <v>5905</v>
      </c>
      <c r="AY14" s="91">
        <v>75134</v>
      </c>
      <c r="AZ14" s="91">
        <v>6445</v>
      </c>
      <c r="BA14" s="91">
        <v>89049</v>
      </c>
      <c r="BB14" s="91">
        <v>1648</v>
      </c>
      <c r="BC14" s="91">
        <v>18320</v>
      </c>
      <c r="BD14" s="129">
        <v>0.53</v>
      </c>
      <c r="BE14" s="129">
        <v>0.44</v>
      </c>
      <c r="BF14" s="92">
        <v>107.4</v>
      </c>
      <c r="BG14" s="92" t="s">
        <v>3</v>
      </c>
      <c r="BH14" s="91">
        <v>366481</v>
      </c>
      <c r="BI14" s="91">
        <v>378085</v>
      </c>
      <c r="BJ14" s="91">
        <v>287853</v>
      </c>
      <c r="BK14" s="91">
        <v>294797</v>
      </c>
      <c r="BL14" s="91">
        <v>78628</v>
      </c>
      <c r="BM14" s="91">
        <v>83288</v>
      </c>
      <c r="BN14" s="91">
        <v>195997</v>
      </c>
      <c r="BO14" s="91">
        <v>110687</v>
      </c>
      <c r="BP14" s="91">
        <v>1961411</v>
      </c>
      <c r="BQ14" s="91">
        <v>1198295</v>
      </c>
      <c r="BR14" s="91">
        <v>16504</v>
      </c>
      <c r="BS14" s="91">
        <v>132026</v>
      </c>
      <c r="BT14" s="91">
        <v>110635</v>
      </c>
      <c r="BU14" s="91">
        <v>210726</v>
      </c>
      <c r="BV14" s="91">
        <v>90472</v>
      </c>
      <c r="BW14" s="165">
        <v>74009080</v>
      </c>
      <c r="BX14" s="165">
        <v>1324790</v>
      </c>
      <c r="BY14" s="91">
        <v>90928</v>
      </c>
      <c r="BZ14" s="91">
        <v>113847</v>
      </c>
      <c r="CA14" s="91">
        <v>1513478</v>
      </c>
      <c r="CB14" s="91">
        <v>20069</v>
      </c>
      <c r="CC14" s="91">
        <v>143646</v>
      </c>
      <c r="CD14" s="91">
        <v>434922</v>
      </c>
      <c r="CE14" s="96">
        <v>35787</v>
      </c>
      <c r="CF14" s="96">
        <v>3186</v>
      </c>
      <c r="CG14" s="96">
        <v>400017</v>
      </c>
      <c r="CH14" s="91">
        <v>1203147</v>
      </c>
      <c r="CI14" s="91">
        <v>13144</v>
      </c>
      <c r="CJ14" s="91">
        <v>936484</v>
      </c>
      <c r="CK14" s="91">
        <v>11211</v>
      </c>
      <c r="CL14" s="91">
        <v>266663</v>
      </c>
      <c r="CM14" s="91">
        <v>1933</v>
      </c>
      <c r="CN14" s="86">
        <v>784595</v>
      </c>
      <c r="CO14" s="86">
        <v>9314</v>
      </c>
      <c r="CP14" s="87">
        <v>243183</v>
      </c>
      <c r="CQ14" s="86">
        <v>2889</v>
      </c>
      <c r="CR14" s="92">
        <v>9.6</v>
      </c>
      <c r="CS14" s="92">
        <v>9</v>
      </c>
      <c r="CT14" s="92">
        <v>7.5</v>
      </c>
      <c r="CU14" s="92">
        <v>7.6</v>
      </c>
      <c r="CV14" s="92">
        <v>2.1</v>
      </c>
      <c r="CW14" s="92">
        <v>1.3</v>
      </c>
      <c r="CX14" s="92">
        <v>6.3</v>
      </c>
      <c r="CY14" s="92">
        <v>6.4</v>
      </c>
      <c r="CZ14" s="93">
        <v>1.94</v>
      </c>
      <c r="DA14" s="93">
        <v>1.97</v>
      </c>
      <c r="DB14" s="93">
        <v>1.38</v>
      </c>
      <c r="DC14" s="93">
        <v>1.23</v>
      </c>
      <c r="DD14" s="91">
        <v>46179</v>
      </c>
      <c r="DE14" s="91">
        <v>798</v>
      </c>
      <c r="DF14" s="91">
        <v>508473</v>
      </c>
      <c r="DG14" s="91">
        <v>7626</v>
      </c>
      <c r="DH14" s="91">
        <v>961486</v>
      </c>
      <c r="DI14" s="91">
        <v>28681</v>
      </c>
      <c r="DJ14" s="91">
        <v>49260262</v>
      </c>
      <c r="DK14" s="91">
        <v>2033546</v>
      </c>
      <c r="DL14" s="91">
        <v>34146</v>
      </c>
      <c r="DM14" s="91">
        <v>54514</v>
      </c>
      <c r="DN14" s="91">
        <v>146049</v>
      </c>
      <c r="DO14" s="91">
        <v>332</v>
      </c>
      <c r="DP14" s="153">
        <v>657392</v>
      </c>
      <c r="DQ14" s="91">
        <v>803878</v>
      </c>
      <c r="DR14" s="91">
        <v>9211</v>
      </c>
      <c r="DS14" s="153">
        <v>990675</v>
      </c>
      <c r="DT14" s="91">
        <v>11562</v>
      </c>
      <c r="DU14" s="91">
        <v>80</v>
      </c>
      <c r="DV14" s="91">
        <v>13954</v>
      </c>
    </row>
    <row r="15" spans="1:126" ht="10.5" customHeight="1">
      <c r="A15" s="122" t="s">
        <v>1958</v>
      </c>
      <c r="B15" s="320">
        <v>126686</v>
      </c>
      <c r="C15" s="234">
        <v>1466.7</v>
      </c>
      <c r="D15" s="91" t="s">
        <v>3</v>
      </c>
      <c r="E15" s="91" t="s">
        <v>3</v>
      </c>
      <c r="F15" s="91">
        <v>10285382</v>
      </c>
      <c r="G15" s="91">
        <v>6156174</v>
      </c>
      <c r="H15" s="91">
        <v>330331</v>
      </c>
      <c r="I15" s="91">
        <v>39226</v>
      </c>
      <c r="J15" s="91">
        <v>202</v>
      </c>
      <c r="K15" s="91">
        <v>327</v>
      </c>
      <c r="L15" s="91">
        <v>11385527</v>
      </c>
      <c r="M15" s="91">
        <v>109338</v>
      </c>
      <c r="N15" s="91">
        <v>4900339</v>
      </c>
      <c r="O15" s="91">
        <v>71480</v>
      </c>
      <c r="P15" s="91">
        <v>4688104</v>
      </c>
      <c r="Q15" s="91">
        <v>59873</v>
      </c>
      <c r="R15" s="91">
        <v>654047</v>
      </c>
      <c r="S15" s="91">
        <v>15352</v>
      </c>
      <c r="T15" s="91">
        <v>13621436</v>
      </c>
      <c r="U15" s="91">
        <v>351</v>
      </c>
      <c r="V15" s="91">
        <v>171938</v>
      </c>
      <c r="W15" s="92">
        <v>99.4</v>
      </c>
      <c r="X15" s="123">
        <v>103.4</v>
      </c>
      <c r="Y15" s="123">
        <v>103.8</v>
      </c>
      <c r="Z15" s="123">
        <v>103.6</v>
      </c>
      <c r="AA15" s="123">
        <v>105</v>
      </c>
      <c r="AB15" s="123">
        <v>107.1</v>
      </c>
      <c r="AC15" s="123">
        <v>94.6</v>
      </c>
      <c r="AD15" s="123">
        <v>99.8</v>
      </c>
      <c r="AE15" s="93">
        <v>1388.63</v>
      </c>
      <c r="AF15" s="91">
        <v>323008</v>
      </c>
      <c r="AG15" s="91">
        <v>76590</v>
      </c>
      <c r="AH15" s="92">
        <v>23.7</v>
      </c>
      <c r="AI15" s="91">
        <v>316548</v>
      </c>
      <c r="AJ15" s="91">
        <v>85951</v>
      </c>
      <c r="AK15" s="123">
        <v>27.2</v>
      </c>
      <c r="AL15" s="91">
        <v>574676</v>
      </c>
      <c r="AM15" s="91">
        <v>436943</v>
      </c>
      <c r="AN15" s="91">
        <v>346177</v>
      </c>
      <c r="AO15" s="91">
        <v>548625</v>
      </c>
      <c r="AP15" s="91">
        <v>424438</v>
      </c>
      <c r="AQ15" s="91">
        <v>339213</v>
      </c>
      <c r="AR15" s="91">
        <v>6779</v>
      </c>
      <c r="AS15" s="91">
        <v>6462</v>
      </c>
      <c r="AT15" s="91">
        <v>317</v>
      </c>
      <c r="AU15" s="92">
        <v>96.1</v>
      </c>
      <c r="AV15" s="92">
        <v>119.2</v>
      </c>
      <c r="AW15" s="92" t="s">
        <v>3</v>
      </c>
      <c r="AX15" s="91">
        <v>5862</v>
      </c>
      <c r="AY15" s="91">
        <v>82600</v>
      </c>
      <c r="AZ15" s="91">
        <v>6718</v>
      </c>
      <c r="BA15" s="91">
        <v>92765</v>
      </c>
      <c r="BB15" s="91">
        <v>1730</v>
      </c>
      <c r="BC15" s="91">
        <v>21103</v>
      </c>
      <c r="BD15" s="129">
        <v>0.48</v>
      </c>
      <c r="BE15" s="129">
        <v>0.42</v>
      </c>
      <c r="BF15" s="92">
        <v>106.2</v>
      </c>
      <c r="BG15" s="92" t="s">
        <v>3</v>
      </c>
      <c r="BH15" s="91">
        <v>353679</v>
      </c>
      <c r="BI15" s="91">
        <v>342007</v>
      </c>
      <c r="BJ15" s="91">
        <v>281283</v>
      </c>
      <c r="BK15" s="91">
        <v>274713</v>
      </c>
      <c r="BL15" s="91">
        <v>72396</v>
      </c>
      <c r="BM15" s="91">
        <v>67294</v>
      </c>
      <c r="BN15" s="91">
        <v>194278</v>
      </c>
      <c r="BO15" s="91">
        <v>116502</v>
      </c>
      <c r="BP15" s="91">
        <v>1919684</v>
      </c>
      <c r="BQ15" s="91">
        <v>1214601</v>
      </c>
      <c r="BR15" s="91">
        <v>15778</v>
      </c>
      <c r="BS15" s="91">
        <v>126570</v>
      </c>
      <c r="BT15" s="91">
        <v>110282</v>
      </c>
      <c r="BU15" s="91">
        <v>210957</v>
      </c>
      <c r="BV15" s="91">
        <v>89640</v>
      </c>
      <c r="BW15" s="165">
        <v>74914679</v>
      </c>
      <c r="BX15" s="165">
        <v>1334441</v>
      </c>
      <c r="BY15" s="91">
        <v>91286</v>
      </c>
      <c r="BZ15" s="91">
        <v>114672</v>
      </c>
      <c r="CA15" s="91">
        <v>1598510</v>
      </c>
      <c r="CB15" s="91">
        <v>19944</v>
      </c>
      <c r="CC15" s="91">
        <v>139591</v>
      </c>
      <c r="CD15" s="91">
        <v>171897</v>
      </c>
      <c r="CE15" s="96">
        <v>35925</v>
      </c>
      <c r="CF15" s="96">
        <v>3066</v>
      </c>
      <c r="CG15" s="96">
        <v>394588</v>
      </c>
      <c r="CH15" s="91">
        <v>1177669</v>
      </c>
      <c r="CI15" s="91">
        <v>12868</v>
      </c>
      <c r="CJ15" s="91">
        <v>982031</v>
      </c>
      <c r="CK15" s="91">
        <v>11451</v>
      </c>
      <c r="CL15" s="91">
        <v>195638</v>
      </c>
      <c r="CM15" s="91">
        <v>1417</v>
      </c>
      <c r="CN15" s="86">
        <v>762028</v>
      </c>
      <c r="CO15" s="86">
        <v>9210</v>
      </c>
      <c r="CP15" s="87">
        <v>250529</v>
      </c>
      <c r="CQ15" s="86">
        <v>3062</v>
      </c>
      <c r="CR15" s="92">
        <v>9.4</v>
      </c>
      <c r="CS15" s="92">
        <v>8.8000000000000007</v>
      </c>
      <c r="CT15" s="92">
        <v>7.8</v>
      </c>
      <c r="CU15" s="92">
        <v>7.8</v>
      </c>
      <c r="CV15" s="92">
        <v>1.6</v>
      </c>
      <c r="CW15" s="92">
        <v>1</v>
      </c>
      <c r="CX15" s="92">
        <v>6.1</v>
      </c>
      <c r="CY15" s="92">
        <v>6.3</v>
      </c>
      <c r="CZ15" s="93">
        <v>2</v>
      </c>
      <c r="DA15" s="93">
        <v>2.09</v>
      </c>
      <c r="DB15" s="93">
        <v>1.34</v>
      </c>
      <c r="DC15" s="93">
        <v>1.2</v>
      </c>
      <c r="DD15" s="91">
        <v>35214</v>
      </c>
      <c r="DE15" s="91">
        <v>960</v>
      </c>
      <c r="DF15" s="91">
        <v>509433</v>
      </c>
      <c r="DG15" s="91">
        <v>7670</v>
      </c>
      <c r="DH15" s="91">
        <v>1019806</v>
      </c>
      <c r="DI15" s="91">
        <v>28921</v>
      </c>
      <c r="DJ15" s="91">
        <v>50116234</v>
      </c>
      <c r="DK15" s="91">
        <v>2165626</v>
      </c>
      <c r="DL15" s="91">
        <v>33193</v>
      </c>
      <c r="DM15" s="91">
        <v>58526</v>
      </c>
      <c r="DN15" s="91">
        <v>151159</v>
      </c>
      <c r="DO15" s="91">
        <v>329</v>
      </c>
      <c r="DP15" s="153">
        <v>817921</v>
      </c>
      <c r="DQ15" s="91">
        <v>850363</v>
      </c>
      <c r="DR15" s="91">
        <v>9006</v>
      </c>
      <c r="DS15" s="153">
        <v>1050397</v>
      </c>
      <c r="DT15" s="91">
        <v>11901</v>
      </c>
      <c r="DU15" s="91">
        <v>70</v>
      </c>
      <c r="DV15" s="91">
        <v>14357</v>
      </c>
    </row>
    <row r="16" spans="1:126" ht="10.5" customHeight="1">
      <c r="A16" s="122" t="s">
        <v>1959</v>
      </c>
      <c r="B16" s="320">
        <v>126926</v>
      </c>
      <c r="C16" s="234">
        <v>1467.8</v>
      </c>
      <c r="D16" s="91" t="s">
        <v>3</v>
      </c>
      <c r="E16" s="91" t="s">
        <v>3</v>
      </c>
      <c r="F16" s="91">
        <v>10011462</v>
      </c>
      <c r="G16" s="91">
        <v>6025714</v>
      </c>
      <c r="H16" s="91">
        <v>334882</v>
      </c>
      <c r="I16" s="91">
        <v>38993</v>
      </c>
      <c r="J16" s="91">
        <v>211</v>
      </c>
      <c r="K16" s="91">
        <v>316</v>
      </c>
      <c r="L16" s="91">
        <v>10523389</v>
      </c>
      <c r="M16" s="91">
        <v>105358</v>
      </c>
      <c r="N16" s="91">
        <v>4861908</v>
      </c>
      <c r="O16" s="91">
        <v>75086</v>
      </c>
      <c r="P16" s="91">
        <v>4639163</v>
      </c>
      <c r="Q16" s="91">
        <v>58327</v>
      </c>
      <c r="R16" s="91">
        <v>633972</v>
      </c>
      <c r="S16" s="91">
        <v>18769</v>
      </c>
      <c r="T16" s="91">
        <v>23885035</v>
      </c>
      <c r="U16" s="91">
        <v>392</v>
      </c>
      <c r="V16" s="91">
        <v>175934</v>
      </c>
      <c r="W16" s="92">
        <v>99.533333333333303</v>
      </c>
      <c r="X16" s="123">
        <v>102.7</v>
      </c>
      <c r="Y16" s="123">
        <v>103.1</v>
      </c>
      <c r="Z16" s="123">
        <v>102.8</v>
      </c>
      <c r="AA16" s="123">
        <v>104.7</v>
      </c>
      <c r="AB16" s="123">
        <v>106.9</v>
      </c>
      <c r="AC16" s="123">
        <v>95.6</v>
      </c>
      <c r="AD16" s="123">
        <v>99.9</v>
      </c>
      <c r="AE16" s="93">
        <v>1545.22</v>
      </c>
      <c r="AF16" s="91">
        <v>317328</v>
      </c>
      <c r="AG16" s="91">
        <v>73954</v>
      </c>
      <c r="AH16" s="92">
        <v>23.3</v>
      </c>
      <c r="AI16" s="91">
        <v>319708</v>
      </c>
      <c r="AJ16" s="91">
        <v>83955</v>
      </c>
      <c r="AK16" s="123">
        <v>26.3</v>
      </c>
      <c r="AL16" s="91">
        <v>562754</v>
      </c>
      <c r="AM16" s="91">
        <v>430239</v>
      </c>
      <c r="AN16" s="91">
        <v>341896</v>
      </c>
      <c r="AO16" s="91">
        <v>539276</v>
      </c>
      <c r="AP16" s="91">
        <v>428346</v>
      </c>
      <c r="AQ16" s="91">
        <v>347457</v>
      </c>
      <c r="AR16" s="91">
        <v>6766</v>
      </c>
      <c r="AS16" s="91">
        <v>6446</v>
      </c>
      <c r="AT16" s="91">
        <v>320</v>
      </c>
      <c r="AU16" s="92">
        <v>95.7</v>
      </c>
      <c r="AV16" s="92">
        <v>116.2</v>
      </c>
      <c r="AW16" s="92" t="s">
        <v>3</v>
      </c>
      <c r="AX16" s="91">
        <v>7031</v>
      </c>
      <c r="AY16" s="91">
        <v>101839</v>
      </c>
      <c r="AZ16" s="91">
        <v>6702</v>
      </c>
      <c r="BA16" s="91">
        <v>102622</v>
      </c>
      <c r="BB16" s="91">
        <v>1865</v>
      </c>
      <c r="BC16" s="91">
        <v>28208</v>
      </c>
      <c r="BD16" s="129">
        <v>0.59</v>
      </c>
      <c r="BE16" s="129">
        <v>0.52</v>
      </c>
      <c r="BF16" s="92">
        <v>107.2</v>
      </c>
      <c r="BG16" s="92">
        <v>101.4</v>
      </c>
      <c r="BH16" s="91">
        <v>355474</v>
      </c>
      <c r="BI16" s="91">
        <v>345575</v>
      </c>
      <c r="BJ16" s="91">
        <v>283846</v>
      </c>
      <c r="BK16" s="91">
        <v>278505</v>
      </c>
      <c r="BL16" s="91">
        <v>71628</v>
      </c>
      <c r="BM16" s="91">
        <v>67070</v>
      </c>
      <c r="BN16" s="91">
        <v>200259</v>
      </c>
      <c r="BO16" s="91">
        <v>119345</v>
      </c>
      <c r="BP16" s="91">
        <v>1889589</v>
      </c>
      <c r="BQ16" s="91">
        <v>1229843</v>
      </c>
      <c r="BR16" s="91">
        <v>14273</v>
      </c>
      <c r="BS16" s="91">
        <v>123578</v>
      </c>
      <c r="BT16" s="91">
        <v>110677</v>
      </c>
      <c r="BU16" s="91">
        <v>209956</v>
      </c>
      <c r="BV16" s="91">
        <v>90873</v>
      </c>
      <c r="BW16" s="165">
        <v>75864710</v>
      </c>
      <c r="BX16" s="165">
        <v>1344972</v>
      </c>
      <c r="BY16" s="91">
        <v>93785</v>
      </c>
      <c r="BZ16" s="91">
        <v>118478</v>
      </c>
      <c r="CA16" s="91">
        <v>1585097</v>
      </c>
      <c r="CB16" s="91">
        <v>17528</v>
      </c>
      <c r="CC16" s="91">
        <v>108470</v>
      </c>
      <c r="CD16" s="91">
        <v>251456</v>
      </c>
      <c r="CE16" s="96">
        <v>36859</v>
      </c>
      <c r="CF16" s="96">
        <v>3653</v>
      </c>
      <c r="CG16" s="96">
        <v>398252</v>
      </c>
      <c r="CH16" s="91">
        <v>1190547</v>
      </c>
      <c r="CI16" s="91">
        <v>13002</v>
      </c>
      <c r="CJ16" s="91">
        <v>961653</v>
      </c>
      <c r="CK16" s="91">
        <v>11252</v>
      </c>
      <c r="CL16" s="91">
        <v>228894</v>
      </c>
      <c r="CM16" s="91">
        <v>1750</v>
      </c>
      <c r="CN16" s="86">
        <v>798138</v>
      </c>
      <c r="CO16" s="86">
        <v>9287</v>
      </c>
      <c r="CP16" s="87">
        <v>264246</v>
      </c>
      <c r="CQ16" s="86">
        <v>3200</v>
      </c>
      <c r="CR16" s="92">
        <v>9.5</v>
      </c>
      <c r="CS16" s="92">
        <v>8.9</v>
      </c>
      <c r="CT16" s="92">
        <v>7.7</v>
      </c>
      <c r="CU16" s="92">
        <v>7.7</v>
      </c>
      <c r="CV16" s="92">
        <v>1.8</v>
      </c>
      <c r="CW16" s="92">
        <v>1.2</v>
      </c>
      <c r="CX16" s="92">
        <v>6.4</v>
      </c>
      <c r="CY16" s="92">
        <v>6.3</v>
      </c>
      <c r="CZ16" s="93">
        <v>2.1</v>
      </c>
      <c r="DA16" s="93">
        <v>2.1800000000000002</v>
      </c>
      <c r="DB16" s="93">
        <v>1.36</v>
      </c>
      <c r="DC16" s="93">
        <v>1.21</v>
      </c>
      <c r="DD16" s="91">
        <v>43307</v>
      </c>
      <c r="DE16" s="91">
        <v>1583</v>
      </c>
      <c r="DF16" s="91">
        <v>512912</v>
      </c>
      <c r="DG16" s="91">
        <v>7686</v>
      </c>
      <c r="DH16" s="91">
        <v>1090391</v>
      </c>
      <c r="DI16" s="91">
        <v>29865</v>
      </c>
      <c r="DJ16" s="91">
        <v>51025916</v>
      </c>
      <c r="DK16" s="91">
        <v>2443470</v>
      </c>
      <c r="DL16" s="91">
        <v>36510</v>
      </c>
      <c r="DM16" s="91">
        <v>62454</v>
      </c>
      <c r="DN16" s="91">
        <v>150426</v>
      </c>
      <c r="DO16" s="91">
        <v>335</v>
      </c>
      <c r="DP16" s="153">
        <v>1117805</v>
      </c>
      <c r="DQ16" s="91">
        <v>931934</v>
      </c>
      <c r="DR16" s="91">
        <v>9066</v>
      </c>
      <c r="DS16" s="153">
        <v>1155697</v>
      </c>
      <c r="DT16" s="91">
        <v>12468</v>
      </c>
      <c r="DU16" s="91">
        <v>90</v>
      </c>
      <c r="DV16" s="91">
        <v>15110</v>
      </c>
    </row>
    <row r="17" spans="1:126" ht="10.5" customHeight="1">
      <c r="A17" s="122" t="s">
        <v>1960</v>
      </c>
      <c r="B17" s="320">
        <v>127316</v>
      </c>
      <c r="C17" s="234">
        <v>1468.7</v>
      </c>
      <c r="D17" s="91" t="s">
        <v>3</v>
      </c>
      <c r="E17" s="91" t="s">
        <v>3</v>
      </c>
      <c r="F17" s="91">
        <v>9626133</v>
      </c>
      <c r="G17" s="91">
        <v>5862877</v>
      </c>
      <c r="H17" s="91">
        <v>331796</v>
      </c>
      <c r="I17" s="91">
        <v>39751</v>
      </c>
      <c r="J17" s="91">
        <v>208</v>
      </c>
      <c r="K17" s="91">
        <v>313</v>
      </c>
      <c r="L17" s="91">
        <v>8772979</v>
      </c>
      <c r="M17" s="91">
        <v>95190</v>
      </c>
      <c r="N17" s="91">
        <v>4897859</v>
      </c>
      <c r="O17" s="91">
        <v>76430</v>
      </c>
      <c r="P17" s="91">
        <v>4482233</v>
      </c>
      <c r="Q17" s="91">
        <v>55803</v>
      </c>
      <c r="R17" s="91">
        <v>690042</v>
      </c>
      <c r="S17" s="91">
        <v>19164</v>
      </c>
      <c r="T17" s="91">
        <v>16519636</v>
      </c>
      <c r="U17" s="91">
        <v>374</v>
      </c>
      <c r="V17" s="91">
        <v>203231</v>
      </c>
      <c r="W17" s="92">
        <v>97.2</v>
      </c>
      <c r="X17" s="123">
        <v>101.9</v>
      </c>
      <c r="Y17" s="123">
        <v>102.3</v>
      </c>
      <c r="Z17" s="123">
        <v>102.2</v>
      </c>
      <c r="AA17" s="123">
        <v>104.8</v>
      </c>
      <c r="AB17" s="123">
        <v>107.1</v>
      </c>
      <c r="AC17" s="123">
        <v>95.7</v>
      </c>
      <c r="AD17" s="123">
        <v>99.6</v>
      </c>
      <c r="AE17" s="93">
        <v>1195.0999999999999</v>
      </c>
      <c r="AF17" s="91">
        <v>309054</v>
      </c>
      <c r="AG17" s="91">
        <v>71770</v>
      </c>
      <c r="AH17" s="92">
        <v>23.2</v>
      </c>
      <c r="AI17" s="91">
        <v>292283</v>
      </c>
      <c r="AJ17" s="91">
        <v>78873</v>
      </c>
      <c r="AK17" s="123">
        <v>27</v>
      </c>
      <c r="AL17" s="91">
        <v>552734</v>
      </c>
      <c r="AM17" s="91">
        <v>422941</v>
      </c>
      <c r="AN17" s="91">
        <v>336209</v>
      </c>
      <c r="AO17" s="91">
        <v>556148</v>
      </c>
      <c r="AP17" s="91">
        <v>423598</v>
      </c>
      <c r="AQ17" s="91">
        <v>332707</v>
      </c>
      <c r="AR17" s="91">
        <v>6752</v>
      </c>
      <c r="AS17" s="91">
        <v>6412</v>
      </c>
      <c r="AT17" s="91">
        <v>340</v>
      </c>
      <c r="AU17" s="92">
        <v>95.4</v>
      </c>
      <c r="AV17" s="92">
        <v>112.7</v>
      </c>
      <c r="AW17" s="92" t="s">
        <v>3</v>
      </c>
      <c r="AX17" s="91">
        <v>7138</v>
      </c>
      <c r="AY17" s="91">
        <v>100833</v>
      </c>
      <c r="AZ17" s="91">
        <v>7038</v>
      </c>
      <c r="BA17" s="91">
        <v>110290</v>
      </c>
      <c r="BB17" s="91">
        <v>1886</v>
      </c>
      <c r="BC17" s="91">
        <v>29311</v>
      </c>
      <c r="BD17" s="129">
        <v>0.59</v>
      </c>
      <c r="BE17" s="129">
        <v>0.5</v>
      </c>
      <c r="BF17" s="92">
        <v>106.6</v>
      </c>
      <c r="BG17" s="92">
        <v>104.3</v>
      </c>
      <c r="BH17" s="91">
        <v>351335</v>
      </c>
      <c r="BI17" s="91">
        <v>353990</v>
      </c>
      <c r="BJ17" s="91">
        <v>281882</v>
      </c>
      <c r="BK17" s="91">
        <v>286289</v>
      </c>
      <c r="BL17" s="91">
        <v>69453</v>
      </c>
      <c r="BM17" s="91">
        <v>67701</v>
      </c>
      <c r="BN17" s="91">
        <v>181093</v>
      </c>
      <c r="BO17" s="91">
        <v>109867</v>
      </c>
      <c r="BP17" s="91">
        <v>1726970</v>
      </c>
      <c r="BQ17" s="91">
        <v>1173858</v>
      </c>
      <c r="BR17" s="91">
        <v>13803</v>
      </c>
      <c r="BS17" s="91">
        <v>119581</v>
      </c>
      <c r="BT17" s="91">
        <v>112948</v>
      </c>
      <c r="BU17" s="91">
        <v>200979</v>
      </c>
      <c r="BV17" s="91">
        <v>92884</v>
      </c>
      <c r="BW17" s="165">
        <v>76664286</v>
      </c>
      <c r="BX17" s="165">
        <v>1350132</v>
      </c>
      <c r="BY17" s="91">
        <v>93289</v>
      </c>
      <c r="BZ17" s="91">
        <v>117290</v>
      </c>
      <c r="CA17" s="91">
        <v>1586812</v>
      </c>
      <c r="CB17" s="91">
        <v>57182</v>
      </c>
      <c r="CC17" s="91">
        <v>105138</v>
      </c>
      <c r="CD17" s="91">
        <v>203745</v>
      </c>
      <c r="CE17" s="96">
        <v>36793</v>
      </c>
      <c r="CF17" s="96">
        <v>4529</v>
      </c>
      <c r="CG17" s="96">
        <v>383897</v>
      </c>
      <c r="CH17" s="91">
        <v>1170662</v>
      </c>
      <c r="CI17" s="91">
        <v>12513</v>
      </c>
      <c r="CJ17" s="91">
        <v>970331</v>
      </c>
      <c r="CK17" s="91">
        <v>11049</v>
      </c>
      <c r="CL17" s="91">
        <v>200331</v>
      </c>
      <c r="CM17" s="91">
        <v>1464</v>
      </c>
      <c r="CN17" s="86">
        <v>799999</v>
      </c>
      <c r="CO17" s="86">
        <v>9270</v>
      </c>
      <c r="CP17" s="87">
        <v>285911</v>
      </c>
      <c r="CQ17" s="86">
        <v>3475</v>
      </c>
      <c r="CR17" s="92">
        <v>9.3000000000000007</v>
      </c>
      <c r="CS17" s="92">
        <v>8.5</v>
      </c>
      <c r="CT17" s="92">
        <v>7.7</v>
      </c>
      <c r="CU17" s="92">
        <v>7.5</v>
      </c>
      <c r="CV17" s="92">
        <v>1.6</v>
      </c>
      <c r="CW17" s="92">
        <v>1</v>
      </c>
      <c r="CX17" s="92">
        <v>6.4</v>
      </c>
      <c r="CY17" s="92">
        <v>6.3</v>
      </c>
      <c r="CZ17" s="93">
        <v>2.27</v>
      </c>
      <c r="DA17" s="93">
        <v>2.37</v>
      </c>
      <c r="DB17" s="93">
        <v>1.33</v>
      </c>
      <c r="DC17" s="93">
        <v>1.1599999999999999</v>
      </c>
      <c r="DD17" s="91">
        <v>25862</v>
      </c>
      <c r="DE17" s="91">
        <v>536</v>
      </c>
      <c r="DF17" s="91">
        <v>512053</v>
      </c>
      <c r="DG17" s="91">
        <v>7605</v>
      </c>
      <c r="DH17" s="91">
        <v>1168563</v>
      </c>
      <c r="DI17" s="91">
        <v>31560</v>
      </c>
      <c r="DJ17" s="91">
        <v>52486588</v>
      </c>
      <c r="DK17" s="91">
        <v>2735612</v>
      </c>
      <c r="DL17" s="91">
        <v>40203</v>
      </c>
      <c r="DM17" s="91">
        <v>63591</v>
      </c>
      <c r="DN17" s="91">
        <v>147355</v>
      </c>
      <c r="DO17" s="91">
        <v>326</v>
      </c>
      <c r="DP17" s="153">
        <v>470679</v>
      </c>
      <c r="DQ17" s="91">
        <v>947169</v>
      </c>
      <c r="DR17" s="91">
        <v>8747</v>
      </c>
      <c r="DS17" s="153">
        <v>1180955</v>
      </c>
      <c r="DT17" s="91">
        <v>12504</v>
      </c>
      <c r="DU17" s="91">
        <v>69</v>
      </c>
      <c r="DV17" s="91">
        <v>15246</v>
      </c>
    </row>
    <row r="18" spans="1:126" ht="10.5" customHeight="1">
      <c r="A18" s="122" t="s">
        <v>1961</v>
      </c>
      <c r="B18" s="320">
        <v>127486</v>
      </c>
      <c r="C18" s="234">
        <v>1469.1</v>
      </c>
      <c r="D18" s="91" t="s">
        <v>3</v>
      </c>
      <c r="E18" s="91" t="s">
        <v>3</v>
      </c>
      <c r="F18" s="91">
        <v>9365181</v>
      </c>
      <c r="G18" s="91">
        <v>5727331</v>
      </c>
      <c r="H18" s="91">
        <v>327906</v>
      </c>
      <c r="I18" s="91">
        <v>38216</v>
      </c>
      <c r="J18" s="91">
        <v>188</v>
      </c>
      <c r="K18" s="91">
        <v>308</v>
      </c>
      <c r="L18" s="91">
        <v>7052743</v>
      </c>
      <c r="M18" s="91">
        <v>73424</v>
      </c>
      <c r="N18" s="91">
        <v>5044469</v>
      </c>
      <c r="O18" s="91">
        <v>81352</v>
      </c>
      <c r="P18" s="91">
        <v>4316425</v>
      </c>
      <c r="Q18" s="91">
        <v>53009</v>
      </c>
      <c r="R18" s="91">
        <v>754718</v>
      </c>
      <c r="S18" s="91">
        <v>19087</v>
      </c>
      <c r="T18" s="91">
        <v>13782431</v>
      </c>
      <c r="U18" s="91">
        <v>361</v>
      </c>
      <c r="V18" s="91">
        <v>334858</v>
      </c>
      <c r="W18" s="92">
        <v>95.2</v>
      </c>
      <c r="X18" s="123">
        <v>101</v>
      </c>
      <c r="Y18" s="123">
        <v>101.3</v>
      </c>
      <c r="Z18" s="123">
        <v>101.7</v>
      </c>
      <c r="AA18" s="123">
        <v>104.9</v>
      </c>
      <c r="AB18" s="123">
        <v>106.8</v>
      </c>
      <c r="AC18" s="123">
        <v>95.5</v>
      </c>
      <c r="AD18" s="123">
        <v>98.7</v>
      </c>
      <c r="AE18" s="93">
        <v>979.49</v>
      </c>
      <c r="AF18" s="91">
        <v>305953</v>
      </c>
      <c r="AG18" s="91">
        <v>71210</v>
      </c>
      <c r="AH18" s="92">
        <v>23.3</v>
      </c>
      <c r="AI18" s="91">
        <v>340121</v>
      </c>
      <c r="AJ18" s="91">
        <v>87005</v>
      </c>
      <c r="AK18" s="123">
        <v>25.6</v>
      </c>
      <c r="AL18" s="91">
        <v>539924</v>
      </c>
      <c r="AM18" s="91">
        <v>417408</v>
      </c>
      <c r="AN18" s="91">
        <v>331199</v>
      </c>
      <c r="AO18" s="91">
        <v>610705</v>
      </c>
      <c r="AP18" s="91">
        <v>491577</v>
      </c>
      <c r="AQ18" s="91">
        <v>386089</v>
      </c>
      <c r="AR18" s="91">
        <v>6689</v>
      </c>
      <c r="AS18" s="91">
        <v>6330</v>
      </c>
      <c r="AT18" s="91">
        <v>359</v>
      </c>
      <c r="AU18" s="92">
        <v>94.4</v>
      </c>
      <c r="AV18" s="92">
        <v>107</v>
      </c>
      <c r="AW18" s="92" t="s">
        <v>3</v>
      </c>
      <c r="AX18" s="91">
        <v>7182</v>
      </c>
      <c r="AY18" s="91">
        <v>105753</v>
      </c>
      <c r="AZ18" s="91">
        <v>7688</v>
      </c>
      <c r="BA18" s="91">
        <v>113944</v>
      </c>
      <c r="BB18" s="91">
        <v>2020</v>
      </c>
      <c r="BC18" s="91">
        <v>29978</v>
      </c>
      <c r="BD18" s="129">
        <v>0.54</v>
      </c>
      <c r="BE18" s="129">
        <v>0.51</v>
      </c>
      <c r="BF18" s="92">
        <v>104.6</v>
      </c>
      <c r="BG18" s="92">
        <v>100.7</v>
      </c>
      <c r="BH18" s="91">
        <v>343480</v>
      </c>
      <c r="BI18" s="91">
        <v>326142</v>
      </c>
      <c r="BJ18" s="91">
        <v>278933</v>
      </c>
      <c r="BK18" s="91">
        <v>267756</v>
      </c>
      <c r="BL18" s="91">
        <v>64547</v>
      </c>
      <c r="BM18" s="91">
        <v>58386</v>
      </c>
      <c r="BN18" s="91">
        <v>172344</v>
      </c>
      <c r="BO18" s="91">
        <v>104815</v>
      </c>
      <c r="BP18" s="91">
        <v>1616199</v>
      </c>
      <c r="BQ18" s="91">
        <v>1151016</v>
      </c>
      <c r="BR18" s="91">
        <v>13637</v>
      </c>
      <c r="BS18" s="91">
        <v>117083</v>
      </c>
      <c r="BT18" s="91">
        <v>112906</v>
      </c>
      <c r="BU18" s="91">
        <v>194341</v>
      </c>
      <c r="BV18" s="91">
        <v>94276</v>
      </c>
      <c r="BW18" s="165">
        <v>77304313</v>
      </c>
      <c r="BX18" s="165">
        <v>1352434</v>
      </c>
      <c r="BY18" s="91">
        <v>92566</v>
      </c>
      <c r="BZ18" s="91">
        <v>116586</v>
      </c>
      <c r="CA18" s="91">
        <v>1610183</v>
      </c>
      <c r="CB18" s="91">
        <v>87477</v>
      </c>
      <c r="CC18" s="91">
        <v>152677</v>
      </c>
      <c r="CD18" s="91">
        <v>689595</v>
      </c>
      <c r="CE18" s="96">
        <v>37777</v>
      </c>
      <c r="CF18" s="96">
        <v>4397</v>
      </c>
      <c r="CG18" s="96">
        <v>480828</v>
      </c>
      <c r="CH18" s="91">
        <v>1153855</v>
      </c>
      <c r="CI18" s="91">
        <v>12386</v>
      </c>
      <c r="CJ18" s="91">
        <v>982379</v>
      </c>
      <c r="CK18" s="91">
        <v>11169</v>
      </c>
      <c r="CL18" s="91">
        <v>171476</v>
      </c>
      <c r="CM18" s="91">
        <v>1217</v>
      </c>
      <c r="CN18" s="86">
        <v>757331</v>
      </c>
      <c r="CO18" s="86">
        <v>8558</v>
      </c>
      <c r="CP18" s="87">
        <v>289836</v>
      </c>
      <c r="CQ18" s="86">
        <v>3521</v>
      </c>
      <c r="CR18" s="92">
        <v>9.1999999999999993</v>
      </c>
      <c r="CS18" s="92">
        <v>8.4</v>
      </c>
      <c r="CT18" s="92">
        <v>7.8</v>
      </c>
      <c r="CU18" s="92">
        <v>7.6</v>
      </c>
      <c r="CV18" s="92">
        <v>1.4</v>
      </c>
      <c r="CW18" s="92">
        <v>0.8</v>
      </c>
      <c r="CX18" s="92">
        <v>6</v>
      </c>
      <c r="CY18" s="92">
        <v>5.8</v>
      </c>
      <c r="CZ18" s="93">
        <v>2.2999999999999998</v>
      </c>
      <c r="DA18" s="93">
        <v>2.4</v>
      </c>
      <c r="DB18" s="93">
        <v>1.32</v>
      </c>
      <c r="DC18" s="93">
        <v>1.1499999999999999</v>
      </c>
      <c r="DD18" s="91">
        <v>27629</v>
      </c>
      <c r="DE18" s="91">
        <v>519</v>
      </c>
      <c r="DF18" s="91">
        <v>509443</v>
      </c>
      <c r="DG18" s="91">
        <v>7479</v>
      </c>
      <c r="DH18" s="91">
        <v>1265863</v>
      </c>
      <c r="DI18" s="91">
        <v>33789</v>
      </c>
      <c r="DJ18" s="91">
        <v>55595746</v>
      </c>
      <c r="DK18" s="91">
        <v>2853739</v>
      </c>
      <c r="DL18" s="91">
        <v>40243</v>
      </c>
      <c r="DM18" s="91">
        <v>63651</v>
      </c>
      <c r="DN18" s="91">
        <v>167373</v>
      </c>
      <c r="DO18" s="91">
        <v>330</v>
      </c>
      <c r="DP18" s="153">
        <v>550697</v>
      </c>
      <c r="DQ18" s="91">
        <v>936721</v>
      </c>
      <c r="DR18" s="91">
        <v>8326</v>
      </c>
      <c r="DS18" s="153">
        <v>1167855</v>
      </c>
      <c r="DT18" s="91">
        <v>12358</v>
      </c>
      <c r="DU18" s="91">
        <v>58</v>
      </c>
      <c r="DV18" s="91">
        <v>14948</v>
      </c>
    </row>
    <row r="19" spans="1:126" ht="10.5" customHeight="1">
      <c r="A19" s="122" t="s">
        <v>1962</v>
      </c>
      <c r="B19" s="320">
        <v>127694</v>
      </c>
      <c r="C19" s="234">
        <v>1468.9</v>
      </c>
      <c r="D19" s="91" t="s">
        <v>3</v>
      </c>
      <c r="E19" s="91" t="s">
        <v>3</v>
      </c>
      <c r="F19" s="91">
        <v>9106678</v>
      </c>
      <c r="G19" s="91">
        <v>5609987</v>
      </c>
      <c r="H19" s="91">
        <v>328027</v>
      </c>
      <c r="I19" s="91">
        <v>37241</v>
      </c>
      <c r="J19" s="91">
        <v>208.10100000000003</v>
      </c>
      <c r="K19" s="91">
        <v>313.54900000000004</v>
      </c>
      <c r="L19" s="91">
        <v>6329709</v>
      </c>
      <c r="M19" s="91">
        <v>69797</v>
      </c>
      <c r="N19" s="91">
        <v>5141813</v>
      </c>
      <c r="O19" s="91">
        <v>79901</v>
      </c>
      <c r="P19" s="91">
        <v>4138534</v>
      </c>
      <c r="Q19" s="91">
        <v>50729</v>
      </c>
      <c r="R19" s="91">
        <v>769096</v>
      </c>
      <c r="S19" s="91">
        <v>16255</v>
      </c>
      <c r="T19" s="91">
        <v>11581841</v>
      </c>
      <c r="U19" s="91">
        <v>334</v>
      </c>
      <c r="V19" s="91">
        <v>139865</v>
      </c>
      <c r="W19" s="92">
        <v>94.441666666666706</v>
      </c>
      <c r="X19" s="123">
        <v>100.7</v>
      </c>
      <c r="Y19" s="123">
        <v>101</v>
      </c>
      <c r="Z19" s="123">
        <v>101.3</v>
      </c>
      <c r="AA19" s="123">
        <v>105</v>
      </c>
      <c r="AB19" s="123">
        <v>106.9</v>
      </c>
      <c r="AC19" s="123">
        <v>95.4</v>
      </c>
      <c r="AD19" s="123">
        <v>98.5</v>
      </c>
      <c r="AE19" s="93">
        <v>918.86</v>
      </c>
      <c r="AF19" s="91">
        <v>301841</v>
      </c>
      <c r="AG19" s="91">
        <v>69910</v>
      </c>
      <c r="AH19" s="92">
        <v>23.2</v>
      </c>
      <c r="AI19" s="91">
        <v>295058</v>
      </c>
      <c r="AJ19" s="91">
        <v>78835</v>
      </c>
      <c r="AK19" s="123">
        <v>26.7</v>
      </c>
      <c r="AL19" s="91">
        <v>524810</v>
      </c>
      <c r="AM19" s="91">
        <v>410709</v>
      </c>
      <c r="AN19" s="91">
        <v>326566</v>
      </c>
      <c r="AO19" s="91">
        <v>509202</v>
      </c>
      <c r="AP19" s="91">
        <v>389020</v>
      </c>
      <c r="AQ19" s="91">
        <v>308550</v>
      </c>
      <c r="AR19" s="91">
        <v>6666</v>
      </c>
      <c r="AS19" s="91">
        <v>6316</v>
      </c>
      <c r="AT19" s="91">
        <v>350</v>
      </c>
      <c r="AU19" s="92">
        <v>93.6</v>
      </c>
      <c r="AV19" s="92">
        <v>104</v>
      </c>
      <c r="AW19" s="92" t="s">
        <v>3</v>
      </c>
      <c r="AX19" s="91">
        <v>8042</v>
      </c>
      <c r="AY19" s="91">
        <v>120066</v>
      </c>
      <c r="AZ19" s="91">
        <v>7501</v>
      </c>
      <c r="BA19" s="91">
        <v>110688</v>
      </c>
      <c r="BB19" s="91">
        <v>2114</v>
      </c>
      <c r="BC19" s="91">
        <v>30363</v>
      </c>
      <c r="BD19" s="129">
        <v>0.64</v>
      </c>
      <c r="BE19" s="129">
        <v>0.63</v>
      </c>
      <c r="BF19" s="92">
        <v>104.1</v>
      </c>
      <c r="BG19" s="92">
        <v>99.5</v>
      </c>
      <c r="BH19" s="91">
        <v>341898</v>
      </c>
      <c r="BI19" s="91">
        <v>317812</v>
      </c>
      <c r="BJ19" s="91">
        <v>278747</v>
      </c>
      <c r="BK19" s="91">
        <v>261413</v>
      </c>
      <c r="BL19" s="91">
        <v>63151</v>
      </c>
      <c r="BM19" s="91">
        <v>56399</v>
      </c>
      <c r="BN19" s="91">
        <v>173096</v>
      </c>
      <c r="BO19" s="91">
        <v>104430</v>
      </c>
      <c r="BP19" s="91">
        <v>1697313</v>
      </c>
      <c r="BQ19" s="91">
        <v>1160083</v>
      </c>
      <c r="BR19" s="91">
        <v>12707</v>
      </c>
      <c r="BS19" s="91">
        <v>117275</v>
      </c>
      <c r="BT19" s="91">
        <v>113774</v>
      </c>
      <c r="BU19" s="91">
        <v>191201</v>
      </c>
      <c r="BV19" s="91">
        <v>96456</v>
      </c>
      <c r="BW19" s="165">
        <v>77580601</v>
      </c>
      <c r="BX19" s="165">
        <v>1349689</v>
      </c>
      <c r="BY19" s="91">
        <v>91991</v>
      </c>
      <c r="BZ19" s="91">
        <v>116396.95</v>
      </c>
      <c r="CA19" s="91">
        <v>1564201</v>
      </c>
      <c r="CB19" s="91">
        <v>89211</v>
      </c>
      <c r="CC19" s="91">
        <v>148876</v>
      </c>
      <c r="CD19" s="91">
        <v>637707</v>
      </c>
      <c r="CE19" s="96">
        <v>39249</v>
      </c>
      <c r="CF19" s="96">
        <v>4491</v>
      </c>
      <c r="CG19" s="96">
        <v>450433</v>
      </c>
      <c r="CH19" s="91">
        <v>1123610</v>
      </c>
      <c r="CI19" s="91">
        <v>12072</v>
      </c>
      <c r="CJ19" s="91">
        <v>1014951</v>
      </c>
      <c r="CK19" s="91">
        <v>11495</v>
      </c>
      <c r="CL19" s="91">
        <v>108659</v>
      </c>
      <c r="CM19" s="91">
        <v>577</v>
      </c>
      <c r="CN19" s="86">
        <v>740191</v>
      </c>
      <c r="CO19" s="86">
        <v>8386</v>
      </c>
      <c r="CP19" s="87">
        <v>283854</v>
      </c>
      <c r="CQ19" s="86">
        <v>3326</v>
      </c>
      <c r="CR19" s="92">
        <v>8.9</v>
      </c>
      <c r="CS19" s="92">
        <v>8.1999999999999993</v>
      </c>
      <c r="CT19" s="92">
        <v>8</v>
      </c>
      <c r="CU19" s="92">
        <v>7.8</v>
      </c>
      <c r="CV19" s="92">
        <v>0.9</v>
      </c>
      <c r="CW19" s="92">
        <v>0.4</v>
      </c>
      <c r="CX19" s="92">
        <v>5.9</v>
      </c>
      <c r="CY19" s="92">
        <v>5.7</v>
      </c>
      <c r="CZ19" s="93">
        <v>2.2503270201920103</v>
      </c>
      <c r="DA19" s="93">
        <v>2.2599999999999998</v>
      </c>
      <c r="DB19" s="93">
        <v>1.29</v>
      </c>
      <c r="DC19" s="93">
        <v>1.1399999999999999</v>
      </c>
      <c r="DD19" s="91">
        <v>29355</v>
      </c>
      <c r="DE19" s="91">
        <v>616</v>
      </c>
      <c r="DF19" s="91">
        <v>506884</v>
      </c>
      <c r="DG19" s="91">
        <v>7446</v>
      </c>
      <c r="DH19" s="91">
        <v>1366944</v>
      </c>
      <c r="DI19" s="91">
        <v>35897</v>
      </c>
      <c r="DJ19" s="91">
        <v>59398844</v>
      </c>
      <c r="DK19" s="91">
        <v>2790136</v>
      </c>
      <c r="DL19" s="91">
        <v>40549</v>
      </c>
      <c r="DM19" s="91">
        <v>56333</v>
      </c>
      <c r="DN19" s="91">
        <v>133099</v>
      </c>
      <c r="DO19" s="91">
        <v>298</v>
      </c>
      <c r="DP19" s="153">
        <v>321817</v>
      </c>
      <c r="DQ19" s="91">
        <v>947993</v>
      </c>
      <c r="DR19" s="91">
        <v>7702</v>
      </c>
      <c r="DS19" s="153">
        <v>1181431</v>
      </c>
      <c r="DT19" s="91">
        <v>12079</v>
      </c>
      <c r="DU19" s="91">
        <v>44</v>
      </c>
      <c r="DV19" s="91">
        <v>14548</v>
      </c>
    </row>
    <row r="20" spans="1:126" ht="10.5" customHeight="1">
      <c r="A20" s="122" t="s">
        <v>1963</v>
      </c>
      <c r="B20" s="320">
        <v>127787</v>
      </c>
      <c r="C20" s="234">
        <v>1468.4</v>
      </c>
      <c r="D20" s="91" t="s">
        <v>3</v>
      </c>
      <c r="E20" s="91" t="s">
        <v>3</v>
      </c>
      <c r="F20" s="91">
        <v>8853570</v>
      </c>
      <c r="G20" s="91">
        <v>5599450</v>
      </c>
      <c r="H20" s="91">
        <v>322131</v>
      </c>
      <c r="I20" s="91">
        <v>37111</v>
      </c>
      <c r="J20" s="91">
        <v>217</v>
      </c>
      <c r="K20" s="91">
        <v>305</v>
      </c>
      <c r="L20" s="91">
        <v>6034449</v>
      </c>
      <c r="M20" s="91">
        <v>66993</v>
      </c>
      <c r="N20" s="91">
        <v>5206184</v>
      </c>
      <c r="O20" s="91">
        <v>81950</v>
      </c>
      <c r="P20" s="91">
        <v>4040009</v>
      </c>
      <c r="Q20" s="91">
        <v>49568</v>
      </c>
      <c r="R20" s="91">
        <v>779564</v>
      </c>
      <c r="S20" s="91">
        <v>13679</v>
      </c>
      <c r="T20" s="91">
        <v>7817675</v>
      </c>
      <c r="U20" s="91">
        <v>349</v>
      </c>
      <c r="V20" s="91">
        <v>36148</v>
      </c>
      <c r="W20" s="92">
        <v>95.641666666666694</v>
      </c>
      <c r="X20" s="123">
        <v>100.7</v>
      </c>
      <c r="Y20" s="123">
        <v>101</v>
      </c>
      <c r="Z20" s="123">
        <v>101.3</v>
      </c>
      <c r="AA20" s="123">
        <v>105.1</v>
      </c>
      <c r="AB20" s="123">
        <v>107.2</v>
      </c>
      <c r="AC20" s="123">
        <v>95.3</v>
      </c>
      <c r="AD20" s="123">
        <v>98.6</v>
      </c>
      <c r="AE20" s="93">
        <v>1120.07</v>
      </c>
      <c r="AF20" s="91">
        <v>302975</v>
      </c>
      <c r="AG20" s="91">
        <v>69640</v>
      </c>
      <c r="AH20" s="92">
        <v>23.049082356189782</v>
      </c>
      <c r="AI20" s="91">
        <v>277935</v>
      </c>
      <c r="AJ20" s="91">
        <v>73820</v>
      </c>
      <c r="AK20" s="123">
        <v>26.6</v>
      </c>
      <c r="AL20" s="91">
        <v>531690</v>
      </c>
      <c r="AM20" s="91">
        <v>417038</v>
      </c>
      <c r="AN20" s="91">
        <v>331636</v>
      </c>
      <c r="AO20" s="91">
        <v>464297</v>
      </c>
      <c r="AP20" s="91">
        <v>374009</v>
      </c>
      <c r="AQ20" s="91">
        <v>304946</v>
      </c>
      <c r="AR20" s="91">
        <v>6642</v>
      </c>
      <c r="AS20" s="91">
        <v>6329</v>
      </c>
      <c r="AT20" s="91">
        <v>313</v>
      </c>
      <c r="AU20" s="92">
        <v>93.7</v>
      </c>
      <c r="AV20" s="92">
        <v>102.7</v>
      </c>
      <c r="AW20" s="92">
        <v>96.1</v>
      </c>
      <c r="AX20" s="91">
        <v>9142</v>
      </c>
      <c r="AY20" s="91">
        <v>142723</v>
      </c>
      <c r="AZ20" s="91">
        <v>7106</v>
      </c>
      <c r="BA20" s="91">
        <v>101201</v>
      </c>
      <c r="BB20" s="91">
        <v>2145</v>
      </c>
      <c r="BC20" s="91">
        <v>29333</v>
      </c>
      <c r="BD20" s="129">
        <v>0.83</v>
      </c>
      <c r="BE20" s="129">
        <v>0.87</v>
      </c>
      <c r="BF20" s="92">
        <v>103.4</v>
      </c>
      <c r="BG20" s="92">
        <v>106.1</v>
      </c>
      <c r="BH20" s="91">
        <v>332784</v>
      </c>
      <c r="BI20" s="91">
        <v>315386</v>
      </c>
      <c r="BJ20" s="91">
        <v>272047</v>
      </c>
      <c r="BK20" s="91">
        <v>262910</v>
      </c>
      <c r="BL20" s="91">
        <v>60737</v>
      </c>
      <c r="BM20" s="91">
        <v>52476</v>
      </c>
      <c r="BN20" s="91">
        <v>181505</v>
      </c>
      <c r="BO20" s="91">
        <v>105531</v>
      </c>
      <c r="BP20" s="91">
        <v>1766544</v>
      </c>
      <c r="BQ20" s="91">
        <v>1189049</v>
      </c>
      <c r="BR20" s="91">
        <v>14556</v>
      </c>
      <c r="BS20" s="91">
        <v>116064.96000000001</v>
      </c>
      <c r="BT20" s="91">
        <v>113459.24600000003</v>
      </c>
      <c r="BU20" s="91">
        <v>189278</v>
      </c>
      <c r="BV20" s="91">
        <v>97861</v>
      </c>
      <c r="BW20" s="165">
        <v>78091097</v>
      </c>
      <c r="BX20" s="165">
        <v>1359708</v>
      </c>
      <c r="BY20" s="91">
        <v>94135</v>
      </c>
      <c r="BZ20" s="91">
        <v>128763.92</v>
      </c>
      <c r="CA20" s="91">
        <v>1587914</v>
      </c>
      <c r="CB20" s="91">
        <v>92048</v>
      </c>
      <c r="CC20" s="91">
        <v>110540</v>
      </c>
      <c r="CD20" s="91">
        <v>293907</v>
      </c>
      <c r="CE20" s="96">
        <v>40860</v>
      </c>
      <c r="CF20" s="96">
        <v>4684</v>
      </c>
      <c r="CG20" s="96">
        <v>543676</v>
      </c>
      <c r="CH20" s="91">
        <v>1110721</v>
      </c>
      <c r="CI20" s="91">
        <v>11764</v>
      </c>
      <c r="CJ20" s="91">
        <v>1028602</v>
      </c>
      <c r="CK20" s="91">
        <v>11723</v>
      </c>
      <c r="CL20" s="91">
        <v>82119</v>
      </c>
      <c r="CM20" s="91">
        <v>41</v>
      </c>
      <c r="CN20" s="86">
        <v>720417</v>
      </c>
      <c r="CO20" s="86">
        <v>8232</v>
      </c>
      <c r="CP20" s="87">
        <v>270804</v>
      </c>
      <c r="CQ20" s="86">
        <v>3149</v>
      </c>
      <c r="CR20" s="92">
        <v>8.8000000000000007</v>
      </c>
      <c r="CS20" s="92">
        <v>8</v>
      </c>
      <c r="CT20" s="92">
        <v>8.1999999999999993</v>
      </c>
      <c r="CU20" s="92">
        <v>8</v>
      </c>
      <c r="CV20" s="92">
        <v>0.7</v>
      </c>
      <c r="CW20" s="92">
        <v>0</v>
      </c>
      <c r="CX20" s="92">
        <v>5.7</v>
      </c>
      <c r="CY20" s="92">
        <v>5.6</v>
      </c>
      <c r="CZ20" s="93">
        <v>2.14</v>
      </c>
      <c r="DA20" s="93">
        <v>2.14</v>
      </c>
      <c r="DB20" s="93">
        <v>1.29</v>
      </c>
      <c r="DC20" s="93">
        <v>1.1200000000000001</v>
      </c>
      <c r="DD20" s="91">
        <v>28175</v>
      </c>
      <c r="DE20" s="91">
        <v>678</v>
      </c>
      <c r="DF20" s="91">
        <v>506853.61</v>
      </c>
      <c r="DG20" s="91">
        <v>7400</v>
      </c>
      <c r="DH20" s="91">
        <v>1441180</v>
      </c>
      <c r="DI20" s="91">
        <v>37492</v>
      </c>
      <c r="DJ20" s="91">
        <v>62479054</v>
      </c>
      <c r="DK20" s="91">
        <v>2562767</v>
      </c>
      <c r="DL20" s="91">
        <v>41123</v>
      </c>
      <c r="DM20" s="91">
        <v>60387</v>
      </c>
      <c r="DN20" s="91">
        <v>135327</v>
      </c>
      <c r="DO20" s="91">
        <v>272</v>
      </c>
      <c r="DP20" s="153">
        <v>387255</v>
      </c>
      <c r="DQ20" s="91">
        <v>952191</v>
      </c>
      <c r="DR20" s="91">
        <v>7358</v>
      </c>
      <c r="DS20" s="153">
        <v>1183120</v>
      </c>
      <c r="DT20" s="91">
        <v>12236</v>
      </c>
      <c r="DU20" s="91">
        <v>44</v>
      </c>
      <c r="DV20" s="91">
        <v>14685</v>
      </c>
    </row>
    <row r="21" spans="1:126" ht="10.5" customHeight="1">
      <c r="A21" s="122" t="s">
        <v>1964</v>
      </c>
      <c r="B21" s="320">
        <v>127768</v>
      </c>
      <c r="C21" s="234">
        <v>1474.8</v>
      </c>
      <c r="D21" s="91" t="s">
        <v>3</v>
      </c>
      <c r="E21" s="91" t="s">
        <v>3</v>
      </c>
      <c r="F21" s="91">
        <v>8762928</v>
      </c>
      <c r="G21" s="91">
        <v>5571883</v>
      </c>
      <c r="H21" s="91">
        <v>317168</v>
      </c>
      <c r="I21" s="91">
        <v>37107</v>
      </c>
      <c r="J21" s="91">
        <v>214</v>
      </c>
      <c r="K21" s="91">
        <v>280</v>
      </c>
      <c r="L21" s="91">
        <v>5291227</v>
      </c>
      <c r="M21" s="91">
        <v>65975</v>
      </c>
      <c r="N21" s="91">
        <v>5281472</v>
      </c>
      <c r="O21" s="91">
        <v>82832</v>
      </c>
      <c r="P21" s="91">
        <v>4085480</v>
      </c>
      <c r="Q21" s="91">
        <v>49372</v>
      </c>
      <c r="R21" s="91">
        <v>792705</v>
      </c>
      <c r="S21" s="91">
        <v>12998</v>
      </c>
      <c r="T21" s="91">
        <v>6703458</v>
      </c>
      <c r="U21" s="91">
        <v>332</v>
      </c>
      <c r="V21" s="91">
        <v>39726</v>
      </c>
      <c r="W21" s="92">
        <v>97.2083333333333</v>
      </c>
      <c r="X21" s="123">
        <v>100.4</v>
      </c>
      <c r="Y21" s="123">
        <v>100.5</v>
      </c>
      <c r="Z21" s="123">
        <v>100.9</v>
      </c>
      <c r="AA21" s="123">
        <v>105.6</v>
      </c>
      <c r="AB21" s="123">
        <v>106.8</v>
      </c>
      <c r="AC21" s="123">
        <v>95.2</v>
      </c>
      <c r="AD21" s="123">
        <v>98.7</v>
      </c>
      <c r="AE21" s="93">
        <v>1270.0899999999999</v>
      </c>
      <c r="AF21" s="91">
        <v>300531</v>
      </c>
      <c r="AG21" s="91">
        <v>68699</v>
      </c>
      <c r="AH21" s="92">
        <v>22.9</v>
      </c>
      <c r="AI21" s="91">
        <v>267506</v>
      </c>
      <c r="AJ21" s="91">
        <v>72320</v>
      </c>
      <c r="AK21" s="123">
        <v>27</v>
      </c>
      <c r="AL21" s="91">
        <v>524585</v>
      </c>
      <c r="AM21" s="91">
        <v>412928</v>
      </c>
      <c r="AN21" s="91">
        <v>329499</v>
      </c>
      <c r="AO21" s="91">
        <v>564322</v>
      </c>
      <c r="AP21" s="91">
        <v>413000</v>
      </c>
      <c r="AQ21" s="91">
        <v>316253</v>
      </c>
      <c r="AR21" s="91">
        <v>6651</v>
      </c>
      <c r="AS21" s="91">
        <v>6356</v>
      </c>
      <c r="AT21" s="91">
        <v>294</v>
      </c>
      <c r="AU21" s="92">
        <v>93.8</v>
      </c>
      <c r="AV21" s="92">
        <v>102.4</v>
      </c>
      <c r="AW21" s="92">
        <v>96.3</v>
      </c>
      <c r="AX21" s="91">
        <v>9908</v>
      </c>
      <c r="AY21" s="91">
        <v>158244</v>
      </c>
      <c r="AZ21" s="91">
        <v>6770</v>
      </c>
      <c r="BA21" s="91">
        <v>97758</v>
      </c>
      <c r="BB21" s="91">
        <v>2123</v>
      </c>
      <c r="BC21" s="91">
        <v>28018</v>
      </c>
      <c r="BD21" s="129">
        <v>0.95</v>
      </c>
      <c r="BE21" s="129">
        <v>0.99</v>
      </c>
      <c r="BF21" s="92">
        <v>104.4</v>
      </c>
      <c r="BG21" s="92">
        <v>107.9</v>
      </c>
      <c r="BH21" s="91">
        <v>334910</v>
      </c>
      <c r="BI21" s="91">
        <v>316811</v>
      </c>
      <c r="BJ21" s="91">
        <v>272802</v>
      </c>
      <c r="BK21" s="91">
        <v>262727</v>
      </c>
      <c r="BL21" s="91">
        <v>62108</v>
      </c>
      <c r="BM21" s="91">
        <v>54084</v>
      </c>
      <c r="BN21" s="91">
        <v>186058</v>
      </c>
      <c r="BO21" s="91">
        <v>106299</v>
      </c>
      <c r="BP21" s="91">
        <v>1534438</v>
      </c>
      <c r="BQ21" s="91">
        <v>1236175</v>
      </c>
      <c r="BR21" s="91">
        <v>14776</v>
      </c>
      <c r="BS21" s="91">
        <v>112075</v>
      </c>
      <c r="BT21" s="91">
        <v>114022</v>
      </c>
      <c r="BU21" s="91">
        <v>188999</v>
      </c>
      <c r="BV21" s="91">
        <v>99731</v>
      </c>
      <c r="BW21" s="165">
        <v>79207207</v>
      </c>
      <c r="BX21" s="165">
        <v>1379483</v>
      </c>
      <c r="BY21" s="91">
        <v>96322</v>
      </c>
      <c r="BZ21" s="91">
        <v>131291</v>
      </c>
      <c r="CA21" s="91">
        <v>1548154</v>
      </c>
      <c r="CB21" s="91">
        <v>90424</v>
      </c>
      <c r="CC21" s="91">
        <v>87072</v>
      </c>
      <c r="CD21" s="91">
        <v>329048</v>
      </c>
      <c r="CE21" s="96">
        <v>42433</v>
      </c>
      <c r="CF21" s="96">
        <v>4838</v>
      </c>
      <c r="CG21" s="96">
        <v>729830</v>
      </c>
      <c r="CH21" s="91">
        <v>1062530</v>
      </c>
      <c r="CI21" s="91">
        <v>11612</v>
      </c>
      <c r="CJ21" s="91">
        <v>1083796</v>
      </c>
      <c r="CK21" s="91">
        <v>12334</v>
      </c>
      <c r="CL21" s="91">
        <v>-21266</v>
      </c>
      <c r="CM21" s="91">
        <v>-722</v>
      </c>
      <c r="CN21" s="86">
        <v>714265</v>
      </c>
      <c r="CO21" s="86">
        <v>8223</v>
      </c>
      <c r="CP21" s="87">
        <v>261917</v>
      </c>
      <c r="CQ21" s="86">
        <v>3050</v>
      </c>
      <c r="CR21" s="92">
        <v>8.4</v>
      </c>
      <c r="CS21" s="92">
        <v>7.9</v>
      </c>
      <c r="CT21" s="92">
        <v>8.6</v>
      </c>
      <c r="CU21" s="92">
        <v>8.4</v>
      </c>
      <c r="CV21" s="92">
        <v>-0.16644230167178009</v>
      </c>
      <c r="CW21" s="123">
        <v>-0.5</v>
      </c>
      <c r="CX21" s="92">
        <v>5.5903277816041577</v>
      </c>
      <c r="CY21" s="92">
        <v>5.6</v>
      </c>
      <c r="CZ21" s="93">
        <v>2.0499420825245758</v>
      </c>
      <c r="DA21" s="93">
        <v>2.0699999999999998</v>
      </c>
      <c r="DB21" s="93">
        <v>1.26</v>
      </c>
      <c r="DC21" s="93">
        <v>1.1100000000000001</v>
      </c>
      <c r="DD21" s="91">
        <v>27019</v>
      </c>
      <c r="DE21" s="91">
        <v>265</v>
      </c>
      <c r="DF21" s="91">
        <v>504499</v>
      </c>
      <c r="DG21" s="91">
        <v>7357</v>
      </c>
      <c r="DH21" s="91">
        <v>1488996</v>
      </c>
      <c r="DI21" s="91">
        <v>38304</v>
      </c>
      <c r="DJ21" s="91">
        <v>63611675</v>
      </c>
      <c r="DK21" s="91">
        <v>2269293</v>
      </c>
      <c r="DL21" s="91">
        <v>37965</v>
      </c>
      <c r="DM21" s="91">
        <v>57460</v>
      </c>
      <c r="DN21" s="91">
        <v>130099</v>
      </c>
      <c r="DO21" s="91">
        <v>275</v>
      </c>
      <c r="DP21" s="153">
        <v>488771</v>
      </c>
      <c r="DQ21" s="91">
        <v>933828</v>
      </c>
      <c r="DR21" s="91">
        <v>6871</v>
      </c>
      <c r="DS21" s="153">
        <v>1156633</v>
      </c>
      <c r="DT21" s="91">
        <v>12088</v>
      </c>
      <c r="DU21" s="91">
        <v>58</v>
      </c>
      <c r="DV21" s="91">
        <v>14338</v>
      </c>
    </row>
    <row r="22" spans="1:126" ht="10.5" customHeight="1">
      <c r="A22" s="122" t="s">
        <v>1965</v>
      </c>
      <c r="B22" s="320">
        <v>127901</v>
      </c>
      <c r="C22" s="234">
        <v>1474.6</v>
      </c>
      <c r="D22" s="91" t="s">
        <v>3</v>
      </c>
      <c r="E22" s="91" t="s">
        <v>3</v>
      </c>
      <c r="F22" s="91">
        <v>8643991</v>
      </c>
      <c r="G22" s="91">
        <v>5576352</v>
      </c>
      <c r="H22" s="91">
        <v>320180</v>
      </c>
      <c r="I22" s="91">
        <v>36640</v>
      </c>
      <c r="J22" s="91">
        <v>220</v>
      </c>
      <c r="K22" s="91">
        <v>274</v>
      </c>
      <c r="L22" s="91">
        <v>4779275</v>
      </c>
      <c r="M22" s="91">
        <v>60599</v>
      </c>
      <c r="N22" s="91">
        <v>5308017</v>
      </c>
      <c r="O22" s="91">
        <v>82364</v>
      </c>
      <c r="P22" s="91">
        <v>4155770</v>
      </c>
      <c r="Q22" s="91">
        <v>49352</v>
      </c>
      <c r="R22" s="91">
        <v>798367</v>
      </c>
      <c r="S22" s="91">
        <v>13245</v>
      </c>
      <c r="T22" s="91">
        <v>5500583</v>
      </c>
      <c r="U22" s="91">
        <v>415</v>
      </c>
      <c r="V22" s="91">
        <v>270398</v>
      </c>
      <c r="W22" s="92">
        <v>99.4</v>
      </c>
      <c r="X22" s="123">
        <v>100.7</v>
      </c>
      <c r="Y22" s="123">
        <v>100.7</v>
      </c>
      <c r="Z22" s="123">
        <v>100.8</v>
      </c>
      <c r="AA22" s="123">
        <v>105.7</v>
      </c>
      <c r="AB22" s="123">
        <v>107.2</v>
      </c>
      <c r="AC22" s="123">
        <v>95.2</v>
      </c>
      <c r="AD22" s="123">
        <v>99.1</v>
      </c>
      <c r="AE22" s="93">
        <v>1625.92</v>
      </c>
      <c r="AF22" s="91">
        <v>294943</v>
      </c>
      <c r="AG22" s="91">
        <v>68111</v>
      </c>
      <c r="AH22" s="92">
        <v>23.1</v>
      </c>
      <c r="AI22" s="91">
        <v>273516</v>
      </c>
      <c r="AJ22" s="91">
        <v>74662</v>
      </c>
      <c r="AK22" s="123">
        <v>27.3</v>
      </c>
      <c r="AL22" s="91">
        <v>525719</v>
      </c>
      <c r="AM22" s="91">
        <v>404502</v>
      </c>
      <c r="AN22" s="91">
        <v>320231</v>
      </c>
      <c r="AO22" s="91">
        <v>474267</v>
      </c>
      <c r="AP22" s="91">
        <v>387534</v>
      </c>
      <c r="AQ22" s="91">
        <v>310376</v>
      </c>
      <c r="AR22" s="91">
        <v>6664</v>
      </c>
      <c r="AS22" s="91">
        <v>6389</v>
      </c>
      <c r="AT22" s="91">
        <v>275</v>
      </c>
      <c r="AU22" s="92">
        <v>94.3</v>
      </c>
      <c r="AV22" s="92">
        <v>102.7</v>
      </c>
      <c r="AW22" s="92">
        <v>97.1</v>
      </c>
      <c r="AX22" s="91">
        <v>10330</v>
      </c>
      <c r="AY22" s="91">
        <v>172436</v>
      </c>
      <c r="AZ22" s="91">
        <v>6615</v>
      </c>
      <c r="BA22" s="91">
        <v>99680</v>
      </c>
      <c r="BB22" s="91">
        <v>2137</v>
      </c>
      <c r="BC22" s="91">
        <v>28787</v>
      </c>
      <c r="BD22" s="129">
        <v>1.06</v>
      </c>
      <c r="BE22" s="129">
        <v>1.1200000000000001</v>
      </c>
      <c r="BF22" s="92">
        <v>104.4</v>
      </c>
      <c r="BG22" s="92">
        <v>106.9</v>
      </c>
      <c r="BH22" s="91">
        <v>335774</v>
      </c>
      <c r="BI22" s="91">
        <v>314986</v>
      </c>
      <c r="BJ22" s="91">
        <v>272614</v>
      </c>
      <c r="BK22" s="91">
        <v>261226</v>
      </c>
      <c r="BL22" s="91">
        <v>63160</v>
      </c>
      <c r="BM22" s="91">
        <v>53760</v>
      </c>
      <c r="BN22" s="91">
        <v>188875</v>
      </c>
      <c r="BO22" s="91">
        <v>108513</v>
      </c>
      <c r="BP22" s="91">
        <v>1632894</v>
      </c>
      <c r="BQ22" s="91">
        <v>1290391</v>
      </c>
      <c r="BR22" s="91">
        <v>15960</v>
      </c>
      <c r="BS22" s="91">
        <v>112297</v>
      </c>
      <c r="BT22" s="91">
        <v>115632</v>
      </c>
      <c r="BU22" s="91">
        <v>186467</v>
      </c>
      <c r="BV22" s="91">
        <v>101492</v>
      </c>
      <c r="BW22" s="165">
        <v>79452557</v>
      </c>
      <c r="BX22" s="165">
        <v>1384894</v>
      </c>
      <c r="BY22" s="91">
        <v>97444</v>
      </c>
      <c r="BZ22" s="91">
        <v>133240</v>
      </c>
      <c r="CA22" s="91">
        <v>1578490</v>
      </c>
      <c r="CB22" s="91">
        <v>107461</v>
      </c>
      <c r="CC22" s="91">
        <v>81374</v>
      </c>
      <c r="CD22" s="91">
        <v>434834</v>
      </c>
      <c r="CE22" s="96">
        <v>43442</v>
      </c>
      <c r="CF22" s="96">
        <v>4949</v>
      </c>
      <c r="CG22" s="96">
        <v>802699</v>
      </c>
      <c r="CH22" s="91">
        <v>1092674</v>
      </c>
      <c r="CI22" s="91">
        <v>11845</v>
      </c>
      <c r="CJ22" s="91">
        <v>1084450</v>
      </c>
      <c r="CK22" s="91">
        <v>12390</v>
      </c>
      <c r="CL22" s="91">
        <v>8224</v>
      </c>
      <c r="CM22" s="91">
        <v>-545</v>
      </c>
      <c r="CN22" s="86">
        <v>730971</v>
      </c>
      <c r="CO22" s="86">
        <v>8613</v>
      </c>
      <c r="CP22" s="87">
        <v>257475</v>
      </c>
      <c r="CQ22" s="86">
        <v>3052</v>
      </c>
      <c r="CR22" s="92">
        <v>8.6999999999999993</v>
      </c>
      <c r="CS22" s="92">
        <v>8</v>
      </c>
      <c r="CT22" s="92">
        <v>8.6</v>
      </c>
      <c r="CU22" s="92">
        <v>8.4</v>
      </c>
      <c r="CV22" s="92">
        <v>6.4299731823832501E-2</v>
      </c>
      <c r="CW22" s="92">
        <v>-0.4</v>
      </c>
      <c r="CX22" s="92">
        <v>5.7151312343140397</v>
      </c>
      <c r="CY22" s="92">
        <v>5.8</v>
      </c>
      <c r="CZ22" s="93">
        <v>2.0130804293946101</v>
      </c>
      <c r="DA22" s="93">
        <v>2.0699999999999998</v>
      </c>
      <c r="DB22" s="93">
        <v>1.32</v>
      </c>
      <c r="DC22" s="93">
        <v>1.1399999999999999</v>
      </c>
      <c r="DD22" s="91">
        <v>39026</v>
      </c>
      <c r="DE22" s="91">
        <v>668</v>
      </c>
      <c r="DF22" s="91">
        <v>496022</v>
      </c>
      <c r="DG22" s="91">
        <v>7271</v>
      </c>
      <c r="DH22" s="91">
        <v>1525460</v>
      </c>
      <c r="DI22" s="91">
        <v>38875</v>
      </c>
      <c r="DJ22" s="91">
        <v>64134370</v>
      </c>
      <c r="DK22" s="91">
        <v>2050850</v>
      </c>
      <c r="DL22" s="91">
        <v>36102</v>
      </c>
      <c r="DM22" s="91">
        <v>53276</v>
      </c>
      <c r="DN22" s="91">
        <v>114229</v>
      </c>
      <c r="DO22" s="91">
        <v>256</v>
      </c>
      <c r="DP22" s="153">
        <v>525841</v>
      </c>
      <c r="DQ22" s="91">
        <v>886864</v>
      </c>
      <c r="DR22" s="91">
        <v>6352</v>
      </c>
      <c r="DS22" s="153">
        <v>1098199</v>
      </c>
      <c r="DT22" s="91">
        <v>11405</v>
      </c>
      <c r="DU22" s="91">
        <v>45</v>
      </c>
      <c r="DV22" s="91">
        <v>13717</v>
      </c>
    </row>
    <row r="23" spans="1:126" ht="10.5" customHeight="1">
      <c r="A23" s="160" t="s">
        <v>1966</v>
      </c>
      <c r="B23" s="320">
        <v>128033</v>
      </c>
      <c r="C23" s="234">
        <v>1472.8</v>
      </c>
      <c r="D23" s="153" t="s">
        <v>3</v>
      </c>
      <c r="E23" s="153" t="s">
        <v>3</v>
      </c>
      <c r="F23" s="153">
        <v>8465218</v>
      </c>
      <c r="G23" s="153">
        <v>5549023</v>
      </c>
      <c r="H23" s="153">
        <v>299194</v>
      </c>
      <c r="I23" s="153">
        <v>35924</v>
      </c>
      <c r="J23" s="153">
        <v>225</v>
      </c>
      <c r="K23" s="153">
        <v>272</v>
      </c>
      <c r="L23" s="91">
        <v>4632612</v>
      </c>
      <c r="M23" s="91">
        <v>62496</v>
      </c>
      <c r="N23" s="91">
        <v>5471432</v>
      </c>
      <c r="O23" s="91">
        <v>84207</v>
      </c>
      <c r="P23" s="91">
        <v>4176394</v>
      </c>
      <c r="Q23" s="91">
        <v>47891</v>
      </c>
      <c r="R23" s="91">
        <v>812777</v>
      </c>
      <c r="S23" s="91">
        <v>14091</v>
      </c>
      <c r="T23" s="91">
        <v>5727948</v>
      </c>
      <c r="U23" s="91">
        <v>327</v>
      </c>
      <c r="V23" s="91">
        <v>69833</v>
      </c>
      <c r="W23" s="92">
        <v>101.075</v>
      </c>
      <c r="X23" s="123">
        <v>100.7</v>
      </c>
      <c r="Y23" s="123">
        <v>100.8</v>
      </c>
      <c r="Z23" s="123">
        <v>100.8</v>
      </c>
      <c r="AA23" s="123">
        <v>106</v>
      </c>
      <c r="AB23" s="123">
        <v>107.3</v>
      </c>
      <c r="AC23" s="123">
        <v>95.6</v>
      </c>
      <c r="AD23" s="123">
        <v>99</v>
      </c>
      <c r="AE23" s="93">
        <v>1663.69</v>
      </c>
      <c r="AF23" s="91">
        <v>297782</v>
      </c>
      <c r="AG23" s="91">
        <v>68536</v>
      </c>
      <c r="AH23" s="92">
        <v>23</v>
      </c>
      <c r="AI23" s="91">
        <v>288640</v>
      </c>
      <c r="AJ23" s="91">
        <v>75153</v>
      </c>
      <c r="AK23" s="123">
        <v>26</v>
      </c>
      <c r="AL23" s="91">
        <v>528762</v>
      </c>
      <c r="AM23" s="91">
        <v>409716</v>
      </c>
      <c r="AN23" s="91">
        <v>323459</v>
      </c>
      <c r="AO23" s="91">
        <v>507855</v>
      </c>
      <c r="AP23" s="91">
        <v>418495</v>
      </c>
      <c r="AQ23" s="91">
        <v>338825</v>
      </c>
      <c r="AR23" s="91">
        <v>6684</v>
      </c>
      <c r="AS23" s="91">
        <v>6427</v>
      </c>
      <c r="AT23" s="91">
        <v>257</v>
      </c>
      <c r="AU23" s="92">
        <v>96.5</v>
      </c>
      <c r="AV23" s="92">
        <v>103.2</v>
      </c>
      <c r="AW23" s="92">
        <v>98.2</v>
      </c>
      <c r="AX23" s="91">
        <v>9668</v>
      </c>
      <c r="AY23" s="91">
        <v>151928</v>
      </c>
      <c r="AZ23" s="91">
        <v>6366</v>
      </c>
      <c r="BA23" s="91">
        <v>95731</v>
      </c>
      <c r="BB23" s="91">
        <v>2047</v>
      </c>
      <c r="BC23" s="91">
        <v>27230</v>
      </c>
      <c r="BD23" s="129">
        <v>1.04</v>
      </c>
      <c r="BE23" s="129">
        <v>1.01</v>
      </c>
      <c r="BF23" s="156">
        <v>103.2</v>
      </c>
      <c r="BG23" s="156">
        <v>107.3</v>
      </c>
      <c r="BH23" s="91">
        <v>330313</v>
      </c>
      <c r="BI23" s="91">
        <v>315173</v>
      </c>
      <c r="BJ23" s="91">
        <v>269508</v>
      </c>
      <c r="BK23" s="91">
        <v>259952</v>
      </c>
      <c r="BL23" s="91">
        <v>60805</v>
      </c>
      <c r="BM23" s="91">
        <v>55221</v>
      </c>
      <c r="BN23" s="91">
        <v>160991</v>
      </c>
      <c r="BO23" s="91">
        <v>90513</v>
      </c>
      <c r="BP23" s="91">
        <v>1633655</v>
      </c>
      <c r="BQ23" s="91">
        <v>1060741</v>
      </c>
      <c r="BR23" s="91">
        <v>13527</v>
      </c>
      <c r="BS23" s="91">
        <v>114118</v>
      </c>
      <c r="BT23" s="91">
        <v>115565</v>
      </c>
      <c r="BU23" s="91">
        <v>191527</v>
      </c>
      <c r="BV23" s="91">
        <v>102612</v>
      </c>
      <c r="BW23" s="165">
        <v>79371014</v>
      </c>
      <c r="BX23" s="165">
        <v>1360903</v>
      </c>
      <c r="BY23" s="91">
        <v>99177</v>
      </c>
      <c r="BZ23" s="91">
        <v>132879</v>
      </c>
      <c r="CA23" s="91">
        <v>1610773</v>
      </c>
      <c r="CB23" s="91">
        <v>102365</v>
      </c>
      <c r="CC23" s="91">
        <v>80846</v>
      </c>
      <c r="CD23" s="91">
        <v>576488</v>
      </c>
      <c r="CE23" s="323">
        <v>44522</v>
      </c>
      <c r="CF23" s="323">
        <v>4923</v>
      </c>
      <c r="CG23" s="323">
        <v>926805</v>
      </c>
      <c r="CH23" s="153">
        <v>1089818</v>
      </c>
      <c r="CI23" s="153">
        <v>11534</v>
      </c>
      <c r="CJ23" s="153">
        <v>1108334</v>
      </c>
      <c r="CK23" s="153">
        <v>12576</v>
      </c>
      <c r="CL23" s="153">
        <v>-18516</v>
      </c>
      <c r="CM23" s="153">
        <v>-1042</v>
      </c>
      <c r="CN23" s="86">
        <v>719822</v>
      </c>
      <c r="CO23" s="86">
        <v>8341</v>
      </c>
      <c r="CP23" s="86">
        <v>254832</v>
      </c>
      <c r="CQ23" s="86">
        <v>2919</v>
      </c>
      <c r="CR23" s="92">
        <v>8.6</v>
      </c>
      <c r="CS23" s="92">
        <v>7.9</v>
      </c>
      <c r="CT23" s="92">
        <v>8.8000000000000007</v>
      </c>
      <c r="CU23" s="92">
        <v>8.6</v>
      </c>
      <c r="CV23" s="92">
        <v>-0.14461896542297689</v>
      </c>
      <c r="CW23" s="92">
        <v>-0.7</v>
      </c>
      <c r="CX23" s="92">
        <v>5.6221599118977137</v>
      </c>
      <c r="CY23" s="92">
        <v>5.7</v>
      </c>
      <c r="CZ23" s="93">
        <v>1.9903618598330117</v>
      </c>
      <c r="DA23" s="93">
        <v>1.99</v>
      </c>
      <c r="DB23" s="93">
        <v>1.34</v>
      </c>
      <c r="DC23" s="93">
        <v>1.1399999999999999</v>
      </c>
      <c r="DD23" s="91">
        <v>33477</v>
      </c>
      <c r="DE23" s="91">
        <v>589</v>
      </c>
      <c r="DF23" s="91">
        <v>486419</v>
      </c>
      <c r="DG23" s="91">
        <v>7196.0590000000002</v>
      </c>
      <c r="DH23" s="91">
        <v>1553535</v>
      </c>
      <c r="DI23" s="91">
        <v>39220</v>
      </c>
      <c r="DJ23" s="91">
        <v>63788520</v>
      </c>
      <c r="DK23" s="91">
        <v>1908836</v>
      </c>
      <c r="DL23" s="91">
        <v>34679</v>
      </c>
      <c r="DM23" s="91">
        <v>54582</v>
      </c>
      <c r="DN23" s="91">
        <v>126161.916</v>
      </c>
      <c r="DO23" s="91">
        <v>231</v>
      </c>
      <c r="DP23" s="153">
        <v>358974</v>
      </c>
      <c r="DQ23" s="91">
        <v>832454</v>
      </c>
      <c r="DR23" s="91">
        <v>5744</v>
      </c>
      <c r="DS23" s="153">
        <v>1034445</v>
      </c>
      <c r="DT23" s="91">
        <v>10586</v>
      </c>
      <c r="DU23" s="91">
        <v>38</v>
      </c>
      <c r="DV23" s="91">
        <v>12564</v>
      </c>
    </row>
    <row r="24" spans="1:126" ht="10.5" customHeight="1">
      <c r="A24" s="160" t="s">
        <v>1967</v>
      </c>
      <c r="B24" s="320">
        <v>128084</v>
      </c>
      <c r="C24" s="234">
        <v>1473.6</v>
      </c>
      <c r="D24" s="92">
        <v>110.7</v>
      </c>
      <c r="E24" s="92">
        <v>111.4</v>
      </c>
      <c r="F24" s="91">
        <v>8078722</v>
      </c>
      <c r="G24" s="91">
        <v>5410940</v>
      </c>
      <c r="H24" s="91">
        <v>281108</v>
      </c>
      <c r="I24" s="91">
        <v>34555</v>
      </c>
      <c r="J24" s="91">
        <v>217</v>
      </c>
      <c r="K24" s="91">
        <v>282</v>
      </c>
      <c r="L24" s="153">
        <v>4329745</v>
      </c>
      <c r="M24" s="153">
        <v>54251</v>
      </c>
      <c r="N24" s="153">
        <v>5587141</v>
      </c>
      <c r="O24" s="153">
        <v>86511</v>
      </c>
      <c r="P24" s="153">
        <v>4368485</v>
      </c>
      <c r="Q24" s="153">
        <v>49411</v>
      </c>
      <c r="R24" s="153">
        <v>814783</v>
      </c>
      <c r="S24" s="153">
        <v>15646</v>
      </c>
      <c r="T24" s="153">
        <v>12291953</v>
      </c>
      <c r="U24" s="153">
        <v>357</v>
      </c>
      <c r="V24" s="153">
        <v>56821</v>
      </c>
      <c r="W24" s="156">
        <v>105.683333333333</v>
      </c>
      <c r="X24" s="130">
        <v>102.1</v>
      </c>
      <c r="Y24" s="130">
        <v>102</v>
      </c>
      <c r="Z24" s="130">
        <v>101.8</v>
      </c>
      <c r="AA24" s="130">
        <v>105.6</v>
      </c>
      <c r="AB24" s="130">
        <v>107</v>
      </c>
      <c r="AC24" s="130">
        <v>95.7</v>
      </c>
      <c r="AD24" s="130">
        <v>99.2</v>
      </c>
      <c r="AE24" s="158">
        <v>1187.82</v>
      </c>
      <c r="AF24" s="91">
        <v>296932</v>
      </c>
      <c r="AG24" s="91">
        <v>69001</v>
      </c>
      <c r="AH24" s="92">
        <v>23.237980413023855</v>
      </c>
      <c r="AI24" s="91">
        <v>264268</v>
      </c>
      <c r="AJ24" s="91">
        <v>74750</v>
      </c>
      <c r="AK24" s="123">
        <v>28.285679688800762</v>
      </c>
      <c r="AL24" s="91">
        <v>534235</v>
      </c>
      <c r="AM24" s="91">
        <v>416415</v>
      </c>
      <c r="AN24" s="91">
        <v>324929</v>
      </c>
      <c r="AO24" s="91">
        <v>529715</v>
      </c>
      <c r="AP24" s="91">
        <v>402280</v>
      </c>
      <c r="AQ24" s="91">
        <v>312060</v>
      </c>
      <c r="AR24" s="91">
        <v>6674</v>
      </c>
      <c r="AS24" s="91">
        <v>6409</v>
      </c>
      <c r="AT24" s="91">
        <v>265</v>
      </c>
      <c r="AU24" s="92">
        <v>98.8</v>
      </c>
      <c r="AV24" s="92">
        <v>103.6</v>
      </c>
      <c r="AW24" s="92">
        <v>100.3</v>
      </c>
      <c r="AX24" s="91">
        <v>8142</v>
      </c>
      <c r="AY24" s="91">
        <v>136979</v>
      </c>
      <c r="AZ24" s="91">
        <v>6492</v>
      </c>
      <c r="BA24" s="91">
        <v>95294</v>
      </c>
      <c r="BB24" s="91">
        <v>1871</v>
      </c>
      <c r="BC24" s="91">
        <v>25497</v>
      </c>
      <c r="BD24" s="129">
        <v>0.88</v>
      </c>
      <c r="BE24" s="129">
        <v>0.92</v>
      </c>
      <c r="BF24" s="156">
        <v>101.3</v>
      </c>
      <c r="BG24" s="156">
        <v>105.5</v>
      </c>
      <c r="BH24" s="91">
        <v>331300</v>
      </c>
      <c r="BI24" s="91">
        <v>310446</v>
      </c>
      <c r="BJ24" s="91">
        <v>270511</v>
      </c>
      <c r="BK24" s="91">
        <v>256448</v>
      </c>
      <c r="BL24" s="91">
        <v>60789</v>
      </c>
      <c r="BM24" s="91">
        <v>53998</v>
      </c>
      <c r="BN24" s="91">
        <v>157411</v>
      </c>
      <c r="BO24" s="91">
        <v>90775</v>
      </c>
      <c r="BP24" s="91">
        <v>1173713</v>
      </c>
      <c r="BQ24" s="91">
        <v>1093519</v>
      </c>
      <c r="BR24" s="91">
        <v>10485</v>
      </c>
      <c r="BS24" s="91">
        <v>115644</v>
      </c>
      <c r="BT24" s="91">
        <v>119921</v>
      </c>
      <c r="BU24" s="91">
        <v>193501</v>
      </c>
      <c r="BV24" s="91">
        <v>103587</v>
      </c>
      <c r="BW24" s="154">
        <v>79236532</v>
      </c>
      <c r="BX24" s="154">
        <v>1351648</v>
      </c>
      <c r="BY24" s="153">
        <v>98689</v>
      </c>
      <c r="BZ24" s="153">
        <v>80487</v>
      </c>
      <c r="CA24" s="153">
        <v>1902488</v>
      </c>
      <c r="CB24" s="153">
        <v>105268</v>
      </c>
      <c r="CC24" s="91">
        <v>81387</v>
      </c>
      <c r="CD24" s="91">
        <v>378612</v>
      </c>
      <c r="CE24" s="323">
        <v>45250</v>
      </c>
      <c r="CF24" s="323">
        <v>4960</v>
      </c>
      <c r="CG24" s="323">
        <v>937241</v>
      </c>
      <c r="CH24" s="91">
        <v>1091156</v>
      </c>
      <c r="CI24" s="91">
        <v>11789</v>
      </c>
      <c r="CJ24" s="91">
        <v>1142407</v>
      </c>
      <c r="CK24" s="91">
        <v>12747</v>
      </c>
      <c r="CL24" s="91">
        <v>-51251</v>
      </c>
      <c r="CM24" s="91">
        <v>-958</v>
      </c>
      <c r="CN24" s="86">
        <v>726106</v>
      </c>
      <c r="CO24" s="86">
        <v>8524</v>
      </c>
      <c r="CP24" s="87">
        <v>251136</v>
      </c>
      <c r="CQ24" s="86">
        <v>2821</v>
      </c>
      <c r="CR24" s="156">
        <v>8.6999999999999993</v>
      </c>
      <c r="CS24" s="156">
        <v>8</v>
      </c>
      <c r="CT24" s="156">
        <v>9.1</v>
      </c>
      <c r="CU24" s="156">
        <v>8.6</v>
      </c>
      <c r="CV24" s="156">
        <v>-0.40013584834952065</v>
      </c>
      <c r="CW24" s="156">
        <v>-0.7</v>
      </c>
      <c r="CX24" s="156">
        <v>5.6689828550014054</v>
      </c>
      <c r="CY24" s="156">
        <v>5.8</v>
      </c>
      <c r="CZ24" s="93">
        <v>1.9607132819087474</v>
      </c>
      <c r="DA24" s="158">
        <v>1.91</v>
      </c>
      <c r="DB24" s="158">
        <v>1.37</v>
      </c>
      <c r="DC24" s="158">
        <v>1.19</v>
      </c>
      <c r="DD24" s="91">
        <v>24303</v>
      </c>
      <c r="DE24" s="91">
        <v>394</v>
      </c>
      <c r="DF24" s="91">
        <v>482395</v>
      </c>
      <c r="DG24" s="91">
        <v>7137.357</v>
      </c>
      <c r="DH24" s="91">
        <v>1606703</v>
      </c>
      <c r="DI24" s="91">
        <v>39861</v>
      </c>
      <c r="DJ24" s="91">
        <v>63543123</v>
      </c>
      <c r="DK24" s="91">
        <v>1818023</v>
      </c>
      <c r="DL24" s="91">
        <v>32962</v>
      </c>
      <c r="DM24" s="91">
        <v>52394</v>
      </c>
      <c r="DN24" s="91">
        <v>108417</v>
      </c>
      <c r="DO24" s="91">
        <v>198</v>
      </c>
      <c r="DP24" s="153">
        <v>488484</v>
      </c>
      <c r="DQ24" s="91">
        <v>766147</v>
      </c>
      <c r="DR24" s="91">
        <v>5155</v>
      </c>
      <c r="DS24" s="153">
        <v>945504</v>
      </c>
      <c r="DT24" s="91">
        <v>9537</v>
      </c>
      <c r="DU24" s="91">
        <v>34</v>
      </c>
      <c r="DV24" s="91">
        <v>11251</v>
      </c>
    </row>
    <row r="25" spans="1:126" s="151" customFormat="1" ht="10.5" customHeight="1">
      <c r="A25" s="160" t="s">
        <v>1968</v>
      </c>
      <c r="B25" s="131">
        <v>128032</v>
      </c>
      <c r="C25" s="234">
        <v>1474.3</v>
      </c>
      <c r="D25" s="156">
        <v>86.5</v>
      </c>
      <c r="E25" s="156">
        <v>86.6</v>
      </c>
      <c r="F25" s="153">
        <v>7177191</v>
      </c>
      <c r="G25" s="153">
        <v>4785609</v>
      </c>
      <c r="H25" s="153">
        <v>254430</v>
      </c>
      <c r="I25" s="153">
        <v>30321</v>
      </c>
      <c r="J25" s="153">
        <v>192</v>
      </c>
      <c r="K25" s="153">
        <v>263</v>
      </c>
      <c r="L25" s="153">
        <v>3735305</v>
      </c>
      <c r="M25" s="153">
        <v>47929</v>
      </c>
      <c r="N25" s="153">
        <v>5709912</v>
      </c>
      <c r="O25" s="153">
        <v>86129</v>
      </c>
      <c r="P25" s="153">
        <v>4285679</v>
      </c>
      <c r="Q25" s="153">
        <v>48082</v>
      </c>
      <c r="R25" s="153">
        <v>809542</v>
      </c>
      <c r="S25" s="153">
        <v>15480</v>
      </c>
      <c r="T25" s="153">
        <v>6930074</v>
      </c>
      <c r="U25" s="153">
        <v>352</v>
      </c>
      <c r="V25" s="153">
        <v>54630</v>
      </c>
      <c r="W25" s="156">
        <v>100.133333333333</v>
      </c>
      <c r="X25" s="130">
        <v>100.7</v>
      </c>
      <c r="Y25" s="130">
        <v>100.8</v>
      </c>
      <c r="Z25" s="130">
        <v>100.9</v>
      </c>
      <c r="AA25" s="130">
        <v>105.3</v>
      </c>
      <c r="AB25" s="130">
        <v>105.8</v>
      </c>
      <c r="AC25" s="130">
        <v>95.7</v>
      </c>
      <c r="AD25" s="324">
        <v>98.4</v>
      </c>
      <c r="AE25" s="158">
        <v>869.33</v>
      </c>
      <c r="AF25" s="91">
        <v>291737</v>
      </c>
      <c r="AG25" s="91">
        <v>68322</v>
      </c>
      <c r="AH25" s="130">
        <v>23.4</v>
      </c>
      <c r="AI25" s="91">
        <v>278307</v>
      </c>
      <c r="AJ25" s="91">
        <v>76026</v>
      </c>
      <c r="AK25" s="130">
        <v>27.3</v>
      </c>
      <c r="AL25" s="153">
        <v>518226</v>
      </c>
      <c r="AM25" s="153">
        <v>409374</v>
      </c>
      <c r="AN25" s="153">
        <v>319060</v>
      </c>
      <c r="AO25" s="153">
        <v>504657</v>
      </c>
      <c r="AP25" s="153">
        <v>399480</v>
      </c>
      <c r="AQ25" s="153">
        <v>317310</v>
      </c>
      <c r="AR25" s="153">
        <v>6650</v>
      </c>
      <c r="AS25" s="153">
        <v>6314</v>
      </c>
      <c r="AT25" s="153">
        <v>336</v>
      </c>
      <c r="AU25" s="156">
        <v>99.6</v>
      </c>
      <c r="AV25" s="156">
        <v>100.9</v>
      </c>
      <c r="AW25" s="156">
        <v>100.7</v>
      </c>
      <c r="AX25" s="153">
        <v>6273</v>
      </c>
      <c r="AY25" s="153">
        <v>109327</v>
      </c>
      <c r="AZ25" s="153">
        <v>7919</v>
      </c>
      <c r="BA25" s="153">
        <v>114306</v>
      </c>
      <c r="BB25" s="153">
        <v>1999</v>
      </c>
      <c r="BC25" s="153">
        <v>27864</v>
      </c>
      <c r="BD25" s="157">
        <v>0.47</v>
      </c>
      <c r="BE25" s="157">
        <v>0.57999999999999996</v>
      </c>
      <c r="BF25" s="156">
        <v>98.7</v>
      </c>
      <c r="BG25" s="156">
        <v>101.5</v>
      </c>
      <c r="BH25" s="153">
        <v>315294</v>
      </c>
      <c r="BI25" s="153">
        <v>302822</v>
      </c>
      <c r="BJ25" s="153">
        <v>262357</v>
      </c>
      <c r="BK25" s="153">
        <v>252386</v>
      </c>
      <c r="BL25" s="153">
        <v>52937</v>
      </c>
      <c r="BM25" s="153">
        <v>50436</v>
      </c>
      <c r="BN25" s="153">
        <v>115486</v>
      </c>
      <c r="BO25" s="153">
        <v>67487</v>
      </c>
      <c r="BP25" s="153">
        <v>1226574</v>
      </c>
      <c r="BQ25" s="153">
        <v>788410</v>
      </c>
      <c r="BR25" s="153">
        <v>8823</v>
      </c>
      <c r="BS25" s="153">
        <v>113928</v>
      </c>
      <c r="BT25" s="153">
        <v>119099</v>
      </c>
      <c r="BU25" s="153">
        <v>184443</v>
      </c>
      <c r="BV25" s="153">
        <v>103660</v>
      </c>
      <c r="BW25" s="154">
        <v>79042056</v>
      </c>
      <c r="BX25" s="154">
        <v>1339734</v>
      </c>
      <c r="BY25" s="153">
        <v>91002</v>
      </c>
      <c r="BZ25" s="153">
        <v>61389</v>
      </c>
      <c r="CA25" s="153">
        <v>2173552</v>
      </c>
      <c r="CB25" s="153">
        <v>108489</v>
      </c>
      <c r="CC25" s="153">
        <v>80832</v>
      </c>
      <c r="CD25" s="153">
        <v>336142</v>
      </c>
      <c r="CE25" s="323">
        <v>42283</v>
      </c>
      <c r="CF25" s="323">
        <v>4613</v>
      </c>
      <c r="CG25" s="323">
        <v>783810</v>
      </c>
      <c r="CH25" s="153">
        <v>1070035</v>
      </c>
      <c r="CI25" s="153">
        <v>11446</v>
      </c>
      <c r="CJ25" s="153">
        <v>1141865</v>
      </c>
      <c r="CK25" s="153">
        <v>12861</v>
      </c>
      <c r="CL25" s="153">
        <v>-71830</v>
      </c>
      <c r="CM25" s="153">
        <v>-1415</v>
      </c>
      <c r="CN25" s="151">
        <v>707734</v>
      </c>
      <c r="CO25" s="151">
        <v>8198</v>
      </c>
      <c r="CP25" s="151">
        <v>253353</v>
      </c>
      <c r="CQ25" s="151">
        <v>2966</v>
      </c>
      <c r="CR25" s="156">
        <v>8.5</v>
      </c>
      <c r="CS25" s="156">
        <v>7.7668681609670962</v>
      </c>
      <c r="CT25" s="156">
        <v>9.1</v>
      </c>
      <c r="CU25" s="156">
        <v>8.7236927518261691</v>
      </c>
      <c r="CV25" s="156">
        <v>-0.56103161709572602</v>
      </c>
      <c r="CW25" s="156">
        <v>-0.96220471334678626</v>
      </c>
      <c r="CX25" s="156">
        <v>5.5277899275181204</v>
      </c>
      <c r="CY25" s="156">
        <v>5.5659051715710923</v>
      </c>
      <c r="CZ25" s="158">
        <v>1.9788256060984755</v>
      </c>
      <c r="DA25" s="158">
        <v>2.0099999999999998</v>
      </c>
      <c r="DB25" s="158">
        <v>1.37</v>
      </c>
      <c r="DC25" s="158">
        <v>1.18</v>
      </c>
      <c r="DD25" s="153">
        <v>20249</v>
      </c>
      <c r="DE25" s="153">
        <v>204</v>
      </c>
      <c r="DF25" s="153">
        <v>477500</v>
      </c>
      <c r="DG25" s="153">
        <v>7070</v>
      </c>
      <c r="DH25" s="153">
        <v>1811298</v>
      </c>
      <c r="DI25" s="153">
        <v>42566</v>
      </c>
      <c r="DJ25" s="153">
        <v>67000044</v>
      </c>
      <c r="DK25" s="153">
        <v>1703044</v>
      </c>
      <c r="DL25" s="153">
        <v>29864</v>
      </c>
      <c r="DM25" s="153">
        <v>51139</v>
      </c>
      <c r="DN25" s="153">
        <v>93129</v>
      </c>
      <c r="DO25" s="153">
        <v>186</v>
      </c>
      <c r="DP25" s="153">
        <v>298403</v>
      </c>
      <c r="DQ25" s="153">
        <v>736688</v>
      </c>
      <c r="DR25" s="153">
        <v>4914</v>
      </c>
      <c r="DS25" s="153">
        <v>910115</v>
      </c>
      <c r="DT25" s="153">
        <v>9308</v>
      </c>
      <c r="DU25" s="153">
        <v>37</v>
      </c>
      <c r="DV25" s="153">
        <v>10923</v>
      </c>
    </row>
    <row r="26" spans="1:126" s="151" customFormat="1" ht="10.5" customHeight="1">
      <c r="A26" s="160" t="s">
        <v>1969</v>
      </c>
      <c r="B26" s="131">
        <v>128057</v>
      </c>
      <c r="C26" s="234">
        <v>1474</v>
      </c>
      <c r="D26" s="156">
        <v>100</v>
      </c>
      <c r="E26" s="156">
        <v>100</v>
      </c>
      <c r="F26" s="153">
        <v>6841759</v>
      </c>
      <c r="G26" s="153" t="s">
        <v>3</v>
      </c>
      <c r="H26" s="153">
        <v>244312</v>
      </c>
      <c r="I26" s="153">
        <v>31419</v>
      </c>
      <c r="J26" s="153">
        <v>195</v>
      </c>
      <c r="K26" s="153">
        <v>261</v>
      </c>
      <c r="L26" s="153">
        <v>3758952</v>
      </c>
      <c r="M26" s="153">
        <v>39450</v>
      </c>
      <c r="N26" s="153">
        <v>5796794</v>
      </c>
      <c r="O26" s="153">
        <v>86652</v>
      </c>
      <c r="P26" s="153">
        <v>4204178</v>
      </c>
      <c r="Q26" s="153">
        <v>46376</v>
      </c>
      <c r="R26" s="153">
        <v>823143</v>
      </c>
      <c r="S26" s="153">
        <v>13321</v>
      </c>
      <c r="T26" s="153">
        <v>7160773</v>
      </c>
      <c r="U26" s="153">
        <v>337</v>
      </c>
      <c r="V26" s="153">
        <v>59679</v>
      </c>
      <c r="W26" s="156">
        <v>100.008333333333</v>
      </c>
      <c r="X26" s="130">
        <v>100</v>
      </c>
      <c r="Y26" s="130">
        <v>100</v>
      </c>
      <c r="Z26" s="130">
        <v>100</v>
      </c>
      <c r="AA26" s="130">
        <v>101.6</v>
      </c>
      <c r="AB26" s="130">
        <v>100.2</v>
      </c>
      <c r="AC26" s="130" t="s">
        <v>3</v>
      </c>
      <c r="AD26" s="325" t="s">
        <v>3</v>
      </c>
      <c r="AE26" s="158">
        <v>885.43</v>
      </c>
      <c r="AF26" s="153">
        <v>290244</v>
      </c>
      <c r="AG26" s="153">
        <v>67563</v>
      </c>
      <c r="AH26" s="88">
        <v>23.3</v>
      </c>
      <c r="AI26" s="153">
        <v>284934</v>
      </c>
      <c r="AJ26" s="153">
        <v>75115</v>
      </c>
      <c r="AK26" s="130">
        <v>26.362245291892155</v>
      </c>
      <c r="AL26" s="153">
        <v>520692</v>
      </c>
      <c r="AM26" s="153">
        <v>409039</v>
      </c>
      <c r="AN26" s="153">
        <v>318315</v>
      </c>
      <c r="AO26" s="153">
        <v>517740</v>
      </c>
      <c r="AP26" s="153">
        <v>410575</v>
      </c>
      <c r="AQ26" s="153">
        <v>322331</v>
      </c>
      <c r="AR26" s="153">
        <v>6632</v>
      </c>
      <c r="AS26" s="153">
        <v>6298</v>
      </c>
      <c r="AT26" s="153">
        <v>334</v>
      </c>
      <c r="AU26" s="156">
        <v>100</v>
      </c>
      <c r="AV26" s="156">
        <v>100</v>
      </c>
      <c r="AW26" s="156">
        <v>100</v>
      </c>
      <c r="AX26" s="153">
        <v>6858</v>
      </c>
      <c r="AY26" s="153">
        <v>114233</v>
      </c>
      <c r="AZ26" s="153">
        <v>7738</v>
      </c>
      <c r="BA26" s="153">
        <v>113314</v>
      </c>
      <c r="BB26" s="153">
        <v>2152</v>
      </c>
      <c r="BC26" s="153">
        <v>29160</v>
      </c>
      <c r="BD26" s="157">
        <v>0.52</v>
      </c>
      <c r="BE26" s="157">
        <v>0.59</v>
      </c>
      <c r="BF26" s="156">
        <v>100</v>
      </c>
      <c r="BG26" s="156">
        <v>100</v>
      </c>
      <c r="BH26" s="153">
        <v>317321</v>
      </c>
      <c r="BI26" s="153">
        <v>302601</v>
      </c>
      <c r="BJ26" s="153">
        <v>263245</v>
      </c>
      <c r="BK26" s="153">
        <v>250485</v>
      </c>
      <c r="BL26" s="153">
        <v>54076</v>
      </c>
      <c r="BM26" s="153">
        <v>52116</v>
      </c>
      <c r="BN26" s="153">
        <v>121455</v>
      </c>
      <c r="BO26" s="153">
        <v>73085</v>
      </c>
      <c r="BP26" s="153">
        <v>1150445</v>
      </c>
      <c r="BQ26" s="91">
        <v>813126</v>
      </c>
      <c r="BR26" s="153">
        <v>9836</v>
      </c>
      <c r="BS26" s="153">
        <v>114884</v>
      </c>
      <c r="BT26" s="153">
        <v>120392</v>
      </c>
      <c r="BU26" s="153">
        <v>181900</v>
      </c>
      <c r="BV26" s="153">
        <v>106263</v>
      </c>
      <c r="BW26" s="154">
        <v>79091536</v>
      </c>
      <c r="BX26" s="154">
        <v>1335232</v>
      </c>
      <c r="BY26" s="153">
        <v>92896</v>
      </c>
      <c r="BZ26" s="153">
        <v>65063</v>
      </c>
      <c r="CA26" s="153">
        <v>2243165</v>
      </c>
      <c r="CB26" s="153">
        <v>95487</v>
      </c>
      <c r="CC26" s="153">
        <v>84837</v>
      </c>
      <c r="CD26" s="153">
        <v>532427</v>
      </c>
      <c r="CE26" s="323">
        <v>44752</v>
      </c>
      <c r="CF26" s="323">
        <v>4803</v>
      </c>
      <c r="CG26" s="323">
        <v>983854</v>
      </c>
      <c r="CH26" s="153">
        <v>1071304</v>
      </c>
      <c r="CI26" s="153">
        <v>11556</v>
      </c>
      <c r="CJ26" s="153">
        <v>1197012</v>
      </c>
      <c r="CK26" s="153">
        <v>13012</v>
      </c>
      <c r="CL26" s="153">
        <v>-125708</v>
      </c>
      <c r="CM26" s="153">
        <v>-1456</v>
      </c>
      <c r="CN26" s="151">
        <v>700214</v>
      </c>
      <c r="CO26" s="151">
        <v>8141</v>
      </c>
      <c r="CP26" s="151">
        <v>251378</v>
      </c>
      <c r="CQ26" s="151">
        <v>2904</v>
      </c>
      <c r="CR26" s="156">
        <v>8.5</v>
      </c>
      <c r="CS26" s="156">
        <v>7.8397855950695705</v>
      </c>
      <c r="CT26" s="156">
        <v>9.5</v>
      </c>
      <c r="CU26" s="156">
        <v>8.827589949898746</v>
      </c>
      <c r="CV26" s="156">
        <v>-0.98165660604262162</v>
      </c>
      <c r="CW26" s="156">
        <v>-0.99248101034683067</v>
      </c>
      <c r="CX26" s="156">
        <v>5.4679869120782154</v>
      </c>
      <c r="CY26" s="156">
        <v>5.5322633307890463</v>
      </c>
      <c r="CZ26" s="158">
        <v>1.9630164692285466</v>
      </c>
      <c r="DA26" s="158">
        <v>1.9713799753563173</v>
      </c>
      <c r="DB26" s="158">
        <v>1.39</v>
      </c>
      <c r="DC26" s="158">
        <v>1.21</v>
      </c>
      <c r="DD26" s="153">
        <v>25972</v>
      </c>
      <c r="DE26" s="153">
        <v>163</v>
      </c>
      <c r="DF26" s="153">
        <v>479399</v>
      </c>
      <c r="DG26" s="86">
        <v>7107</v>
      </c>
      <c r="DH26" s="153">
        <v>1987988</v>
      </c>
      <c r="DI26" s="153">
        <v>45033</v>
      </c>
      <c r="DJ26" s="153">
        <v>72275605</v>
      </c>
      <c r="DK26" s="153">
        <v>1585856</v>
      </c>
      <c r="DL26" s="153">
        <v>27832</v>
      </c>
      <c r="DM26" s="153">
        <v>46620</v>
      </c>
      <c r="DN26" s="153">
        <v>101762</v>
      </c>
      <c r="DO26" s="153">
        <v>170</v>
      </c>
      <c r="DP26" s="153">
        <v>252475</v>
      </c>
      <c r="DQ26" s="153">
        <v>725773</v>
      </c>
      <c r="DR26" s="153">
        <v>4863</v>
      </c>
      <c r="DS26" s="153">
        <v>896208</v>
      </c>
      <c r="DT26" s="153">
        <v>9342</v>
      </c>
      <c r="DU26" s="153">
        <v>40</v>
      </c>
      <c r="DV26" s="153">
        <v>11076</v>
      </c>
    </row>
    <row r="27" spans="1:126" s="151" customFormat="1" ht="10.5" customHeight="1">
      <c r="A27" s="160" t="s">
        <v>1970</v>
      </c>
      <c r="B27" s="131">
        <v>127799</v>
      </c>
      <c r="C27" s="234">
        <v>1473.4</v>
      </c>
      <c r="D27" s="156">
        <v>97.2</v>
      </c>
      <c r="E27" s="156">
        <v>97.2</v>
      </c>
      <c r="F27" s="153">
        <v>6660593</v>
      </c>
      <c r="G27" s="153" t="s">
        <v>3</v>
      </c>
      <c r="H27" s="153">
        <v>237575</v>
      </c>
      <c r="I27" s="153" t="s">
        <v>3</v>
      </c>
      <c r="J27" s="153">
        <v>186</v>
      </c>
      <c r="K27" s="153">
        <v>229</v>
      </c>
      <c r="L27" s="153">
        <v>3796314</v>
      </c>
      <c r="M27" s="153">
        <v>35252</v>
      </c>
      <c r="N27" s="153">
        <v>5998260</v>
      </c>
      <c r="O27" s="153">
        <v>86209.11</v>
      </c>
      <c r="P27" s="153">
        <v>4258582</v>
      </c>
      <c r="Q27" s="153">
        <v>45496.290000000008</v>
      </c>
      <c r="R27" s="153">
        <v>839968</v>
      </c>
      <c r="S27" s="153">
        <v>12734</v>
      </c>
      <c r="T27" s="153">
        <v>3592920</v>
      </c>
      <c r="U27" s="153">
        <v>257</v>
      </c>
      <c r="V27" s="153">
        <v>34477</v>
      </c>
      <c r="W27" s="156">
        <v>101.48333333333299</v>
      </c>
      <c r="X27" s="325">
        <v>99.7</v>
      </c>
      <c r="Y27" s="324">
        <v>99.7</v>
      </c>
      <c r="Z27" s="324">
        <v>100.1</v>
      </c>
      <c r="AA27" s="324">
        <v>101.8</v>
      </c>
      <c r="AB27" s="324">
        <v>100.5</v>
      </c>
      <c r="AC27" s="325" t="s">
        <v>3</v>
      </c>
      <c r="AD27" s="325" t="s">
        <v>3</v>
      </c>
      <c r="AE27" s="326">
        <v>820.8</v>
      </c>
      <c r="AF27" s="153">
        <v>282966</v>
      </c>
      <c r="AG27" s="153">
        <v>66904</v>
      </c>
      <c r="AH27" s="88">
        <v>23.6</v>
      </c>
      <c r="AI27" s="153">
        <v>287972</v>
      </c>
      <c r="AJ27" s="153">
        <v>76455</v>
      </c>
      <c r="AK27" s="130">
        <v>26.5</v>
      </c>
      <c r="AL27" s="153">
        <v>510149</v>
      </c>
      <c r="AM27" s="153">
        <v>398448</v>
      </c>
      <c r="AN27" s="153">
        <v>308838</v>
      </c>
      <c r="AO27" s="153">
        <v>535469</v>
      </c>
      <c r="AP27" s="153">
        <v>418155</v>
      </c>
      <c r="AQ27" s="153">
        <v>323464</v>
      </c>
      <c r="AR27" s="153">
        <v>6591</v>
      </c>
      <c r="AS27" s="153">
        <v>6289</v>
      </c>
      <c r="AT27" s="153">
        <v>302</v>
      </c>
      <c r="AU27" s="156">
        <v>100.6</v>
      </c>
      <c r="AV27" s="156">
        <v>99.7</v>
      </c>
      <c r="AW27" s="156">
        <v>100.1</v>
      </c>
      <c r="AX27" s="153">
        <v>7865</v>
      </c>
      <c r="AY27" s="153">
        <v>123380</v>
      </c>
      <c r="AZ27" s="153">
        <v>7516</v>
      </c>
      <c r="BA27" s="153">
        <v>109836</v>
      </c>
      <c r="BB27" s="153">
        <v>2164</v>
      </c>
      <c r="BC27" s="153">
        <v>27897</v>
      </c>
      <c r="BD27" s="157">
        <v>0.65</v>
      </c>
      <c r="BE27" s="157">
        <v>0.68</v>
      </c>
      <c r="BF27" s="156">
        <v>100.1</v>
      </c>
      <c r="BG27" s="156">
        <v>96.4</v>
      </c>
      <c r="BH27" s="153">
        <v>316792</v>
      </c>
      <c r="BI27" s="153">
        <v>298052</v>
      </c>
      <c r="BJ27" s="153">
        <v>262373</v>
      </c>
      <c r="BK27" s="153">
        <v>247235</v>
      </c>
      <c r="BL27" s="153">
        <v>54419</v>
      </c>
      <c r="BM27" s="153">
        <v>50817</v>
      </c>
      <c r="BN27" s="153">
        <v>126510</v>
      </c>
      <c r="BO27" s="153">
        <v>75655</v>
      </c>
      <c r="BP27" s="153">
        <v>1282280</v>
      </c>
      <c r="BQ27" s="153">
        <v>834117</v>
      </c>
      <c r="BR27" s="153">
        <v>9090</v>
      </c>
      <c r="BS27" s="153">
        <v>114436</v>
      </c>
      <c r="BT27" s="153">
        <v>121588</v>
      </c>
      <c r="BU27" s="153">
        <v>180512</v>
      </c>
      <c r="BV27" s="153">
        <v>108542</v>
      </c>
      <c r="BW27" s="154">
        <v>79241738</v>
      </c>
      <c r="BX27" s="154">
        <v>1332132</v>
      </c>
      <c r="BY27" s="153">
        <v>86522</v>
      </c>
      <c r="BZ27" s="153">
        <v>63182</v>
      </c>
      <c r="CA27" s="153">
        <v>2243261</v>
      </c>
      <c r="CB27" s="153">
        <v>89482</v>
      </c>
      <c r="CC27" s="153">
        <v>86516</v>
      </c>
      <c r="CD27" s="153">
        <v>272259</v>
      </c>
      <c r="CE27" s="323" t="s">
        <v>3</v>
      </c>
      <c r="CF27" s="323" t="s">
        <v>3</v>
      </c>
      <c r="CG27" s="323">
        <v>515414</v>
      </c>
      <c r="CH27" s="153">
        <v>1050806</v>
      </c>
      <c r="CI27" s="153">
        <v>11252</v>
      </c>
      <c r="CJ27" s="153">
        <v>1253066</v>
      </c>
      <c r="CK27" s="153">
        <v>13623</v>
      </c>
      <c r="CL27" s="153">
        <v>-202260</v>
      </c>
      <c r="CM27" s="153">
        <v>-2371</v>
      </c>
      <c r="CN27" s="151">
        <v>661895</v>
      </c>
      <c r="CO27" s="151">
        <v>7879</v>
      </c>
      <c r="CP27" s="151">
        <v>235719</v>
      </c>
      <c r="CQ27" s="151">
        <v>2773</v>
      </c>
      <c r="CR27" s="156">
        <v>8.3000000000000007</v>
      </c>
      <c r="CS27" s="156">
        <v>7.6366755892429561</v>
      </c>
      <c r="CT27" s="156">
        <v>9.9</v>
      </c>
      <c r="CU27" s="156">
        <v>9.2458613181884814</v>
      </c>
      <c r="CV27" s="156">
        <v>-1.5826414917174625</v>
      </c>
      <c r="CW27" s="156">
        <v>-1.6091857289455251</v>
      </c>
      <c r="CX27" s="156">
        <v>5.1791876305761395</v>
      </c>
      <c r="CY27" s="156">
        <v>5.3474375193428054</v>
      </c>
      <c r="CZ27" s="158">
        <v>1.8444510520426607</v>
      </c>
      <c r="DA27" s="158">
        <v>1.8820210992686381</v>
      </c>
      <c r="DB27" s="158">
        <v>1.39</v>
      </c>
      <c r="DC27" s="158">
        <v>1.21</v>
      </c>
      <c r="DD27" s="153">
        <v>21616</v>
      </c>
      <c r="DE27" s="153">
        <v>510</v>
      </c>
      <c r="DF27" s="153">
        <v>474252</v>
      </c>
      <c r="DG27" s="86">
        <v>7075</v>
      </c>
      <c r="DH27" s="153">
        <v>2087086</v>
      </c>
      <c r="DI27" s="153">
        <v>46516</v>
      </c>
      <c r="DJ27" s="153">
        <v>74945702</v>
      </c>
      <c r="DK27" s="153">
        <v>1480765</v>
      </c>
      <c r="DL27" s="153">
        <v>25174</v>
      </c>
      <c r="DM27" s="153">
        <v>50006</v>
      </c>
      <c r="DN27" s="153">
        <v>112835</v>
      </c>
      <c r="DO27" s="153">
        <v>215</v>
      </c>
      <c r="DP27" s="153">
        <v>424339</v>
      </c>
      <c r="DQ27" s="153">
        <v>691937</v>
      </c>
      <c r="DR27" s="153">
        <v>4612</v>
      </c>
      <c r="DS27" s="153">
        <v>854493</v>
      </c>
      <c r="DT27" s="153">
        <v>8763</v>
      </c>
      <c r="DU27" s="153">
        <v>47</v>
      </c>
      <c r="DV27" s="153">
        <v>10418</v>
      </c>
    </row>
    <row r="28" spans="1:126" s="151" customFormat="1" ht="10.5" customHeight="1">
      <c r="A28" s="160" t="s">
        <v>1971</v>
      </c>
      <c r="B28" s="131">
        <v>127515.133</v>
      </c>
      <c r="C28" s="234">
        <v>1472.6</v>
      </c>
      <c r="D28" s="156">
        <v>97.8</v>
      </c>
      <c r="E28" s="156">
        <v>99.2</v>
      </c>
      <c r="F28" s="153">
        <v>6638937</v>
      </c>
      <c r="G28" s="153" t="s">
        <v>3</v>
      </c>
      <c r="H28" s="153">
        <v>237246</v>
      </c>
      <c r="I28" s="153" t="s">
        <v>3</v>
      </c>
      <c r="J28" s="153">
        <v>187.334</v>
      </c>
      <c r="K28" s="153">
        <v>239.935</v>
      </c>
      <c r="L28" s="153">
        <v>3692033</v>
      </c>
      <c r="M28" s="153">
        <v>32615</v>
      </c>
      <c r="N28" s="153">
        <v>6151781</v>
      </c>
      <c r="O28" s="153">
        <v>86827.680000000008</v>
      </c>
      <c r="P28" s="153">
        <v>4338238</v>
      </c>
      <c r="Q28" s="153">
        <v>45665.86</v>
      </c>
      <c r="R28" s="153">
        <v>866533</v>
      </c>
      <c r="S28" s="153">
        <v>12124</v>
      </c>
      <c r="T28" s="153">
        <v>3834572</v>
      </c>
      <c r="U28" s="153">
        <v>257</v>
      </c>
      <c r="V28" s="153">
        <v>29398</v>
      </c>
      <c r="W28" s="156">
        <v>100.6</v>
      </c>
      <c r="X28" s="130">
        <v>99.7</v>
      </c>
      <c r="Y28" s="324">
        <v>99.6</v>
      </c>
      <c r="Z28" s="324">
        <v>100</v>
      </c>
      <c r="AA28" s="324">
        <v>101.5</v>
      </c>
      <c r="AB28" s="324">
        <v>100.5</v>
      </c>
      <c r="AC28" s="325" t="s">
        <v>3</v>
      </c>
      <c r="AD28" s="325" t="s">
        <v>3</v>
      </c>
      <c r="AE28" s="326">
        <v>768.64</v>
      </c>
      <c r="AF28" s="351">
        <v>286169</v>
      </c>
      <c r="AG28" s="351">
        <v>67275</v>
      </c>
      <c r="AH28" s="159">
        <v>23.508835688002545</v>
      </c>
      <c r="AI28" s="351">
        <v>271914</v>
      </c>
      <c r="AJ28" s="351">
        <v>73166</v>
      </c>
      <c r="AK28" s="159">
        <v>26.907772310362837</v>
      </c>
      <c r="AL28" s="351">
        <v>518506</v>
      </c>
      <c r="AM28" s="351">
        <v>407375</v>
      </c>
      <c r="AN28" s="351">
        <v>313874</v>
      </c>
      <c r="AO28" s="351">
        <v>520430</v>
      </c>
      <c r="AP28" s="351">
        <v>403063</v>
      </c>
      <c r="AQ28" s="351">
        <v>304179</v>
      </c>
      <c r="AR28" s="351">
        <v>6555</v>
      </c>
      <c r="AS28" s="351">
        <v>6270</v>
      </c>
      <c r="AT28" s="351">
        <v>285</v>
      </c>
      <c r="AU28" s="159">
        <v>101.3</v>
      </c>
      <c r="AV28" s="159">
        <v>99.4</v>
      </c>
      <c r="AW28" s="159">
        <v>101.4</v>
      </c>
      <c r="AX28" s="351">
        <v>8845</v>
      </c>
      <c r="AY28" s="351">
        <v>142912</v>
      </c>
      <c r="AZ28" s="351">
        <v>6920</v>
      </c>
      <c r="BA28" s="351">
        <v>104073</v>
      </c>
      <c r="BB28" s="351">
        <v>2176</v>
      </c>
      <c r="BC28" s="351">
        <v>27992</v>
      </c>
      <c r="BD28" s="326">
        <v>0.8</v>
      </c>
      <c r="BE28" s="326">
        <v>0.84360612112110989</v>
      </c>
      <c r="BF28" s="156">
        <v>99.4</v>
      </c>
      <c r="BG28" s="156">
        <v>95.4</v>
      </c>
      <c r="BH28" s="352">
        <v>314127</v>
      </c>
      <c r="BI28" s="352">
        <v>279066</v>
      </c>
      <c r="BJ28" s="352">
        <v>261585</v>
      </c>
      <c r="BK28" s="352">
        <v>235799</v>
      </c>
      <c r="BL28" s="352">
        <v>52542</v>
      </c>
      <c r="BM28" s="352">
        <v>43267</v>
      </c>
      <c r="BN28" s="351">
        <v>132609</v>
      </c>
      <c r="BO28" s="351">
        <v>77496</v>
      </c>
      <c r="BP28" s="351">
        <v>1213880</v>
      </c>
      <c r="BQ28" s="351">
        <v>882797</v>
      </c>
      <c r="BR28" s="351">
        <v>10124</v>
      </c>
      <c r="BS28" s="352">
        <v>116805</v>
      </c>
      <c r="BT28" s="352">
        <v>123655</v>
      </c>
      <c r="BU28" s="351">
        <v>182369.019</v>
      </c>
      <c r="BV28" s="351">
        <v>111001</v>
      </c>
      <c r="BW28" s="115">
        <v>79882112</v>
      </c>
      <c r="BX28" s="351">
        <v>1334766</v>
      </c>
      <c r="BY28" s="351">
        <v>83615</v>
      </c>
      <c r="BZ28" s="351">
        <v>61963.95</v>
      </c>
      <c r="CA28" s="351">
        <v>2245617</v>
      </c>
      <c r="CB28" s="351">
        <v>89696</v>
      </c>
      <c r="CC28" s="351">
        <v>82818</v>
      </c>
      <c r="CD28" s="351">
        <v>218213</v>
      </c>
      <c r="CE28" s="323" t="s">
        <v>3</v>
      </c>
      <c r="CF28" s="323" t="s">
        <v>3</v>
      </c>
      <c r="CG28" s="153">
        <v>844824</v>
      </c>
      <c r="CH28" s="153">
        <v>1037231</v>
      </c>
      <c r="CI28" s="153">
        <v>11050</v>
      </c>
      <c r="CJ28" s="153">
        <v>1256359</v>
      </c>
      <c r="CK28" s="153">
        <v>13984</v>
      </c>
      <c r="CL28" s="153">
        <v>-219128</v>
      </c>
      <c r="CM28" s="153">
        <v>-2934</v>
      </c>
      <c r="CN28" s="151">
        <v>668869</v>
      </c>
      <c r="CO28" s="151">
        <v>8035</v>
      </c>
      <c r="CP28" s="151">
        <v>235406</v>
      </c>
      <c r="CQ28" s="151">
        <v>2710</v>
      </c>
      <c r="CR28" s="156">
        <v>8.1999999999999993</v>
      </c>
      <c r="CS28" s="156">
        <v>7.5038469948620721</v>
      </c>
      <c r="CT28" s="156">
        <v>10</v>
      </c>
      <c r="CU28" s="156">
        <v>9.4962711652625522</v>
      </c>
      <c r="CV28" s="156">
        <v>-1.7184488099439281</v>
      </c>
      <c r="CW28" s="156">
        <v>-1.9924241704004815</v>
      </c>
      <c r="CX28" s="156">
        <v>5.2454142649884323</v>
      </c>
      <c r="CY28" s="156">
        <v>5.4564172492051357</v>
      </c>
      <c r="CZ28" s="158">
        <v>1.8461043798768773</v>
      </c>
      <c r="DA28" s="158">
        <v>1.8403099869752229</v>
      </c>
      <c r="DB28" s="158">
        <v>1.41</v>
      </c>
      <c r="DC28" s="158">
        <v>1.21</v>
      </c>
      <c r="DD28" s="351">
        <v>26699</v>
      </c>
      <c r="DE28" s="351">
        <v>977</v>
      </c>
      <c r="DF28" s="351">
        <v>471108</v>
      </c>
      <c r="DG28" s="351">
        <v>6915</v>
      </c>
      <c r="DH28" s="86">
        <v>2151219</v>
      </c>
      <c r="DI28" s="351">
        <v>47692</v>
      </c>
      <c r="DJ28" s="352" t="s">
        <v>1972</v>
      </c>
      <c r="DK28" s="351">
        <v>1382121</v>
      </c>
      <c r="DL28" s="351">
        <v>21693</v>
      </c>
      <c r="DM28" s="351">
        <v>44189</v>
      </c>
      <c r="DN28" s="351">
        <v>89699</v>
      </c>
      <c r="DO28" s="351">
        <v>270</v>
      </c>
      <c r="DP28" s="351">
        <v>351932</v>
      </c>
      <c r="DQ28" s="351">
        <v>665138</v>
      </c>
      <c r="DR28" s="351">
        <v>4411</v>
      </c>
      <c r="DS28" s="351">
        <v>825396</v>
      </c>
      <c r="DT28" s="351">
        <v>7601</v>
      </c>
      <c r="DU28" s="351">
        <v>45</v>
      </c>
      <c r="DV28" s="351">
        <v>9110</v>
      </c>
    </row>
    <row r="29" spans="1:126" s="138" customFormat="1" ht="13.5" customHeight="1">
      <c r="A29" s="150" t="s">
        <v>1973</v>
      </c>
      <c r="B29" s="327">
        <v>127298</v>
      </c>
      <c r="C29" s="328">
        <v>1470.742</v>
      </c>
      <c r="D29" s="148">
        <v>97</v>
      </c>
      <c r="E29" s="148">
        <v>105.5</v>
      </c>
      <c r="F29" s="147">
        <v>6719526</v>
      </c>
      <c r="G29" s="295" t="s">
        <v>3</v>
      </c>
      <c r="H29" s="147">
        <v>237605</v>
      </c>
      <c r="I29" s="147" t="s">
        <v>3</v>
      </c>
      <c r="J29" s="147">
        <v>197</v>
      </c>
      <c r="K29" s="147">
        <v>246</v>
      </c>
      <c r="L29" s="147">
        <v>3664449</v>
      </c>
      <c r="M29" s="147">
        <v>33771</v>
      </c>
      <c r="N29" s="147">
        <v>6418269</v>
      </c>
      <c r="O29" s="147">
        <v>89890.34</v>
      </c>
      <c r="P29" s="147">
        <v>4491346</v>
      </c>
      <c r="Q29" s="147">
        <v>43972.85</v>
      </c>
      <c r="R29" s="147">
        <v>901431</v>
      </c>
      <c r="S29" s="147">
        <v>10855</v>
      </c>
      <c r="T29" s="147">
        <v>2782347</v>
      </c>
      <c r="U29" s="147">
        <v>236</v>
      </c>
      <c r="V29" s="147">
        <v>30750</v>
      </c>
      <c r="W29" s="148">
        <v>101.9</v>
      </c>
      <c r="X29" s="270">
        <v>100</v>
      </c>
      <c r="Y29" s="330">
        <v>100</v>
      </c>
      <c r="Z29" s="330">
        <v>100.6</v>
      </c>
      <c r="AA29" s="330">
        <v>101.2</v>
      </c>
      <c r="AB29" s="330">
        <v>100.7</v>
      </c>
      <c r="AC29" s="331" t="s">
        <v>3</v>
      </c>
      <c r="AD29" s="331" t="s">
        <v>3</v>
      </c>
      <c r="AE29" s="145">
        <v>1254.45</v>
      </c>
      <c r="AF29" s="140">
        <v>290454</v>
      </c>
      <c r="AG29" s="140">
        <v>68604</v>
      </c>
      <c r="AH29" s="144">
        <v>23.619574872441074</v>
      </c>
      <c r="AI29" s="140">
        <v>309384</v>
      </c>
      <c r="AJ29" s="140">
        <v>79652</v>
      </c>
      <c r="AK29" s="144">
        <v>25.745352054404879</v>
      </c>
      <c r="AL29" s="140">
        <v>523589</v>
      </c>
      <c r="AM29" s="140">
        <v>416626</v>
      </c>
      <c r="AN29" s="140">
        <v>319170</v>
      </c>
      <c r="AO29" s="140">
        <v>573159</v>
      </c>
      <c r="AP29" s="140">
        <v>457181</v>
      </c>
      <c r="AQ29" s="140">
        <v>345984</v>
      </c>
      <c r="AR29" s="140">
        <v>6577</v>
      </c>
      <c r="AS29" s="140">
        <v>6311</v>
      </c>
      <c r="AT29" s="140">
        <v>265</v>
      </c>
      <c r="AU29" s="144">
        <v>102.1</v>
      </c>
      <c r="AV29" s="144">
        <v>98.2</v>
      </c>
      <c r="AW29" s="144">
        <v>101</v>
      </c>
      <c r="AX29" s="140">
        <v>9531</v>
      </c>
      <c r="AY29" s="140">
        <v>151453</v>
      </c>
      <c r="AZ29" s="140">
        <v>6510</v>
      </c>
      <c r="BA29" s="140">
        <v>96816</v>
      </c>
      <c r="BB29" s="140">
        <v>2118</v>
      </c>
      <c r="BC29" s="140">
        <v>27431</v>
      </c>
      <c r="BD29" s="145">
        <v>0.93</v>
      </c>
      <c r="BE29" s="145">
        <v>0.95</v>
      </c>
      <c r="BF29" s="148">
        <v>98.9</v>
      </c>
      <c r="BG29" s="148">
        <v>96</v>
      </c>
      <c r="BH29" s="141">
        <v>314048</v>
      </c>
      <c r="BI29" s="141">
        <v>283195</v>
      </c>
      <c r="BJ29" s="141">
        <v>260349</v>
      </c>
      <c r="BK29" s="141">
        <v>238170</v>
      </c>
      <c r="BL29" s="141">
        <v>53699</v>
      </c>
      <c r="BM29" s="141">
        <v>45025</v>
      </c>
      <c r="BN29" s="140">
        <v>147673</v>
      </c>
      <c r="BO29" s="140">
        <v>86402</v>
      </c>
      <c r="BP29" s="140">
        <v>1592938</v>
      </c>
      <c r="BQ29" s="140">
        <v>980025</v>
      </c>
      <c r="BR29" s="140">
        <v>12602</v>
      </c>
      <c r="BS29" s="140">
        <v>118907</v>
      </c>
      <c r="BT29" s="140">
        <v>126146</v>
      </c>
      <c r="BU29" s="140">
        <v>182575.677</v>
      </c>
      <c r="BV29" s="140">
        <v>114482</v>
      </c>
      <c r="BW29" s="142">
        <v>80411439</v>
      </c>
      <c r="BX29" s="140">
        <v>1337012</v>
      </c>
      <c r="BY29" s="140">
        <v>81874</v>
      </c>
      <c r="BZ29" s="140">
        <v>60614</v>
      </c>
      <c r="CA29" s="140">
        <v>2312264</v>
      </c>
      <c r="CB29" s="140">
        <v>93852</v>
      </c>
      <c r="CC29" s="140">
        <v>78495</v>
      </c>
      <c r="CD29" s="140">
        <v>178046</v>
      </c>
      <c r="CE29" s="994">
        <v>51618</v>
      </c>
      <c r="CF29" s="994"/>
      <c r="CG29" s="147">
        <v>1127852</v>
      </c>
      <c r="CH29" s="147">
        <v>1029816</v>
      </c>
      <c r="CI29" s="147">
        <v>11239</v>
      </c>
      <c r="CJ29" s="147">
        <v>1268436</v>
      </c>
      <c r="CK29" s="147">
        <v>13892</v>
      </c>
      <c r="CL29" s="147">
        <v>-238620</v>
      </c>
      <c r="CM29" s="147">
        <v>-2653</v>
      </c>
      <c r="CN29" s="138">
        <v>660613</v>
      </c>
      <c r="CO29" s="138">
        <v>7766</v>
      </c>
      <c r="CP29" s="138">
        <v>231383</v>
      </c>
      <c r="CQ29" s="138">
        <v>2582</v>
      </c>
      <c r="CR29" s="148">
        <v>8.0898050244308628</v>
      </c>
      <c r="CS29" s="148">
        <v>7.6417209816541583</v>
      </c>
      <c r="CT29" s="148">
        <v>9.9643042310169836</v>
      </c>
      <c r="CU29" s="148">
        <v>9.4455723709528936</v>
      </c>
      <c r="CV29" s="148">
        <v>-1.8744992065861208</v>
      </c>
      <c r="CW29" s="148">
        <v>-1.8038513892987349</v>
      </c>
      <c r="CX29" s="148">
        <v>5.189500227811906</v>
      </c>
      <c r="CY29" s="148">
        <v>5.2803278889159353</v>
      </c>
      <c r="CZ29" s="149">
        <v>1.8176483526842526</v>
      </c>
      <c r="DA29" s="149">
        <v>1.7555764369277549</v>
      </c>
      <c r="DB29" s="149">
        <v>1.43</v>
      </c>
      <c r="DC29" s="149">
        <v>1.26</v>
      </c>
      <c r="DD29" s="140">
        <v>20802</v>
      </c>
      <c r="DE29" s="140">
        <v>274</v>
      </c>
      <c r="DF29" s="140">
        <v>465502</v>
      </c>
      <c r="DG29" s="140">
        <v>6874</v>
      </c>
      <c r="DH29" s="333">
        <v>2167220</v>
      </c>
      <c r="DI29" s="140">
        <v>47507</v>
      </c>
      <c r="DJ29" s="140">
        <v>77304640</v>
      </c>
      <c r="DK29" s="140">
        <v>1314140</v>
      </c>
      <c r="DL29" s="140">
        <v>21326</v>
      </c>
      <c r="DM29" s="140">
        <v>48095</v>
      </c>
      <c r="DN29" s="140">
        <v>90782</v>
      </c>
      <c r="DO29" s="140">
        <v>245</v>
      </c>
      <c r="DP29" s="140">
        <v>252336</v>
      </c>
      <c r="DQ29" s="140">
        <v>629021</v>
      </c>
      <c r="DR29" s="140">
        <v>4373</v>
      </c>
      <c r="DS29" s="140">
        <v>781494</v>
      </c>
      <c r="DT29" s="140">
        <v>7018</v>
      </c>
      <c r="DU29" s="140">
        <v>34</v>
      </c>
      <c r="DV29" s="140">
        <v>8335</v>
      </c>
    </row>
    <row r="30" spans="1:126" ht="10.5" customHeight="1">
      <c r="A30" s="128"/>
      <c r="B30" s="133"/>
      <c r="C30" s="119"/>
      <c r="D30" s="92"/>
      <c r="E30" s="92"/>
      <c r="F30" s="91"/>
      <c r="G30" s="91"/>
      <c r="H30" s="91"/>
      <c r="I30" s="91"/>
      <c r="J30" s="91"/>
      <c r="K30" s="91"/>
      <c r="L30" s="91"/>
      <c r="M30" s="91"/>
      <c r="N30" s="91"/>
      <c r="O30" s="91"/>
      <c r="P30" s="91"/>
      <c r="Q30" s="91"/>
      <c r="R30" s="91"/>
      <c r="S30" s="91"/>
      <c r="T30" s="91"/>
      <c r="U30" s="91"/>
      <c r="V30" s="91"/>
      <c r="W30" s="92"/>
      <c r="X30" s="334"/>
      <c r="Y30" s="334"/>
      <c r="Z30" s="334"/>
      <c r="AA30" s="91"/>
      <c r="AB30" s="91"/>
      <c r="AC30" s="91"/>
      <c r="AD30" s="91"/>
      <c r="AE30" s="93"/>
      <c r="AF30" s="91"/>
      <c r="AG30" s="91"/>
      <c r="AH30" s="92"/>
      <c r="AI30" s="353"/>
      <c r="AJ30" s="91"/>
      <c r="AK30" s="123"/>
      <c r="AL30" s="91"/>
      <c r="AM30" s="91"/>
      <c r="AN30" s="91"/>
      <c r="AO30" s="91"/>
      <c r="AP30" s="91"/>
      <c r="AQ30" s="91"/>
      <c r="AR30" s="91"/>
      <c r="AS30" s="91"/>
      <c r="AT30" s="91"/>
      <c r="AU30" s="92"/>
      <c r="AV30" s="92"/>
      <c r="AW30" s="135"/>
      <c r="AX30" s="91"/>
      <c r="AY30" s="91"/>
      <c r="AZ30" s="91"/>
      <c r="BA30" s="91"/>
      <c r="BB30" s="91"/>
      <c r="BC30" s="91"/>
      <c r="BD30" s="129"/>
      <c r="BE30" s="129"/>
      <c r="BF30" s="92"/>
      <c r="BG30" s="92"/>
      <c r="BH30" s="91"/>
      <c r="BI30" s="91"/>
      <c r="BJ30" s="91"/>
      <c r="BK30" s="91"/>
      <c r="BL30" s="91"/>
      <c r="BM30" s="91"/>
      <c r="BN30" s="91"/>
      <c r="BO30" s="91"/>
      <c r="BP30" s="91"/>
      <c r="BQ30" s="91"/>
      <c r="BR30" s="91"/>
      <c r="BS30" s="91"/>
      <c r="BT30" s="91"/>
      <c r="BU30" s="91"/>
      <c r="BV30" s="91"/>
      <c r="BW30" s="95"/>
      <c r="BX30" s="95"/>
      <c r="BY30" s="91"/>
      <c r="BZ30" s="91"/>
      <c r="CA30" s="91"/>
      <c r="CB30" s="91"/>
      <c r="CC30" s="91"/>
      <c r="CD30" s="91"/>
      <c r="CE30" s="96"/>
      <c r="CF30" s="96"/>
      <c r="CG30" s="91"/>
      <c r="CH30" s="91"/>
      <c r="CI30" s="91"/>
      <c r="CJ30" s="91"/>
      <c r="CK30" s="91"/>
      <c r="CL30" s="91"/>
      <c r="CM30" s="91"/>
      <c r="CR30" s="92"/>
      <c r="CS30" s="92"/>
      <c r="CT30" s="92"/>
      <c r="CU30" s="92"/>
      <c r="CV30" s="92"/>
      <c r="CW30" s="92"/>
      <c r="CX30" s="92"/>
      <c r="CY30" s="92"/>
      <c r="CZ30" s="93"/>
      <c r="DA30" s="93"/>
      <c r="DB30" s="93"/>
      <c r="DC30" s="93"/>
      <c r="DD30" s="91"/>
      <c r="DE30" s="91"/>
      <c r="DF30" s="91"/>
      <c r="DG30" s="91"/>
      <c r="DH30" s="91"/>
      <c r="DI30" s="91"/>
      <c r="DJ30" s="91"/>
      <c r="DK30" s="91"/>
      <c r="DL30" s="91"/>
      <c r="DM30" s="91"/>
      <c r="DN30" s="91"/>
      <c r="DO30" s="91"/>
      <c r="DP30" s="91"/>
      <c r="DQ30" s="91"/>
      <c r="DR30" s="91"/>
      <c r="DS30" s="91"/>
      <c r="DT30" s="91"/>
      <c r="DU30" s="91"/>
      <c r="DV30" s="91"/>
    </row>
    <row r="31" spans="1:126" ht="9.75" customHeight="1">
      <c r="A31" s="122"/>
      <c r="B31" s="133"/>
      <c r="C31" s="92"/>
      <c r="D31" s="92"/>
      <c r="E31" s="92"/>
      <c r="F31" s="91"/>
      <c r="G31" s="91"/>
      <c r="H31" s="91"/>
      <c r="I31" s="91"/>
      <c r="J31" s="91"/>
      <c r="K31" s="91"/>
      <c r="L31" s="91"/>
      <c r="M31" s="91"/>
      <c r="N31" s="91"/>
      <c r="O31" s="91"/>
      <c r="P31" s="91"/>
      <c r="Q31" s="91"/>
      <c r="R31" s="91"/>
      <c r="S31" s="91"/>
      <c r="T31" s="91"/>
      <c r="U31" s="91"/>
      <c r="V31" s="91"/>
      <c r="W31" s="92"/>
      <c r="X31" s="123"/>
      <c r="Y31" s="123"/>
      <c r="Z31" s="123"/>
      <c r="AA31" s="91"/>
      <c r="AB31" s="91"/>
      <c r="AC31" s="91"/>
      <c r="AD31" s="91"/>
      <c r="AE31" s="93"/>
      <c r="AF31" s="91"/>
      <c r="AG31" s="91"/>
      <c r="AH31" s="92"/>
      <c r="AI31" s="91"/>
      <c r="AJ31" s="91"/>
      <c r="AK31" s="123"/>
      <c r="AL31" s="91"/>
      <c r="AM31" s="91"/>
      <c r="AN31" s="91"/>
      <c r="AO31" s="91"/>
      <c r="AP31" s="91"/>
      <c r="AQ31" s="91"/>
      <c r="AR31" s="91"/>
      <c r="AS31" s="91"/>
      <c r="AT31" s="91"/>
      <c r="AU31" s="92"/>
      <c r="AV31" s="92"/>
      <c r="AW31" s="92"/>
      <c r="AX31" s="91"/>
      <c r="AY31" s="91"/>
      <c r="AZ31" s="91"/>
      <c r="BA31" s="91"/>
      <c r="BB31" s="91"/>
      <c r="BC31" s="91"/>
      <c r="BD31" s="129"/>
      <c r="BE31" s="129"/>
      <c r="BF31" s="92"/>
      <c r="BG31" s="92"/>
      <c r="BH31" s="91"/>
      <c r="BI31" s="91"/>
      <c r="BJ31" s="91"/>
      <c r="BK31" s="91"/>
      <c r="BL31" s="91"/>
      <c r="BM31" s="91"/>
      <c r="BN31" s="91"/>
      <c r="BO31" s="91"/>
      <c r="BP31" s="91"/>
      <c r="BQ31" s="91"/>
      <c r="BR31" s="91"/>
      <c r="BS31" s="91"/>
      <c r="BT31" s="91"/>
      <c r="BU31" s="91"/>
      <c r="BV31" s="91"/>
      <c r="BW31" s="95"/>
      <c r="BX31" s="95"/>
      <c r="BY31" s="95"/>
      <c r="BZ31" s="95"/>
      <c r="CA31" s="91"/>
      <c r="CB31" s="95"/>
      <c r="CC31" s="91"/>
      <c r="CD31" s="91"/>
      <c r="CE31" s="336"/>
      <c r="CF31" s="336"/>
      <c r="CG31" s="337"/>
      <c r="CH31" s="91"/>
      <c r="CI31" s="91"/>
      <c r="CJ31" s="91"/>
      <c r="CK31" s="91"/>
      <c r="CL31" s="91"/>
      <c r="CM31" s="91"/>
      <c r="CR31" s="92"/>
      <c r="CS31" s="92"/>
      <c r="CT31" s="92"/>
      <c r="CU31" s="92"/>
      <c r="CV31" s="92"/>
      <c r="CW31" s="92"/>
      <c r="CX31" s="92"/>
      <c r="CY31" s="92"/>
      <c r="CZ31" s="93"/>
      <c r="DA31" s="93"/>
      <c r="DB31" s="93"/>
      <c r="DC31" s="93"/>
      <c r="DD31" s="91"/>
      <c r="DE31" s="91"/>
      <c r="DF31" s="91"/>
      <c r="DG31" s="91"/>
      <c r="DH31" s="91"/>
      <c r="DI31" s="91"/>
      <c r="DJ31" s="91"/>
      <c r="DK31" s="91"/>
      <c r="DL31" s="91"/>
      <c r="DM31" s="91"/>
      <c r="DN31" s="91"/>
      <c r="DO31" s="91"/>
      <c r="DP31" s="91"/>
      <c r="DQ31" s="91"/>
      <c r="DR31" s="91"/>
      <c r="DS31" s="91"/>
      <c r="DT31" s="91"/>
      <c r="DU31" s="91"/>
      <c r="DV31" s="91"/>
    </row>
    <row r="32" spans="1:126" ht="10.5" customHeight="1">
      <c r="A32" s="338" t="s">
        <v>1974</v>
      </c>
      <c r="B32" s="131">
        <v>127662.21400000001</v>
      </c>
      <c r="C32" s="234">
        <v>1473.0170000000001</v>
      </c>
      <c r="D32" s="92">
        <v>101.5</v>
      </c>
      <c r="E32" s="92">
        <v>98.1</v>
      </c>
      <c r="F32" s="91">
        <v>597418</v>
      </c>
      <c r="G32" s="91" t="s">
        <v>3</v>
      </c>
      <c r="H32" s="91">
        <v>21589</v>
      </c>
      <c r="I32" s="91" t="s">
        <v>3</v>
      </c>
      <c r="J32" s="91">
        <v>14.138</v>
      </c>
      <c r="K32" s="91">
        <v>18.27</v>
      </c>
      <c r="L32" s="91">
        <v>309694</v>
      </c>
      <c r="M32" s="91">
        <v>2662</v>
      </c>
      <c r="N32" s="91">
        <v>5980493</v>
      </c>
      <c r="O32" s="91">
        <v>86174.889999999985</v>
      </c>
      <c r="P32" s="91">
        <v>4223596</v>
      </c>
      <c r="Q32" s="91">
        <v>45426.91</v>
      </c>
      <c r="R32" s="91">
        <v>801881</v>
      </c>
      <c r="S32" s="91">
        <v>985</v>
      </c>
      <c r="T32" s="91">
        <v>349355</v>
      </c>
      <c r="U32" s="91">
        <v>16</v>
      </c>
      <c r="V32" s="91">
        <v>2052</v>
      </c>
      <c r="W32" s="92">
        <v>100.9</v>
      </c>
      <c r="X32" s="123">
        <v>99.6</v>
      </c>
      <c r="Y32" s="123">
        <v>99.6</v>
      </c>
      <c r="Z32" s="123">
        <v>99.7</v>
      </c>
      <c r="AA32" s="91" t="s">
        <v>3</v>
      </c>
      <c r="AB32" s="91" t="s">
        <v>3</v>
      </c>
      <c r="AC32" s="96" t="s">
        <v>3</v>
      </c>
      <c r="AD32" s="321" t="s">
        <v>3</v>
      </c>
      <c r="AE32" s="118">
        <v>744.4</v>
      </c>
      <c r="AF32" s="86">
        <v>283124</v>
      </c>
      <c r="AG32" s="86">
        <v>63835</v>
      </c>
      <c r="AH32" s="88">
        <v>22.546658001441063</v>
      </c>
      <c r="AI32" s="86">
        <v>265186</v>
      </c>
      <c r="AJ32" s="86">
        <v>66132</v>
      </c>
      <c r="AK32" s="130">
        <v>24.937968067695881</v>
      </c>
      <c r="AL32" s="86">
        <v>430477</v>
      </c>
      <c r="AM32" s="86">
        <v>384106</v>
      </c>
      <c r="AN32" s="86">
        <v>309449</v>
      </c>
      <c r="AO32" s="86">
        <v>450654</v>
      </c>
      <c r="AP32" s="86">
        <v>365029</v>
      </c>
      <c r="AQ32" s="86">
        <v>285704</v>
      </c>
      <c r="AR32" s="86">
        <v>6502</v>
      </c>
      <c r="AS32" s="86">
        <v>6211</v>
      </c>
      <c r="AT32" s="86">
        <v>291</v>
      </c>
      <c r="AU32" s="92">
        <v>100.7</v>
      </c>
      <c r="AV32" s="92">
        <v>99.2</v>
      </c>
      <c r="AW32" s="92">
        <v>100.9</v>
      </c>
      <c r="AX32" s="86">
        <v>744.04600000000005</v>
      </c>
      <c r="AY32" s="86">
        <v>11146</v>
      </c>
      <c r="AZ32" s="86">
        <v>633.21100000000001</v>
      </c>
      <c r="BA32" s="86">
        <v>9211</v>
      </c>
      <c r="BB32" s="86">
        <v>149.053</v>
      </c>
      <c r="BC32" s="86">
        <v>1848</v>
      </c>
      <c r="BD32" s="129">
        <v>0.78</v>
      </c>
      <c r="BE32" s="129">
        <v>0.84</v>
      </c>
      <c r="BF32" s="92">
        <v>85.4</v>
      </c>
      <c r="BG32" s="92">
        <v>81.400000000000006</v>
      </c>
      <c r="BH32" s="115">
        <v>269613</v>
      </c>
      <c r="BI32" s="115">
        <v>237186</v>
      </c>
      <c r="BJ32" s="115">
        <v>259231</v>
      </c>
      <c r="BK32" s="91">
        <v>230413</v>
      </c>
      <c r="BL32" s="115">
        <v>10382</v>
      </c>
      <c r="BM32" s="115">
        <v>6773</v>
      </c>
      <c r="BN32" s="91">
        <v>9895</v>
      </c>
      <c r="BO32" s="91">
        <v>5543</v>
      </c>
      <c r="BP32" s="86">
        <v>134897</v>
      </c>
      <c r="BQ32" s="86">
        <v>65984</v>
      </c>
      <c r="BR32" s="86">
        <v>583</v>
      </c>
      <c r="BS32" s="321">
        <v>8925</v>
      </c>
      <c r="BT32" s="321">
        <v>9817</v>
      </c>
      <c r="BU32" s="321">
        <v>14848.157999999999</v>
      </c>
      <c r="BV32" s="321" t="s">
        <v>3</v>
      </c>
      <c r="BW32" s="86">
        <v>79340280</v>
      </c>
      <c r="BX32" s="86">
        <v>1332932</v>
      </c>
      <c r="BY32" s="86">
        <v>7854.2807000000003</v>
      </c>
      <c r="BZ32" s="86">
        <v>6835.94</v>
      </c>
      <c r="CA32" s="86">
        <v>170719</v>
      </c>
      <c r="CB32" s="86">
        <v>7721</v>
      </c>
      <c r="CC32" s="86">
        <v>6724</v>
      </c>
      <c r="CD32" s="86">
        <v>5708</v>
      </c>
      <c r="CE32" s="340" t="s">
        <v>3</v>
      </c>
      <c r="CF32" s="340" t="s">
        <v>3</v>
      </c>
      <c r="CG32" s="91">
        <v>48414</v>
      </c>
      <c r="CH32" s="91">
        <v>87680</v>
      </c>
      <c r="CI32" s="91">
        <v>954</v>
      </c>
      <c r="CJ32" s="91">
        <v>123101</v>
      </c>
      <c r="CK32" s="91">
        <v>1421</v>
      </c>
      <c r="CL32" s="91">
        <v>-35421</v>
      </c>
      <c r="CM32" s="91">
        <v>-467</v>
      </c>
      <c r="CN32" s="86">
        <v>43950</v>
      </c>
      <c r="CO32" s="86">
        <v>485</v>
      </c>
      <c r="CP32" s="87">
        <v>18297</v>
      </c>
      <c r="CQ32" s="86">
        <v>210</v>
      </c>
      <c r="CR32" s="92">
        <v>8.1999999999999993</v>
      </c>
      <c r="CS32" s="92">
        <v>7.6464527148767987</v>
      </c>
      <c r="CT32" s="92">
        <v>11.5</v>
      </c>
      <c r="CU32" s="92">
        <v>11.38952757635213</v>
      </c>
      <c r="CV32" s="92">
        <v>-3.2758089531782768</v>
      </c>
      <c r="CW32" s="92">
        <v>-3.7430748614753306</v>
      </c>
      <c r="CX32" s="92">
        <v>4.0645889018431234</v>
      </c>
      <c r="CY32" s="92">
        <v>3.8873475542088549</v>
      </c>
      <c r="CZ32" s="93">
        <v>1.692145236337284</v>
      </c>
      <c r="DA32" s="93">
        <v>1.6831814152244526</v>
      </c>
      <c r="DB32" s="93" t="s">
        <v>3</v>
      </c>
      <c r="DC32" s="93" t="s">
        <v>3</v>
      </c>
      <c r="DD32" s="86">
        <v>2819</v>
      </c>
      <c r="DE32" s="124">
        <v>36</v>
      </c>
      <c r="DF32" s="86">
        <v>40145</v>
      </c>
      <c r="DG32" s="91" t="s">
        <v>3</v>
      </c>
      <c r="DH32" s="86">
        <v>2091888</v>
      </c>
      <c r="DI32" s="86">
        <v>46681</v>
      </c>
      <c r="DJ32" s="86">
        <v>6292128</v>
      </c>
      <c r="DK32" s="91" t="s">
        <v>3</v>
      </c>
      <c r="DL32" s="86">
        <v>1878</v>
      </c>
      <c r="DM32" s="91">
        <v>4508</v>
      </c>
      <c r="DN32" s="86">
        <v>9395</v>
      </c>
      <c r="DO32" s="86">
        <v>36</v>
      </c>
      <c r="DP32" s="86">
        <v>34341</v>
      </c>
      <c r="DQ32" s="86">
        <v>52536</v>
      </c>
      <c r="DR32" s="86">
        <v>324</v>
      </c>
      <c r="DS32" s="86">
        <v>65443</v>
      </c>
      <c r="DT32" s="86">
        <v>410</v>
      </c>
      <c r="DU32" s="86">
        <v>3</v>
      </c>
      <c r="DV32" s="86">
        <v>504</v>
      </c>
    </row>
    <row r="33" spans="1:126" ht="10.5" customHeight="1">
      <c r="A33" s="338" t="s">
        <v>1975</v>
      </c>
      <c r="B33" s="131">
        <v>127627.264</v>
      </c>
      <c r="C33" s="234">
        <v>1472.346</v>
      </c>
      <c r="D33" s="92">
        <v>101.3</v>
      </c>
      <c r="E33" s="92">
        <v>96.3</v>
      </c>
      <c r="F33" s="91">
        <v>469070</v>
      </c>
      <c r="G33" s="91" t="s">
        <v>3</v>
      </c>
      <c r="H33" s="91">
        <v>16324</v>
      </c>
      <c r="I33" s="91" t="s">
        <v>3</v>
      </c>
      <c r="J33" s="91">
        <v>14.696</v>
      </c>
      <c r="K33" s="91">
        <v>18.105</v>
      </c>
      <c r="L33" s="91">
        <v>312185</v>
      </c>
      <c r="M33" s="91">
        <v>2445</v>
      </c>
      <c r="N33" s="91">
        <v>5990451</v>
      </c>
      <c r="O33" s="91">
        <v>86322.079999999987</v>
      </c>
      <c r="P33" s="91">
        <v>4237396</v>
      </c>
      <c r="Q33" s="91">
        <v>45557.78</v>
      </c>
      <c r="R33" s="91">
        <v>804950</v>
      </c>
      <c r="S33" s="91">
        <v>1038</v>
      </c>
      <c r="T33" s="91">
        <v>631263</v>
      </c>
      <c r="U33" s="91">
        <v>17</v>
      </c>
      <c r="V33" s="91">
        <v>1137</v>
      </c>
      <c r="W33" s="92">
        <v>101.1</v>
      </c>
      <c r="X33" s="123">
        <v>99.8</v>
      </c>
      <c r="Y33" s="123">
        <v>99.8</v>
      </c>
      <c r="Z33" s="123">
        <v>99.9</v>
      </c>
      <c r="AA33" s="91" t="s">
        <v>3</v>
      </c>
      <c r="AB33" s="91" t="s">
        <v>3</v>
      </c>
      <c r="AC33" s="96" t="s">
        <v>3</v>
      </c>
      <c r="AD33" s="321" t="s">
        <v>3</v>
      </c>
      <c r="AE33" s="118">
        <v>799.32</v>
      </c>
      <c r="AF33" s="86">
        <v>267855</v>
      </c>
      <c r="AG33" s="86">
        <v>63331</v>
      </c>
      <c r="AH33" s="88">
        <v>23.6437624834332</v>
      </c>
      <c r="AI33" s="86">
        <v>251284</v>
      </c>
      <c r="AJ33" s="86">
        <v>69417</v>
      </c>
      <c r="AK33" s="130">
        <v>27.624918419000018</v>
      </c>
      <c r="AL33" s="86">
        <v>483625</v>
      </c>
      <c r="AM33" s="86">
        <v>370714</v>
      </c>
      <c r="AN33" s="86">
        <v>292825</v>
      </c>
      <c r="AO33" s="86">
        <v>433003</v>
      </c>
      <c r="AP33" s="86">
        <v>344233</v>
      </c>
      <c r="AQ33" s="86">
        <v>274549</v>
      </c>
      <c r="AR33" s="86">
        <v>6515</v>
      </c>
      <c r="AS33" s="86">
        <v>6226</v>
      </c>
      <c r="AT33" s="86">
        <v>289</v>
      </c>
      <c r="AU33" s="92">
        <v>100.6</v>
      </c>
      <c r="AV33" s="92">
        <v>99</v>
      </c>
      <c r="AW33" s="92">
        <v>100.8</v>
      </c>
      <c r="AX33" s="86">
        <v>772.78599999999994</v>
      </c>
      <c r="AY33" s="86">
        <v>12451</v>
      </c>
      <c r="AZ33" s="86">
        <v>603.18200000000002</v>
      </c>
      <c r="BA33" s="86">
        <v>8991</v>
      </c>
      <c r="BB33" s="86">
        <v>171.75299999999999</v>
      </c>
      <c r="BC33" s="86">
        <v>2275</v>
      </c>
      <c r="BD33" s="129">
        <v>0.81</v>
      </c>
      <c r="BE33" s="129">
        <v>0.86</v>
      </c>
      <c r="BF33" s="92">
        <v>83.6</v>
      </c>
      <c r="BG33" s="92">
        <v>80</v>
      </c>
      <c r="BH33" s="115">
        <v>264454</v>
      </c>
      <c r="BI33" s="115">
        <v>233716</v>
      </c>
      <c r="BJ33" s="115">
        <v>261799</v>
      </c>
      <c r="BK33" s="91">
        <v>231029</v>
      </c>
      <c r="BL33" s="115">
        <v>2655</v>
      </c>
      <c r="BM33" s="115">
        <v>2687</v>
      </c>
      <c r="BN33" s="91">
        <v>9788</v>
      </c>
      <c r="BO33" s="91">
        <v>5707</v>
      </c>
      <c r="BP33" s="86">
        <v>81508</v>
      </c>
      <c r="BQ33" s="86">
        <v>66928</v>
      </c>
      <c r="BR33" s="86">
        <v>650</v>
      </c>
      <c r="BS33" s="321">
        <v>8608</v>
      </c>
      <c r="BT33" s="321" t="s">
        <v>1976</v>
      </c>
      <c r="BU33" s="321">
        <v>13723.564</v>
      </c>
      <c r="BV33" s="321" t="s">
        <v>3</v>
      </c>
      <c r="BW33" s="86">
        <v>79241738</v>
      </c>
      <c r="BX33" s="86">
        <v>1334232</v>
      </c>
      <c r="BY33" s="86">
        <v>7601.4102509999993</v>
      </c>
      <c r="BZ33" s="86">
        <v>6201.92</v>
      </c>
      <c r="CA33" s="86">
        <v>172515</v>
      </c>
      <c r="CB33" s="86">
        <v>5289</v>
      </c>
      <c r="CC33" s="86">
        <v>7468</v>
      </c>
      <c r="CD33" s="86">
        <v>7582</v>
      </c>
      <c r="CE33" s="340" t="s">
        <v>3</v>
      </c>
      <c r="CF33" s="340" t="s">
        <v>3</v>
      </c>
      <c r="CG33" s="91">
        <v>36448</v>
      </c>
      <c r="CH33" s="91">
        <v>81469</v>
      </c>
      <c r="CI33" s="91">
        <v>909</v>
      </c>
      <c r="CJ33" s="91">
        <v>114199</v>
      </c>
      <c r="CK33" s="91">
        <v>1300</v>
      </c>
      <c r="CL33" s="91">
        <v>-32730</v>
      </c>
      <c r="CM33" s="91">
        <v>-391</v>
      </c>
      <c r="CN33" s="86">
        <v>56905</v>
      </c>
      <c r="CO33" s="86">
        <v>658</v>
      </c>
      <c r="CP33" s="87">
        <v>19550</v>
      </c>
      <c r="CQ33" s="86">
        <v>219</v>
      </c>
      <c r="CR33" s="92">
        <v>8.1999999999999993</v>
      </c>
      <c r="CS33" s="92">
        <v>7.7917873221048062</v>
      </c>
      <c r="CT33" s="92">
        <v>11.4</v>
      </c>
      <c r="CU33" s="92">
        <v>11.143370207630637</v>
      </c>
      <c r="CV33" s="92">
        <v>-3.236581384924766</v>
      </c>
      <c r="CW33" s="92">
        <v>-3.3515828855258296</v>
      </c>
      <c r="CX33" s="92">
        <v>5.6271819037318611</v>
      </c>
      <c r="CY33" s="92">
        <v>5.6402596897084294</v>
      </c>
      <c r="CZ33" s="93">
        <v>1.9332467484044966</v>
      </c>
      <c r="DA33" s="93">
        <v>1.8772292888239304</v>
      </c>
      <c r="DB33" s="93" t="s">
        <v>3</v>
      </c>
      <c r="DC33" s="93" t="s">
        <v>3</v>
      </c>
      <c r="DD33" s="86">
        <v>1242</v>
      </c>
      <c r="DE33" s="124">
        <v>50</v>
      </c>
      <c r="DF33" s="86">
        <v>38606</v>
      </c>
      <c r="DG33" s="91" t="s">
        <v>3</v>
      </c>
      <c r="DH33" s="86">
        <v>2097387</v>
      </c>
      <c r="DI33" s="86">
        <v>46735</v>
      </c>
      <c r="DJ33" s="86">
        <v>6313972</v>
      </c>
      <c r="DK33" s="91" t="s">
        <v>3</v>
      </c>
      <c r="DL33" s="86">
        <v>1697</v>
      </c>
      <c r="DM33" s="91">
        <v>4028</v>
      </c>
      <c r="DN33" s="86">
        <v>8599</v>
      </c>
      <c r="DO33" s="86">
        <v>33</v>
      </c>
      <c r="DP33" s="86">
        <v>35654</v>
      </c>
      <c r="DQ33" s="86">
        <v>53346</v>
      </c>
      <c r="DR33" s="86">
        <v>322</v>
      </c>
      <c r="DS33" s="86">
        <v>65349</v>
      </c>
      <c r="DT33" s="86">
        <v>700</v>
      </c>
      <c r="DU33" s="124">
        <v>0</v>
      </c>
      <c r="DV33" s="86">
        <v>816</v>
      </c>
    </row>
    <row r="34" spans="1:126" ht="10.5" customHeight="1">
      <c r="A34" s="338" t="s">
        <v>1977</v>
      </c>
      <c r="B34" s="131">
        <v>127575.22100000001</v>
      </c>
      <c r="C34" s="234">
        <v>1471.357</v>
      </c>
      <c r="D34" s="92">
        <v>101.1</v>
      </c>
      <c r="E34" s="92">
        <v>98.1</v>
      </c>
      <c r="F34" s="91">
        <v>569578</v>
      </c>
      <c r="G34" s="91" t="s">
        <v>3</v>
      </c>
      <c r="H34" s="91">
        <v>20178</v>
      </c>
      <c r="I34" s="91" t="s">
        <v>3</v>
      </c>
      <c r="J34" s="91">
        <v>18.07</v>
      </c>
      <c r="K34" s="91">
        <v>23.835000000000001</v>
      </c>
      <c r="L34" s="91">
        <v>337335</v>
      </c>
      <c r="M34" s="91">
        <v>3093</v>
      </c>
      <c r="N34" s="91">
        <v>6132396</v>
      </c>
      <c r="O34" s="91">
        <v>86324.3</v>
      </c>
      <c r="P34" s="91">
        <v>4302893</v>
      </c>
      <c r="Q34" s="91">
        <v>46554.96</v>
      </c>
      <c r="R34" s="91">
        <v>808428</v>
      </c>
      <c r="S34" s="91">
        <v>1161</v>
      </c>
      <c r="T34" s="91">
        <v>333931</v>
      </c>
      <c r="U34" s="91">
        <v>20</v>
      </c>
      <c r="V34" s="91">
        <v>2011</v>
      </c>
      <c r="W34" s="92">
        <v>101.6</v>
      </c>
      <c r="X34" s="123">
        <v>100.3</v>
      </c>
      <c r="Y34" s="123">
        <v>100.2</v>
      </c>
      <c r="Z34" s="123">
        <v>100.4</v>
      </c>
      <c r="AA34" s="91" t="s">
        <v>3</v>
      </c>
      <c r="AB34" s="91" t="s">
        <v>3</v>
      </c>
      <c r="AC34" s="96" t="s">
        <v>3</v>
      </c>
      <c r="AD34" s="321" t="s">
        <v>3</v>
      </c>
      <c r="AE34" s="118">
        <v>850.37</v>
      </c>
      <c r="AF34" s="86">
        <v>303841</v>
      </c>
      <c r="AG34" s="86">
        <v>68105</v>
      </c>
      <c r="AH34" s="88">
        <v>22.414683995905754</v>
      </c>
      <c r="AI34" s="86">
        <v>252210</v>
      </c>
      <c r="AJ34" s="86">
        <v>69645</v>
      </c>
      <c r="AK34" s="130">
        <v>27.613893184251221</v>
      </c>
      <c r="AL34" s="86">
        <v>441015</v>
      </c>
      <c r="AM34" s="86">
        <v>405786</v>
      </c>
      <c r="AN34" s="86">
        <v>329671</v>
      </c>
      <c r="AO34" s="86">
        <v>438735</v>
      </c>
      <c r="AP34" s="86">
        <v>325170</v>
      </c>
      <c r="AQ34" s="86">
        <v>252427</v>
      </c>
      <c r="AR34" s="86">
        <v>6521</v>
      </c>
      <c r="AS34" s="86">
        <v>6215</v>
      </c>
      <c r="AT34" s="86">
        <v>307</v>
      </c>
      <c r="AU34" s="92">
        <v>100.2</v>
      </c>
      <c r="AV34" s="92">
        <v>99</v>
      </c>
      <c r="AW34" s="92">
        <v>100.9</v>
      </c>
      <c r="AX34" s="86">
        <v>765.25</v>
      </c>
      <c r="AY34" s="86">
        <v>12643</v>
      </c>
      <c r="AZ34" s="86">
        <v>662.12900000000002</v>
      </c>
      <c r="BA34" s="86">
        <v>9914</v>
      </c>
      <c r="BB34" s="86">
        <v>222.65199999999999</v>
      </c>
      <c r="BC34" s="86">
        <v>2906</v>
      </c>
      <c r="BD34" s="129">
        <v>0.79</v>
      </c>
      <c r="BE34" s="129">
        <v>0.84450016978815667</v>
      </c>
      <c r="BF34" s="92">
        <v>87.3</v>
      </c>
      <c r="BG34" s="92">
        <v>84.8</v>
      </c>
      <c r="BH34" s="115">
        <v>277462</v>
      </c>
      <c r="BI34" s="115">
        <v>249266</v>
      </c>
      <c r="BJ34" s="115">
        <v>263558</v>
      </c>
      <c r="BK34" s="91">
        <v>233867</v>
      </c>
      <c r="BL34" s="115">
        <v>13904</v>
      </c>
      <c r="BM34" s="115">
        <v>15399</v>
      </c>
      <c r="BN34" s="91">
        <v>9906</v>
      </c>
      <c r="BO34" s="91">
        <v>5893</v>
      </c>
      <c r="BP34" s="86">
        <v>65846</v>
      </c>
      <c r="BQ34" s="86">
        <v>66597</v>
      </c>
      <c r="BR34" s="86">
        <v>607</v>
      </c>
      <c r="BS34" s="321">
        <v>9885</v>
      </c>
      <c r="BT34" s="321">
        <v>9891</v>
      </c>
      <c r="BU34" s="321">
        <v>14466.085999999999</v>
      </c>
      <c r="BV34" s="321" t="s">
        <v>3</v>
      </c>
      <c r="BW34" s="86">
        <v>79112584</v>
      </c>
      <c r="BX34" s="86">
        <v>1328524</v>
      </c>
      <c r="BY34" s="86">
        <v>7286.7564000000002</v>
      </c>
      <c r="BZ34" s="86">
        <v>5975.5</v>
      </c>
      <c r="CA34" s="86">
        <v>190004</v>
      </c>
      <c r="CB34" s="86">
        <v>7514</v>
      </c>
      <c r="CC34" s="86">
        <v>6781</v>
      </c>
      <c r="CD34" s="124">
        <v>0</v>
      </c>
      <c r="CE34" s="340" t="s">
        <v>3</v>
      </c>
      <c r="CF34" s="340" t="s">
        <v>3</v>
      </c>
      <c r="CG34" s="91">
        <v>61286</v>
      </c>
      <c r="CH34" s="91">
        <v>83749</v>
      </c>
      <c r="CI34" s="91">
        <v>881</v>
      </c>
      <c r="CJ34" s="91">
        <v>111130</v>
      </c>
      <c r="CK34" s="91">
        <v>1220</v>
      </c>
      <c r="CL34" s="91">
        <v>-27381</v>
      </c>
      <c r="CM34" s="91">
        <v>-339</v>
      </c>
      <c r="CN34" s="86">
        <v>70114</v>
      </c>
      <c r="CO34" s="86">
        <v>881</v>
      </c>
      <c r="CP34" s="87">
        <v>24997</v>
      </c>
      <c r="CQ34" s="86">
        <v>276</v>
      </c>
      <c r="CR34" s="92">
        <v>7.8</v>
      </c>
      <c r="CS34" s="92">
        <v>7.069313477944335</v>
      </c>
      <c r="CT34" s="92">
        <v>10.4</v>
      </c>
      <c r="CU34" s="92">
        <v>9.7895146913644595</v>
      </c>
      <c r="CV34" s="92">
        <v>-2.5339796324742561</v>
      </c>
      <c r="CW34" s="92">
        <v>-2.7202012134201241</v>
      </c>
      <c r="CX34" s="92">
        <v>6.4887129013293894</v>
      </c>
      <c r="CY34" s="92">
        <v>7.069313477944335</v>
      </c>
      <c r="CZ34" s="93">
        <v>2.3133519182264703</v>
      </c>
      <c r="DA34" s="93">
        <v>2.2146770941119596</v>
      </c>
      <c r="DB34" s="93" t="s">
        <v>3</v>
      </c>
      <c r="DC34" s="93" t="s">
        <v>3</v>
      </c>
      <c r="DD34" s="86">
        <v>2471</v>
      </c>
      <c r="DE34" s="124">
        <v>322</v>
      </c>
      <c r="DF34" s="86">
        <v>40593</v>
      </c>
      <c r="DG34" s="91" t="s">
        <v>3</v>
      </c>
      <c r="DH34" s="86">
        <v>2108097</v>
      </c>
      <c r="DI34" s="86">
        <v>46937</v>
      </c>
      <c r="DJ34" s="321" t="s">
        <v>1978</v>
      </c>
      <c r="DK34" s="91" t="s">
        <v>3</v>
      </c>
      <c r="DL34" s="86">
        <v>1862</v>
      </c>
      <c r="DM34" s="91">
        <v>4167</v>
      </c>
      <c r="DN34" s="86">
        <v>8600</v>
      </c>
      <c r="DO34" s="86">
        <v>20</v>
      </c>
      <c r="DP34" s="86">
        <v>10783</v>
      </c>
      <c r="DQ34" s="86">
        <v>54537</v>
      </c>
      <c r="DR34" s="86">
        <v>341</v>
      </c>
      <c r="DS34" s="86">
        <v>68015</v>
      </c>
      <c r="DT34" s="86">
        <v>692</v>
      </c>
      <c r="DU34" s="86">
        <v>4</v>
      </c>
      <c r="DV34" s="86">
        <v>804</v>
      </c>
    </row>
    <row r="35" spans="1:126" ht="10.5" customHeight="1">
      <c r="A35" s="338" t="s">
        <v>1979</v>
      </c>
      <c r="B35" s="131">
        <v>127567.201</v>
      </c>
      <c r="C35" s="234">
        <v>1470.587</v>
      </c>
      <c r="D35" s="92">
        <v>100.6</v>
      </c>
      <c r="E35" s="92">
        <v>95.3</v>
      </c>
      <c r="F35" s="91">
        <v>518438</v>
      </c>
      <c r="G35" s="91" t="s">
        <v>3</v>
      </c>
      <c r="H35" s="91">
        <v>19102</v>
      </c>
      <c r="I35" s="91" t="s">
        <v>3</v>
      </c>
      <c r="J35" s="91">
        <v>15.835000000000001</v>
      </c>
      <c r="K35" s="91">
        <v>20.46</v>
      </c>
      <c r="L35" s="91">
        <v>317568</v>
      </c>
      <c r="M35" s="91">
        <v>2673</v>
      </c>
      <c r="N35" s="91">
        <v>6093213</v>
      </c>
      <c r="O35" s="91">
        <v>86241.31</v>
      </c>
      <c r="P35" s="91">
        <v>4255909</v>
      </c>
      <c r="Q35" s="91">
        <v>45163.66</v>
      </c>
      <c r="R35" s="91">
        <v>821595</v>
      </c>
      <c r="S35" s="91">
        <v>1004</v>
      </c>
      <c r="T35" s="91">
        <v>228959</v>
      </c>
      <c r="U35" s="91">
        <v>23</v>
      </c>
      <c r="V35" s="91">
        <v>2497</v>
      </c>
      <c r="W35" s="92">
        <v>101.4</v>
      </c>
      <c r="X35" s="123">
        <v>100.4</v>
      </c>
      <c r="Y35" s="123">
        <v>100.3</v>
      </c>
      <c r="Z35" s="123">
        <v>100.4</v>
      </c>
      <c r="AA35" s="91" t="s">
        <v>3</v>
      </c>
      <c r="AB35" s="91" t="s">
        <v>3</v>
      </c>
      <c r="AC35" s="96" t="s">
        <v>3</v>
      </c>
      <c r="AD35" s="321" t="s">
        <v>3</v>
      </c>
      <c r="AE35" s="118">
        <v>817.43</v>
      </c>
      <c r="AF35" s="86">
        <v>301948</v>
      </c>
      <c r="AG35" s="86">
        <v>65782</v>
      </c>
      <c r="AH35" s="88">
        <v>21.785870414773402</v>
      </c>
      <c r="AI35" s="86">
        <v>268275</v>
      </c>
      <c r="AJ35" s="86">
        <v>74012</v>
      </c>
      <c r="AK35" s="130">
        <v>27.588109216289254</v>
      </c>
      <c r="AL35" s="86">
        <v>469381</v>
      </c>
      <c r="AM35" s="86">
        <v>422069</v>
      </c>
      <c r="AN35" s="86">
        <v>339069</v>
      </c>
      <c r="AO35" s="86">
        <v>471448</v>
      </c>
      <c r="AP35" s="86">
        <v>410953</v>
      </c>
      <c r="AQ35" s="86">
        <v>298601</v>
      </c>
      <c r="AR35" s="86">
        <v>6591</v>
      </c>
      <c r="AS35" s="86">
        <v>6275</v>
      </c>
      <c r="AT35" s="86">
        <v>315</v>
      </c>
      <c r="AU35" s="92">
        <v>101.2</v>
      </c>
      <c r="AV35" s="92">
        <v>100.2</v>
      </c>
      <c r="AW35" s="92">
        <v>101.8</v>
      </c>
      <c r="AX35" s="86">
        <v>707.64300000000003</v>
      </c>
      <c r="AY35" s="86">
        <v>11511</v>
      </c>
      <c r="AZ35" s="86">
        <v>759.83799999999997</v>
      </c>
      <c r="BA35" s="86">
        <v>11925</v>
      </c>
      <c r="BB35" s="86">
        <v>208.26</v>
      </c>
      <c r="BC35" s="86">
        <v>2609</v>
      </c>
      <c r="BD35" s="129">
        <v>0.72</v>
      </c>
      <c r="BE35" s="129">
        <v>0.76739854930405804</v>
      </c>
      <c r="BF35" s="92">
        <v>85.6</v>
      </c>
      <c r="BG35" s="92">
        <v>83.4</v>
      </c>
      <c r="BH35" s="115">
        <v>272470</v>
      </c>
      <c r="BI35" s="115">
        <v>245056</v>
      </c>
      <c r="BJ35" s="115">
        <v>264389</v>
      </c>
      <c r="BK35" s="91">
        <v>238599</v>
      </c>
      <c r="BL35" s="115">
        <v>8081</v>
      </c>
      <c r="BM35" s="115">
        <v>6457</v>
      </c>
      <c r="BN35" s="91">
        <v>10954</v>
      </c>
      <c r="BO35" s="91">
        <v>6416</v>
      </c>
      <c r="BP35" s="86">
        <v>62164</v>
      </c>
      <c r="BQ35" s="86">
        <v>73647</v>
      </c>
      <c r="BR35" s="86">
        <v>523</v>
      </c>
      <c r="BS35" s="321">
        <v>10441</v>
      </c>
      <c r="BT35" s="321">
        <v>11104</v>
      </c>
      <c r="BU35" s="321">
        <v>15878.33</v>
      </c>
      <c r="BV35" s="321" t="s">
        <v>3</v>
      </c>
      <c r="BW35" s="86">
        <v>79233045</v>
      </c>
      <c r="BX35" s="86">
        <v>1329141</v>
      </c>
      <c r="BY35" s="86">
        <v>6414.7390999999998</v>
      </c>
      <c r="BZ35" s="86">
        <v>5289.83</v>
      </c>
      <c r="CA35" s="86">
        <v>187028</v>
      </c>
      <c r="CB35" s="86">
        <v>7313</v>
      </c>
      <c r="CC35" s="321">
        <v>6145</v>
      </c>
      <c r="CD35" s="86">
        <v>23099</v>
      </c>
      <c r="CE35" s="340" t="s">
        <v>3</v>
      </c>
      <c r="CF35" s="340" t="s">
        <v>3</v>
      </c>
      <c r="CG35" s="91">
        <v>105227</v>
      </c>
      <c r="CH35" s="91">
        <v>81718</v>
      </c>
      <c r="CI35" s="91">
        <v>927</v>
      </c>
      <c r="CJ35" s="91">
        <v>102562</v>
      </c>
      <c r="CK35" s="91">
        <v>1149</v>
      </c>
      <c r="CL35" s="91">
        <v>-20844</v>
      </c>
      <c r="CM35" s="91">
        <v>-222</v>
      </c>
      <c r="CN35" s="86">
        <v>52316</v>
      </c>
      <c r="CO35" s="86">
        <v>674</v>
      </c>
      <c r="CP35" s="87">
        <v>19352</v>
      </c>
      <c r="CQ35" s="86">
        <v>251</v>
      </c>
      <c r="CR35" s="92">
        <v>7.9</v>
      </c>
      <c r="CS35" s="92">
        <v>7.6903984599347073</v>
      </c>
      <c r="CT35" s="92">
        <v>9.9</v>
      </c>
      <c r="CU35" s="92">
        <v>9.5321120069740868</v>
      </c>
      <c r="CV35" s="92">
        <v>-1.9934371741908175</v>
      </c>
      <c r="CW35" s="92">
        <v>-1.8417135470393795</v>
      </c>
      <c r="CX35" s="92">
        <v>5.0032939553332767</v>
      </c>
      <c r="CY35" s="92">
        <v>5.5915086968673053</v>
      </c>
      <c r="CZ35" s="93">
        <v>1.8507482342612118</v>
      </c>
      <c r="DA35" s="93">
        <v>2.0822977491301096</v>
      </c>
      <c r="DB35" s="93" t="s">
        <v>3</v>
      </c>
      <c r="DC35" s="93" t="s">
        <v>3</v>
      </c>
      <c r="DD35" s="86">
        <v>1455</v>
      </c>
      <c r="DE35" s="124">
        <v>0</v>
      </c>
      <c r="DF35" s="86">
        <v>38674</v>
      </c>
      <c r="DG35" s="91" t="s">
        <v>3</v>
      </c>
      <c r="DH35" s="86">
        <v>2102153</v>
      </c>
      <c r="DI35" s="86">
        <v>46654</v>
      </c>
      <c r="DJ35" s="321">
        <v>6210357</v>
      </c>
      <c r="DK35" s="91" t="s">
        <v>3</v>
      </c>
      <c r="DL35" s="86">
        <v>1597</v>
      </c>
      <c r="DM35" s="91">
        <v>4177</v>
      </c>
      <c r="DN35" s="86">
        <v>8111</v>
      </c>
      <c r="DO35" s="86">
        <v>21</v>
      </c>
      <c r="DP35" s="86">
        <v>13447</v>
      </c>
      <c r="DQ35" s="86">
        <v>51398</v>
      </c>
      <c r="DR35" s="86">
        <v>337</v>
      </c>
      <c r="DS35" s="86">
        <v>63688</v>
      </c>
      <c r="DT35" s="86">
        <v>645</v>
      </c>
      <c r="DU35" s="86">
        <v>13</v>
      </c>
      <c r="DV35" s="86">
        <v>797</v>
      </c>
    </row>
    <row r="36" spans="1:126" ht="10.5" customHeight="1">
      <c r="A36" s="338" t="s">
        <v>1980</v>
      </c>
      <c r="B36" s="131">
        <v>127521.898</v>
      </c>
      <c r="C36" s="234">
        <v>1473.6559999999999</v>
      </c>
      <c r="D36" s="92">
        <v>98.8</v>
      </c>
      <c r="E36" s="92">
        <v>95.8</v>
      </c>
      <c r="F36" s="91">
        <v>512702</v>
      </c>
      <c r="G36" s="91" t="s">
        <v>3</v>
      </c>
      <c r="H36" s="91">
        <v>18168</v>
      </c>
      <c r="I36" s="91" t="s">
        <v>3</v>
      </c>
      <c r="J36" s="91">
        <v>14.118</v>
      </c>
      <c r="K36" s="91">
        <v>16.12</v>
      </c>
      <c r="L36" s="91">
        <v>327436</v>
      </c>
      <c r="M36" s="91">
        <v>3028</v>
      </c>
      <c r="N36" s="91">
        <v>6096273</v>
      </c>
      <c r="O36" s="91">
        <v>86377.99</v>
      </c>
      <c r="P36" s="91">
        <v>4236338</v>
      </c>
      <c r="Q36" s="91">
        <v>44715.119999999995</v>
      </c>
      <c r="R36" s="91">
        <v>802534</v>
      </c>
      <c r="S36" s="91">
        <v>1148</v>
      </c>
      <c r="T36" s="91">
        <v>282558</v>
      </c>
      <c r="U36" s="91">
        <v>18</v>
      </c>
      <c r="V36" s="91">
        <v>903</v>
      </c>
      <c r="W36" s="92">
        <v>101</v>
      </c>
      <c r="X36" s="123">
        <v>100.1</v>
      </c>
      <c r="Y36" s="123">
        <v>100</v>
      </c>
      <c r="Z36" s="123">
        <v>100.4</v>
      </c>
      <c r="AA36" s="91" t="s">
        <v>3</v>
      </c>
      <c r="AB36" s="91" t="s">
        <v>3</v>
      </c>
      <c r="AC36" s="96" t="s">
        <v>3</v>
      </c>
      <c r="AD36" s="321" t="s">
        <v>3</v>
      </c>
      <c r="AE36" s="118">
        <v>745.33</v>
      </c>
      <c r="AF36" s="86">
        <v>287911</v>
      </c>
      <c r="AG36" s="86">
        <v>67578</v>
      </c>
      <c r="AH36" s="88">
        <v>23.471836782894716</v>
      </c>
      <c r="AI36" s="86">
        <v>260749</v>
      </c>
      <c r="AJ36" s="86">
        <v>71674</v>
      </c>
      <c r="AK36" s="130">
        <v>27.487737249232019</v>
      </c>
      <c r="AL36" s="86">
        <v>417723</v>
      </c>
      <c r="AM36" s="86">
        <v>412659</v>
      </c>
      <c r="AN36" s="86">
        <v>304653</v>
      </c>
      <c r="AO36" s="86">
        <v>436979</v>
      </c>
      <c r="AP36" s="86">
        <v>401607</v>
      </c>
      <c r="AQ36" s="86">
        <v>291478</v>
      </c>
      <c r="AR36" s="86">
        <v>6595</v>
      </c>
      <c r="AS36" s="86">
        <v>6297</v>
      </c>
      <c r="AT36" s="86">
        <v>297</v>
      </c>
      <c r="AU36" s="92">
        <v>101.5</v>
      </c>
      <c r="AV36" s="92">
        <v>100</v>
      </c>
      <c r="AW36" s="92">
        <v>101.4</v>
      </c>
      <c r="AX36" s="86">
        <v>727.37699999999995</v>
      </c>
      <c r="AY36" s="86">
        <v>12772</v>
      </c>
      <c r="AZ36" s="86">
        <v>630.77700000000004</v>
      </c>
      <c r="BA36" s="86">
        <v>9528</v>
      </c>
      <c r="BB36" s="86">
        <v>200.20500000000001</v>
      </c>
      <c r="BC36" s="86">
        <v>2696</v>
      </c>
      <c r="BD36" s="129">
        <v>0.71</v>
      </c>
      <c r="BE36" s="129">
        <v>0.75190463601624646</v>
      </c>
      <c r="BF36" s="92">
        <v>84.3</v>
      </c>
      <c r="BG36" s="92">
        <v>81</v>
      </c>
      <c r="BH36" s="115">
        <v>267741</v>
      </c>
      <c r="BI36" s="115">
        <v>237841</v>
      </c>
      <c r="BJ36" s="115">
        <v>260653</v>
      </c>
      <c r="BK36" s="91">
        <v>234313</v>
      </c>
      <c r="BL36" s="115">
        <v>7088</v>
      </c>
      <c r="BM36" s="115">
        <v>3528</v>
      </c>
      <c r="BN36" s="91">
        <v>10697</v>
      </c>
      <c r="BO36" s="91">
        <v>6299</v>
      </c>
      <c r="BP36" s="86">
        <v>106474</v>
      </c>
      <c r="BQ36" s="86">
        <v>69638</v>
      </c>
      <c r="BR36" s="86">
        <v>1118</v>
      </c>
      <c r="BS36" s="321">
        <v>10438</v>
      </c>
      <c r="BT36" s="321">
        <v>10888</v>
      </c>
      <c r="BU36" s="321">
        <v>16046.940999999999</v>
      </c>
      <c r="BV36" s="321" t="s">
        <v>3</v>
      </c>
      <c r="BW36" s="86">
        <v>79304942</v>
      </c>
      <c r="BX36" s="86">
        <v>1329384</v>
      </c>
      <c r="BY36" s="86">
        <v>6217.5249999999996</v>
      </c>
      <c r="BZ36" s="86">
        <v>4490.47</v>
      </c>
      <c r="CA36" s="86">
        <v>189235</v>
      </c>
      <c r="CB36" s="86">
        <v>7852</v>
      </c>
      <c r="CC36" s="321">
        <v>3810</v>
      </c>
      <c r="CD36" s="86">
        <v>77907</v>
      </c>
      <c r="CE36" s="340" t="s">
        <v>3</v>
      </c>
      <c r="CF36" s="340" t="s">
        <v>3</v>
      </c>
      <c r="CG36" s="91">
        <v>66203</v>
      </c>
      <c r="CH36" s="91">
        <v>85841</v>
      </c>
      <c r="CI36" s="91">
        <v>860</v>
      </c>
      <c r="CJ36" s="91">
        <v>98945</v>
      </c>
      <c r="CK36" s="91">
        <v>1173</v>
      </c>
      <c r="CL36" s="91">
        <v>-13104</v>
      </c>
      <c r="CM36" s="91">
        <v>-313</v>
      </c>
      <c r="CN36" s="86">
        <v>59873</v>
      </c>
      <c r="CO36" s="86">
        <v>722</v>
      </c>
      <c r="CP36" s="87">
        <v>19834</v>
      </c>
      <c r="CQ36" s="86">
        <v>211</v>
      </c>
      <c r="CR36" s="92">
        <v>8</v>
      </c>
      <c r="CS36" s="92">
        <v>6.8900397291476265</v>
      </c>
      <c r="CT36" s="92">
        <v>9.3000000000000007</v>
      </c>
      <c r="CU36" s="92">
        <v>9.3976937235932176</v>
      </c>
      <c r="CV36" s="92">
        <v>-1.2132160876984668</v>
      </c>
      <c r="CW36" s="92">
        <v>-2.5076539944455893</v>
      </c>
      <c r="CX36" s="92">
        <v>5.5432605936180019</v>
      </c>
      <c r="CY36" s="92">
        <v>5.7844287028425425</v>
      </c>
      <c r="CZ36" s="93">
        <v>1.8363040204068521</v>
      </c>
      <c r="DA36" s="93">
        <v>1.6904632358722664</v>
      </c>
      <c r="DB36" s="93" t="s">
        <v>3</v>
      </c>
      <c r="DC36" s="93" t="s">
        <v>3</v>
      </c>
      <c r="DD36" s="86">
        <v>744</v>
      </c>
      <c r="DE36" s="124">
        <v>0</v>
      </c>
      <c r="DF36" s="86">
        <v>39456</v>
      </c>
      <c r="DG36" s="91" t="s">
        <v>3</v>
      </c>
      <c r="DH36" s="86">
        <v>2110113</v>
      </c>
      <c r="DI36" s="86">
        <v>46848</v>
      </c>
      <c r="DJ36" s="321">
        <v>6196239</v>
      </c>
      <c r="DK36" s="91" t="s">
        <v>3</v>
      </c>
      <c r="DL36" s="86">
        <v>2124</v>
      </c>
      <c r="DM36" s="91">
        <v>3799</v>
      </c>
      <c r="DN36" s="86">
        <v>6548</v>
      </c>
      <c r="DO36" s="86">
        <v>16</v>
      </c>
      <c r="DP36" s="86">
        <v>156216</v>
      </c>
      <c r="DQ36" s="86">
        <v>51100</v>
      </c>
      <c r="DR36" s="86">
        <v>309</v>
      </c>
      <c r="DS36" s="86">
        <v>63241</v>
      </c>
      <c r="DT36" s="86">
        <v>601</v>
      </c>
      <c r="DU36" s="86">
        <v>2</v>
      </c>
      <c r="DV36" s="86">
        <v>730</v>
      </c>
    </row>
    <row r="37" spans="1:126" ht="10.5" customHeight="1">
      <c r="A37" s="338" t="s">
        <v>1981</v>
      </c>
      <c r="B37" s="131">
        <v>127546.72199999999</v>
      </c>
      <c r="C37" s="234">
        <v>1473.2360000000001</v>
      </c>
      <c r="D37" s="92">
        <v>98</v>
      </c>
      <c r="E37" s="92">
        <v>97.5</v>
      </c>
      <c r="F37" s="91">
        <v>521761</v>
      </c>
      <c r="G37" s="91" t="s">
        <v>3</v>
      </c>
      <c r="H37" s="91">
        <v>18008</v>
      </c>
      <c r="I37" s="91" t="s">
        <v>3</v>
      </c>
      <c r="J37" s="91">
        <v>15.706</v>
      </c>
      <c r="K37" s="91">
        <v>19.260000000000002</v>
      </c>
      <c r="L37" s="91">
        <v>304365</v>
      </c>
      <c r="M37" s="91">
        <v>2995</v>
      </c>
      <c r="N37" s="91">
        <v>6110927</v>
      </c>
      <c r="O37" s="91">
        <v>86685.16</v>
      </c>
      <c r="P37" s="91">
        <v>4265677</v>
      </c>
      <c r="Q37" s="91">
        <v>45035.05</v>
      </c>
      <c r="R37" s="91">
        <v>812213</v>
      </c>
      <c r="S37" s="91">
        <v>975</v>
      </c>
      <c r="T37" s="91">
        <v>181610</v>
      </c>
      <c r="U37" s="91">
        <v>19</v>
      </c>
      <c r="V37" s="91">
        <v>2271</v>
      </c>
      <c r="W37" s="92">
        <v>100.4</v>
      </c>
      <c r="X37" s="123">
        <v>99.6</v>
      </c>
      <c r="Y37" s="123">
        <v>99.5</v>
      </c>
      <c r="Z37" s="123">
        <v>100</v>
      </c>
      <c r="AA37" s="91" t="s">
        <v>3</v>
      </c>
      <c r="AB37" s="91" t="s">
        <v>3</v>
      </c>
      <c r="AC37" s="96" t="s">
        <v>3</v>
      </c>
      <c r="AD37" s="321" t="s">
        <v>3</v>
      </c>
      <c r="AE37" s="118">
        <v>733.19</v>
      </c>
      <c r="AF37" s="86">
        <v>269810</v>
      </c>
      <c r="AG37" s="86">
        <v>64891</v>
      </c>
      <c r="AH37" s="88">
        <v>24.050628219858421</v>
      </c>
      <c r="AI37" s="86">
        <v>264523</v>
      </c>
      <c r="AJ37" s="86">
        <v>66314</v>
      </c>
      <c r="AK37" s="130">
        <v>25.06927563954741</v>
      </c>
      <c r="AL37" s="86">
        <v>712592</v>
      </c>
      <c r="AM37" s="86">
        <v>423546</v>
      </c>
      <c r="AN37" s="86">
        <v>292937</v>
      </c>
      <c r="AO37" s="86">
        <v>754872</v>
      </c>
      <c r="AP37" s="86">
        <v>433723</v>
      </c>
      <c r="AQ37" s="86">
        <v>257203</v>
      </c>
      <c r="AR37" s="86">
        <v>6591</v>
      </c>
      <c r="AS37" s="86">
        <v>6304</v>
      </c>
      <c r="AT37" s="86">
        <v>288</v>
      </c>
      <c r="AU37" s="92">
        <v>101.7</v>
      </c>
      <c r="AV37" s="92">
        <v>99.9</v>
      </c>
      <c r="AW37" s="92">
        <v>101.5</v>
      </c>
      <c r="AX37" s="86">
        <v>716.92899999999997</v>
      </c>
      <c r="AY37" s="86">
        <v>10752</v>
      </c>
      <c r="AZ37" s="86">
        <v>545.26099999999997</v>
      </c>
      <c r="BA37" s="86">
        <v>8655</v>
      </c>
      <c r="BB37" s="86">
        <v>190.928</v>
      </c>
      <c r="BC37" s="86">
        <v>2358</v>
      </c>
      <c r="BD37" s="129">
        <v>0.73</v>
      </c>
      <c r="BE37" s="129">
        <v>0.74914353805670031</v>
      </c>
      <c r="BF37" s="92">
        <v>137.30000000000001</v>
      </c>
      <c r="BG37" s="92">
        <v>127.5</v>
      </c>
      <c r="BH37" s="115">
        <v>433312</v>
      </c>
      <c r="BI37" s="115">
        <v>373169</v>
      </c>
      <c r="BJ37" s="115">
        <v>262263</v>
      </c>
      <c r="BK37" s="91">
        <v>236335</v>
      </c>
      <c r="BL37" s="115">
        <v>171049</v>
      </c>
      <c r="BM37" s="115">
        <v>136834</v>
      </c>
      <c r="BN37" s="91">
        <v>11411</v>
      </c>
      <c r="BO37" s="91">
        <v>6531</v>
      </c>
      <c r="BP37" s="86">
        <v>103450</v>
      </c>
      <c r="BQ37" s="86">
        <v>72566</v>
      </c>
      <c r="BR37" s="86">
        <v>1114</v>
      </c>
      <c r="BS37" s="321">
        <v>9434</v>
      </c>
      <c r="BT37" s="321">
        <v>10431</v>
      </c>
      <c r="BU37" s="321">
        <v>15550.44</v>
      </c>
      <c r="BV37" s="321" t="s">
        <v>3</v>
      </c>
      <c r="BW37" s="86">
        <v>79494390</v>
      </c>
      <c r="BX37" s="86">
        <v>1331918</v>
      </c>
      <c r="BY37" s="86">
        <v>6202.9444000000003</v>
      </c>
      <c r="BZ37" s="86">
        <v>3617.85</v>
      </c>
      <c r="CA37" s="86">
        <v>193344</v>
      </c>
      <c r="CB37" s="86">
        <v>7798</v>
      </c>
      <c r="CC37" s="321">
        <v>6861</v>
      </c>
      <c r="CD37" s="124">
        <v>0</v>
      </c>
      <c r="CE37" s="340" t="s">
        <v>3</v>
      </c>
      <c r="CF37" s="340" t="s">
        <v>3</v>
      </c>
      <c r="CG37" s="91">
        <v>73486</v>
      </c>
      <c r="CH37" s="91">
        <v>83451</v>
      </c>
      <c r="CI37" s="91">
        <v>892</v>
      </c>
      <c r="CJ37" s="91">
        <v>90959</v>
      </c>
      <c r="CK37" s="91">
        <v>979</v>
      </c>
      <c r="CL37" s="91">
        <v>-7508</v>
      </c>
      <c r="CM37" s="91">
        <v>-87</v>
      </c>
      <c r="CN37" s="86">
        <v>50119</v>
      </c>
      <c r="CO37" s="86">
        <v>593</v>
      </c>
      <c r="CP37" s="87">
        <v>19154</v>
      </c>
      <c r="CQ37" s="86">
        <v>205</v>
      </c>
      <c r="CR37" s="92">
        <v>8.1</v>
      </c>
      <c r="CS37" s="92">
        <v>7.3867323361633854</v>
      </c>
      <c r="CT37" s="92">
        <v>8.8000000000000007</v>
      </c>
      <c r="CU37" s="92">
        <v>8.1071871716412041</v>
      </c>
      <c r="CV37" s="92">
        <v>-0.71814782001928712</v>
      </c>
      <c r="CW37" s="92">
        <v>-0.72045483547781897</v>
      </c>
      <c r="CX37" s="92">
        <v>4.7939332167749935</v>
      </c>
      <c r="CY37" s="92">
        <v>4.9106864073373178</v>
      </c>
      <c r="CZ37" s="93">
        <v>1.832099539777494</v>
      </c>
      <c r="DA37" s="93">
        <v>1.6976234629075044</v>
      </c>
      <c r="DB37" s="93" t="s">
        <v>3</v>
      </c>
      <c r="DC37" s="93" t="s">
        <v>3</v>
      </c>
      <c r="DD37" s="86">
        <v>1195</v>
      </c>
      <c r="DE37" s="124">
        <v>13</v>
      </c>
      <c r="DF37" s="86">
        <v>38357</v>
      </c>
      <c r="DG37" s="91" t="s">
        <v>3</v>
      </c>
      <c r="DH37" s="86">
        <v>2115497</v>
      </c>
      <c r="DI37" s="86">
        <v>46943</v>
      </c>
      <c r="DJ37" s="86">
        <v>6353505</v>
      </c>
      <c r="DK37" s="91" t="s">
        <v>3</v>
      </c>
      <c r="DL37" s="86">
        <v>1824</v>
      </c>
      <c r="DM37" s="91">
        <v>3059</v>
      </c>
      <c r="DN37" s="86">
        <v>8544</v>
      </c>
      <c r="DO37" s="86">
        <v>23</v>
      </c>
      <c r="DP37" s="86">
        <v>2788</v>
      </c>
      <c r="DQ37" s="86">
        <v>51589</v>
      </c>
      <c r="DR37" s="86">
        <v>301</v>
      </c>
      <c r="DS37" s="86">
        <v>63509</v>
      </c>
      <c r="DT37" s="86">
        <v>635</v>
      </c>
      <c r="DU37" s="86">
        <v>5</v>
      </c>
      <c r="DV37" s="86">
        <v>753</v>
      </c>
    </row>
    <row r="38" spans="1:126" ht="10.5" customHeight="1">
      <c r="A38" s="338" t="s">
        <v>1982</v>
      </c>
      <c r="B38" s="131">
        <v>127561.489</v>
      </c>
      <c r="C38" s="234">
        <v>1472.9570000000001</v>
      </c>
      <c r="D38" s="92">
        <v>97.5</v>
      </c>
      <c r="E38" s="92">
        <v>94.5</v>
      </c>
      <c r="F38" s="91">
        <v>620905</v>
      </c>
      <c r="G38" s="91" t="s">
        <v>3</v>
      </c>
      <c r="H38" s="91">
        <v>22534</v>
      </c>
      <c r="I38" s="91" t="s">
        <v>3</v>
      </c>
      <c r="J38" s="91">
        <v>15.734999999999999</v>
      </c>
      <c r="K38" s="91">
        <v>20.425000000000001</v>
      </c>
      <c r="L38" s="91">
        <v>306998</v>
      </c>
      <c r="M38" s="91">
        <v>3110</v>
      </c>
      <c r="N38" s="91">
        <v>6056816</v>
      </c>
      <c r="O38" s="91">
        <v>86489.69</v>
      </c>
      <c r="P38" s="91">
        <v>4250351</v>
      </c>
      <c r="Q38" s="91">
        <v>45072.840000000004</v>
      </c>
      <c r="R38" s="91">
        <v>811103</v>
      </c>
      <c r="S38" s="91">
        <v>1026</v>
      </c>
      <c r="T38" s="91">
        <v>724100</v>
      </c>
      <c r="U38" s="91">
        <v>28</v>
      </c>
      <c r="V38" s="91">
        <v>5461</v>
      </c>
      <c r="W38" s="92" t="s">
        <v>1983</v>
      </c>
      <c r="X38" s="123">
        <v>99.3</v>
      </c>
      <c r="Y38" s="123">
        <v>99.3</v>
      </c>
      <c r="Z38" s="123">
        <v>99.8</v>
      </c>
      <c r="AA38" s="91" t="s">
        <v>3</v>
      </c>
      <c r="AB38" s="91" t="s">
        <v>3</v>
      </c>
      <c r="AC38" s="96" t="s">
        <v>3</v>
      </c>
      <c r="AD38" s="321" t="s">
        <v>3</v>
      </c>
      <c r="AE38" s="118">
        <v>746</v>
      </c>
      <c r="AF38" s="86">
        <v>283295</v>
      </c>
      <c r="AG38" s="86">
        <v>66360</v>
      </c>
      <c r="AH38" s="88">
        <v>23.424345646763975</v>
      </c>
      <c r="AI38" s="86">
        <v>257279</v>
      </c>
      <c r="AJ38" s="86">
        <v>70152</v>
      </c>
      <c r="AK38" s="130">
        <v>27.266897026185582</v>
      </c>
      <c r="AL38" s="86">
        <v>557032</v>
      </c>
      <c r="AM38" s="86">
        <v>420950</v>
      </c>
      <c r="AN38" s="86">
        <v>312592</v>
      </c>
      <c r="AO38" s="86">
        <v>452272</v>
      </c>
      <c r="AP38" s="86">
        <v>380564</v>
      </c>
      <c r="AQ38" s="86">
        <v>290017</v>
      </c>
      <c r="AR38" s="86">
        <v>6565</v>
      </c>
      <c r="AS38" s="86">
        <v>6277</v>
      </c>
      <c r="AT38" s="86">
        <v>288</v>
      </c>
      <c r="AU38" s="92">
        <v>101.7</v>
      </c>
      <c r="AV38" s="92">
        <v>99.7</v>
      </c>
      <c r="AW38" s="92">
        <v>101.9</v>
      </c>
      <c r="AX38" s="86">
        <v>731.72400000000005</v>
      </c>
      <c r="AY38" s="86">
        <v>11255</v>
      </c>
      <c r="AZ38" s="86">
        <v>525.23199999999997</v>
      </c>
      <c r="BA38" s="86">
        <v>8101</v>
      </c>
      <c r="BB38" s="86">
        <v>180.52799999999999</v>
      </c>
      <c r="BC38" s="86">
        <v>2419</v>
      </c>
      <c r="BD38" s="129">
        <v>0.77</v>
      </c>
      <c r="BE38" s="129">
        <v>0.77503087054949582</v>
      </c>
      <c r="BF38" s="92">
        <v>114.7</v>
      </c>
      <c r="BG38" s="92">
        <v>110.5</v>
      </c>
      <c r="BH38" s="115">
        <v>360773</v>
      </c>
      <c r="BI38" s="115">
        <v>322416</v>
      </c>
      <c r="BJ38" s="115">
        <v>261697</v>
      </c>
      <c r="BK38" s="91">
        <v>237763</v>
      </c>
      <c r="BL38" s="115">
        <v>99076</v>
      </c>
      <c r="BM38" s="115">
        <v>84653</v>
      </c>
      <c r="BN38" s="91">
        <v>11419</v>
      </c>
      <c r="BO38" s="91">
        <v>6620</v>
      </c>
      <c r="BP38" s="86">
        <v>99102</v>
      </c>
      <c r="BQ38" s="86">
        <v>75421</v>
      </c>
      <c r="BR38" s="86">
        <v>856</v>
      </c>
      <c r="BS38" s="321">
        <v>9522</v>
      </c>
      <c r="BT38" s="321">
        <v>10548</v>
      </c>
      <c r="BU38" s="321">
        <v>15430.256000000001</v>
      </c>
      <c r="BV38" s="321" t="s">
        <v>3</v>
      </c>
      <c r="BW38" s="86">
        <v>79648304</v>
      </c>
      <c r="BX38" s="86">
        <v>1333537</v>
      </c>
      <c r="BY38" s="86">
        <v>7221.2070999999996</v>
      </c>
      <c r="BZ38" s="86">
        <v>4232.2299999999996</v>
      </c>
      <c r="CA38" s="86">
        <v>199925</v>
      </c>
      <c r="CB38" s="86">
        <v>7884</v>
      </c>
      <c r="CC38" s="321">
        <v>8100</v>
      </c>
      <c r="CD38" s="86">
        <v>5625</v>
      </c>
      <c r="CE38" s="340" t="s">
        <v>3</v>
      </c>
      <c r="CF38" s="340" t="s">
        <v>3</v>
      </c>
      <c r="CG38" s="91">
        <v>89753</v>
      </c>
      <c r="CH38" s="91">
        <v>90537</v>
      </c>
      <c r="CI38" s="91">
        <v>997</v>
      </c>
      <c r="CJ38" s="91">
        <v>94741</v>
      </c>
      <c r="CK38" s="91">
        <v>1111</v>
      </c>
      <c r="CL38" s="91">
        <v>-4204</v>
      </c>
      <c r="CM38" s="91">
        <v>-114</v>
      </c>
      <c r="CN38" s="86">
        <v>54139</v>
      </c>
      <c r="CO38" s="86">
        <v>628</v>
      </c>
      <c r="CP38" s="87">
        <v>19491</v>
      </c>
      <c r="CQ38" s="86">
        <v>226</v>
      </c>
      <c r="CR38" s="92">
        <v>8.5</v>
      </c>
      <c r="CS38" s="92">
        <v>7.9914296602443358</v>
      </c>
      <c r="CT38" s="92">
        <v>8.9</v>
      </c>
      <c r="CU38" s="92">
        <v>8.905193934334461</v>
      </c>
      <c r="CV38" s="92">
        <v>-0.38910264564126307</v>
      </c>
      <c r="CW38" s="92">
        <v>-0.91376427409012473</v>
      </c>
      <c r="CX38" s="92">
        <v>5.0108535043702052</v>
      </c>
      <c r="CY38" s="92">
        <v>5.0337189835841958</v>
      </c>
      <c r="CZ38" s="93">
        <v>1.8039961146988246</v>
      </c>
      <c r="DA38" s="93">
        <v>1.8114975960032296</v>
      </c>
      <c r="DB38" s="93" t="s">
        <v>3</v>
      </c>
      <c r="DC38" s="93" t="s">
        <v>3</v>
      </c>
      <c r="DD38" s="86">
        <v>1333</v>
      </c>
      <c r="DE38" s="124">
        <v>0</v>
      </c>
      <c r="DF38" s="86">
        <v>39694</v>
      </c>
      <c r="DG38" s="91" t="s">
        <v>3</v>
      </c>
      <c r="DH38" s="86">
        <v>2124684</v>
      </c>
      <c r="DI38" s="86">
        <v>47115</v>
      </c>
      <c r="DJ38" s="86">
        <v>6281902</v>
      </c>
      <c r="DK38" s="91" t="s">
        <v>3</v>
      </c>
      <c r="DL38" s="86">
        <v>2031</v>
      </c>
      <c r="DM38" s="91">
        <v>2901</v>
      </c>
      <c r="DN38" s="86">
        <v>8584</v>
      </c>
      <c r="DO38" s="86">
        <v>17</v>
      </c>
      <c r="DP38" s="86">
        <v>3800</v>
      </c>
      <c r="DQ38" s="86">
        <v>57991</v>
      </c>
      <c r="DR38" s="86">
        <v>344</v>
      </c>
      <c r="DS38" s="86">
        <v>72241</v>
      </c>
      <c r="DT38" s="86">
        <v>568</v>
      </c>
      <c r="DU38" s="86">
        <v>1</v>
      </c>
      <c r="DV38" s="86">
        <v>699</v>
      </c>
    </row>
    <row r="39" spans="1:126" ht="10.5" customHeight="1">
      <c r="A39" s="338" t="s">
        <v>1984</v>
      </c>
      <c r="B39" s="131">
        <v>127554.467</v>
      </c>
      <c r="C39" s="234">
        <v>1472.864</v>
      </c>
      <c r="D39" s="92">
        <v>96.1</v>
      </c>
      <c r="E39" s="92">
        <v>98.7</v>
      </c>
      <c r="F39" s="91">
        <v>454472</v>
      </c>
      <c r="G39" s="91" t="s">
        <v>3</v>
      </c>
      <c r="H39" s="91">
        <v>16616</v>
      </c>
      <c r="I39" s="91" t="s">
        <v>3</v>
      </c>
      <c r="J39" s="91">
        <v>14.585000000000001</v>
      </c>
      <c r="K39" s="91">
        <v>19.5</v>
      </c>
      <c r="L39" s="91">
        <v>287422</v>
      </c>
      <c r="M39" s="91">
        <v>2558</v>
      </c>
      <c r="N39" s="91">
        <v>6045642</v>
      </c>
      <c r="O39" s="91">
        <v>86529.059999999983</v>
      </c>
      <c r="P39" s="91">
        <v>4245835</v>
      </c>
      <c r="Q39" s="91">
        <v>44848.109999999993</v>
      </c>
      <c r="R39" s="91">
        <v>810681</v>
      </c>
      <c r="S39" s="91">
        <v>967</v>
      </c>
      <c r="T39" s="91">
        <v>216634</v>
      </c>
      <c r="U39" s="91">
        <v>16</v>
      </c>
      <c r="V39" s="91">
        <v>2519</v>
      </c>
      <c r="W39" s="92">
        <v>100.1</v>
      </c>
      <c r="X39" s="123">
        <v>99.4</v>
      </c>
      <c r="Y39" s="123">
        <v>99.4</v>
      </c>
      <c r="Z39" s="123">
        <v>100</v>
      </c>
      <c r="AA39" s="91" t="s">
        <v>3</v>
      </c>
      <c r="AB39" s="91" t="s">
        <v>3</v>
      </c>
      <c r="AC39" s="96" t="s">
        <v>3</v>
      </c>
      <c r="AD39" s="321" t="s">
        <v>3</v>
      </c>
      <c r="AE39" s="118">
        <v>748.73</v>
      </c>
      <c r="AF39" s="86">
        <v>286036</v>
      </c>
      <c r="AG39" s="86">
        <v>68333</v>
      </c>
      <c r="AH39" s="88">
        <v>23.889650253814203</v>
      </c>
      <c r="AI39" s="86">
        <v>255086</v>
      </c>
      <c r="AJ39" s="86">
        <v>74233</v>
      </c>
      <c r="AK39" s="130">
        <v>29.101165881310614</v>
      </c>
      <c r="AL39" s="86">
        <v>470470</v>
      </c>
      <c r="AM39" s="86">
        <v>391072</v>
      </c>
      <c r="AN39" s="86">
        <v>310643</v>
      </c>
      <c r="AO39" s="86">
        <v>552644</v>
      </c>
      <c r="AP39" s="86">
        <v>384204</v>
      </c>
      <c r="AQ39" s="86">
        <v>289459</v>
      </c>
      <c r="AR39" s="86">
        <v>6559</v>
      </c>
      <c r="AS39" s="86">
        <v>6281</v>
      </c>
      <c r="AT39" s="86">
        <v>277</v>
      </c>
      <c r="AU39" s="92">
        <v>101.6</v>
      </c>
      <c r="AV39" s="92">
        <v>99.6</v>
      </c>
      <c r="AW39" s="92">
        <v>101.6</v>
      </c>
      <c r="AX39" s="86">
        <v>751.04700000000003</v>
      </c>
      <c r="AY39" s="86">
        <v>12767</v>
      </c>
      <c r="AZ39" s="86">
        <v>520.75099999999998</v>
      </c>
      <c r="BA39" s="86">
        <v>8054</v>
      </c>
      <c r="BB39" s="86">
        <v>163.42699999999999</v>
      </c>
      <c r="BC39" s="86">
        <v>1976</v>
      </c>
      <c r="BD39" s="129">
        <v>0.81</v>
      </c>
      <c r="BE39" s="129">
        <v>0.8101961200605079</v>
      </c>
      <c r="BF39" s="92">
        <v>86.9</v>
      </c>
      <c r="BG39" s="92">
        <v>85.1</v>
      </c>
      <c r="BH39" s="115">
        <v>273565</v>
      </c>
      <c r="BI39" s="115">
        <v>249078</v>
      </c>
      <c r="BJ39" s="115">
        <v>260328</v>
      </c>
      <c r="BK39" s="91">
        <v>237738</v>
      </c>
      <c r="BL39" s="115">
        <v>13237</v>
      </c>
      <c r="BM39" s="115">
        <v>11340</v>
      </c>
      <c r="BN39" s="91">
        <v>11706</v>
      </c>
      <c r="BO39" s="91">
        <v>6906</v>
      </c>
      <c r="BP39" s="86">
        <v>106879</v>
      </c>
      <c r="BQ39" s="86">
        <v>77500</v>
      </c>
      <c r="BR39" s="86">
        <v>1022</v>
      </c>
      <c r="BS39" s="321">
        <v>9680</v>
      </c>
      <c r="BT39" s="321">
        <v>9852</v>
      </c>
      <c r="BU39" s="321">
        <v>14857.939</v>
      </c>
      <c r="BV39" s="321" t="s">
        <v>3</v>
      </c>
      <c r="BW39" s="86">
        <v>79696176</v>
      </c>
      <c r="BX39" s="86">
        <v>1333513</v>
      </c>
      <c r="BY39" s="86">
        <v>7674.5092000000004</v>
      </c>
      <c r="BZ39" s="86">
        <v>6059.33</v>
      </c>
      <c r="CA39" s="86">
        <v>213247</v>
      </c>
      <c r="CB39" s="86">
        <v>7876</v>
      </c>
      <c r="CC39" s="321">
        <v>9714</v>
      </c>
      <c r="CD39" s="86">
        <v>48838</v>
      </c>
      <c r="CE39" s="340" t="s">
        <v>3</v>
      </c>
      <c r="CF39" s="340" t="s">
        <v>3</v>
      </c>
      <c r="CG39" s="91">
        <v>80981</v>
      </c>
      <c r="CH39" s="91">
        <v>90906</v>
      </c>
      <c r="CI39" s="91">
        <v>944</v>
      </c>
      <c r="CJ39" s="91">
        <v>96964</v>
      </c>
      <c r="CK39" s="91">
        <v>1045</v>
      </c>
      <c r="CL39" s="91">
        <v>-6058</v>
      </c>
      <c r="CM39" s="91">
        <v>-101</v>
      </c>
      <c r="CN39" s="86">
        <v>49859</v>
      </c>
      <c r="CO39" s="86">
        <v>577</v>
      </c>
      <c r="CP39" s="87">
        <v>19467</v>
      </c>
      <c r="CQ39" s="86">
        <v>243</v>
      </c>
      <c r="CR39" s="92">
        <v>8.5</v>
      </c>
      <c r="CS39" s="92">
        <v>7.5670872005702128</v>
      </c>
      <c r="CT39" s="92">
        <v>9.1</v>
      </c>
      <c r="CU39" s="92">
        <v>8.3767014031735929</v>
      </c>
      <c r="CV39" s="92">
        <v>-0.56073101487187971</v>
      </c>
      <c r="CW39" s="92">
        <v>-0.80961420260338079</v>
      </c>
      <c r="CX39" s="92">
        <v>4.61496990269017</v>
      </c>
      <c r="CY39" s="92">
        <v>4.6252217317044622</v>
      </c>
      <c r="CZ39" s="93">
        <v>1.8018736656505252</v>
      </c>
      <c r="DA39" s="93">
        <v>1.9478836755705102</v>
      </c>
      <c r="DB39" s="93" t="s">
        <v>3</v>
      </c>
      <c r="DC39" s="93" t="s">
        <v>3</v>
      </c>
      <c r="DD39" s="86">
        <v>1601</v>
      </c>
      <c r="DE39" s="124">
        <v>0</v>
      </c>
      <c r="DF39" s="86">
        <v>39845</v>
      </c>
      <c r="DG39" s="91" t="s">
        <v>3</v>
      </c>
      <c r="DH39" s="86">
        <v>2131055</v>
      </c>
      <c r="DI39" s="86">
        <v>47320</v>
      </c>
      <c r="DJ39" s="86">
        <v>6374869</v>
      </c>
      <c r="DK39" s="91" t="s">
        <v>3</v>
      </c>
      <c r="DL39" s="86">
        <v>1833</v>
      </c>
      <c r="DM39" s="91">
        <v>4022</v>
      </c>
      <c r="DN39" s="86">
        <v>6362</v>
      </c>
      <c r="DO39" s="86">
        <v>31</v>
      </c>
      <c r="DP39" s="86">
        <v>42731</v>
      </c>
      <c r="DQ39" s="86">
        <v>58031</v>
      </c>
      <c r="DR39" s="86">
        <v>392</v>
      </c>
      <c r="DS39" s="86">
        <v>74434</v>
      </c>
      <c r="DT39" s="86">
        <v>587</v>
      </c>
      <c r="DU39" s="86">
        <v>3</v>
      </c>
      <c r="DV39" s="86">
        <v>695</v>
      </c>
    </row>
    <row r="40" spans="1:126" ht="10.5" customHeight="1">
      <c r="A40" s="338" t="s">
        <v>1985</v>
      </c>
      <c r="B40" s="131">
        <v>127486.66499999999</v>
      </c>
      <c r="C40" s="234">
        <v>1472.375</v>
      </c>
      <c r="D40" s="92">
        <v>94</v>
      </c>
      <c r="E40" s="92">
        <v>99.7</v>
      </c>
      <c r="F40" s="91">
        <v>469333</v>
      </c>
      <c r="G40" s="91" t="s">
        <v>3</v>
      </c>
      <c r="H40" s="91">
        <v>17012</v>
      </c>
      <c r="I40" s="91" t="s">
        <v>3</v>
      </c>
      <c r="J40" s="91">
        <v>15.492000000000001</v>
      </c>
      <c r="K40" s="91">
        <v>20.62</v>
      </c>
      <c r="L40" s="91">
        <v>270094</v>
      </c>
      <c r="M40" s="91">
        <v>2228</v>
      </c>
      <c r="N40" s="91">
        <v>6119535</v>
      </c>
      <c r="O40" s="91">
        <v>87185.950000000012</v>
      </c>
      <c r="P40" s="91">
        <v>4309755</v>
      </c>
      <c r="Q40" s="91">
        <v>45997.39</v>
      </c>
      <c r="R40" s="91">
        <v>809287</v>
      </c>
      <c r="S40" s="91">
        <v>931</v>
      </c>
      <c r="T40" s="91">
        <v>174626</v>
      </c>
      <c r="U40" s="91">
        <v>15</v>
      </c>
      <c r="V40" s="91">
        <v>653</v>
      </c>
      <c r="W40" s="92">
        <v>100.4</v>
      </c>
      <c r="X40" s="123">
        <v>99.6</v>
      </c>
      <c r="Y40" s="123">
        <v>99.5</v>
      </c>
      <c r="Z40" s="123">
        <v>100</v>
      </c>
      <c r="AA40" s="91" t="s">
        <v>3</v>
      </c>
      <c r="AB40" s="91" t="s">
        <v>3</v>
      </c>
      <c r="AC40" s="96" t="s">
        <v>3</v>
      </c>
      <c r="AD40" s="321" t="s">
        <v>3</v>
      </c>
      <c r="AE40" s="118">
        <v>742.65</v>
      </c>
      <c r="AF40" s="86">
        <v>266705</v>
      </c>
      <c r="AG40" s="86">
        <v>65127</v>
      </c>
      <c r="AH40" s="88">
        <v>24.419114752254366</v>
      </c>
      <c r="AI40" s="86">
        <v>257221</v>
      </c>
      <c r="AJ40" s="86">
        <v>70748</v>
      </c>
      <c r="AK40" s="130">
        <v>27.504752722367147</v>
      </c>
      <c r="AL40" s="86">
        <v>422046</v>
      </c>
      <c r="AM40" s="86">
        <v>375887</v>
      </c>
      <c r="AN40" s="86">
        <v>299821</v>
      </c>
      <c r="AO40" s="86">
        <v>466931</v>
      </c>
      <c r="AP40" s="86">
        <v>360738</v>
      </c>
      <c r="AQ40" s="86">
        <v>275175</v>
      </c>
      <c r="AR40" s="86">
        <v>6583</v>
      </c>
      <c r="AS40" s="86">
        <v>6308</v>
      </c>
      <c r="AT40" s="86">
        <v>275</v>
      </c>
      <c r="AU40" s="92">
        <v>101.5</v>
      </c>
      <c r="AV40" s="92">
        <v>99.3</v>
      </c>
      <c r="AW40" s="92">
        <v>101.3</v>
      </c>
      <c r="AX40" s="86">
        <v>739.26199999999994</v>
      </c>
      <c r="AY40" s="86">
        <v>11785</v>
      </c>
      <c r="AZ40" s="86">
        <v>538.81299999999999</v>
      </c>
      <c r="BA40" s="86">
        <v>8171</v>
      </c>
      <c r="BB40" s="86">
        <v>176.905</v>
      </c>
      <c r="BC40" s="86">
        <v>2234</v>
      </c>
      <c r="BD40" s="129">
        <v>0.84</v>
      </c>
      <c r="BE40" s="129">
        <v>0.85513111039171252</v>
      </c>
      <c r="BF40" s="92">
        <v>84</v>
      </c>
      <c r="BG40" s="92">
        <v>81.8</v>
      </c>
      <c r="BH40" s="115">
        <v>265178</v>
      </c>
      <c r="BI40" s="115">
        <v>239272</v>
      </c>
      <c r="BJ40" s="115">
        <v>260497</v>
      </c>
      <c r="BK40" s="91">
        <v>236782</v>
      </c>
      <c r="BL40" s="115">
        <v>4681</v>
      </c>
      <c r="BM40" s="115">
        <v>2490</v>
      </c>
      <c r="BN40" s="91">
        <v>11674</v>
      </c>
      <c r="BO40" s="91">
        <v>6629</v>
      </c>
      <c r="BP40" s="86">
        <v>142474</v>
      </c>
      <c r="BQ40" s="86">
        <v>74176</v>
      </c>
      <c r="BR40" s="86">
        <v>938</v>
      </c>
      <c r="BS40" s="321">
        <v>9668</v>
      </c>
      <c r="BT40" s="321">
        <v>10126</v>
      </c>
      <c r="BU40" s="321">
        <v>14935.851999999999</v>
      </c>
      <c r="BV40" s="321" t="s">
        <v>3</v>
      </c>
      <c r="BW40" s="86">
        <v>79824616</v>
      </c>
      <c r="BX40" s="86">
        <v>1335165</v>
      </c>
      <c r="BY40" s="86">
        <v>6824.1616000000004</v>
      </c>
      <c r="BZ40" s="86">
        <v>5486.39</v>
      </c>
      <c r="CA40" s="86">
        <v>193400</v>
      </c>
      <c r="CB40" s="86">
        <v>7678</v>
      </c>
      <c r="CC40" s="321">
        <v>6834</v>
      </c>
      <c r="CD40" s="124">
        <v>24755</v>
      </c>
      <c r="CE40" s="340" t="s">
        <v>3</v>
      </c>
      <c r="CF40" s="340" t="s">
        <v>3</v>
      </c>
      <c r="CG40" s="91">
        <v>61934</v>
      </c>
      <c r="CH40" s="91">
        <v>89758</v>
      </c>
      <c r="CI40" s="91">
        <v>931</v>
      </c>
      <c r="CJ40" s="91">
        <v>92880</v>
      </c>
      <c r="CK40" s="91">
        <v>960</v>
      </c>
      <c r="CL40" s="91">
        <v>-3122</v>
      </c>
      <c r="CM40" s="91">
        <v>-29</v>
      </c>
      <c r="CN40" s="86">
        <v>43704</v>
      </c>
      <c r="CO40" s="86">
        <v>527</v>
      </c>
      <c r="CP40" s="87">
        <v>18335</v>
      </c>
      <c r="CQ40" s="86">
        <v>214</v>
      </c>
      <c r="CR40" s="92">
        <v>8.6999999999999993</v>
      </c>
      <c r="CS40" s="92">
        <v>7.714203243059683</v>
      </c>
      <c r="CT40" s="92">
        <v>9</v>
      </c>
      <c r="CU40" s="92">
        <v>7.9544952882248072</v>
      </c>
      <c r="CV40" s="123">
        <v>-0.29876301113054671</v>
      </c>
      <c r="CW40" s="92">
        <v>-0.2402920451651244</v>
      </c>
      <c r="CX40" s="92">
        <v>4.1822993717006449</v>
      </c>
      <c r="CY40" s="92">
        <v>4.3666864759317434</v>
      </c>
      <c r="CZ40" s="93">
        <v>1.754586742177634</v>
      </c>
      <c r="DA40" s="93">
        <v>1.7731895746667801</v>
      </c>
      <c r="DB40" s="93" t="s">
        <v>3</v>
      </c>
      <c r="DC40" s="93" t="s">
        <v>3</v>
      </c>
      <c r="DD40" s="86">
        <v>1657</v>
      </c>
      <c r="DE40" s="124">
        <v>0</v>
      </c>
      <c r="DF40" s="86">
        <v>38240</v>
      </c>
      <c r="DG40" s="91" t="s">
        <v>3</v>
      </c>
      <c r="DH40" s="86">
        <v>2133939</v>
      </c>
      <c r="DI40" s="86">
        <v>47366</v>
      </c>
      <c r="DJ40" s="86">
        <v>6448100</v>
      </c>
      <c r="DK40" s="91" t="s">
        <v>3</v>
      </c>
      <c r="DL40" s="86">
        <v>1660</v>
      </c>
      <c r="DM40" s="91">
        <v>3023</v>
      </c>
      <c r="DN40" s="86">
        <v>5420</v>
      </c>
      <c r="DO40" s="86">
        <v>17</v>
      </c>
      <c r="DP40" s="86">
        <v>14131</v>
      </c>
      <c r="DQ40" s="86">
        <v>53720</v>
      </c>
      <c r="DR40" s="86">
        <v>368</v>
      </c>
      <c r="DS40" s="86">
        <v>67226</v>
      </c>
      <c r="DT40" s="86">
        <v>652</v>
      </c>
      <c r="DU40" s="86">
        <v>3</v>
      </c>
      <c r="DV40" s="86">
        <v>813</v>
      </c>
    </row>
    <row r="41" spans="1:126" ht="10.5" customHeight="1">
      <c r="A41" s="338" t="s">
        <v>1986</v>
      </c>
      <c r="B41" s="131">
        <v>127515.133</v>
      </c>
      <c r="C41" s="234">
        <v>1472.578</v>
      </c>
      <c r="D41" s="92">
        <v>94.3</v>
      </c>
      <c r="E41" s="92">
        <v>102.7</v>
      </c>
      <c r="F41" s="91">
        <v>534879</v>
      </c>
      <c r="G41" s="91" t="s">
        <v>3</v>
      </c>
      <c r="H41" s="91">
        <v>19401</v>
      </c>
      <c r="I41" s="91" t="s">
        <v>3</v>
      </c>
      <c r="J41" s="91">
        <v>16.849</v>
      </c>
      <c r="K41" s="91">
        <v>22.414999999999999</v>
      </c>
      <c r="L41" s="91">
        <v>319844</v>
      </c>
      <c r="M41" s="91">
        <v>2633</v>
      </c>
      <c r="N41" s="91">
        <v>6057734</v>
      </c>
      <c r="O41" s="91">
        <v>86539.530000000013</v>
      </c>
      <c r="P41" s="91">
        <v>4272334</v>
      </c>
      <c r="Q41" s="91">
        <v>45268.85</v>
      </c>
      <c r="R41" s="91">
        <v>812641</v>
      </c>
      <c r="S41" s="91">
        <v>1035</v>
      </c>
      <c r="T41" s="91">
        <v>239354</v>
      </c>
      <c r="U41" s="91">
        <v>22</v>
      </c>
      <c r="V41" s="91">
        <v>4201</v>
      </c>
      <c r="W41" s="92">
        <v>100</v>
      </c>
      <c r="X41" s="123">
        <v>99.6</v>
      </c>
      <c r="Y41" s="123">
        <v>99.5</v>
      </c>
      <c r="Z41" s="123">
        <v>99.9</v>
      </c>
      <c r="AA41" s="91" t="s">
        <v>3</v>
      </c>
      <c r="AB41" s="91" t="s">
        <v>3</v>
      </c>
      <c r="AC41" s="96" t="s">
        <v>3</v>
      </c>
      <c r="AD41" s="321" t="s">
        <v>3</v>
      </c>
      <c r="AE41" s="118">
        <v>736.24</v>
      </c>
      <c r="AF41" s="86">
        <v>284238</v>
      </c>
      <c r="AG41" s="86">
        <v>67009</v>
      </c>
      <c r="AH41" s="88">
        <v>23.574961827764056</v>
      </c>
      <c r="AI41" s="86">
        <v>313709</v>
      </c>
      <c r="AJ41" s="86">
        <v>74990</v>
      </c>
      <c r="AK41" s="130">
        <v>23.9043189707659</v>
      </c>
      <c r="AL41" s="86">
        <v>482101</v>
      </c>
      <c r="AM41" s="86">
        <v>396201</v>
      </c>
      <c r="AN41" s="86">
        <v>315161</v>
      </c>
      <c r="AO41" s="86">
        <v>507728</v>
      </c>
      <c r="AP41" s="86">
        <v>527371</v>
      </c>
      <c r="AQ41" s="86">
        <v>448922</v>
      </c>
      <c r="AR41" s="86">
        <v>6592</v>
      </c>
      <c r="AS41" s="86">
        <v>6321</v>
      </c>
      <c r="AT41" s="86">
        <v>271</v>
      </c>
      <c r="AU41" s="92">
        <v>101.6</v>
      </c>
      <c r="AV41" s="92">
        <v>99.1</v>
      </c>
      <c r="AW41" s="92">
        <v>101.2</v>
      </c>
      <c r="AX41" s="86">
        <v>818.96299999999997</v>
      </c>
      <c r="AY41" s="86">
        <v>13512</v>
      </c>
      <c r="AZ41" s="86">
        <v>594.65300000000002</v>
      </c>
      <c r="BA41" s="86">
        <v>9097</v>
      </c>
      <c r="BB41" s="86">
        <v>193.86</v>
      </c>
      <c r="BC41" s="86">
        <v>2570</v>
      </c>
      <c r="BD41" s="129">
        <v>0.86</v>
      </c>
      <c r="BE41" s="129">
        <v>0.89965105213069685</v>
      </c>
      <c r="BF41" s="92">
        <v>84.6</v>
      </c>
      <c r="BG41" s="92">
        <v>83</v>
      </c>
      <c r="BH41" s="115">
        <v>267027</v>
      </c>
      <c r="BI41" s="115">
        <v>242429</v>
      </c>
      <c r="BJ41" s="115">
        <v>261695</v>
      </c>
      <c r="BK41" s="91">
        <v>238204</v>
      </c>
      <c r="BL41" s="115">
        <v>5332</v>
      </c>
      <c r="BM41" s="115">
        <v>4225</v>
      </c>
      <c r="BN41" s="91">
        <v>12195</v>
      </c>
      <c r="BO41" s="91">
        <v>7263</v>
      </c>
      <c r="BP41" s="86">
        <v>117353</v>
      </c>
      <c r="BQ41" s="86">
        <v>84251</v>
      </c>
      <c r="BR41" s="86">
        <v>1038</v>
      </c>
      <c r="BS41" s="321">
        <v>10050</v>
      </c>
      <c r="BT41" s="321">
        <v>10566</v>
      </c>
      <c r="BU41" s="321">
        <v>15754.146000000001</v>
      </c>
      <c r="BV41" s="321" t="s">
        <v>3</v>
      </c>
      <c r="BW41" s="86">
        <v>79802963</v>
      </c>
      <c r="BX41" s="86">
        <v>1334001</v>
      </c>
      <c r="BY41" s="86">
        <v>6284.1684999999998</v>
      </c>
      <c r="BZ41" s="86">
        <v>3936.63</v>
      </c>
      <c r="CA41" s="86">
        <v>189138</v>
      </c>
      <c r="CB41" s="86">
        <v>8049</v>
      </c>
      <c r="CC41" s="321">
        <v>7353</v>
      </c>
      <c r="CD41" s="86">
        <v>8178</v>
      </c>
      <c r="CE41" s="340" t="s">
        <v>3</v>
      </c>
      <c r="CF41" s="340" t="s">
        <v>3</v>
      </c>
      <c r="CG41" s="91">
        <v>87166</v>
      </c>
      <c r="CH41" s="91">
        <v>90438</v>
      </c>
      <c r="CI41" s="91">
        <v>953</v>
      </c>
      <c r="CJ41" s="91">
        <v>102648</v>
      </c>
      <c r="CK41" s="91">
        <v>1161</v>
      </c>
      <c r="CL41" s="91">
        <v>-12210</v>
      </c>
      <c r="CM41" s="91">
        <v>-208</v>
      </c>
      <c r="CN41" s="86">
        <v>54750</v>
      </c>
      <c r="CO41" s="86">
        <v>662</v>
      </c>
      <c r="CP41" s="87">
        <v>20132</v>
      </c>
      <c r="CQ41" s="86">
        <v>228</v>
      </c>
      <c r="CR41" s="92">
        <v>8.5</v>
      </c>
      <c r="CS41" s="92">
        <v>7.6407147105937847</v>
      </c>
      <c r="CT41" s="92">
        <v>9.6</v>
      </c>
      <c r="CU41" s="92">
        <v>9.3083628321084841</v>
      </c>
      <c r="CV41" s="92">
        <v>-1.1305083652397632</v>
      </c>
      <c r="CW41" s="92">
        <v>-1.6676481215146979</v>
      </c>
      <c r="CX41" s="92">
        <v>5.0692328416770707</v>
      </c>
      <c r="CY41" s="92">
        <v>5.3076108482823559</v>
      </c>
      <c r="CZ41" s="93">
        <v>1.863996266093932</v>
      </c>
      <c r="DA41" s="93">
        <v>1.8279989024295729</v>
      </c>
      <c r="DB41" s="93" t="s">
        <v>3</v>
      </c>
      <c r="DC41" s="93" t="s">
        <v>3</v>
      </c>
      <c r="DD41" s="86">
        <v>1304</v>
      </c>
      <c r="DE41" s="124">
        <v>14</v>
      </c>
      <c r="DF41" s="86">
        <v>39482</v>
      </c>
      <c r="DG41" s="91" t="s">
        <v>3</v>
      </c>
      <c r="DH41" s="86">
        <v>2142607</v>
      </c>
      <c r="DI41" s="86">
        <v>47488</v>
      </c>
      <c r="DJ41" s="86">
        <v>6261273</v>
      </c>
      <c r="DK41" s="91" t="s">
        <v>3</v>
      </c>
      <c r="DL41" s="86">
        <v>2021</v>
      </c>
      <c r="DM41" s="91">
        <v>3395</v>
      </c>
      <c r="DN41" s="86">
        <v>5505</v>
      </c>
      <c r="DO41" s="86">
        <v>18</v>
      </c>
      <c r="DP41" s="86">
        <v>4814</v>
      </c>
      <c r="DQ41" s="86">
        <v>59766</v>
      </c>
      <c r="DR41" s="86">
        <v>438</v>
      </c>
      <c r="DS41" s="86">
        <v>73271</v>
      </c>
      <c r="DT41" s="86">
        <v>638</v>
      </c>
      <c r="DU41" s="86">
        <v>6</v>
      </c>
      <c r="DV41" s="86">
        <v>748</v>
      </c>
    </row>
    <row r="42" spans="1:126" ht="10.5" customHeight="1">
      <c r="A42" s="338" t="s">
        <v>1987</v>
      </c>
      <c r="B42" s="131">
        <v>127512.213</v>
      </c>
      <c r="C42" s="234">
        <v>1473.3779999999999</v>
      </c>
      <c r="D42" s="92">
        <v>93.4</v>
      </c>
      <c r="E42" s="92">
        <v>106.1</v>
      </c>
      <c r="F42" s="91">
        <v>598486</v>
      </c>
      <c r="G42" s="91" t="s">
        <v>3</v>
      </c>
      <c r="H42" s="91">
        <v>20983</v>
      </c>
      <c r="I42" s="91" t="s">
        <v>3</v>
      </c>
      <c r="J42" s="91">
        <v>15.981</v>
      </c>
      <c r="K42" s="91">
        <v>20.004999999999999</v>
      </c>
      <c r="L42" s="91">
        <v>308576</v>
      </c>
      <c r="M42" s="91">
        <v>2463</v>
      </c>
      <c r="N42" s="91">
        <v>6087899</v>
      </c>
      <c r="O42" s="91">
        <v>87311.900000000009</v>
      </c>
      <c r="P42" s="91">
        <v>4280357</v>
      </c>
      <c r="Q42" s="91">
        <v>45177.42</v>
      </c>
      <c r="R42" s="91">
        <v>817300</v>
      </c>
      <c r="S42" s="91">
        <v>964</v>
      </c>
      <c r="T42" s="91">
        <v>263836</v>
      </c>
      <c r="U42" s="91">
        <v>37</v>
      </c>
      <c r="V42" s="91">
        <v>3467</v>
      </c>
      <c r="W42" s="92">
        <v>99.9</v>
      </c>
      <c r="X42" s="123">
        <v>99.2</v>
      </c>
      <c r="Y42" s="123">
        <v>99.2</v>
      </c>
      <c r="Z42" s="123">
        <v>99.5</v>
      </c>
      <c r="AA42" s="91" t="s">
        <v>3</v>
      </c>
      <c r="AB42" s="91" t="s">
        <v>3</v>
      </c>
      <c r="AC42" s="96" t="s">
        <v>3</v>
      </c>
      <c r="AD42" s="321" t="s">
        <v>3</v>
      </c>
      <c r="AE42" s="118">
        <v>753.21</v>
      </c>
      <c r="AF42" s="86">
        <v>273772</v>
      </c>
      <c r="AG42" s="86">
        <v>64241</v>
      </c>
      <c r="AH42" s="88">
        <v>23.46514618003302</v>
      </c>
      <c r="AI42" s="86">
        <v>282340</v>
      </c>
      <c r="AJ42" s="86">
        <v>73538</v>
      </c>
      <c r="AK42" s="130">
        <v>26.045902103846423</v>
      </c>
      <c r="AL42" s="86">
        <v>432681</v>
      </c>
      <c r="AM42" s="86">
        <v>378511</v>
      </c>
      <c r="AN42" s="86">
        <v>300181</v>
      </c>
      <c r="AO42" s="86">
        <v>468486</v>
      </c>
      <c r="AP42" s="86">
        <v>405970</v>
      </c>
      <c r="AQ42" s="86">
        <v>324433</v>
      </c>
      <c r="AR42" s="86">
        <v>6556</v>
      </c>
      <c r="AS42" s="86">
        <v>6297</v>
      </c>
      <c r="AT42" s="86">
        <v>260</v>
      </c>
      <c r="AU42" s="92">
        <v>101.7</v>
      </c>
      <c r="AV42" s="92">
        <v>98.9</v>
      </c>
      <c r="AW42" s="92">
        <v>101.5</v>
      </c>
      <c r="AX42" s="86">
        <v>741.89300000000003</v>
      </c>
      <c r="AY42" s="86">
        <v>12328</v>
      </c>
      <c r="AZ42" s="86">
        <v>492.221</v>
      </c>
      <c r="BA42" s="86">
        <v>6957</v>
      </c>
      <c r="BB42" s="86">
        <v>174.05799999999999</v>
      </c>
      <c r="BC42" s="86">
        <v>2250</v>
      </c>
      <c r="BD42" s="129">
        <v>0.87</v>
      </c>
      <c r="BE42" s="129">
        <v>0.92463040446304046</v>
      </c>
      <c r="BF42" s="92">
        <v>87.6</v>
      </c>
      <c r="BG42" s="92">
        <v>86.9</v>
      </c>
      <c r="BH42" s="115">
        <v>275250</v>
      </c>
      <c r="BI42" s="115">
        <v>252714</v>
      </c>
      <c r="BJ42" s="115">
        <v>261547</v>
      </c>
      <c r="BK42" s="91">
        <v>238511</v>
      </c>
      <c r="BL42" s="115">
        <v>13703</v>
      </c>
      <c r="BM42" s="115">
        <v>14203</v>
      </c>
      <c r="BN42" s="91">
        <v>11472</v>
      </c>
      <c r="BO42" s="91">
        <v>7062</v>
      </c>
      <c r="BP42" s="86">
        <v>99648</v>
      </c>
      <c r="BQ42" s="86">
        <v>80145</v>
      </c>
      <c r="BR42" s="86">
        <v>878</v>
      </c>
      <c r="BS42" s="321">
        <v>10637</v>
      </c>
      <c r="BT42" s="321">
        <v>11144</v>
      </c>
      <c r="BU42" s="321">
        <v>16071.141</v>
      </c>
      <c r="BV42" s="321" t="s">
        <v>3</v>
      </c>
      <c r="BW42" s="86">
        <v>79871540</v>
      </c>
      <c r="BX42" s="86">
        <v>1335010</v>
      </c>
      <c r="BY42" s="86">
        <v>6507.6192000000001</v>
      </c>
      <c r="BZ42" s="86">
        <v>4326.4799999999996</v>
      </c>
      <c r="CA42" s="86">
        <v>179044</v>
      </c>
      <c r="CB42" s="86">
        <v>7759</v>
      </c>
      <c r="CC42" s="321">
        <v>6772</v>
      </c>
      <c r="CD42" s="86">
        <v>16521</v>
      </c>
      <c r="CE42" s="340" t="s">
        <v>3</v>
      </c>
      <c r="CF42" s="340" t="s">
        <v>3</v>
      </c>
      <c r="CG42" s="91">
        <v>70134</v>
      </c>
      <c r="CH42" s="91">
        <v>85577</v>
      </c>
      <c r="CI42" s="91">
        <v>929</v>
      </c>
      <c r="CJ42" s="91">
        <v>108280</v>
      </c>
      <c r="CK42" s="91">
        <v>1164</v>
      </c>
      <c r="CL42" s="91">
        <v>-22703</v>
      </c>
      <c r="CM42" s="91">
        <v>-235</v>
      </c>
      <c r="CN42" s="86">
        <v>63306</v>
      </c>
      <c r="CO42" s="86">
        <v>780</v>
      </c>
      <c r="CP42" s="87">
        <v>18013</v>
      </c>
      <c r="CQ42" s="86">
        <v>213</v>
      </c>
      <c r="CR42" s="92">
        <v>8.3000000000000007</v>
      </c>
      <c r="CS42" s="92">
        <v>7.6923912261483478</v>
      </c>
      <c r="CT42" s="92">
        <v>10.5</v>
      </c>
      <c r="CU42" s="92">
        <v>9.6382598355615468</v>
      </c>
      <c r="CV42" s="92">
        <v>-2.1721610515088781</v>
      </c>
      <c r="CW42" s="92">
        <v>-1.9458686094131992</v>
      </c>
      <c r="CX42" s="92">
        <v>6.0569452286843601</v>
      </c>
      <c r="CY42" s="92">
        <v>6.4586277248608308</v>
      </c>
      <c r="CZ42" s="93">
        <v>1.7234346571303094</v>
      </c>
      <c r="DA42" s="93">
        <v>1.7637021864043037</v>
      </c>
      <c r="DB42" s="93" t="s">
        <v>3</v>
      </c>
      <c r="DC42" s="93" t="s">
        <v>3</v>
      </c>
      <c r="DD42" s="86">
        <v>2897</v>
      </c>
      <c r="DE42" s="124">
        <v>241</v>
      </c>
      <c r="DF42" s="86">
        <v>38549</v>
      </c>
      <c r="DG42" s="91" t="s">
        <v>3</v>
      </c>
      <c r="DH42" s="86">
        <v>2147335</v>
      </c>
      <c r="DI42" s="86">
        <v>47657</v>
      </c>
      <c r="DJ42" s="86">
        <v>6572088</v>
      </c>
      <c r="DK42" s="91" t="s">
        <v>3</v>
      </c>
      <c r="DL42" s="86">
        <v>1686</v>
      </c>
      <c r="DM42" s="91">
        <v>3252</v>
      </c>
      <c r="DN42" s="86">
        <v>6524</v>
      </c>
      <c r="DO42" s="86">
        <v>18</v>
      </c>
      <c r="DP42" s="86">
        <v>9272</v>
      </c>
      <c r="DQ42" s="86">
        <v>58515</v>
      </c>
      <c r="DR42" s="86">
        <v>433</v>
      </c>
      <c r="DS42" s="86">
        <v>71883</v>
      </c>
      <c r="DT42" s="86">
        <v>696</v>
      </c>
      <c r="DU42" s="86">
        <v>3</v>
      </c>
      <c r="DV42" s="86">
        <v>817</v>
      </c>
    </row>
    <row r="43" spans="1:126" ht="10.5" customHeight="1">
      <c r="A43" s="338" t="s">
        <v>1988</v>
      </c>
      <c r="B43" s="131">
        <v>127491.75599999999</v>
      </c>
      <c r="C43" s="234">
        <v>1473.069</v>
      </c>
      <c r="D43" s="92">
        <v>94.7</v>
      </c>
      <c r="E43" s="92">
        <v>100.6</v>
      </c>
      <c r="F43" s="91">
        <v>771896</v>
      </c>
      <c r="G43" s="91" t="s">
        <v>3</v>
      </c>
      <c r="H43" s="91">
        <v>27331</v>
      </c>
      <c r="I43" s="91" t="s">
        <v>3</v>
      </c>
      <c r="J43" s="91">
        <v>16.129000000000001</v>
      </c>
      <c r="K43" s="91">
        <v>20.92</v>
      </c>
      <c r="L43" s="91">
        <v>290507</v>
      </c>
      <c r="M43" s="91">
        <v>2729</v>
      </c>
      <c r="N43" s="91">
        <v>6151781</v>
      </c>
      <c r="O43" s="91">
        <v>86827.680000000008</v>
      </c>
      <c r="P43" s="91">
        <v>4338238</v>
      </c>
      <c r="Q43" s="91">
        <v>45665.86</v>
      </c>
      <c r="R43" s="91">
        <v>866533</v>
      </c>
      <c r="S43" s="91">
        <v>890</v>
      </c>
      <c r="T43" s="91">
        <v>208346</v>
      </c>
      <c r="U43" s="91">
        <v>26</v>
      </c>
      <c r="V43" s="91">
        <v>2226</v>
      </c>
      <c r="W43" s="92">
        <v>100.3</v>
      </c>
      <c r="X43" s="123">
        <v>99.3</v>
      </c>
      <c r="Y43" s="123">
        <v>99.2</v>
      </c>
      <c r="Z43" s="123">
        <v>99.6</v>
      </c>
      <c r="AA43" s="91" t="s">
        <v>3</v>
      </c>
      <c r="AB43" s="91" t="s">
        <v>3</v>
      </c>
      <c r="AC43" s="96" t="s">
        <v>3</v>
      </c>
      <c r="AD43" s="321" t="s">
        <v>3</v>
      </c>
      <c r="AE43" s="118">
        <v>811.87</v>
      </c>
      <c r="AF43" s="86">
        <v>325492</v>
      </c>
      <c r="AG43" s="86">
        <v>82702</v>
      </c>
      <c r="AH43" s="88">
        <v>25.408304966020673</v>
      </c>
      <c r="AI43" s="86">
        <v>335101</v>
      </c>
      <c r="AJ43" s="86">
        <v>97135</v>
      </c>
      <c r="AK43" s="130">
        <v>28.986783089277562</v>
      </c>
      <c r="AL43" s="86">
        <v>902928</v>
      </c>
      <c r="AM43" s="86">
        <v>506993</v>
      </c>
      <c r="AN43" s="86">
        <v>359482</v>
      </c>
      <c r="AO43" s="151">
        <v>811410</v>
      </c>
      <c r="AP43" s="86">
        <v>497196</v>
      </c>
      <c r="AQ43" s="86">
        <v>362176</v>
      </c>
      <c r="AR43" s="86">
        <v>6486</v>
      </c>
      <c r="AS43" s="86">
        <v>6228</v>
      </c>
      <c r="AT43" s="86">
        <v>259</v>
      </c>
      <c r="AU43" s="92">
        <v>101.8</v>
      </c>
      <c r="AV43" s="92">
        <v>98.7</v>
      </c>
      <c r="AW43" s="92">
        <v>101.6</v>
      </c>
      <c r="AX43" s="86">
        <v>628.29200000000003</v>
      </c>
      <c r="AY43" s="86">
        <v>9990</v>
      </c>
      <c r="AZ43" s="86">
        <v>413.92599999999999</v>
      </c>
      <c r="BA43" s="86">
        <v>5469</v>
      </c>
      <c r="BB43" s="86">
        <v>144.292</v>
      </c>
      <c r="BC43" s="86">
        <v>1851</v>
      </c>
      <c r="BD43" s="129">
        <v>0.88</v>
      </c>
      <c r="BE43" s="129">
        <v>0.95138118140337902</v>
      </c>
      <c r="BF43" s="92">
        <v>171.9</v>
      </c>
      <c r="BG43" s="92">
        <v>159.9</v>
      </c>
      <c r="BH43" s="115">
        <v>540577</v>
      </c>
      <c r="BI43" s="115">
        <v>465415</v>
      </c>
      <c r="BJ43" s="115">
        <v>261402</v>
      </c>
      <c r="BK43" s="91">
        <v>235981</v>
      </c>
      <c r="BL43" s="115">
        <v>279175</v>
      </c>
      <c r="BM43" s="115">
        <v>229434</v>
      </c>
      <c r="BN43" s="91">
        <v>11490</v>
      </c>
      <c r="BO43" s="91">
        <v>6625</v>
      </c>
      <c r="BP43" s="86">
        <v>94085</v>
      </c>
      <c r="BQ43" s="86">
        <v>75944</v>
      </c>
      <c r="BR43" s="86">
        <v>797</v>
      </c>
      <c r="BS43" s="321">
        <v>9518</v>
      </c>
      <c r="BT43" s="321">
        <v>10063</v>
      </c>
      <c r="BU43" s="321">
        <v>14806.166000000001</v>
      </c>
      <c r="BV43" s="321" t="s">
        <v>3</v>
      </c>
      <c r="BW43" s="86">
        <v>79882112</v>
      </c>
      <c r="BX43" s="86">
        <v>1334766</v>
      </c>
      <c r="BY43" s="86">
        <v>7525.5036</v>
      </c>
      <c r="BZ43" s="86">
        <v>5511.38</v>
      </c>
      <c r="CA43" s="86">
        <v>168018</v>
      </c>
      <c r="CB43" s="86">
        <v>6963</v>
      </c>
      <c r="CC43" s="321">
        <v>6256</v>
      </c>
      <c r="CD43" s="124">
        <v>0</v>
      </c>
      <c r="CE43" s="340" t="s">
        <v>3</v>
      </c>
      <c r="CF43" s="340" t="s">
        <v>3</v>
      </c>
      <c r="CG43" s="91">
        <v>63792</v>
      </c>
      <c r="CH43" s="91">
        <v>86107</v>
      </c>
      <c r="CI43" s="91">
        <v>873</v>
      </c>
      <c r="CJ43" s="91">
        <v>119950</v>
      </c>
      <c r="CK43" s="91">
        <v>1301</v>
      </c>
      <c r="CL43" s="91">
        <v>-33843</v>
      </c>
      <c r="CM43" s="91">
        <v>-428</v>
      </c>
      <c r="CN43" s="86">
        <v>69834</v>
      </c>
      <c r="CO43" s="86">
        <v>848</v>
      </c>
      <c r="CP43" s="87">
        <v>18784</v>
      </c>
      <c r="CQ43" s="86">
        <v>214</v>
      </c>
      <c r="CR43" s="92">
        <v>8.1</v>
      </c>
      <c r="CS43" s="92">
        <v>6.9969785923568519</v>
      </c>
      <c r="CT43" s="92">
        <v>11.2</v>
      </c>
      <c r="CU43" s="92">
        <v>10.427341521943029</v>
      </c>
      <c r="CV43" s="92">
        <v>-3.1340456023553154</v>
      </c>
      <c r="CW43" s="92">
        <v>-3.4303629295861775</v>
      </c>
      <c r="CX43" s="92">
        <v>6.4670076705635173</v>
      </c>
      <c r="CY43" s="92">
        <v>6.7966069259090611</v>
      </c>
      <c r="CZ43" s="93">
        <v>1.7395004164714194</v>
      </c>
      <c r="DA43" s="93">
        <v>1.7151814647930888</v>
      </c>
      <c r="DB43" s="93" t="s">
        <v>3</v>
      </c>
      <c r="DC43" s="93" t="s">
        <v>3</v>
      </c>
      <c r="DD43" s="86">
        <v>7981</v>
      </c>
      <c r="DE43" s="124">
        <v>301</v>
      </c>
      <c r="DF43" s="86">
        <v>39467</v>
      </c>
      <c r="DG43" s="91" t="s">
        <v>3</v>
      </c>
      <c r="DH43" s="86">
        <v>2151219</v>
      </c>
      <c r="DI43" s="86">
        <v>47692</v>
      </c>
      <c r="DJ43" s="321">
        <v>7114091</v>
      </c>
      <c r="DK43" s="91" t="s">
        <v>3</v>
      </c>
      <c r="DL43" s="86">
        <v>1480</v>
      </c>
      <c r="DM43" s="91">
        <v>3858</v>
      </c>
      <c r="DN43" s="86">
        <v>7507</v>
      </c>
      <c r="DO43" s="86">
        <v>20</v>
      </c>
      <c r="DP43" s="86">
        <v>23955</v>
      </c>
      <c r="DQ43" s="86">
        <v>62609</v>
      </c>
      <c r="DR43" s="86">
        <v>502</v>
      </c>
      <c r="DS43" s="86">
        <v>77096</v>
      </c>
      <c r="DT43" s="86">
        <v>777</v>
      </c>
      <c r="DU43" s="86">
        <v>2</v>
      </c>
      <c r="DV43" s="86">
        <v>934</v>
      </c>
    </row>
    <row r="44" spans="1:126" ht="10.5" customHeight="1">
      <c r="A44" s="122"/>
      <c r="B44" s="121"/>
      <c r="C44" s="120"/>
      <c r="D44" s="92"/>
      <c r="E44" s="92"/>
      <c r="F44" s="91"/>
      <c r="G44" s="91"/>
      <c r="H44" s="91"/>
      <c r="I44" s="91"/>
      <c r="J44" s="91"/>
      <c r="K44" s="91"/>
      <c r="L44" s="91"/>
      <c r="M44" s="91"/>
      <c r="N44" s="91"/>
      <c r="O44" s="91"/>
      <c r="P44" s="91"/>
      <c r="Q44" s="91"/>
      <c r="R44" s="91"/>
      <c r="S44" s="91"/>
      <c r="T44" s="91"/>
      <c r="U44" s="91"/>
      <c r="V44" s="91"/>
      <c r="W44" s="92"/>
      <c r="X44" s="123"/>
      <c r="Y44" s="123"/>
      <c r="Z44" s="123"/>
      <c r="AA44" s="91"/>
      <c r="AB44" s="91"/>
      <c r="AC44" s="91"/>
      <c r="AD44" s="321"/>
      <c r="AE44" s="118"/>
      <c r="AF44" s="86"/>
      <c r="AG44" s="86"/>
      <c r="AI44" s="86"/>
      <c r="AJ44" s="86"/>
      <c r="AK44" s="130"/>
      <c r="AS44" s="86"/>
      <c r="AU44" s="92"/>
      <c r="AV44" s="92"/>
      <c r="AW44" s="92"/>
      <c r="BD44" s="129"/>
      <c r="BE44" s="129"/>
      <c r="BF44" s="92"/>
      <c r="BG44" s="92"/>
      <c r="BH44" s="321"/>
      <c r="BI44" s="321"/>
      <c r="BJ44" s="321"/>
      <c r="BK44" s="91"/>
      <c r="BL44" s="321"/>
      <c r="BM44" s="321"/>
      <c r="BN44" s="91"/>
      <c r="BO44" s="91"/>
      <c r="BY44" s="86"/>
      <c r="BZ44" s="91"/>
      <c r="CC44" s="86"/>
      <c r="CE44" s="336"/>
      <c r="CF44" s="336"/>
      <c r="CG44" s="337"/>
      <c r="CH44" s="91"/>
      <c r="CI44" s="91"/>
      <c r="CJ44" s="91"/>
      <c r="CK44" s="91"/>
      <c r="CL44" s="91"/>
      <c r="CM44" s="91"/>
      <c r="CP44" s="342"/>
      <c r="CR44" s="92"/>
      <c r="CS44" s="92"/>
      <c r="CT44" s="92"/>
      <c r="CU44" s="92"/>
      <c r="CV44" s="92"/>
      <c r="CW44" s="92"/>
      <c r="CX44" s="92"/>
      <c r="CY44" s="92"/>
      <c r="CZ44" s="93"/>
      <c r="DA44" s="93"/>
      <c r="DB44" s="93"/>
      <c r="DC44" s="93"/>
      <c r="DM44" s="91"/>
    </row>
    <row r="45" spans="1:126" ht="10.5" customHeight="1">
      <c r="A45" s="338" t="s">
        <v>1989</v>
      </c>
      <c r="B45" s="131">
        <v>127445</v>
      </c>
      <c r="C45" s="234">
        <v>1472.3109999999999</v>
      </c>
      <c r="D45" s="92">
        <v>94</v>
      </c>
      <c r="E45" s="92">
        <v>102.3</v>
      </c>
      <c r="F45" s="91">
        <v>590735</v>
      </c>
      <c r="G45" s="91" t="s">
        <v>3</v>
      </c>
      <c r="H45" s="91">
        <v>21427</v>
      </c>
      <c r="I45" s="91" t="s">
        <v>3</v>
      </c>
      <c r="J45" s="91">
        <v>14</v>
      </c>
      <c r="K45" s="91">
        <v>17</v>
      </c>
      <c r="L45" s="91">
        <v>319980</v>
      </c>
      <c r="M45" s="91">
        <v>2937.9201899999998</v>
      </c>
      <c r="N45" s="91">
        <v>6130988</v>
      </c>
      <c r="O45" s="91">
        <v>87069.51</v>
      </c>
      <c r="P45" s="91">
        <v>4320554</v>
      </c>
      <c r="Q45" s="91">
        <v>45194.58</v>
      </c>
      <c r="R45" s="91">
        <v>826399</v>
      </c>
      <c r="S45" s="91">
        <v>934</v>
      </c>
      <c r="T45" s="91">
        <v>224615</v>
      </c>
      <c r="U45" s="91">
        <v>14</v>
      </c>
      <c r="V45" s="153">
        <v>1791</v>
      </c>
      <c r="W45" s="92">
        <v>100.5</v>
      </c>
      <c r="X45" s="123">
        <v>99.3</v>
      </c>
      <c r="Y45" s="123">
        <v>99.3</v>
      </c>
      <c r="Z45" s="123">
        <v>99.5</v>
      </c>
      <c r="AA45" s="91" t="s">
        <v>3</v>
      </c>
      <c r="AB45" s="91" t="s">
        <v>3</v>
      </c>
      <c r="AC45" s="96" t="s">
        <v>3</v>
      </c>
      <c r="AD45" s="321" t="s">
        <v>3</v>
      </c>
      <c r="AE45" s="118">
        <v>940.25</v>
      </c>
      <c r="AF45" s="113">
        <v>288934</v>
      </c>
      <c r="AG45" s="113">
        <v>63565</v>
      </c>
      <c r="AH45" s="117">
        <v>21.999833872095355</v>
      </c>
      <c r="AI45" s="113">
        <v>328742</v>
      </c>
      <c r="AJ45" s="113">
        <v>75189</v>
      </c>
      <c r="AK45" s="117">
        <v>22.871735281771116</v>
      </c>
      <c r="AL45" s="113">
        <v>433858</v>
      </c>
      <c r="AM45" s="113">
        <v>400636</v>
      </c>
      <c r="AN45" s="113">
        <v>321065</v>
      </c>
      <c r="AO45" s="113">
        <v>455354</v>
      </c>
      <c r="AP45" s="113">
        <v>444303</v>
      </c>
      <c r="AQ45" s="113">
        <v>362235</v>
      </c>
      <c r="AR45" s="113">
        <v>6502</v>
      </c>
      <c r="AS45" s="113">
        <v>6228</v>
      </c>
      <c r="AT45" s="113">
        <v>273</v>
      </c>
      <c r="AU45" s="117">
        <v>101.3</v>
      </c>
      <c r="AV45" s="117">
        <v>98.2</v>
      </c>
      <c r="AW45" s="117">
        <v>100.4</v>
      </c>
      <c r="AX45" s="113">
        <v>814</v>
      </c>
      <c r="AY45" s="113">
        <v>12515</v>
      </c>
      <c r="AZ45" s="113">
        <v>619</v>
      </c>
      <c r="BA45" s="113">
        <v>8855</v>
      </c>
      <c r="BB45" s="113">
        <v>144</v>
      </c>
      <c r="BC45" s="113">
        <v>1787</v>
      </c>
      <c r="BD45" s="118">
        <v>0.89</v>
      </c>
      <c r="BE45" s="125">
        <v>0.95226926591532135</v>
      </c>
      <c r="BF45" s="92">
        <v>85.7</v>
      </c>
      <c r="BG45" s="92">
        <v>84.8</v>
      </c>
      <c r="BH45" s="115">
        <v>269931</v>
      </c>
      <c r="BI45" s="343">
        <v>246681</v>
      </c>
      <c r="BJ45" s="115">
        <v>257253</v>
      </c>
      <c r="BK45" s="343">
        <v>235198</v>
      </c>
      <c r="BL45" s="115">
        <v>12678</v>
      </c>
      <c r="BM45" s="343">
        <v>11483</v>
      </c>
      <c r="BN45" s="113">
        <v>10326</v>
      </c>
      <c r="BO45" s="113">
        <v>5965</v>
      </c>
      <c r="BP45" s="113">
        <v>78690</v>
      </c>
      <c r="BQ45" s="113">
        <v>69289</v>
      </c>
      <c r="BR45" s="113">
        <v>521</v>
      </c>
      <c r="BS45" s="113">
        <v>9053</v>
      </c>
      <c r="BT45" s="113">
        <v>9890</v>
      </c>
      <c r="BU45" s="113">
        <v>14849.530999999999</v>
      </c>
      <c r="BV45" s="321" t="s">
        <v>3</v>
      </c>
      <c r="BW45" s="124">
        <v>79944768</v>
      </c>
      <c r="BX45" s="124">
        <v>1335279</v>
      </c>
      <c r="BY45" s="124">
        <v>7651</v>
      </c>
      <c r="BZ45" s="344">
        <v>7122</v>
      </c>
      <c r="CA45" s="124">
        <v>161431</v>
      </c>
      <c r="CB45" s="266">
        <v>7698</v>
      </c>
      <c r="CC45" s="124">
        <v>6780</v>
      </c>
      <c r="CD45" s="124">
        <v>14689</v>
      </c>
      <c r="CE45" s="1023">
        <v>4386</v>
      </c>
      <c r="CF45" s="1023"/>
      <c r="CG45" s="91">
        <v>42821</v>
      </c>
      <c r="CH45" s="91">
        <v>85853</v>
      </c>
      <c r="CI45" s="91">
        <v>936</v>
      </c>
      <c r="CJ45" s="91">
        <v>127352</v>
      </c>
      <c r="CK45" s="91">
        <v>1335</v>
      </c>
      <c r="CL45" s="91">
        <v>-41499</v>
      </c>
      <c r="CM45" s="91">
        <v>-399</v>
      </c>
      <c r="CN45" s="86">
        <v>42845</v>
      </c>
      <c r="CO45" s="86">
        <v>505</v>
      </c>
      <c r="CP45" s="124">
        <v>18244</v>
      </c>
      <c r="CQ45" s="86">
        <v>214</v>
      </c>
      <c r="CR45" s="92">
        <v>7.9316555275583775</v>
      </c>
      <c r="CS45" s="92">
        <v>7.4852698657351082</v>
      </c>
      <c r="CT45" s="92">
        <v>11.76560160676522</v>
      </c>
      <c r="CU45" s="92">
        <v>10.676106058500395</v>
      </c>
      <c r="CV45" s="92">
        <v>-3.8339460792068429</v>
      </c>
      <c r="CW45" s="92">
        <v>-3.1908361927652868</v>
      </c>
      <c r="CX45" s="92">
        <v>3.9582982665514153</v>
      </c>
      <c r="CY45" s="92">
        <v>4.0385270108934082</v>
      </c>
      <c r="CZ45" s="93">
        <v>1.6854987413925551</v>
      </c>
      <c r="DA45" s="93">
        <v>1.7113758026360184</v>
      </c>
      <c r="DB45" s="93" t="s">
        <v>3</v>
      </c>
      <c r="DC45" s="93" t="s">
        <v>3</v>
      </c>
      <c r="DD45" s="124">
        <v>2053</v>
      </c>
      <c r="DE45" s="124">
        <v>21</v>
      </c>
      <c r="DF45" s="124">
        <v>39673</v>
      </c>
      <c r="DG45" s="91" t="s">
        <v>3</v>
      </c>
      <c r="DH45" s="124">
        <v>2153636</v>
      </c>
      <c r="DI45" s="124">
        <v>47787</v>
      </c>
      <c r="DJ45" s="124">
        <v>6475687</v>
      </c>
      <c r="DK45" s="91" t="s">
        <v>3</v>
      </c>
      <c r="DL45" s="124">
        <v>1497</v>
      </c>
      <c r="DM45" s="124">
        <v>4278</v>
      </c>
      <c r="DN45" s="124">
        <v>8582</v>
      </c>
      <c r="DO45" s="124">
        <v>20</v>
      </c>
      <c r="DP45" s="124">
        <v>19724</v>
      </c>
      <c r="DQ45" s="124">
        <v>49974</v>
      </c>
      <c r="DR45" s="124">
        <v>345</v>
      </c>
      <c r="DS45" s="124">
        <v>62515</v>
      </c>
      <c r="DT45" s="124">
        <v>552</v>
      </c>
      <c r="DU45" s="124">
        <v>3</v>
      </c>
      <c r="DV45" s="124">
        <v>661</v>
      </c>
    </row>
    <row r="46" spans="1:126" ht="10.5" customHeight="1">
      <c r="A46" s="338" t="s">
        <v>1990</v>
      </c>
      <c r="B46" s="131">
        <v>127412</v>
      </c>
      <c r="C46" s="234">
        <v>1471.463</v>
      </c>
      <c r="D46" s="92">
        <v>94.8</v>
      </c>
      <c r="E46" s="92">
        <v>100</v>
      </c>
      <c r="F46" s="91">
        <v>466889</v>
      </c>
      <c r="G46" s="91" t="s">
        <v>3</v>
      </c>
      <c r="H46" s="91">
        <v>16240</v>
      </c>
      <c r="I46" s="91" t="s">
        <v>3</v>
      </c>
      <c r="J46" s="91">
        <v>15</v>
      </c>
      <c r="K46" s="91">
        <v>19</v>
      </c>
      <c r="L46" s="91">
        <v>280685</v>
      </c>
      <c r="M46" s="91">
        <v>2345.5195899999999</v>
      </c>
      <c r="N46" s="91">
        <v>6161913</v>
      </c>
      <c r="O46" s="91">
        <v>87360.77</v>
      </c>
      <c r="P46" s="91">
        <v>4340836</v>
      </c>
      <c r="Q46" s="91">
        <v>45015.869999999995</v>
      </c>
      <c r="R46" s="91">
        <v>829031</v>
      </c>
      <c r="S46" s="91">
        <v>916</v>
      </c>
      <c r="T46" s="91">
        <v>171971</v>
      </c>
      <c r="U46" s="91">
        <v>17</v>
      </c>
      <c r="V46" s="153">
        <v>8568</v>
      </c>
      <c r="W46" s="92">
        <v>101</v>
      </c>
      <c r="X46" s="123">
        <v>99.2</v>
      </c>
      <c r="Y46" s="123">
        <v>99.1</v>
      </c>
      <c r="Z46" s="123">
        <v>99.4</v>
      </c>
      <c r="AA46" s="91" t="s">
        <v>3</v>
      </c>
      <c r="AB46" s="91" t="s">
        <v>3</v>
      </c>
      <c r="AC46" s="96" t="s">
        <v>3</v>
      </c>
      <c r="AD46" s="321" t="s">
        <v>3</v>
      </c>
      <c r="AE46" s="118">
        <v>975.66</v>
      </c>
      <c r="AF46" s="113">
        <v>268099</v>
      </c>
      <c r="AG46" s="113">
        <v>61762</v>
      </c>
      <c r="AH46" s="117">
        <v>23.037012446894618</v>
      </c>
      <c r="AI46" s="113">
        <v>270449</v>
      </c>
      <c r="AJ46" s="113">
        <v>72992</v>
      </c>
      <c r="AK46" s="117">
        <v>26.98919204729912</v>
      </c>
      <c r="AL46" s="113">
        <v>476256</v>
      </c>
      <c r="AM46" s="113">
        <v>379142</v>
      </c>
      <c r="AN46" s="113">
        <v>298682</v>
      </c>
      <c r="AO46" s="113">
        <v>512463</v>
      </c>
      <c r="AP46" s="113">
        <v>350505</v>
      </c>
      <c r="AQ46" s="113">
        <v>266319</v>
      </c>
      <c r="AR46" s="113">
        <v>6519</v>
      </c>
      <c r="AS46" s="113">
        <v>6242</v>
      </c>
      <c r="AT46" s="113">
        <v>277</v>
      </c>
      <c r="AU46" s="117">
        <v>101.1</v>
      </c>
      <c r="AV46" s="117">
        <v>98.1</v>
      </c>
      <c r="AW46" s="117">
        <v>100.2</v>
      </c>
      <c r="AX46" s="113">
        <v>809</v>
      </c>
      <c r="AY46" s="113">
        <v>13741</v>
      </c>
      <c r="AZ46" s="113">
        <v>566</v>
      </c>
      <c r="BA46" s="113">
        <v>8441</v>
      </c>
      <c r="BB46" s="113">
        <v>165</v>
      </c>
      <c r="BC46" s="113">
        <v>2053</v>
      </c>
      <c r="BD46" s="118">
        <v>0.91</v>
      </c>
      <c r="BE46" s="125">
        <v>0.97774853801169592</v>
      </c>
      <c r="BF46" s="92">
        <v>83.5</v>
      </c>
      <c r="BG46" s="92">
        <v>82.8</v>
      </c>
      <c r="BH46" s="115">
        <v>262350</v>
      </c>
      <c r="BI46" s="343">
        <v>240527</v>
      </c>
      <c r="BJ46" s="115">
        <v>259413</v>
      </c>
      <c r="BK46" s="343">
        <v>237331</v>
      </c>
      <c r="BL46" s="115">
        <v>2937</v>
      </c>
      <c r="BM46" s="343">
        <v>3196</v>
      </c>
      <c r="BN46" s="113">
        <v>10712</v>
      </c>
      <c r="BO46" s="113">
        <v>6026</v>
      </c>
      <c r="BP46" s="113">
        <v>111963</v>
      </c>
      <c r="BQ46" s="113">
        <v>68969</v>
      </c>
      <c r="BR46" s="113">
        <v>811</v>
      </c>
      <c r="BS46" s="113">
        <v>8752</v>
      </c>
      <c r="BT46" s="113">
        <v>9114</v>
      </c>
      <c r="BU46" s="113">
        <v>13538.519</v>
      </c>
      <c r="BV46" s="321" t="s">
        <v>3</v>
      </c>
      <c r="BW46" s="124">
        <v>80010570</v>
      </c>
      <c r="BX46" s="124">
        <v>1335999</v>
      </c>
      <c r="BY46" s="124">
        <v>6991</v>
      </c>
      <c r="BZ46" s="344">
        <v>6043</v>
      </c>
      <c r="CA46" s="124">
        <v>147400</v>
      </c>
      <c r="CB46" s="266">
        <v>7357</v>
      </c>
      <c r="CC46" s="124">
        <v>6912</v>
      </c>
      <c r="CD46" s="124">
        <v>10527</v>
      </c>
      <c r="CE46" s="1023">
        <v>3589</v>
      </c>
      <c r="CF46" s="1023"/>
      <c r="CG46" s="91">
        <v>50772</v>
      </c>
      <c r="CH46" s="91">
        <v>77066</v>
      </c>
      <c r="CI46" s="91">
        <v>864</v>
      </c>
      <c r="CJ46" s="91">
        <v>110772</v>
      </c>
      <c r="CK46" s="91">
        <v>1233</v>
      </c>
      <c r="CL46" s="91">
        <v>-33706</v>
      </c>
      <c r="CM46" s="91">
        <v>-369</v>
      </c>
      <c r="CN46" s="86">
        <v>53240</v>
      </c>
      <c r="CO46" s="86">
        <v>671</v>
      </c>
      <c r="CP46" s="124">
        <v>18084</v>
      </c>
      <c r="CQ46" s="86">
        <v>220</v>
      </c>
      <c r="CR46" s="92">
        <v>7.8847389346596639</v>
      </c>
      <c r="CS46" s="92">
        <v>7.6541898388591099</v>
      </c>
      <c r="CT46" s="92">
        <v>11.333250736642881</v>
      </c>
      <c r="CU46" s="92">
        <v>10.923166749205189</v>
      </c>
      <c r="CV46" s="92">
        <v>-3.4485118019832171</v>
      </c>
      <c r="CW46" s="92">
        <v>-3.2689769103460784</v>
      </c>
      <c r="CX46" s="92">
        <v>5.4470648649375928</v>
      </c>
      <c r="CY46" s="92">
        <v>5.9443997475398875</v>
      </c>
      <c r="CZ46" s="93">
        <v>1.8502013714788019</v>
      </c>
      <c r="DA46" s="93">
        <v>1.9489835237835698</v>
      </c>
      <c r="DB46" s="93" t="s">
        <v>3</v>
      </c>
      <c r="DC46" s="93" t="s">
        <v>3</v>
      </c>
      <c r="DD46" s="124">
        <v>2437</v>
      </c>
      <c r="DE46" s="124">
        <v>0</v>
      </c>
      <c r="DF46" s="124">
        <v>36640</v>
      </c>
      <c r="DG46" s="91" t="s">
        <v>3</v>
      </c>
      <c r="DH46" s="124">
        <v>2155227</v>
      </c>
      <c r="DI46" s="124">
        <v>47829</v>
      </c>
      <c r="DJ46" s="124">
        <v>6385771</v>
      </c>
      <c r="DK46" s="91" t="s">
        <v>3</v>
      </c>
      <c r="DL46" s="124">
        <v>1398</v>
      </c>
      <c r="DM46" s="124">
        <v>4048</v>
      </c>
      <c r="DN46" s="124">
        <v>9483</v>
      </c>
      <c r="DO46" s="124">
        <v>19</v>
      </c>
      <c r="DP46" s="124">
        <v>10262</v>
      </c>
      <c r="DQ46" s="124">
        <v>47119</v>
      </c>
      <c r="DR46" s="124">
        <v>336</v>
      </c>
      <c r="DS46" s="124">
        <v>58051</v>
      </c>
      <c r="DT46" s="124">
        <v>532</v>
      </c>
      <c r="DU46" s="114">
        <v>1</v>
      </c>
      <c r="DV46" s="124">
        <v>613</v>
      </c>
    </row>
    <row r="47" spans="1:126" ht="10.5" customHeight="1">
      <c r="A47" s="338" t="s">
        <v>1991</v>
      </c>
      <c r="B47" s="131">
        <v>127337</v>
      </c>
      <c r="C47" s="234">
        <v>1470.452</v>
      </c>
      <c r="D47" s="92">
        <v>95.1</v>
      </c>
      <c r="E47" s="92">
        <v>104.1</v>
      </c>
      <c r="F47" s="91">
        <v>588833</v>
      </c>
      <c r="G47" s="91" t="s">
        <v>3</v>
      </c>
      <c r="H47" s="91">
        <v>20642</v>
      </c>
      <c r="I47" s="91" t="s">
        <v>3</v>
      </c>
      <c r="J47" s="91">
        <v>18</v>
      </c>
      <c r="K47" s="91">
        <v>23</v>
      </c>
      <c r="L47" s="91">
        <v>320346</v>
      </c>
      <c r="M47" s="91">
        <v>2658.8443000000002</v>
      </c>
      <c r="N47" s="91">
        <v>6330045</v>
      </c>
      <c r="O47" s="91">
        <v>89297.260000000009</v>
      </c>
      <c r="P47" s="91">
        <v>4414711</v>
      </c>
      <c r="Q47" s="91">
        <v>45892.97</v>
      </c>
      <c r="R47" s="91">
        <v>833782</v>
      </c>
      <c r="S47" s="91">
        <v>929</v>
      </c>
      <c r="T47" s="91">
        <v>159110</v>
      </c>
      <c r="U47" s="91">
        <v>22</v>
      </c>
      <c r="V47" s="153">
        <v>3045</v>
      </c>
      <c r="W47" s="92">
        <v>101.1</v>
      </c>
      <c r="X47" s="123">
        <v>99.4</v>
      </c>
      <c r="Y47" s="123">
        <v>99.3</v>
      </c>
      <c r="Z47" s="123">
        <v>99.5</v>
      </c>
      <c r="AA47" s="91" t="s">
        <v>3</v>
      </c>
      <c r="AB47" s="91" t="s">
        <v>3</v>
      </c>
      <c r="AC47" s="96" t="s">
        <v>3</v>
      </c>
      <c r="AD47" s="321" t="s">
        <v>3</v>
      </c>
      <c r="AE47" s="118">
        <v>1034.71</v>
      </c>
      <c r="AF47" s="113">
        <v>316166</v>
      </c>
      <c r="AG47" s="113">
        <v>69388</v>
      </c>
      <c r="AH47" s="117">
        <v>21.946698886028226</v>
      </c>
      <c r="AI47" s="113">
        <v>328592</v>
      </c>
      <c r="AJ47" s="113">
        <v>79475</v>
      </c>
      <c r="AK47" s="117">
        <v>24.186529191215854</v>
      </c>
      <c r="AL47" s="113">
        <v>444379</v>
      </c>
      <c r="AM47" s="113">
        <v>432065</v>
      </c>
      <c r="AN47" s="113">
        <v>350957</v>
      </c>
      <c r="AO47" s="113">
        <v>467821</v>
      </c>
      <c r="AP47" s="113">
        <v>412280</v>
      </c>
      <c r="AQ47" s="113">
        <v>326244</v>
      </c>
      <c r="AR47" s="113">
        <v>6526</v>
      </c>
      <c r="AS47" s="113">
        <v>6246</v>
      </c>
      <c r="AT47" s="113">
        <v>280</v>
      </c>
      <c r="AU47" s="117">
        <v>100.7</v>
      </c>
      <c r="AV47" s="117">
        <v>97.9</v>
      </c>
      <c r="AW47" s="117">
        <v>99.7</v>
      </c>
      <c r="AX47" s="113">
        <v>793</v>
      </c>
      <c r="AY47" s="113">
        <v>12733</v>
      </c>
      <c r="AZ47" s="113">
        <v>610</v>
      </c>
      <c r="BA47" s="113">
        <v>9316</v>
      </c>
      <c r="BB47" s="113">
        <v>216</v>
      </c>
      <c r="BC47" s="113">
        <v>2960</v>
      </c>
      <c r="BD47" s="118">
        <v>0.9</v>
      </c>
      <c r="BE47" s="125">
        <v>0.95289845253258898</v>
      </c>
      <c r="BF47" s="92">
        <v>87.3</v>
      </c>
      <c r="BG47" s="92">
        <v>86.6</v>
      </c>
      <c r="BH47" s="115">
        <v>274760</v>
      </c>
      <c r="BI47" s="343">
        <v>251757</v>
      </c>
      <c r="BJ47" s="115">
        <v>260853</v>
      </c>
      <c r="BK47" s="343">
        <v>238323</v>
      </c>
      <c r="BL47" s="115">
        <v>13907</v>
      </c>
      <c r="BM47" s="343">
        <v>13434</v>
      </c>
      <c r="BN47" s="113">
        <v>11396</v>
      </c>
      <c r="BO47" s="113">
        <v>6159</v>
      </c>
      <c r="BP47" s="113">
        <v>149680</v>
      </c>
      <c r="BQ47" s="113">
        <v>71456</v>
      </c>
      <c r="BR47" s="113">
        <v>1028</v>
      </c>
      <c r="BS47" s="113">
        <v>10070</v>
      </c>
      <c r="BT47" s="113">
        <v>10121</v>
      </c>
      <c r="BU47" s="113">
        <v>14629.873</v>
      </c>
      <c r="BV47" s="321" t="s">
        <v>3</v>
      </c>
      <c r="BW47" s="124">
        <v>79625203</v>
      </c>
      <c r="BX47" s="124">
        <v>1328963</v>
      </c>
      <c r="BY47" s="124">
        <v>6682</v>
      </c>
      <c r="BZ47" s="344">
        <v>5386</v>
      </c>
      <c r="CA47" s="124">
        <v>209520</v>
      </c>
      <c r="CB47" s="266">
        <v>6059</v>
      </c>
      <c r="CC47" s="124">
        <v>7090</v>
      </c>
      <c r="CD47" s="124">
        <v>4401</v>
      </c>
      <c r="CE47" s="1023">
        <v>4832</v>
      </c>
      <c r="CF47" s="1023"/>
      <c r="CG47" s="91">
        <v>84235</v>
      </c>
      <c r="CH47" s="91">
        <v>82997</v>
      </c>
      <c r="CI47" s="91">
        <v>861</v>
      </c>
      <c r="CJ47" s="91">
        <v>111065</v>
      </c>
      <c r="CK47" s="91">
        <v>1254</v>
      </c>
      <c r="CL47" s="91">
        <v>-28068</v>
      </c>
      <c r="CM47" s="91">
        <v>-393</v>
      </c>
      <c r="CN47" s="86">
        <v>69103</v>
      </c>
      <c r="CO47" s="86">
        <v>818</v>
      </c>
      <c r="CP47" s="124">
        <v>24010</v>
      </c>
      <c r="CQ47" s="86">
        <v>263</v>
      </c>
      <c r="CR47" s="92">
        <v>7.6743031635383581</v>
      </c>
      <c r="CS47" s="92">
        <v>6.894193516797074</v>
      </c>
      <c r="CT47" s="92">
        <v>10.269605899711891</v>
      </c>
      <c r="CU47" s="92">
        <v>10.041020522721871</v>
      </c>
      <c r="CV47" s="92">
        <v>-2.5953027361735321</v>
      </c>
      <c r="CW47" s="92">
        <v>-3.1468270059247967</v>
      </c>
      <c r="CX47" s="92">
        <v>6.3895968710916202</v>
      </c>
      <c r="CY47" s="92">
        <v>6.5498842006271847</v>
      </c>
      <c r="CZ47" s="93">
        <v>2.220080472264732</v>
      </c>
      <c r="DA47" s="93">
        <v>2.1058918640158311</v>
      </c>
      <c r="DB47" s="93" t="s">
        <v>3</v>
      </c>
      <c r="DC47" s="93" t="s">
        <v>3</v>
      </c>
      <c r="DD47" s="124">
        <v>2547</v>
      </c>
      <c r="DE47" s="124">
        <v>37</v>
      </c>
      <c r="DF47" s="124">
        <v>40048</v>
      </c>
      <c r="DG47" s="91" t="s">
        <v>3</v>
      </c>
      <c r="DH47" s="124">
        <v>2161028</v>
      </c>
      <c r="DI47" s="124">
        <v>47967</v>
      </c>
      <c r="DJ47" s="124">
        <v>6598740</v>
      </c>
      <c r="DK47" s="91" t="s">
        <v>3</v>
      </c>
      <c r="DL47" s="124">
        <v>1450</v>
      </c>
      <c r="DM47" s="124">
        <v>6088</v>
      </c>
      <c r="DN47" s="124">
        <v>7944</v>
      </c>
      <c r="DO47" s="124">
        <v>21</v>
      </c>
      <c r="DP47" s="124">
        <v>43559</v>
      </c>
      <c r="DQ47" s="124">
        <v>52866</v>
      </c>
      <c r="DR47" s="124">
        <v>333</v>
      </c>
      <c r="DS47" s="86">
        <v>66343</v>
      </c>
      <c r="DT47" s="124">
        <v>613</v>
      </c>
      <c r="DU47" s="124">
        <v>6</v>
      </c>
      <c r="DV47" s="124">
        <v>712</v>
      </c>
    </row>
    <row r="48" spans="1:126" ht="10.5" customHeight="1">
      <c r="A48" s="338" t="s">
        <v>1992</v>
      </c>
      <c r="B48" s="131">
        <v>127354</v>
      </c>
      <c r="C48" s="234">
        <v>1468.6489999999999</v>
      </c>
      <c r="D48" s="92">
        <v>95.7</v>
      </c>
      <c r="E48" s="92">
        <v>106</v>
      </c>
      <c r="F48" s="91">
        <v>515443</v>
      </c>
      <c r="G48" s="91" t="s">
        <v>3</v>
      </c>
      <c r="H48" s="91">
        <v>18584</v>
      </c>
      <c r="I48" s="91" t="s">
        <v>3</v>
      </c>
      <c r="J48" s="91">
        <v>16</v>
      </c>
      <c r="K48" s="91">
        <v>20</v>
      </c>
      <c r="L48" s="91">
        <v>363260</v>
      </c>
      <c r="M48" s="91">
        <v>3352.0446000000002</v>
      </c>
      <c r="N48" s="91">
        <v>6322727</v>
      </c>
      <c r="O48" s="91">
        <v>89983.43</v>
      </c>
      <c r="P48" s="91">
        <v>4362492</v>
      </c>
      <c r="Q48" s="91">
        <v>44393.26</v>
      </c>
      <c r="R48" s="91">
        <v>845445</v>
      </c>
      <c r="S48" s="91">
        <v>899</v>
      </c>
      <c r="T48" s="91">
        <v>685987</v>
      </c>
      <c r="U48" s="91">
        <v>25</v>
      </c>
      <c r="V48" s="153">
        <v>3045</v>
      </c>
      <c r="W48" s="92">
        <v>101.5</v>
      </c>
      <c r="X48" s="123">
        <v>99.7</v>
      </c>
      <c r="Y48" s="123">
        <v>99.6</v>
      </c>
      <c r="Z48" s="123">
        <v>99.9</v>
      </c>
      <c r="AA48" s="91" t="s">
        <v>3</v>
      </c>
      <c r="AB48" s="91" t="s">
        <v>3</v>
      </c>
      <c r="AC48" s="96" t="s">
        <v>3</v>
      </c>
      <c r="AD48" s="321" t="s">
        <v>3</v>
      </c>
      <c r="AE48" s="118">
        <v>1165.1300000000001</v>
      </c>
      <c r="AF48" s="113">
        <v>304382</v>
      </c>
      <c r="AG48" s="113">
        <v>66382</v>
      </c>
      <c r="AH48" s="117">
        <v>21.808779757015856</v>
      </c>
      <c r="AI48" s="113">
        <v>312659</v>
      </c>
      <c r="AJ48" s="113">
        <v>73796</v>
      </c>
      <c r="AK48" s="117">
        <v>23.602710940673386</v>
      </c>
      <c r="AL48" s="113">
        <v>479854</v>
      </c>
      <c r="AM48" s="113">
        <v>434693</v>
      </c>
      <c r="AN48" s="113">
        <v>340423</v>
      </c>
      <c r="AO48" s="113">
        <v>527893</v>
      </c>
      <c r="AP48" s="113">
        <v>472428</v>
      </c>
      <c r="AQ48" s="113">
        <v>350993</v>
      </c>
      <c r="AR48" s="113">
        <v>6603</v>
      </c>
      <c r="AS48" s="113">
        <v>6312</v>
      </c>
      <c r="AT48" s="113">
        <v>291</v>
      </c>
      <c r="AU48" s="117">
        <v>101.8</v>
      </c>
      <c r="AV48" s="117">
        <v>98.9</v>
      </c>
      <c r="AW48" s="117">
        <v>100.5</v>
      </c>
      <c r="AX48" s="113">
        <v>782</v>
      </c>
      <c r="AY48" s="113">
        <v>12424</v>
      </c>
      <c r="AZ48" s="113">
        <v>755</v>
      </c>
      <c r="BA48" s="113">
        <v>11437</v>
      </c>
      <c r="BB48" s="113">
        <v>210</v>
      </c>
      <c r="BC48" s="113">
        <v>2758</v>
      </c>
      <c r="BD48" s="118">
        <v>0.82</v>
      </c>
      <c r="BE48" s="125">
        <v>0.85207386147164155</v>
      </c>
      <c r="BF48" s="92">
        <v>86.2</v>
      </c>
      <c r="BG48" s="92">
        <v>85.7</v>
      </c>
      <c r="BH48" s="115">
        <v>272402</v>
      </c>
      <c r="BI48" s="343">
        <v>250346</v>
      </c>
      <c r="BJ48" s="115">
        <v>263932</v>
      </c>
      <c r="BK48" s="343">
        <v>244904</v>
      </c>
      <c r="BL48" s="115">
        <v>8470</v>
      </c>
      <c r="BM48" s="343">
        <v>5442</v>
      </c>
      <c r="BN48" s="113">
        <v>12452</v>
      </c>
      <c r="BO48" s="113">
        <v>6910</v>
      </c>
      <c r="BP48" s="113">
        <v>98717</v>
      </c>
      <c r="BQ48" s="113">
        <v>77894</v>
      </c>
      <c r="BR48" s="113">
        <v>886</v>
      </c>
      <c r="BS48" s="113">
        <v>10724</v>
      </c>
      <c r="BT48" s="113">
        <v>11399</v>
      </c>
      <c r="BU48" s="113">
        <v>15725.426000000001</v>
      </c>
      <c r="BV48" s="321" t="s">
        <v>3</v>
      </c>
      <c r="BW48" s="124">
        <v>79709715</v>
      </c>
      <c r="BX48" s="124">
        <v>1328993</v>
      </c>
      <c r="BY48" s="124">
        <v>6179</v>
      </c>
      <c r="BZ48" s="344">
        <v>4579</v>
      </c>
      <c r="CA48" s="124">
        <v>192879</v>
      </c>
      <c r="CB48" s="266">
        <v>7438</v>
      </c>
      <c r="CC48" s="124">
        <v>5719</v>
      </c>
      <c r="CD48" s="124">
        <v>48991</v>
      </c>
      <c r="CE48" s="1023">
        <v>4726</v>
      </c>
      <c r="CF48" s="1023"/>
      <c r="CG48" s="91">
        <v>130435</v>
      </c>
      <c r="CH48" s="91">
        <v>81856</v>
      </c>
      <c r="CI48" s="91">
        <v>884</v>
      </c>
      <c r="CJ48" s="91">
        <v>103570</v>
      </c>
      <c r="CK48" s="91">
        <v>1171</v>
      </c>
      <c r="CL48" s="91">
        <v>-21714</v>
      </c>
      <c r="CM48" s="91">
        <v>-287</v>
      </c>
      <c r="CN48" s="86">
        <v>54120</v>
      </c>
      <c r="CO48" s="86">
        <v>680</v>
      </c>
      <c r="CP48" s="124">
        <v>20768</v>
      </c>
      <c r="CQ48" s="86">
        <v>254</v>
      </c>
      <c r="CR48" s="92">
        <v>7.8200501489287086</v>
      </c>
      <c r="CS48" s="92">
        <v>7.3232837344616275</v>
      </c>
      <c r="CT48" s="92">
        <v>9.8944804769906458</v>
      </c>
      <c r="CU48" s="92">
        <v>9.7008656708762047</v>
      </c>
      <c r="CV48" s="92">
        <v>-2.0744303280619376</v>
      </c>
      <c r="CW48" s="92">
        <v>-2.377581936414578</v>
      </c>
      <c r="CX48" s="92">
        <v>5.1703126717653163</v>
      </c>
      <c r="CY48" s="92">
        <v>5.6332951803550975</v>
      </c>
      <c r="CZ48" s="93">
        <v>1.984054943961975</v>
      </c>
      <c r="DA48" s="93">
        <v>2.1042014350149922</v>
      </c>
      <c r="DB48" s="93" t="s">
        <v>3</v>
      </c>
      <c r="DC48" s="93" t="s">
        <v>3</v>
      </c>
      <c r="DD48" s="124">
        <v>2667</v>
      </c>
      <c r="DE48" s="124">
        <v>52</v>
      </c>
      <c r="DF48" s="124">
        <v>38229</v>
      </c>
      <c r="DG48" s="91" t="s">
        <v>3</v>
      </c>
      <c r="DH48" s="346">
        <v>2151843</v>
      </c>
      <c r="DI48" s="124">
        <v>47558</v>
      </c>
      <c r="DJ48" s="124">
        <v>6317299</v>
      </c>
      <c r="DK48" s="91" t="s">
        <v>3</v>
      </c>
      <c r="DL48" s="124">
        <v>1601</v>
      </c>
      <c r="DM48" s="124">
        <v>4278</v>
      </c>
      <c r="DN48" s="124">
        <v>9755</v>
      </c>
      <c r="DO48" s="124">
        <v>19</v>
      </c>
      <c r="DP48" s="124">
        <v>5422</v>
      </c>
      <c r="DQ48" s="124">
        <v>50578</v>
      </c>
      <c r="DR48" s="124">
        <v>345</v>
      </c>
      <c r="DS48" s="124">
        <v>62522</v>
      </c>
      <c r="DT48" s="124">
        <v>681</v>
      </c>
      <c r="DU48" s="124">
        <v>3</v>
      </c>
      <c r="DV48" s="124">
        <v>819</v>
      </c>
    </row>
    <row r="49" spans="1:127" ht="10.5" customHeight="1">
      <c r="A49" s="338" t="s">
        <v>1993</v>
      </c>
      <c r="B49" s="131">
        <v>127310</v>
      </c>
      <c r="C49" s="234">
        <v>1472.3340000000001</v>
      </c>
      <c r="D49" s="92">
        <v>97.7</v>
      </c>
      <c r="E49" s="92">
        <v>102.7</v>
      </c>
      <c r="F49" s="91">
        <v>525169</v>
      </c>
      <c r="G49" s="91" t="s">
        <v>3</v>
      </c>
      <c r="H49" s="91">
        <v>18668</v>
      </c>
      <c r="I49" s="91" t="s">
        <v>3</v>
      </c>
      <c r="J49" s="91">
        <v>15</v>
      </c>
      <c r="K49" s="91">
        <v>17</v>
      </c>
      <c r="L49" s="91">
        <v>324569</v>
      </c>
      <c r="M49" s="91">
        <v>2981.8317900000002</v>
      </c>
      <c r="N49" s="91">
        <v>6344566</v>
      </c>
      <c r="O49" s="91">
        <v>90083.669999999984</v>
      </c>
      <c r="P49" s="91">
        <v>4364937</v>
      </c>
      <c r="Q49" s="91">
        <v>44210.619999999995</v>
      </c>
      <c r="R49" s="91">
        <v>829357</v>
      </c>
      <c r="S49" s="91">
        <v>1045</v>
      </c>
      <c r="T49" s="91">
        <v>173330</v>
      </c>
      <c r="U49" s="91">
        <v>21</v>
      </c>
      <c r="V49" s="153">
        <v>1485</v>
      </c>
      <c r="W49" s="92">
        <v>101.6</v>
      </c>
      <c r="X49" s="123">
        <v>99.8</v>
      </c>
      <c r="Y49" s="123">
        <v>99.7</v>
      </c>
      <c r="Z49" s="123">
        <v>100.4</v>
      </c>
      <c r="AA49" s="91" t="s">
        <v>3</v>
      </c>
      <c r="AB49" s="91" t="s">
        <v>3</v>
      </c>
      <c r="AC49" s="96" t="s">
        <v>3</v>
      </c>
      <c r="AD49" s="321" t="s">
        <v>3</v>
      </c>
      <c r="AE49" s="118">
        <v>1135.78</v>
      </c>
      <c r="AF49" s="113">
        <v>282366</v>
      </c>
      <c r="AG49" s="113">
        <v>69136</v>
      </c>
      <c r="AH49" s="117">
        <v>24.484534256957282</v>
      </c>
      <c r="AI49" s="113">
        <v>309784</v>
      </c>
      <c r="AJ49" s="113">
        <v>78896</v>
      </c>
      <c r="AK49" s="117">
        <v>25.468068073238125</v>
      </c>
      <c r="AL49" s="113">
        <v>422724</v>
      </c>
      <c r="AM49" s="113">
        <v>412296</v>
      </c>
      <c r="AN49" s="113">
        <v>307926</v>
      </c>
      <c r="AO49" s="113">
        <v>470626</v>
      </c>
      <c r="AP49" s="113">
        <v>447802</v>
      </c>
      <c r="AQ49" s="113">
        <v>337947</v>
      </c>
      <c r="AR49" s="113">
        <v>6619</v>
      </c>
      <c r="AS49" s="113">
        <v>6340</v>
      </c>
      <c r="AT49" s="113">
        <v>279</v>
      </c>
      <c r="AU49" s="117">
        <v>102.2</v>
      </c>
      <c r="AV49" s="117">
        <v>98.7</v>
      </c>
      <c r="AW49" s="117">
        <v>101.4</v>
      </c>
      <c r="AX49" s="113">
        <v>774</v>
      </c>
      <c r="AY49" s="113">
        <v>12983</v>
      </c>
      <c r="AZ49" s="113">
        <v>592</v>
      </c>
      <c r="BA49" s="113">
        <v>8785</v>
      </c>
      <c r="BB49" s="113">
        <v>194</v>
      </c>
      <c r="BC49" s="113">
        <v>2657</v>
      </c>
      <c r="BD49" s="118">
        <v>0.81</v>
      </c>
      <c r="BE49" s="125">
        <v>0.83720811404629303</v>
      </c>
      <c r="BF49" s="92">
        <v>84.5</v>
      </c>
      <c r="BG49" s="92">
        <v>82.4</v>
      </c>
      <c r="BH49" s="115">
        <v>267404</v>
      </c>
      <c r="BI49" s="343">
        <v>242034</v>
      </c>
      <c r="BJ49" s="115">
        <v>259835</v>
      </c>
      <c r="BK49" s="343">
        <v>238581</v>
      </c>
      <c r="BL49" s="115">
        <v>7569</v>
      </c>
      <c r="BM49" s="343">
        <v>3453</v>
      </c>
      <c r="BN49" s="113">
        <v>12157</v>
      </c>
      <c r="BO49" s="113">
        <v>7199</v>
      </c>
      <c r="BP49" s="113">
        <v>121066</v>
      </c>
      <c r="BQ49" s="113">
        <v>79751</v>
      </c>
      <c r="BR49" s="113">
        <v>852</v>
      </c>
      <c r="BS49" s="113">
        <v>10714</v>
      </c>
      <c r="BT49" s="113">
        <v>11292</v>
      </c>
      <c r="BU49" s="113">
        <v>16187.967000000001</v>
      </c>
      <c r="BV49" s="321" t="s">
        <v>3</v>
      </c>
      <c r="BW49" s="124">
        <v>79762967</v>
      </c>
      <c r="BX49" s="124">
        <v>1329420</v>
      </c>
      <c r="BY49" s="124">
        <v>6117</v>
      </c>
      <c r="BZ49" s="344">
        <v>4785</v>
      </c>
      <c r="CA49" s="124">
        <v>203741</v>
      </c>
      <c r="CB49" s="266">
        <v>8672</v>
      </c>
      <c r="CC49" s="124">
        <v>3506</v>
      </c>
      <c r="CD49" s="124">
        <v>36850</v>
      </c>
      <c r="CE49" s="1023">
        <v>4394</v>
      </c>
      <c r="CF49" s="1023"/>
      <c r="CG49" s="91">
        <v>95802</v>
      </c>
      <c r="CH49" s="91">
        <v>85297</v>
      </c>
      <c r="CI49" s="91">
        <v>919</v>
      </c>
      <c r="CJ49" s="91">
        <v>102065</v>
      </c>
      <c r="CK49" s="91">
        <v>1078</v>
      </c>
      <c r="CL49" s="91">
        <v>-16768</v>
      </c>
      <c r="CM49" s="91">
        <v>-159</v>
      </c>
      <c r="CN49" s="86">
        <v>55500</v>
      </c>
      <c r="CO49" s="86">
        <v>683</v>
      </c>
      <c r="CP49" s="124">
        <v>19524</v>
      </c>
      <c r="CQ49" s="86">
        <v>197</v>
      </c>
      <c r="CR49" s="92">
        <v>7.8886449383141484</v>
      </c>
      <c r="CS49" s="92">
        <v>7.3492046444405563</v>
      </c>
      <c r="CT49" s="92">
        <v>9.4394239613237687</v>
      </c>
      <c r="CU49" s="92">
        <v>8.6207210083862016</v>
      </c>
      <c r="CV49" s="92">
        <v>-1.550779023009621</v>
      </c>
      <c r="CW49" s="92">
        <v>-1.2715163639456457</v>
      </c>
      <c r="CX49" s="92">
        <v>5.132886198534945</v>
      </c>
      <c r="CY49" s="92">
        <v>5.4619224941816107</v>
      </c>
      <c r="CZ49" s="93">
        <v>1.8056661286521851</v>
      </c>
      <c r="DA49" s="93">
        <v>1.5754007779703914</v>
      </c>
      <c r="DB49" s="93" t="s">
        <v>3</v>
      </c>
      <c r="DC49" s="93" t="s">
        <v>3</v>
      </c>
      <c r="DD49" s="124">
        <v>1410</v>
      </c>
      <c r="DE49" s="124">
        <v>0</v>
      </c>
      <c r="DF49" s="124">
        <v>39203</v>
      </c>
      <c r="DG49" s="91" t="s">
        <v>3</v>
      </c>
      <c r="DH49" s="346">
        <v>2153816</v>
      </c>
      <c r="DI49" s="124">
        <v>47541</v>
      </c>
      <c r="DJ49" s="124">
        <v>6401176</v>
      </c>
      <c r="DK49" s="91" t="s">
        <v>3</v>
      </c>
      <c r="DL49" s="124">
        <v>1752</v>
      </c>
      <c r="DM49" s="124">
        <v>5090</v>
      </c>
      <c r="DN49" s="124">
        <v>7791</v>
      </c>
      <c r="DO49" s="124">
        <v>23</v>
      </c>
      <c r="DP49" s="124">
        <v>14392</v>
      </c>
      <c r="DQ49" s="124">
        <v>52002</v>
      </c>
      <c r="DR49" s="124">
        <v>332</v>
      </c>
      <c r="DS49" s="124">
        <v>64486</v>
      </c>
      <c r="DT49" s="124">
        <v>635</v>
      </c>
      <c r="DU49" s="124">
        <v>2</v>
      </c>
      <c r="DV49" s="124">
        <v>766</v>
      </c>
    </row>
    <row r="50" spans="1:127" ht="10.5" customHeight="1">
      <c r="A50" s="338" t="s">
        <v>1994</v>
      </c>
      <c r="B50" s="131">
        <v>127325</v>
      </c>
      <c r="C50" s="234">
        <v>1472.3109999999999</v>
      </c>
      <c r="D50" s="92">
        <v>95</v>
      </c>
      <c r="E50" s="92">
        <v>98.9</v>
      </c>
      <c r="F50" s="91">
        <v>558587</v>
      </c>
      <c r="G50" s="91" t="s">
        <v>3</v>
      </c>
      <c r="H50" s="91">
        <v>19034</v>
      </c>
      <c r="I50" s="91" t="s">
        <v>3</v>
      </c>
      <c r="J50" s="91">
        <v>16</v>
      </c>
      <c r="K50" s="91">
        <v>20</v>
      </c>
      <c r="L50" s="91">
        <v>296938</v>
      </c>
      <c r="M50" s="91">
        <v>2602.4849899999999</v>
      </c>
      <c r="N50" s="91">
        <v>6370142</v>
      </c>
      <c r="O50" s="91">
        <v>90243.18</v>
      </c>
      <c r="P50" s="91">
        <v>4398859</v>
      </c>
      <c r="Q50" s="91">
        <v>44569.04</v>
      </c>
      <c r="R50" s="91">
        <v>838806</v>
      </c>
      <c r="S50" s="91">
        <v>897</v>
      </c>
      <c r="T50" s="91">
        <v>383704</v>
      </c>
      <c r="U50" s="91">
        <v>23</v>
      </c>
      <c r="V50" s="153">
        <v>1965</v>
      </c>
      <c r="W50" s="92">
        <v>101.6</v>
      </c>
      <c r="X50" s="123">
        <v>99.8</v>
      </c>
      <c r="Y50" s="123">
        <v>99.7</v>
      </c>
      <c r="Z50" s="123">
        <v>100.4</v>
      </c>
      <c r="AA50" s="91" t="s">
        <v>3</v>
      </c>
      <c r="AB50" s="91" t="s">
        <v>3</v>
      </c>
      <c r="AC50" s="96" t="s">
        <v>3</v>
      </c>
      <c r="AD50" s="321" t="s">
        <v>3</v>
      </c>
      <c r="AE50" s="118">
        <v>1133.8399999999999</v>
      </c>
      <c r="AF50" s="113">
        <v>269418</v>
      </c>
      <c r="AG50" s="113">
        <v>67300</v>
      </c>
      <c r="AH50" s="117">
        <v>24.979771210535301</v>
      </c>
      <c r="AI50" s="113">
        <v>266168</v>
      </c>
      <c r="AJ50" s="113">
        <v>74998</v>
      </c>
      <c r="AK50" s="117">
        <v>28.176940879444562</v>
      </c>
      <c r="AL50" s="113">
        <v>728678</v>
      </c>
      <c r="AM50" s="113">
        <v>433365</v>
      </c>
      <c r="AN50" s="113">
        <v>296512</v>
      </c>
      <c r="AO50" s="113">
        <v>747619</v>
      </c>
      <c r="AP50" s="113">
        <v>404484</v>
      </c>
      <c r="AQ50" s="113">
        <v>274113</v>
      </c>
      <c r="AR50" s="113">
        <v>6593</v>
      </c>
      <c r="AS50" s="113">
        <v>6333</v>
      </c>
      <c r="AT50" s="113">
        <v>260</v>
      </c>
      <c r="AU50" s="117">
        <v>102.5</v>
      </c>
      <c r="AV50" s="117">
        <v>98.5</v>
      </c>
      <c r="AW50" s="117">
        <v>101.7</v>
      </c>
      <c r="AX50" s="113">
        <v>744</v>
      </c>
      <c r="AY50" s="113">
        <v>10778</v>
      </c>
      <c r="AZ50" s="113">
        <v>492</v>
      </c>
      <c r="BA50" s="113">
        <v>7653</v>
      </c>
      <c r="BB50" s="113">
        <v>179</v>
      </c>
      <c r="BC50" s="113">
        <v>2403</v>
      </c>
      <c r="BD50" s="118">
        <v>0.84</v>
      </c>
      <c r="BE50" s="125">
        <v>0.84425657541599575</v>
      </c>
      <c r="BF50" s="92">
        <v>137.69999999999999</v>
      </c>
      <c r="BG50" s="92">
        <v>130.69999999999999</v>
      </c>
      <c r="BH50" s="115">
        <v>435723</v>
      </c>
      <c r="BI50" s="343">
        <v>384380</v>
      </c>
      <c r="BJ50" s="115">
        <v>261015</v>
      </c>
      <c r="BK50" s="343">
        <v>236766</v>
      </c>
      <c r="BL50" s="115">
        <v>174708</v>
      </c>
      <c r="BM50" s="343">
        <v>147614</v>
      </c>
      <c r="BN50" s="113">
        <v>12763</v>
      </c>
      <c r="BO50" s="113">
        <v>7522</v>
      </c>
      <c r="BP50" s="113">
        <v>181311</v>
      </c>
      <c r="BQ50" s="113">
        <v>83704</v>
      </c>
      <c r="BR50" s="113">
        <v>1254</v>
      </c>
      <c r="BS50" s="113">
        <v>9647</v>
      </c>
      <c r="BT50" s="113">
        <v>10818</v>
      </c>
      <c r="BU50" s="113">
        <v>15592.621999999999</v>
      </c>
      <c r="BV50" s="321" t="s">
        <v>3</v>
      </c>
      <c r="BW50" s="124">
        <v>79917934</v>
      </c>
      <c r="BX50" s="124">
        <v>1331543</v>
      </c>
      <c r="BY50" s="124">
        <v>6302</v>
      </c>
      <c r="BZ50" s="344">
        <v>3688</v>
      </c>
      <c r="CA50" s="124">
        <v>200101</v>
      </c>
      <c r="CB50" s="266">
        <v>8031</v>
      </c>
      <c r="CC50" s="124">
        <v>6967</v>
      </c>
      <c r="CD50" s="124">
        <v>0</v>
      </c>
      <c r="CE50" s="1023">
        <v>4054</v>
      </c>
      <c r="CF50" s="1023"/>
      <c r="CG50" s="91">
        <v>97432</v>
      </c>
      <c r="CH50" s="91">
        <v>82397</v>
      </c>
      <c r="CI50" s="91">
        <v>904</v>
      </c>
      <c r="CJ50" s="91">
        <v>92313</v>
      </c>
      <c r="CK50" s="91">
        <v>987</v>
      </c>
      <c r="CL50" s="91">
        <v>-9916</v>
      </c>
      <c r="CM50" s="91">
        <v>-83</v>
      </c>
      <c r="CN50" s="86">
        <v>49829</v>
      </c>
      <c r="CO50" s="86">
        <v>564</v>
      </c>
      <c r="CP50" s="124">
        <v>18061</v>
      </c>
      <c r="CQ50" s="86">
        <v>200</v>
      </c>
      <c r="CR50" s="92">
        <v>7.8735270632894832</v>
      </c>
      <c r="CS50" s="92">
        <v>7.4703419771139847</v>
      </c>
      <c r="CT50" s="92">
        <v>8.8210602788140591</v>
      </c>
      <c r="CU50" s="92">
        <v>8.1562251453667063</v>
      </c>
      <c r="CV50" s="92">
        <v>-0.94753321552457626</v>
      </c>
      <c r="CW50" s="92">
        <v>-0.685883168252722</v>
      </c>
      <c r="CX50" s="92">
        <v>4.7614595196020684</v>
      </c>
      <c r="CY50" s="92">
        <v>4.6607000830666898</v>
      </c>
      <c r="CZ50" s="93">
        <v>1.7258367694220829</v>
      </c>
      <c r="DA50" s="93">
        <v>1.6527305259101737</v>
      </c>
      <c r="DB50" s="93" t="s">
        <v>3</v>
      </c>
      <c r="DC50" s="93" t="s">
        <v>3</v>
      </c>
      <c r="DD50" s="124">
        <v>1283</v>
      </c>
      <c r="DE50" s="124">
        <v>0</v>
      </c>
      <c r="DF50" s="124">
        <v>38142</v>
      </c>
      <c r="DG50" s="91" t="s">
        <v>3</v>
      </c>
      <c r="DH50" s="346">
        <v>2153122</v>
      </c>
      <c r="DI50" s="124">
        <v>47509</v>
      </c>
      <c r="DJ50" s="124">
        <v>6463050</v>
      </c>
      <c r="DK50" s="91" t="s">
        <v>3</v>
      </c>
      <c r="DL50" s="124">
        <v>1800</v>
      </c>
      <c r="DM50" s="124">
        <v>3447</v>
      </c>
      <c r="DN50" s="124">
        <v>4785</v>
      </c>
      <c r="DO50" s="124">
        <v>24</v>
      </c>
      <c r="DP50" s="124">
        <v>36094</v>
      </c>
      <c r="DQ50" s="124">
        <v>50924</v>
      </c>
      <c r="DR50" s="124">
        <v>313</v>
      </c>
      <c r="DS50" s="124">
        <v>63081</v>
      </c>
      <c r="DT50" s="124">
        <v>587</v>
      </c>
      <c r="DU50" s="124">
        <v>2</v>
      </c>
      <c r="DV50" s="124">
        <v>690</v>
      </c>
    </row>
    <row r="51" spans="1:127" ht="10.5" customHeight="1">
      <c r="A51" s="338" t="s">
        <v>1995</v>
      </c>
      <c r="B51" s="131">
        <v>127339</v>
      </c>
      <c r="C51" s="234">
        <v>1471.78</v>
      </c>
      <c r="D51" s="92">
        <v>97.6</v>
      </c>
      <c r="E51" s="92">
        <v>107.5</v>
      </c>
      <c r="F51" s="91">
        <v>604070</v>
      </c>
      <c r="G51" s="91" t="s">
        <v>3</v>
      </c>
      <c r="H51" s="91">
        <v>21365</v>
      </c>
      <c r="I51" s="91" t="s">
        <v>3</v>
      </c>
      <c r="J51" s="91">
        <v>17</v>
      </c>
      <c r="K51" s="91">
        <v>20</v>
      </c>
      <c r="L51" s="91">
        <v>321844</v>
      </c>
      <c r="M51" s="91">
        <v>3298.08781</v>
      </c>
      <c r="N51" s="91">
        <v>6311558</v>
      </c>
      <c r="O51" s="91">
        <v>88541.13</v>
      </c>
      <c r="P51" s="91">
        <v>4398030</v>
      </c>
      <c r="Q51" s="91">
        <v>44045.78</v>
      </c>
      <c r="R51" s="91">
        <v>835903</v>
      </c>
      <c r="S51" s="91">
        <v>1025</v>
      </c>
      <c r="T51" s="91">
        <v>199563</v>
      </c>
      <c r="U51" s="91">
        <v>22</v>
      </c>
      <c r="V51" s="153">
        <v>2390</v>
      </c>
      <c r="W51" s="92">
        <v>102.2</v>
      </c>
      <c r="X51" s="123">
        <v>100</v>
      </c>
      <c r="Y51" s="123">
        <v>99.9</v>
      </c>
      <c r="Z51" s="123">
        <v>100.7</v>
      </c>
      <c r="AA51" s="91" t="s">
        <v>3</v>
      </c>
      <c r="AB51" s="91" t="s">
        <v>3</v>
      </c>
      <c r="AC51" s="96" t="s">
        <v>3</v>
      </c>
      <c r="AD51" s="321" t="s">
        <v>3</v>
      </c>
      <c r="AE51" s="118">
        <v>1131.7</v>
      </c>
      <c r="AF51" s="113">
        <v>286098</v>
      </c>
      <c r="AG51" s="113">
        <v>68308</v>
      </c>
      <c r="AH51" s="117">
        <v>23.875734888045354</v>
      </c>
      <c r="AI51" s="113">
        <v>338787</v>
      </c>
      <c r="AJ51" s="113">
        <v>81095</v>
      </c>
      <c r="AK51" s="117">
        <v>23.936868888121445</v>
      </c>
      <c r="AL51" s="113">
        <v>569174</v>
      </c>
      <c r="AM51" s="113">
        <v>425232</v>
      </c>
      <c r="AN51" s="113">
        <v>310387</v>
      </c>
      <c r="AO51" s="113">
        <v>531423</v>
      </c>
      <c r="AP51" s="113">
        <v>448458</v>
      </c>
      <c r="AQ51" s="113">
        <v>355970</v>
      </c>
      <c r="AR51" s="113">
        <v>6566</v>
      </c>
      <c r="AS51" s="113">
        <v>6311</v>
      </c>
      <c r="AT51" s="113">
        <v>255</v>
      </c>
      <c r="AU51" s="117">
        <v>102.6</v>
      </c>
      <c r="AV51" s="117">
        <v>98.3</v>
      </c>
      <c r="AW51" s="117">
        <v>101.8</v>
      </c>
      <c r="AX51" s="113">
        <v>827</v>
      </c>
      <c r="AY51" s="113">
        <v>12381</v>
      </c>
      <c r="AZ51" s="113">
        <v>528</v>
      </c>
      <c r="BA51" s="113">
        <v>7844</v>
      </c>
      <c r="BB51" s="113">
        <v>183</v>
      </c>
      <c r="BC51" s="113">
        <v>2262</v>
      </c>
      <c r="BD51" s="118">
        <v>0.9</v>
      </c>
      <c r="BE51" s="118">
        <v>0.88950570555415365</v>
      </c>
      <c r="BF51" s="92">
        <v>113.6</v>
      </c>
      <c r="BG51" s="92">
        <v>106.2</v>
      </c>
      <c r="BH51" s="115">
        <v>360383</v>
      </c>
      <c r="BI51" s="343">
        <v>313280</v>
      </c>
      <c r="BJ51" s="115">
        <v>259950</v>
      </c>
      <c r="BK51" s="343">
        <v>237121</v>
      </c>
      <c r="BL51" s="115">
        <v>100433</v>
      </c>
      <c r="BM51" s="343">
        <v>76159</v>
      </c>
      <c r="BN51" s="113">
        <v>12890</v>
      </c>
      <c r="BO51" s="113">
        <v>7574</v>
      </c>
      <c r="BP51" s="113">
        <v>97349</v>
      </c>
      <c r="BQ51" s="113">
        <v>84801</v>
      </c>
      <c r="BR51" s="113">
        <v>1009</v>
      </c>
      <c r="BS51" s="113">
        <v>9650</v>
      </c>
      <c r="BT51" s="113">
        <v>10784</v>
      </c>
      <c r="BU51" s="113">
        <v>15456.74</v>
      </c>
      <c r="BV51" s="321" t="s">
        <v>3</v>
      </c>
      <c r="BW51" s="124">
        <v>80029122</v>
      </c>
      <c r="BX51" s="124">
        <v>1332977</v>
      </c>
      <c r="BY51" s="124">
        <v>7382</v>
      </c>
      <c r="BZ51" s="344">
        <v>4326</v>
      </c>
      <c r="CA51" s="124">
        <v>208685</v>
      </c>
      <c r="CB51" s="266">
        <v>8243</v>
      </c>
      <c r="CC51" s="124">
        <v>7747</v>
      </c>
      <c r="CD51" s="124">
        <v>8420</v>
      </c>
      <c r="CE51" s="1023">
        <v>3607</v>
      </c>
      <c r="CF51" s="1023"/>
      <c r="CG51" s="91">
        <v>105724</v>
      </c>
      <c r="CH51" s="91">
        <v>91467</v>
      </c>
      <c r="CI51" s="91">
        <v>990</v>
      </c>
      <c r="CJ51" s="91">
        <v>96883</v>
      </c>
      <c r="CK51" s="91">
        <v>992</v>
      </c>
      <c r="CL51" s="91">
        <v>-5416</v>
      </c>
      <c r="CM51" s="91">
        <v>-2</v>
      </c>
      <c r="CN51" s="86">
        <v>60946</v>
      </c>
      <c r="CO51" s="86">
        <v>661</v>
      </c>
      <c r="CP51" s="124">
        <v>19917</v>
      </c>
      <c r="CQ51" s="86">
        <v>232</v>
      </c>
      <c r="CR51" s="92">
        <v>8.4573474056677256</v>
      </c>
      <c r="CS51" s="92">
        <v>7.9199687540958745</v>
      </c>
      <c r="CT51" s="92">
        <v>8.9581290378311991</v>
      </c>
      <c r="CU51" s="92">
        <v>7.9359686909728353</v>
      </c>
      <c r="CV51" s="92">
        <v>-0.50078163216347316</v>
      </c>
      <c r="CW51" s="92">
        <v>-1.599993687696136E-2</v>
      </c>
      <c r="CX51" s="92">
        <v>5.6352727758188772</v>
      </c>
      <c r="CY51" s="92">
        <v>5.2879791378357304</v>
      </c>
      <c r="CZ51" s="93">
        <v>1.8415930147341018</v>
      </c>
      <c r="DA51" s="93">
        <v>1.855992677727518</v>
      </c>
      <c r="DB51" s="93" t="s">
        <v>3</v>
      </c>
      <c r="DC51" s="93" t="s">
        <v>3</v>
      </c>
      <c r="DD51" s="124">
        <v>917</v>
      </c>
      <c r="DE51" s="124">
        <v>79</v>
      </c>
      <c r="DF51" s="124">
        <v>39581</v>
      </c>
      <c r="DG51" s="91" t="s">
        <v>3</v>
      </c>
      <c r="DH51" s="346">
        <v>2158946</v>
      </c>
      <c r="DI51" s="124">
        <v>47564</v>
      </c>
      <c r="DJ51" s="124">
        <v>6378159</v>
      </c>
      <c r="DK51" s="91" t="s">
        <v>3</v>
      </c>
      <c r="DL51" s="124">
        <v>1991</v>
      </c>
      <c r="DM51" s="124">
        <v>3448</v>
      </c>
      <c r="DN51" s="124">
        <v>6790</v>
      </c>
      <c r="DO51" s="124">
        <v>21</v>
      </c>
      <c r="DP51" s="124">
        <v>36364</v>
      </c>
      <c r="DQ51" s="124">
        <v>55270</v>
      </c>
      <c r="DR51" s="124">
        <v>331</v>
      </c>
      <c r="DS51" s="124">
        <v>68301</v>
      </c>
      <c r="DT51" s="124">
        <v>545</v>
      </c>
      <c r="DU51" s="124">
        <v>0</v>
      </c>
      <c r="DV51" s="124">
        <v>657</v>
      </c>
    </row>
    <row r="52" spans="1:127" ht="10.5" customHeight="1">
      <c r="A52" s="338" t="s">
        <v>1996</v>
      </c>
      <c r="B52" s="131">
        <v>127336</v>
      </c>
      <c r="C52" s="234">
        <v>1471.63</v>
      </c>
      <c r="D52" s="92">
        <v>97.1</v>
      </c>
      <c r="E52" s="92">
        <v>109.7</v>
      </c>
      <c r="F52" s="91">
        <v>465272</v>
      </c>
      <c r="G52" s="91" t="s">
        <v>3</v>
      </c>
      <c r="H52" s="91">
        <v>16684</v>
      </c>
      <c r="I52" s="91" t="s">
        <v>3</v>
      </c>
      <c r="J52" s="91">
        <v>14</v>
      </c>
      <c r="K52" s="91">
        <v>20</v>
      </c>
      <c r="L52" s="91">
        <v>258529</v>
      </c>
      <c r="M52" s="91">
        <v>2629.7188299999998</v>
      </c>
      <c r="N52" s="91">
        <v>6306340</v>
      </c>
      <c r="O52" s="91">
        <v>88790.12000000001</v>
      </c>
      <c r="P52" s="91">
        <v>4405210</v>
      </c>
      <c r="Q52" s="91">
        <v>43932.289999999994</v>
      </c>
      <c r="R52" s="91">
        <v>838246</v>
      </c>
      <c r="S52" s="91">
        <v>819</v>
      </c>
      <c r="T52" s="91">
        <v>166259</v>
      </c>
      <c r="U52" s="91">
        <v>22</v>
      </c>
      <c r="V52" s="153">
        <v>1042</v>
      </c>
      <c r="W52" s="92">
        <v>102.4</v>
      </c>
      <c r="X52" s="123">
        <v>100.3</v>
      </c>
      <c r="Y52" s="123">
        <v>100.2</v>
      </c>
      <c r="Z52" s="123">
        <v>101</v>
      </c>
      <c r="AA52" s="91" t="s">
        <v>3</v>
      </c>
      <c r="AB52" s="91" t="s">
        <v>3</v>
      </c>
      <c r="AC52" s="96" t="s">
        <v>3</v>
      </c>
      <c r="AD52" s="321" t="s">
        <v>3</v>
      </c>
      <c r="AE52" s="118">
        <v>1106.05</v>
      </c>
      <c r="AF52" s="113">
        <v>284646</v>
      </c>
      <c r="AG52" s="113">
        <v>70377</v>
      </c>
      <c r="AH52" s="117">
        <v>24.724394511076916</v>
      </c>
      <c r="AI52" s="113">
        <v>298426</v>
      </c>
      <c r="AJ52" s="113">
        <v>80592</v>
      </c>
      <c r="AK52" s="117">
        <v>27.005689852760817</v>
      </c>
      <c r="AL52" s="113">
        <v>471411</v>
      </c>
      <c r="AM52" s="113">
        <v>395126</v>
      </c>
      <c r="AN52" s="113">
        <v>312622</v>
      </c>
      <c r="AO52" s="113">
        <v>536077</v>
      </c>
      <c r="AP52" s="113">
        <v>436932</v>
      </c>
      <c r="AQ52" s="113">
        <v>336746</v>
      </c>
      <c r="AR52" s="113">
        <v>6581</v>
      </c>
      <c r="AS52" s="113">
        <v>6310</v>
      </c>
      <c r="AT52" s="113">
        <v>271</v>
      </c>
      <c r="AU52" s="117">
        <v>102.5</v>
      </c>
      <c r="AV52" s="117">
        <v>98.2</v>
      </c>
      <c r="AW52" s="117">
        <v>101.5</v>
      </c>
      <c r="AX52" s="113">
        <v>783</v>
      </c>
      <c r="AY52" s="113">
        <v>12279</v>
      </c>
      <c r="AZ52" s="113">
        <v>480</v>
      </c>
      <c r="BA52" s="113">
        <v>7257</v>
      </c>
      <c r="BB52" s="113">
        <v>155</v>
      </c>
      <c r="BC52" s="113">
        <v>1863</v>
      </c>
      <c r="BD52" s="118">
        <v>0.94</v>
      </c>
      <c r="BE52" s="118">
        <v>0.91164042602454276</v>
      </c>
      <c r="BF52" s="92">
        <v>85.2</v>
      </c>
      <c r="BG52" s="92">
        <v>83.6</v>
      </c>
      <c r="BH52" s="115">
        <v>271227</v>
      </c>
      <c r="BI52" s="343">
        <v>247447</v>
      </c>
      <c r="BJ52" s="115">
        <v>259206</v>
      </c>
      <c r="BK52" s="343">
        <v>235916</v>
      </c>
      <c r="BL52" s="115">
        <v>12021</v>
      </c>
      <c r="BM52" s="343">
        <v>11531</v>
      </c>
      <c r="BN52" s="113">
        <v>12604</v>
      </c>
      <c r="BO52" s="113">
        <v>7524</v>
      </c>
      <c r="BP52" s="113">
        <v>122511</v>
      </c>
      <c r="BQ52" s="113">
        <v>84343</v>
      </c>
      <c r="BR52" s="113">
        <v>1233</v>
      </c>
      <c r="BS52" s="113">
        <v>9737</v>
      </c>
      <c r="BT52" s="113">
        <v>10091</v>
      </c>
      <c r="BU52" s="113">
        <v>14952.812000000002</v>
      </c>
      <c r="BV52" s="321" t="s">
        <v>3</v>
      </c>
      <c r="BW52" s="124">
        <v>80101621</v>
      </c>
      <c r="BX52" s="124">
        <v>1333806</v>
      </c>
      <c r="BY52" s="124">
        <v>7747</v>
      </c>
      <c r="BZ52" s="344">
        <v>6122</v>
      </c>
      <c r="CA52" s="124">
        <v>226962</v>
      </c>
      <c r="CB52" s="266">
        <v>8247</v>
      </c>
      <c r="CC52" s="124">
        <v>8694</v>
      </c>
      <c r="CD52" s="124">
        <v>15239</v>
      </c>
      <c r="CE52" s="1023">
        <v>4057</v>
      </c>
      <c r="CF52" s="1023"/>
      <c r="CG52" s="91">
        <v>110999</v>
      </c>
      <c r="CH52" s="91">
        <v>92118</v>
      </c>
      <c r="CI52" s="91">
        <v>1061</v>
      </c>
      <c r="CJ52" s="91">
        <v>99049</v>
      </c>
      <c r="CK52" s="91">
        <v>1087</v>
      </c>
      <c r="CL52" s="91">
        <v>-6931</v>
      </c>
      <c r="CM52" s="91">
        <v>-26</v>
      </c>
      <c r="CN52" s="86">
        <v>48450</v>
      </c>
      <c r="CO52" s="86">
        <v>558</v>
      </c>
      <c r="CP52" s="124">
        <v>18324</v>
      </c>
      <c r="CQ52" s="86">
        <v>184</v>
      </c>
      <c r="CR52" s="92">
        <v>8.5177417328196459</v>
      </c>
      <c r="CS52" s="92">
        <v>8.4888316729332161</v>
      </c>
      <c r="CT52" s="92">
        <v>9.1586204747612108</v>
      </c>
      <c r="CU52" s="92">
        <v>8.6968520532312965</v>
      </c>
      <c r="CV52" s="92">
        <v>-0.6408787419415638</v>
      </c>
      <c r="CW52" s="92">
        <v>-0.2080203802980807</v>
      </c>
      <c r="CX52" s="92">
        <v>4.4799560015969941</v>
      </c>
      <c r="CY52" s="92">
        <v>4.4644373925511163</v>
      </c>
      <c r="CZ52" s="93">
        <v>1.6943387775699343</v>
      </c>
      <c r="DA52" s="93">
        <v>1.4721442298018019</v>
      </c>
      <c r="DB52" s="93" t="s">
        <v>3</v>
      </c>
      <c r="DC52" s="93" t="s">
        <v>3</v>
      </c>
      <c r="DD52" s="124">
        <v>808</v>
      </c>
      <c r="DE52" s="124">
        <v>0</v>
      </c>
      <c r="DF52" s="124">
        <v>39581</v>
      </c>
      <c r="DG52" s="91" t="s">
        <v>3</v>
      </c>
      <c r="DH52" s="346">
        <v>2159877</v>
      </c>
      <c r="DI52" s="124">
        <v>47428</v>
      </c>
      <c r="DJ52" s="124">
        <v>6385466</v>
      </c>
      <c r="DK52" s="91" t="s">
        <v>3</v>
      </c>
      <c r="DL52" s="124">
        <v>2039</v>
      </c>
      <c r="DM52" s="124">
        <v>4029</v>
      </c>
      <c r="DN52" s="124">
        <v>5663</v>
      </c>
      <c r="DO52" s="124">
        <v>20</v>
      </c>
      <c r="DP52" s="124">
        <v>2662</v>
      </c>
      <c r="DQ52" s="124">
        <v>52873</v>
      </c>
      <c r="DR52" s="124">
        <v>373</v>
      </c>
      <c r="DS52" s="124">
        <v>68305</v>
      </c>
      <c r="DT52" s="124">
        <v>553</v>
      </c>
      <c r="DU52" s="124">
        <v>5</v>
      </c>
      <c r="DV52" s="124">
        <v>638</v>
      </c>
    </row>
    <row r="53" spans="1:127" ht="10.5" customHeight="1">
      <c r="A53" s="338" t="s">
        <v>1997</v>
      </c>
      <c r="B53" s="131">
        <v>127263</v>
      </c>
      <c r="C53" s="234">
        <v>1470.952</v>
      </c>
      <c r="D53" s="92">
        <v>98.6</v>
      </c>
      <c r="E53" s="92">
        <v>111.1</v>
      </c>
      <c r="F53" s="91">
        <v>481065</v>
      </c>
      <c r="G53" s="91" t="s">
        <v>3</v>
      </c>
      <c r="H53" s="91">
        <v>17032</v>
      </c>
      <c r="I53" s="91" t="s">
        <v>3</v>
      </c>
      <c r="J53" s="91">
        <v>16</v>
      </c>
      <c r="K53" s="91">
        <v>21</v>
      </c>
      <c r="L53" s="91">
        <v>292682</v>
      </c>
      <c r="M53" s="91">
        <v>3222.7458499999998</v>
      </c>
      <c r="N53" s="91">
        <v>6378525</v>
      </c>
      <c r="O53" s="91">
        <v>88682.49</v>
      </c>
      <c r="P53" s="91">
        <v>4448275</v>
      </c>
      <c r="Q53" s="91">
        <v>44633.49</v>
      </c>
      <c r="R53" s="91">
        <v>835762</v>
      </c>
      <c r="S53" s="91">
        <v>820</v>
      </c>
      <c r="T53" s="91">
        <v>190202</v>
      </c>
      <c r="U53" s="91">
        <v>22</v>
      </c>
      <c r="V53" s="153">
        <v>1844</v>
      </c>
      <c r="W53" s="92">
        <v>102.6</v>
      </c>
      <c r="X53" s="123">
        <v>100.6</v>
      </c>
      <c r="Y53" s="123">
        <v>100.5</v>
      </c>
      <c r="Z53" s="123">
        <v>101.4</v>
      </c>
      <c r="AA53" s="91" t="s">
        <v>3</v>
      </c>
      <c r="AB53" s="91" t="s">
        <v>3</v>
      </c>
      <c r="AC53" s="96" t="s">
        <v>3</v>
      </c>
      <c r="AD53" s="321" t="s">
        <v>3</v>
      </c>
      <c r="AE53" s="118">
        <v>1194.0999999999999</v>
      </c>
      <c r="AF53" s="113">
        <v>280692</v>
      </c>
      <c r="AG53" s="113">
        <v>67029</v>
      </c>
      <c r="AH53" s="117">
        <v>23.879911076909924</v>
      </c>
      <c r="AI53" s="113">
        <v>299924</v>
      </c>
      <c r="AJ53" s="113">
        <v>77380</v>
      </c>
      <c r="AK53" s="117">
        <v>25.799869300222721</v>
      </c>
      <c r="AL53" s="113">
        <v>431931</v>
      </c>
      <c r="AM53" s="113">
        <v>397797</v>
      </c>
      <c r="AN53" s="113">
        <v>315443</v>
      </c>
      <c r="AO53" s="113">
        <v>454787</v>
      </c>
      <c r="AP53" s="113">
        <v>453763</v>
      </c>
      <c r="AQ53" s="113">
        <v>358215</v>
      </c>
      <c r="AR53" s="113">
        <v>6617</v>
      </c>
      <c r="AS53" s="113">
        <v>6359</v>
      </c>
      <c r="AT53" s="113">
        <v>258</v>
      </c>
      <c r="AU53" s="117">
        <v>102.5</v>
      </c>
      <c r="AV53" s="117">
        <v>98.1</v>
      </c>
      <c r="AW53" s="117">
        <v>101</v>
      </c>
      <c r="AX53" s="113">
        <v>807</v>
      </c>
      <c r="AY53" s="113">
        <v>12932</v>
      </c>
      <c r="AZ53" s="113">
        <v>515</v>
      </c>
      <c r="BA53" s="113">
        <v>7859</v>
      </c>
      <c r="BB53" s="113">
        <v>177</v>
      </c>
      <c r="BC53" s="113">
        <v>2226</v>
      </c>
      <c r="BD53" s="118">
        <v>0.98</v>
      </c>
      <c r="BE53" s="118">
        <v>0.98068694344859486</v>
      </c>
      <c r="BF53" s="92">
        <v>82.7</v>
      </c>
      <c r="BG53" s="92">
        <v>81.2</v>
      </c>
      <c r="BH53" s="115">
        <v>264443</v>
      </c>
      <c r="BI53" s="343">
        <v>241702</v>
      </c>
      <c r="BJ53" s="115">
        <v>259504</v>
      </c>
      <c r="BK53" s="343">
        <v>237822</v>
      </c>
      <c r="BL53" s="115">
        <v>4939</v>
      </c>
      <c r="BM53" s="343">
        <v>3880</v>
      </c>
      <c r="BN53" s="113">
        <v>13474</v>
      </c>
      <c r="BO53" s="113">
        <v>7716</v>
      </c>
      <c r="BP53" s="113">
        <v>132593</v>
      </c>
      <c r="BQ53" s="113">
        <v>88539</v>
      </c>
      <c r="BR53" s="95">
        <v>1104</v>
      </c>
      <c r="BS53" s="95">
        <v>9993</v>
      </c>
      <c r="BT53" s="95">
        <v>10172</v>
      </c>
      <c r="BU53" s="95">
        <v>14964.057000000001</v>
      </c>
      <c r="BV53" s="321" t="s">
        <v>3</v>
      </c>
      <c r="BW53" s="345">
        <v>80274774</v>
      </c>
      <c r="BX53" s="124">
        <v>1336159</v>
      </c>
      <c r="BY53" s="124">
        <v>6517</v>
      </c>
      <c r="BZ53" s="344">
        <v>5174</v>
      </c>
      <c r="CA53" s="124">
        <v>199546</v>
      </c>
      <c r="CB53" s="266">
        <v>7609</v>
      </c>
      <c r="CC53" s="124">
        <v>6034</v>
      </c>
      <c r="CD53" s="124">
        <v>0</v>
      </c>
      <c r="CE53" s="1023">
        <v>3704</v>
      </c>
      <c r="CF53" s="1023"/>
      <c r="CG53" s="91">
        <v>100492</v>
      </c>
      <c r="CH53" s="91">
        <v>90618</v>
      </c>
      <c r="CI53" s="91">
        <v>992</v>
      </c>
      <c r="CJ53" s="91">
        <v>96208</v>
      </c>
      <c r="CK53" s="91">
        <v>1079</v>
      </c>
      <c r="CL53" s="91">
        <v>-5590</v>
      </c>
      <c r="CM53" s="91">
        <v>-87</v>
      </c>
      <c r="CN53" s="86">
        <v>44791</v>
      </c>
      <c r="CO53" s="86">
        <v>522</v>
      </c>
      <c r="CP53" s="124">
        <v>18604</v>
      </c>
      <c r="CQ53" s="86">
        <v>211</v>
      </c>
      <c r="CR53" s="92">
        <v>8.6633114102292108</v>
      </c>
      <c r="CS53" s="92">
        <v>8.2051170489134488</v>
      </c>
      <c r="CT53" s="92">
        <v>9.1977296360031335</v>
      </c>
      <c r="CU53" s="92">
        <v>8.9247190481629133</v>
      </c>
      <c r="CV53" s="123">
        <v>-0.53441822577392228</v>
      </c>
      <c r="CW53" s="92">
        <v>-0.71960199924946577</v>
      </c>
      <c r="CX53" s="92">
        <v>4.2821335868765216</v>
      </c>
      <c r="CY53" s="92">
        <v>4.3176119954967946</v>
      </c>
      <c r="CZ53" s="93">
        <v>1.7785897445971468</v>
      </c>
      <c r="DA53" s="93">
        <v>1.7452416303636469</v>
      </c>
      <c r="DB53" s="93" t="s">
        <v>3</v>
      </c>
      <c r="DC53" s="93" t="s">
        <v>3</v>
      </c>
      <c r="DD53" s="124">
        <v>1860</v>
      </c>
      <c r="DE53" s="114">
        <v>70</v>
      </c>
      <c r="DF53" s="124">
        <v>37933</v>
      </c>
      <c r="DG53" s="91" t="s">
        <v>3</v>
      </c>
      <c r="DH53" s="346">
        <v>2159808</v>
      </c>
      <c r="DI53" s="124">
        <v>47477</v>
      </c>
      <c r="DJ53" s="124">
        <v>6278846</v>
      </c>
      <c r="DK53" s="91" t="s">
        <v>3</v>
      </c>
      <c r="DL53" s="124">
        <v>1978</v>
      </c>
      <c r="DM53" s="124">
        <v>3330</v>
      </c>
      <c r="DN53" s="124">
        <v>7917</v>
      </c>
      <c r="DO53" s="124">
        <v>20</v>
      </c>
      <c r="DP53" s="124">
        <v>31407</v>
      </c>
      <c r="DQ53" s="124">
        <v>50907</v>
      </c>
      <c r="DR53" s="124">
        <v>366</v>
      </c>
      <c r="DS53" s="124">
        <v>63212</v>
      </c>
      <c r="DT53" s="124">
        <v>522</v>
      </c>
      <c r="DU53" s="124">
        <v>3</v>
      </c>
      <c r="DV53" s="124">
        <v>620</v>
      </c>
    </row>
    <row r="54" spans="1:127" ht="10.5" customHeight="1">
      <c r="A54" s="338" t="s">
        <v>1998</v>
      </c>
      <c r="B54" s="131">
        <v>127298</v>
      </c>
      <c r="C54" s="234">
        <v>1470.742</v>
      </c>
      <c r="D54" s="92">
        <v>99.2</v>
      </c>
      <c r="E54" s="92">
        <v>108.8</v>
      </c>
      <c r="F54" s="91">
        <v>530296</v>
      </c>
      <c r="G54" s="91" t="s">
        <v>3</v>
      </c>
      <c r="H54" s="91">
        <v>18673</v>
      </c>
      <c r="I54" s="91" t="s">
        <v>3</v>
      </c>
      <c r="J54" s="91">
        <v>18</v>
      </c>
      <c r="K54" s="91">
        <v>24</v>
      </c>
      <c r="L54" s="91">
        <v>307016</v>
      </c>
      <c r="M54" s="91">
        <v>2451.4309699999999</v>
      </c>
      <c r="N54" s="91">
        <v>6313915</v>
      </c>
      <c r="O54" s="91">
        <v>88023.15</v>
      </c>
      <c r="P54" s="91">
        <v>4413483</v>
      </c>
      <c r="Q54" s="91">
        <v>43775.66</v>
      </c>
      <c r="R54" s="91">
        <v>841708</v>
      </c>
      <c r="S54" s="91">
        <v>959</v>
      </c>
      <c r="T54" s="91">
        <v>155345</v>
      </c>
      <c r="U54" s="91">
        <v>20</v>
      </c>
      <c r="V54" s="153">
        <v>1293</v>
      </c>
      <c r="W54" s="92">
        <v>102.5</v>
      </c>
      <c r="X54" s="123">
        <v>100.7</v>
      </c>
      <c r="Y54" s="123">
        <v>100.6</v>
      </c>
      <c r="Z54" s="123">
        <v>101.7</v>
      </c>
      <c r="AA54" s="91" t="s">
        <v>3</v>
      </c>
      <c r="AB54" s="91" t="s">
        <v>3</v>
      </c>
      <c r="AC54" s="96" t="s">
        <v>3</v>
      </c>
      <c r="AD54" s="321" t="s">
        <v>3</v>
      </c>
      <c r="AE54" s="118">
        <v>1194.26</v>
      </c>
      <c r="AF54" s="113">
        <v>290676</v>
      </c>
      <c r="AG54" s="113">
        <v>68081</v>
      </c>
      <c r="AH54" s="117">
        <v>23.421610315265106</v>
      </c>
      <c r="AI54" s="113">
        <v>319945</v>
      </c>
      <c r="AJ54" s="113">
        <v>84348</v>
      </c>
      <c r="AK54" s="117">
        <v>26.363281188954353</v>
      </c>
      <c r="AL54" s="113">
        <v>482684</v>
      </c>
      <c r="AM54" s="113">
        <v>398100</v>
      </c>
      <c r="AN54" s="113">
        <v>316555</v>
      </c>
      <c r="AO54" s="113">
        <v>533845</v>
      </c>
      <c r="AP54" s="113">
        <v>510770</v>
      </c>
      <c r="AQ54" s="113">
        <v>417117</v>
      </c>
      <c r="AR54" s="113">
        <v>6629</v>
      </c>
      <c r="AS54" s="113">
        <v>6366</v>
      </c>
      <c r="AT54" s="113">
        <v>263</v>
      </c>
      <c r="AU54" s="117">
        <v>102.6</v>
      </c>
      <c r="AV54" s="117">
        <v>97.9</v>
      </c>
      <c r="AW54" s="117">
        <v>101.2</v>
      </c>
      <c r="AX54" s="113">
        <v>907</v>
      </c>
      <c r="AY54" s="113">
        <v>14954</v>
      </c>
      <c r="AZ54" s="113">
        <v>533</v>
      </c>
      <c r="BA54" s="113">
        <v>7814</v>
      </c>
      <c r="BB54" s="113">
        <v>189</v>
      </c>
      <c r="BC54" s="113">
        <v>2522</v>
      </c>
      <c r="BD54" s="118">
        <v>1.03</v>
      </c>
      <c r="BE54" s="118">
        <v>1.0551652354931043</v>
      </c>
      <c r="BF54" s="92">
        <v>83.3</v>
      </c>
      <c r="BG54" s="92">
        <v>82.4</v>
      </c>
      <c r="BH54" s="115">
        <v>266707</v>
      </c>
      <c r="BI54" s="343">
        <v>246075</v>
      </c>
      <c r="BJ54" s="115">
        <v>261149</v>
      </c>
      <c r="BK54" s="343">
        <v>242051</v>
      </c>
      <c r="BL54" s="115">
        <v>5558</v>
      </c>
      <c r="BM54" s="343">
        <v>4024</v>
      </c>
      <c r="BN54" s="113">
        <v>13196</v>
      </c>
      <c r="BO54" s="113">
        <v>7983</v>
      </c>
      <c r="BP54" s="113">
        <v>207160</v>
      </c>
      <c r="BQ54" s="113">
        <v>90226</v>
      </c>
      <c r="BR54" s="95">
        <v>1334</v>
      </c>
      <c r="BS54" s="95">
        <v>10089</v>
      </c>
      <c r="BT54" s="95">
        <v>10742</v>
      </c>
      <c r="BU54" s="95">
        <v>15562.261999999999</v>
      </c>
      <c r="BV54" s="321" t="s">
        <v>3</v>
      </c>
      <c r="BW54" s="345">
        <v>80280782</v>
      </c>
      <c r="BX54" s="124">
        <v>1334921</v>
      </c>
      <c r="BY54" s="124">
        <v>6534</v>
      </c>
      <c r="BZ54" s="344">
        <v>3965</v>
      </c>
      <c r="CA54" s="124">
        <v>194613</v>
      </c>
      <c r="CB54" s="266">
        <v>8637</v>
      </c>
      <c r="CC54" s="124">
        <v>6821</v>
      </c>
      <c r="CD54" s="124">
        <v>10503</v>
      </c>
      <c r="CE54" s="1023">
        <v>4437</v>
      </c>
      <c r="CF54" s="1023"/>
      <c r="CG54" s="91">
        <v>124978</v>
      </c>
      <c r="CH54" s="91">
        <v>90667</v>
      </c>
      <c r="CI54" s="91">
        <v>967</v>
      </c>
      <c r="CJ54" s="91">
        <v>103060</v>
      </c>
      <c r="CK54" s="91">
        <v>1104</v>
      </c>
      <c r="CL54" s="91">
        <v>-12393</v>
      </c>
      <c r="CM54" s="91">
        <v>-137</v>
      </c>
      <c r="CN54" s="86">
        <v>51663</v>
      </c>
      <c r="CO54" s="86">
        <v>603</v>
      </c>
      <c r="CP54" s="124">
        <v>19398</v>
      </c>
      <c r="CQ54" s="86">
        <v>190</v>
      </c>
      <c r="CR54" s="92">
        <v>8.3860768154378924</v>
      </c>
      <c r="CS54" s="92">
        <v>7.7414292658333839</v>
      </c>
      <c r="CT54" s="92">
        <v>9.5323444759287206</v>
      </c>
      <c r="CU54" s="92">
        <v>8.838198458614329</v>
      </c>
      <c r="CV54" s="92">
        <v>-1.1462676604908268</v>
      </c>
      <c r="CW54" s="92">
        <v>-1.0967691927809449</v>
      </c>
      <c r="CX54" s="92">
        <v>4.778473827478221</v>
      </c>
      <c r="CY54" s="92">
        <v>4.8273855711453262</v>
      </c>
      <c r="CZ54" s="93">
        <v>1.7941822059389221</v>
      </c>
      <c r="DA54" s="93">
        <v>1.5210667637107993</v>
      </c>
      <c r="DB54" s="93" t="s">
        <v>3</v>
      </c>
      <c r="DC54" s="93" t="s">
        <v>3</v>
      </c>
      <c r="DD54" s="124">
        <v>1105</v>
      </c>
      <c r="DE54" s="114">
        <v>1</v>
      </c>
      <c r="DF54" s="124">
        <v>39216</v>
      </c>
      <c r="DG54" s="91" t="s">
        <v>3</v>
      </c>
      <c r="DH54" s="346">
        <v>2164338</v>
      </c>
      <c r="DI54" s="124">
        <v>47530</v>
      </c>
      <c r="DJ54" s="124">
        <v>6161216</v>
      </c>
      <c r="DK54" s="91" t="s">
        <v>3</v>
      </c>
      <c r="DL54" s="124">
        <v>2202</v>
      </c>
      <c r="DM54" s="124">
        <v>3025</v>
      </c>
      <c r="DN54" s="124">
        <v>5355</v>
      </c>
      <c r="DO54" s="124">
        <v>15</v>
      </c>
      <c r="DP54" s="124">
        <v>17341</v>
      </c>
      <c r="DQ54" s="124">
        <v>52953</v>
      </c>
      <c r="DR54" s="124">
        <v>378</v>
      </c>
      <c r="DS54" s="124">
        <v>65176</v>
      </c>
      <c r="DT54" s="124">
        <v>502</v>
      </c>
      <c r="DU54" s="124">
        <v>4</v>
      </c>
      <c r="DV54" s="124">
        <v>607</v>
      </c>
    </row>
    <row r="55" spans="1:127" ht="10.5" customHeight="1">
      <c r="A55" s="338" t="s">
        <v>1999</v>
      </c>
      <c r="B55" s="131">
        <v>127295</v>
      </c>
      <c r="C55" s="234">
        <v>1471.1030000000001</v>
      </c>
      <c r="D55" s="92">
        <v>99.5</v>
      </c>
      <c r="E55" s="92">
        <v>106.5</v>
      </c>
      <c r="F55" s="91">
        <v>610758</v>
      </c>
      <c r="G55" s="91" t="s">
        <v>3</v>
      </c>
      <c r="H55" s="91">
        <v>21515</v>
      </c>
      <c r="I55" s="91" t="s">
        <v>3</v>
      </c>
      <c r="J55" s="91">
        <v>17</v>
      </c>
      <c r="K55" s="91">
        <v>21</v>
      </c>
      <c r="L55" s="91">
        <v>266443</v>
      </c>
      <c r="M55" s="91">
        <v>2263.84602</v>
      </c>
      <c r="N55" s="91">
        <v>6360724</v>
      </c>
      <c r="O55" s="91">
        <v>88725.25</v>
      </c>
      <c r="P55" s="91">
        <v>4441727</v>
      </c>
      <c r="Q55" s="91">
        <v>43974.37</v>
      </c>
      <c r="R55" s="91">
        <v>846465</v>
      </c>
      <c r="S55" s="91">
        <v>862</v>
      </c>
      <c r="T55" s="91">
        <v>137884</v>
      </c>
      <c r="U55" s="91">
        <v>10</v>
      </c>
      <c r="V55" s="153">
        <v>493</v>
      </c>
      <c r="W55" s="92">
        <v>102.5</v>
      </c>
      <c r="X55" s="123">
        <v>100.8</v>
      </c>
      <c r="Y55" s="123">
        <v>100.7</v>
      </c>
      <c r="Z55" s="123">
        <v>101.6</v>
      </c>
      <c r="AA55" s="91" t="s">
        <v>3</v>
      </c>
      <c r="AB55" s="91" t="s">
        <v>3</v>
      </c>
      <c r="AC55" s="96" t="s">
        <v>3</v>
      </c>
      <c r="AD55" s="321" t="s">
        <v>3</v>
      </c>
      <c r="AE55" s="118">
        <v>1258.6600000000001</v>
      </c>
      <c r="AF55" s="113">
        <v>279546</v>
      </c>
      <c r="AG55" s="113">
        <v>66666</v>
      </c>
      <c r="AH55" s="117">
        <v>23.847953467407869</v>
      </c>
      <c r="AI55" s="113">
        <v>272664</v>
      </c>
      <c r="AJ55" s="113">
        <v>77503</v>
      </c>
      <c r="AK55" s="117">
        <v>28.424361118446146</v>
      </c>
      <c r="AL55" s="113">
        <v>436293</v>
      </c>
      <c r="AM55" s="113">
        <v>381079</v>
      </c>
      <c r="AN55" s="113">
        <v>300994</v>
      </c>
      <c r="AO55" s="113">
        <v>484684</v>
      </c>
      <c r="AP55" s="113">
        <v>433103</v>
      </c>
      <c r="AQ55" s="113">
        <v>336539</v>
      </c>
      <c r="AR55" s="113">
        <v>6620</v>
      </c>
      <c r="AS55" s="113">
        <v>6371</v>
      </c>
      <c r="AT55" s="113">
        <v>249</v>
      </c>
      <c r="AU55" s="117">
        <v>102.9</v>
      </c>
      <c r="AV55" s="117">
        <v>97.9</v>
      </c>
      <c r="AW55" s="117">
        <v>101.2</v>
      </c>
      <c r="AX55" s="113">
        <v>793</v>
      </c>
      <c r="AY55" s="113">
        <v>12618</v>
      </c>
      <c r="AZ55" s="113">
        <v>436</v>
      </c>
      <c r="BA55" s="113">
        <v>6226</v>
      </c>
      <c r="BB55" s="113">
        <v>163</v>
      </c>
      <c r="BC55" s="113">
        <v>2087</v>
      </c>
      <c r="BD55" s="118">
        <v>1.07</v>
      </c>
      <c r="BE55" s="118">
        <v>1.1084810204206783</v>
      </c>
      <c r="BF55" s="92">
        <v>86.4</v>
      </c>
      <c r="BG55" s="92">
        <v>84.1</v>
      </c>
      <c r="BH55" s="115">
        <v>276695</v>
      </c>
      <c r="BI55" s="343">
        <v>250724</v>
      </c>
      <c r="BJ55" s="115">
        <v>261354</v>
      </c>
      <c r="BK55" s="343">
        <v>236888</v>
      </c>
      <c r="BL55" s="115">
        <v>15341</v>
      </c>
      <c r="BM55" s="343">
        <v>13836</v>
      </c>
      <c r="BN55" s="113">
        <v>13065</v>
      </c>
      <c r="BO55" s="113">
        <v>8086</v>
      </c>
      <c r="BP55" s="113">
        <v>111543</v>
      </c>
      <c r="BQ55" s="113">
        <v>91475</v>
      </c>
      <c r="BR55" s="95">
        <v>1161</v>
      </c>
      <c r="BS55" s="95">
        <v>10654</v>
      </c>
      <c r="BT55" s="95">
        <v>11372</v>
      </c>
      <c r="BU55" s="95">
        <v>16078.83</v>
      </c>
      <c r="BV55" s="321" t="s">
        <v>3</v>
      </c>
      <c r="BW55" s="345">
        <v>80372740</v>
      </c>
      <c r="BX55" s="124">
        <v>1336511</v>
      </c>
      <c r="BY55" s="124">
        <v>6442</v>
      </c>
      <c r="BZ55" s="344">
        <v>4496</v>
      </c>
      <c r="CA55" s="124">
        <v>189271</v>
      </c>
      <c r="CB55" s="266">
        <v>8324</v>
      </c>
      <c r="CC55" s="124">
        <v>6576</v>
      </c>
      <c r="CD55" s="124">
        <v>17258</v>
      </c>
      <c r="CE55" s="1023">
        <v>5086</v>
      </c>
      <c r="CF55" s="1023"/>
      <c r="CG55" s="91">
        <v>97150</v>
      </c>
      <c r="CH55" s="91">
        <v>83126</v>
      </c>
      <c r="CI55" s="91">
        <v>886</v>
      </c>
      <c r="CJ55" s="91">
        <v>108764</v>
      </c>
      <c r="CK55" s="91">
        <v>1204</v>
      </c>
      <c r="CL55" s="91">
        <v>-25638</v>
      </c>
      <c r="CM55" s="91">
        <v>-318</v>
      </c>
      <c r="CN55" s="86">
        <v>73121</v>
      </c>
      <c r="CO55" s="86">
        <v>857</v>
      </c>
      <c r="CP55" s="124">
        <v>17487</v>
      </c>
      <c r="CQ55" s="86">
        <v>210</v>
      </c>
      <c r="CR55" s="92">
        <v>7.9450593765138722</v>
      </c>
      <c r="CS55" s="92">
        <v>7.3276083772969445</v>
      </c>
      <c r="CT55" s="92">
        <v>10.395501263469368</v>
      </c>
      <c r="CU55" s="92">
        <v>9.9576077723087142</v>
      </c>
      <c r="CV55" s="92">
        <v>-2.4504418869554971</v>
      </c>
      <c r="CW55" s="92">
        <v>-2.6299993950117702</v>
      </c>
      <c r="CX55" s="92">
        <v>6.9887963653979597</v>
      </c>
      <c r="CY55" s="92">
        <v>7.0877656651732295</v>
      </c>
      <c r="CZ55" s="93">
        <v>1.6713814368199851</v>
      </c>
      <c r="DA55" s="93">
        <v>1.7367920533096595</v>
      </c>
      <c r="DB55" s="93" t="s">
        <v>3</v>
      </c>
      <c r="DC55" s="93" t="s">
        <v>3</v>
      </c>
      <c r="DD55" s="124">
        <v>1058</v>
      </c>
      <c r="DE55" s="124">
        <v>0</v>
      </c>
      <c r="DF55" s="124">
        <v>38125</v>
      </c>
      <c r="DG55" s="91" t="s">
        <v>3</v>
      </c>
      <c r="DH55" s="346">
        <v>2164857</v>
      </c>
      <c r="DI55" s="124">
        <v>47568</v>
      </c>
      <c r="DJ55" s="124">
        <v>6539867</v>
      </c>
      <c r="DK55" s="91" t="s">
        <v>3</v>
      </c>
      <c r="DL55" s="124">
        <v>1925</v>
      </c>
      <c r="DM55" s="124">
        <v>3217</v>
      </c>
      <c r="DN55" s="124">
        <v>9318</v>
      </c>
      <c r="DO55" s="124">
        <v>18</v>
      </c>
      <c r="DP55" s="124">
        <v>19385</v>
      </c>
      <c r="DQ55" s="124">
        <v>54844</v>
      </c>
      <c r="DR55" s="124">
        <v>431</v>
      </c>
      <c r="DS55" s="124">
        <v>67285</v>
      </c>
      <c r="DT55" s="124">
        <v>530</v>
      </c>
      <c r="DU55" s="124">
        <v>3</v>
      </c>
      <c r="DV55" s="124">
        <v>647</v>
      </c>
    </row>
    <row r="56" spans="1:127" ht="10.5" customHeight="1">
      <c r="A56" s="338" t="s">
        <v>2000</v>
      </c>
      <c r="B56" s="131">
        <v>127277</v>
      </c>
      <c r="C56" s="234">
        <v>1470.73</v>
      </c>
      <c r="D56" s="92">
        <v>100</v>
      </c>
      <c r="E56" s="92">
        <v>106.9</v>
      </c>
      <c r="F56" s="91">
        <v>782410</v>
      </c>
      <c r="G56" s="91" t="s">
        <v>3</v>
      </c>
      <c r="H56" s="91">
        <v>27741</v>
      </c>
      <c r="I56" s="91" t="s">
        <v>3</v>
      </c>
      <c r="J56" s="91">
        <v>20</v>
      </c>
      <c r="K56" s="91">
        <v>24</v>
      </c>
      <c r="L56" s="91">
        <v>312149</v>
      </c>
      <c r="M56" s="91">
        <v>3026.4686299999998</v>
      </c>
      <c r="N56" s="91">
        <v>6418269</v>
      </c>
      <c r="O56" s="91">
        <v>89890.34</v>
      </c>
      <c r="P56" s="91">
        <v>4491346</v>
      </c>
      <c r="Q56" s="91">
        <v>43972.85</v>
      </c>
      <c r="R56" s="91">
        <v>901431</v>
      </c>
      <c r="S56" s="91">
        <v>750</v>
      </c>
      <c r="T56" s="91">
        <v>134377</v>
      </c>
      <c r="U56" s="91">
        <v>18</v>
      </c>
      <c r="V56" s="153">
        <v>3789</v>
      </c>
      <c r="W56" s="92">
        <v>102.8</v>
      </c>
      <c r="X56" s="123">
        <v>100.9</v>
      </c>
      <c r="Y56" s="123">
        <v>100.8</v>
      </c>
      <c r="Z56" s="123">
        <v>101.8</v>
      </c>
      <c r="AA56" s="91" t="s">
        <v>3</v>
      </c>
      <c r="AB56" s="91" t="s">
        <v>3</v>
      </c>
      <c r="AC56" s="96" t="s">
        <v>3</v>
      </c>
      <c r="AD56" s="321" t="s">
        <v>3</v>
      </c>
      <c r="AE56" s="118">
        <v>1302.29</v>
      </c>
      <c r="AF56" s="113">
        <v>334433</v>
      </c>
      <c r="AG56" s="113">
        <v>85253</v>
      </c>
      <c r="AH56" s="117">
        <v>25.491802543409293</v>
      </c>
      <c r="AI56" s="113">
        <v>366461</v>
      </c>
      <c r="AJ56" s="113">
        <v>99560</v>
      </c>
      <c r="AK56" s="117">
        <v>27.16796603185605</v>
      </c>
      <c r="AL56" s="113">
        <v>905822</v>
      </c>
      <c r="AM56" s="113">
        <v>509983</v>
      </c>
      <c r="AN56" s="113">
        <v>358468</v>
      </c>
      <c r="AO56" s="113">
        <v>1155313</v>
      </c>
      <c r="AP56" s="113">
        <v>671341</v>
      </c>
      <c r="AQ56" s="113">
        <v>429373</v>
      </c>
      <c r="AR56" s="113">
        <v>6544</v>
      </c>
      <c r="AS56" s="113">
        <v>6319</v>
      </c>
      <c r="AT56" s="113">
        <v>225</v>
      </c>
      <c r="AU56" s="117">
        <v>102.9</v>
      </c>
      <c r="AV56" s="117">
        <v>97.8</v>
      </c>
      <c r="AW56" s="117">
        <v>101.1</v>
      </c>
      <c r="AX56" s="113">
        <v>697</v>
      </c>
      <c r="AY56" s="113">
        <v>11115</v>
      </c>
      <c r="AZ56" s="113">
        <v>386</v>
      </c>
      <c r="BA56" s="113">
        <v>5329</v>
      </c>
      <c r="BB56" s="113">
        <v>143</v>
      </c>
      <c r="BC56" s="113">
        <v>1853</v>
      </c>
      <c r="BD56" s="118">
        <v>1.0900000000000001</v>
      </c>
      <c r="BE56" s="118">
        <v>1.1335306638286551</v>
      </c>
      <c r="BF56" s="92">
        <v>169.6</v>
      </c>
      <c r="BG56" s="92">
        <v>161.1</v>
      </c>
      <c r="BH56" s="115">
        <v>543583</v>
      </c>
      <c r="BI56" s="343">
        <v>481761</v>
      </c>
      <c r="BJ56" s="115">
        <v>260735</v>
      </c>
      <c r="BK56" s="343">
        <v>237223</v>
      </c>
      <c r="BL56" s="115">
        <v>282848</v>
      </c>
      <c r="BM56" s="343">
        <v>244538</v>
      </c>
      <c r="BN56" s="113">
        <v>12637</v>
      </c>
      <c r="BO56" s="113">
        <v>7738</v>
      </c>
      <c r="BP56" s="113">
        <v>180355</v>
      </c>
      <c r="BQ56" s="113">
        <v>89578</v>
      </c>
      <c r="BR56" s="95">
        <v>1409</v>
      </c>
      <c r="BS56" s="95">
        <v>9823</v>
      </c>
      <c r="BT56" s="95">
        <v>10353</v>
      </c>
      <c r="BU56" s="95">
        <v>15037.038</v>
      </c>
      <c r="BV56" s="321" t="s">
        <v>3</v>
      </c>
      <c r="BW56" s="345">
        <v>80411439</v>
      </c>
      <c r="BX56" s="124">
        <v>1337012</v>
      </c>
      <c r="BY56" s="124">
        <v>7332</v>
      </c>
      <c r="BZ56" s="344">
        <v>4927</v>
      </c>
      <c r="CA56" s="124">
        <v>178115</v>
      </c>
      <c r="CB56" s="266">
        <v>7537</v>
      </c>
      <c r="CC56" s="124">
        <v>5649</v>
      </c>
      <c r="CD56" s="124">
        <v>11168</v>
      </c>
      <c r="CE56" s="1023">
        <v>4746</v>
      </c>
      <c r="CF56" s="1023"/>
      <c r="CG56" s="91">
        <v>87012</v>
      </c>
      <c r="CH56" s="91">
        <v>86354</v>
      </c>
      <c r="CI56" s="91">
        <v>975</v>
      </c>
      <c r="CJ56" s="91">
        <v>117335</v>
      </c>
      <c r="CK56" s="91">
        <v>1368</v>
      </c>
      <c r="CL56" s="91">
        <v>-30981</v>
      </c>
      <c r="CM56" s="91">
        <v>-393</v>
      </c>
      <c r="CN56" s="86">
        <v>57005</v>
      </c>
      <c r="CO56" s="86">
        <v>644</v>
      </c>
      <c r="CP56" s="124">
        <v>18962</v>
      </c>
      <c r="CQ56" s="86">
        <v>207</v>
      </c>
      <c r="CR56" s="92">
        <v>7.9884716773448421</v>
      </c>
      <c r="CS56" s="92">
        <v>7.8055378687300996</v>
      </c>
      <c r="CT56" s="92">
        <v>10.854474885485988</v>
      </c>
      <c r="CU56" s="92">
        <v>10.951770055818232</v>
      </c>
      <c r="CV56" s="92">
        <v>-2.8660032081411462</v>
      </c>
      <c r="CW56" s="92">
        <v>-3.1462321870881325</v>
      </c>
      <c r="CX56" s="92">
        <v>5.2734422026431051</v>
      </c>
      <c r="CY56" s="92">
        <v>5.1556578332945477</v>
      </c>
      <c r="CZ56" s="93">
        <v>1.7541445670821605</v>
      </c>
      <c r="DA56" s="93">
        <v>1.6571757321303904</v>
      </c>
      <c r="DB56" s="93" t="s">
        <v>3</v>
      </c>
      <c r="DC56" s="93" t="s">
        <v>3</v>
      </c>
      <c r="DD56" s="124">
        <v>2657</v>
      </c>
      <c r="DE56" s="114">
        <v>14</v>
      </c>
      <c r="DF56" s="124">
        <v>39132</v>
      </c>
      <c r="DG56" s="91" t="s">
        <v>3</v>
      </c>
      <c r="DH56" s="346">
        <v>2167220</v>
      </c>
      <c r="DI56" s="124">
        <v>47507</v>
      </c>
      <c r="DJ56" s="124">
        <v>6919364</v>
      </c>
      <c r="DK56" s="91" t="s">
        <v>3</v>
      </c>
      <c r="DL56" s="124">
        <v>1693</v>
      </c>
      <c r="DM56" s="124">
        <v>3817</v>
      </c>
      <c r="DN56" s="124">
        <v>7400</v>
      </c>
      <c r="DO56" s="124">
        <v>25</v>
      </c>
      <c r="DP56" s="124">
        <v>15724</v>
      </c>
      <c r="DQ56" s="124">
        <v>58711</v>
      </c>
      <c r="DR56" s="124">
        <v>490</v>
      </c>
      <c r="DS56" s="124">
        <v>72217</v>
      </c>
      <c r="DT56" s="124">
        <v>766</v>
      </c>
      <c r="DU56" s="124">
        <v>2</v>
      </c>
      <c r="DV56" s="124">
        <v>905</v>
      </c>
    </row>
    <row r="57" spans="1:127" s="87" customFormat="1" ht="10.5" customHeight="1">
      <c r="A57" s="111"/>
      <c r="B57" s="110"/>
      <c r="C57" s="105"/>
      <c r="D57" s="105"/>
      <c r="E57" s="105"/>
      <c r="F57" s="107"/>
      <c r="G57" s="107"/>
      <c r="H57" s="109"/>
      <c r="I57" s="107"/>
      <c r="J57" s="107"/>
      <c r="K57" s="107"/>
      <c r="L57" s="107"/>
      <c r="M57" s="107"/>
      <c r="N57" s="107"/>
      <c r="O57" s="107"/>
      <c r="P57" s="105"/>
      <c r="Q57" s="105"/>
      <c r="R57" s="105"/>
      <c r="S57" s="105"/>
      <c r="T57" s="105"/>
      <c r="U57" s="107"/>
      <c r="V57" s="107"/>
      <c r="W57" s="105"/>
      <c r="X57" s="106"/>
      <c r="Y57" s="106"/>
      <c r="Z57" s="106"/>
      <c r="AA57" s="106"/>
      <c r="AB57" s="108"/>
      <c r="AC57" s="107"/>
      <c r="AD57" s="106"/>
      <c r="AE57" s="106"/>
      <c r="AF57" s="106"/>
      <c r="AG57" s="106"/>
      <c r="AH57" s="106"/>
      <c r="AI57" s="106"/>
      <c r="AJ57" s="106"/>
      <c r="AK57" s="105"/>
      <c r="AL57" s="100"/>
      <c r="AM57" s="100"/>
      <c r="AN57" s="100"/>
      <c r="AO57" s="100"/>
      <c r="AP57" s="100"/>
      <c r="AQ57" s="100"/>
      <c r="AR57" s="100"/>
      <c r="AS57" s="100"/>
      <c r="AT57" s="100"/>
      <c r="AU57" s="100"/>
      <c r="AV57" s="100"/>
      <c r="AW57" s="103"/>
      <c r="AX57" s="100"/>
      <c r="AY57" s="100"/>
      <c r="AZ57" s="100"/>
      <c r="BA57" s="100"/>
      <c r="BB57" s="100"/>
      <c r="BC57" s="100"/>
      <c r="BD57" s="100"/>
      <c r="BE57" s="100"/>
      <c r="BF57" s="347"/>
      <c r="BG57" s="347"/>
      <c r="BH57" s="100"/>
      <c r="BI57" s="100"/>
      <c r="BJ57" s="100"/>
      <c r="BK57" s="100"/>
      <c r="BL57" s="100"/>
      <c r="BM57" s="100"/>
      <c r="BN57" s="100"/>
      <c r="BO57" s="100"/>
      <c r="BP57" s="100"/>
      <c r="BQ57" s="100"/>
      <c r="BR57" s="100"/>
      <c r="BS57" s="100"/>
      <c r="BT57" s="100"/>
      <c r="BU57" s="100"/>
      <c r="BV57" s="100"/>
      <c r="BW57" s="100"/>
      <c r="BX57" s="100"/>
      <c r="BY57" s="100"/>
      <c r="BZ57" s="100"/>
      <c r="CA57" s="101"/>
      <c r="CB57" s="101"/>
      <c r="CC57" s="100"/>
      <c r="CD57" s="100"/>
      <c r="CE57" s="347"/>
      <c r="CF57" s="347"/>
      <c r="CG57" s="347"/>
      <c r="CH57" s="109"/>
      <c r="CI57" s="109"/>
      <c r="CJ57" s="109"/>
      <c r="CK57" s="109"/>
      <c r="CL57" s="109"/>
      <c r="CM57" s="109"/>
      <c r="CN57" s="109"/>
      <c r="CO57" s="109"/>
      <c r="CP57" s="100"/>
      <c r="CQ57" s="107"/>
      <c r="CR57" s="105"/>
      <c r="CS57" s="105"/>
      <c r="CT57" s="105"/>
      <c r="CU57" s="105"/>
      <c r="CV57" s="105"/>
      <c r="CW57" s="105"/>
      <c r="CX57" s="105"/>
      <c r="CY57" s="105"/>
      <c r="CZ57" s="108"/>
      <c r="DA57" s="108"/>
      <c r="DB57" s="108"/>
      <c r="DC57" s="108"/>
      <c r="DD57" s="100"/>
      <c r="DE57" s="100"/>
      <c r="DF57" s="100"/>
      <c r="DG57" s="100"/>
      <c r="DH57" s="100"/>
      <c r="DI57" s="100"/>
      <c r="DJ57" s="100"/>
      <c r="DK57" s="100"/>
      <c r="DL57" s="100"/>
      <c r="DM57" s="100"/>
      <c r="DN57" s="100"/>
      <c r="DO57" s="100"/>
      <c r="DP57" s="100"/>
      <c r="DQ57" s="100"/>
      <c r="DR57" s="100"/>
      <c r="DS57" s="100"/>
      <c r="DT57" s="100"/>
      <c r="DU57" s="100"/>
      <c r="DV57" s="100"/>
    </row>
    <row r="58" spans="1:127" s="87" customFormat="1" ht="6" customHeight="1">
      <c r="A58" s="98"/>
      <c r="B58" s="91"/>
      <c r="C58" s="92"/>
      <c r="D58" s="91"/>
      <c r="E58" s="91"/>
      <c r="F58" s="91"/>
      <c r="G58" s="91"/>
      <c r="H58" s="91"/>
      <c r="I58" s="91"/>
      <c r="J58" s="91"/>
      <c r="K58" s="91"/>
      <c r="L58" s="91"/>
      <c r="M58" s="91"/>
      <c r="N58" s="91"/>
      <c r="O58" s="91"/>
      <c r="P58" s="92"/>
      <c r="Q58" s="92"/>
      <c r="R58" s="92"/>
      <c r="S58" s="92"/>
      <c r="T58" s="92"/>
      <c r="U58" s="97"/>
      <c r="V58" s="97"/>
      <c r="W58" s="91"/>
      <c r="X58" s="91"/>
      <c r="Y58" s="91"/>
      <c r="Z58" s="92"/>
      <c r="AA58" s="92"/>
      <c r="AB58" s="92"/>
      <c r="AC58" s="91"/>
      <c r="AD58" s="91"/>
      <c r="AE58" s="91"/>
      <c r="AF58" s="93"/>
      <c r="AG58" s="93"/>
      <c r="AH58" s="92"/>
      <c r="AI58" s="92"/>
      <c r="AJ58" s="92"/>
      <c r="AK58" s="91"/>
      <c r="AL58" s="91"/>
      <c r="AM58" s="91"/>
      <c r="AN58" s="91"/>
      <c r="AO58" s="91"/>
      <c r="AP58" s="91"/>
      <c r="AQ58" s="91"/>
      <c r="AR58" s="91"/>
      <c r="AS58" s="92"/>
      <c r="AT58" s="91"/>
      <c r="AU58" s="91"/>
      <c r="AV58" s="91"/>
      <c r="AX58" s="95"/>
      <c r="AY58" s="95"/>
      <c r="AZ58" s="95"/>
      <c r="BA58" s="95"/>
      <c r="BB58" s="95"/>
      <c r="BC58" s="95"/>
      <c r="BD58" s="95"/>
      <c r="BE58" s="95"/>
      <c r="BF58" s="94"/>
      <c r="BG58" s="94"/>
      <c r="BH58" s="95"/>
      <c r="BI58" s="90"/>
      <c r="BK58" s="94"/>
      <c r="BL58" s="92"/>
      <c r="BM58" s="92"/>
      <c r="BN58" s="92"/>
      <c r="BO58" s="92"/>
      <c r="BP58" s="92"/>
      <c r="BQ58" s="92"/>
      <c r="BR58" s="92"/>
      <c r="BS58" s="92"/>
      <c r="BT58" s="92"/>
      <c r="BU58" s="92"/>
      <c r="BV58" s="92"/>
      <c r="BW58" s="92"/>
      <c r="BX58" s="93"/>
      <c r="BY58" s="93"/>
      <c r="CA58" s="91"/>
      <c r="CB58" s="91"/>
      <c r="CC58" s="92"/>
      <c r="CD58" s="91"/>
      <c r="CE58" s="94"/>
      <c r="CF58" s="94"/>
      <c r="CG58" s="94"/>
      <c r="CH58" s="91"/>
      <c r="CI58" s="91"/>
      <c r="CJ58" s="90"/>
      <c r="CQ58" s="91"/>
      <c r="CR58" s="91"/>
      <c r="CS58" s="91"/>
      <c r="CT58" s="91"/>
      <c r="CU58" s="91"/>
      <c r="CW58" s="91"/>
      <c r="CX58" s="91"/>
      <c r="CY58" s="91"/>
      <c r="CZ58" s="91"/>
      <c r="DA58" s="92"/>
      <c r="DB58" s="92"/>
      <c r="DC58" s="92"/>
      <c r="DM58" s="234"/>
      <c r="DN58" s="94"/>
      <c r="DO58" s="91"/>
      <c r="DP58" s="91"/>
      <c r="DQ58" s="91"/>
      <c r="DR58" s="91"/>
      <c r="DS58" s="91"/>
      <c r="DT58" s="91"/>
      <c r="DU58" s="91"/>
      <c r="DV58" s="91"/>
    </row>
    <row r="59" spans="1:127" ht="10.5" customHeight="1">
      <c r="B59" s="86" t="s">
        <v>2034</v>
      </c>
      <c r="P59" s="87"/>
      <c r="S59" s="86" t="s">
        <v>1886</v>
      </c>
      <c r="AR59" s="86" t="s">
        <v>2047</v>
      </c>
      <c r="AU59" s="89"/>
      <c r="BF59" s="86" t="s">
        <v>2005</v>
      </c>
      <c r="CA59" s="86" t="s">
        <v>2016</v>
      </c>
      <c r="CC59" s="86"/>
      <c r="CZ59" s="88"/>
      <c r="DB59" s="86" t="s">
        <v>2062</v>
      </c>
      <c r="DI59" s="87"/>
    </row>
    <row r="60" spans="1:127" ht="10.5" customHeight="1">
      <c r="B60" s="86" t="s">
        <v>2035</v>
      </c>
      <c r="P60" s="87"/>
      <c r="AR60" s="86" t="s">
        <v>2048</v>
      </c>
      <c r="AU60" s="89"/>
      <c r="BF60" s="86" t="s">
        <v>2001</v>
      </c>
      <c r="BQ60" s="89"/>
      <c r="CA60" s="86" t="s">
        <v>2017</v>
      </c>
      <c r="CC60" s="86"/>
      <c r="CZ60" s="88"/>
      <c r="DB60" s="86" t="s">
        <v>2063</v>
      </c>
      <c r="DI60" s="87"/>
    </row>
    <row r="61" spans="1:127" ht="10.5" customHeight="1">
      <c r="B61" s="86" t="s">
        <v>2036</v>
      </c>
      <c r="P61" s="87"/>
      <c r="S61" s="86" t="s">
        <v>1887</v>
      </c>
      <c r="AR61" s="86" t="s">
        <v>2049</v>
      </c>
      <c r="BF61" s="86" t="s">
        <v>2006</v>
      </c>
      <c r="CA61" s="86" t="s">
        <v>2018</v>
      </c>
      <c r="CY61" s="88"/>
      <c r="CZ61" s="88"/>
      <c r="DA61" s="88"/>
      <c r="DB61" s="88"/>
      <c r="DC61" s="88"/>
      <c r="DD61" s="88"/>
      <c r="DE61" s="88"/>
      <c r="DF61" s="88"/>
      <c r="DG61" s="88"/>
      <c r="DH61" s="88"/>
      <c r="DI61" s="88"/>
      <c r="DJ61" s="88"/>
      <c r="DK61" s="88"/>
    </row>
    <row r="62" spans="1:127" s="88" customFormat="1" ht="10.5" customHeight="1">
      <c r="C62" s="86"/>
      <c r="D62" s="86"/>
      <c r="E62" s="86"/>
      <c r="F62" s="86"/>
      <c r="G62" s="86"/>
      <c r="H62" s="86"/>
      <c r="I62" s="86"/>
      <c r="J62" s="86"/>
      <c r="K62" s="86"/>
      <c r="L62" s="86"/>
      <c r="M62" s="86"/>
      <c r="N62" s="86"/>
      <c r="O62" s="86"/>
      <c r="P62" s="87"/>
      <c r="Q62" s="86"/>
      <c r="R62" s="86"/>
      <c r="T62" s="86"/>
      <c r="V62" s="86"/>
      <c r="W62" s="86"/>
      <c r="X62" s="86"/>
      <c r="Y62" s="86"/>
      <c r="AC62" s="87"/>
      <c r="AF62" s="89"/>
      <c r="AG62" s="89"/>
      <c r="AK62" s="86"/>
      <c r="AM62" s="86"/>
      <c r="AN62" s="86"/>
      <c r="AO62" s="86"/>
      <c r="AP62" s="86"/>
      <c r="AQ62" s="86"/>
      <c r="AR62" s="86" t="s">
        <v>2050</v>
      </c>
      <c r="AT62" s="86"/>
      <c r="AU62" s="86"/>
      <c r="AV62" s="86"/>
      <c r="AW62" s="86"/>
      <c r="AX62" s="86"/>
      <c r="AY62" s="86"/>
      <c r="AZ62" s="86"/>
      <c r="BA62" s="86"/>
      <c r="BB62" s="86"/>
      <c r="BC62" s="86"/>
      <c r="BD62" s="86"/>
      <c r="BE62" s="86"/>
      <c r="BF62" s="86" t="s">
        <v>2007</v>
      </c>
      <c r="BG62" s="86"/>
      <c r="BH62" s="86"/>
      <c r="BI62" s="86"/>
      <c r="BJ62" s="86"/>
      <c r="BK62" s="86"/>
      <c r="BL62" s="86"/>
      <c r="BM62" s="86"/>
      <c r="BN62" s="86"/>
      <c r="BO62" s="86"/>
      <c r="BP62" s="86"/>
      <c r="BQ62" s="86"/>
      <c r="BR62" s="86"/>
      <c r="BS62" s="86"/>
      <c r="BT62" s="86"/>
      <c r="BU62" s="86"/>
      <c r="BV62" s="86"/>
      <c r="BW62" s="86"/>
      <c r="BX62" s="86"/>
      <c r="BY62" s="87"/>
      <c r="BZ62" s="86"/>
      <c r="CY62" s="86"/>
      <c r="CZ62" s="86"/>
      <c r="DA62" s="87"/>
      <c r="DB62" s="86" t="s">
        <v>2064</v>
      </c>
      <c r="DC62" s="87"/>
      <c r="DD62" s="86"/>
      <c r="DE62" s="86"/>
      <c r="DF62" s="86"/>
      <c r="DG62" s="86"/>
      <c r="DH62" s="86"/>
      <c r="DI62" s="86"/>
      <c r="DJ62" s="86"/>
      <c r="DK62" s="86"/>
      <c r="DL62" s="86"/>
      <c r="DN62" s="86"/>
      <c r="DO62" s="86"/>
      <c r="DP62" s="86"/>
      <c r="DQ62" s="86"/>
      <c r="DR62" s="86"/>
      <c r="DS62" s="86"/>
      <c r="DT62" s="86"/>
      <c r="DU62" s="86"/>
      <c r="DV62" s="86"/>
      <c r="DW62" s="86"/>
    </row>
    <row r="63" spans="1:127" s="88" customFormat="1" ht="10.5" customHeight="1">
      <c r="B63" s="86" t="s">
        <v>2037</v>
      </c>
      <c r="C63" s="86"/>
      <c r="D63" s="86"/>
      <c r="E63" s="86"/>
      <c r="F63" s="86"/>
      <c r="G63" s="86"/>
      <c r="H63" s="86"/>
      <c r="I63" s="86"/>
      <c r="J63" s="86"/>
      <c r="K63" s="86"/>
      <c r="M63" s="86"/>
      <c r="N63" s="86"/>
      <c r="O63" s="86"/>
      <c r="P63" s="87"/>
      <c r="Q63" s="86"/>
      <c r="R63" s="86"/>
      <c r="S63" s="86" t="s">
        <v>2003</v>
      </c>
      <c r="T63" s="86"/>
      <c r="V63" s="86"/>
      <c r="W63" s="86"/>
      <c r="X63" s="86"/>
      <c r="Y63" s="86"/>
      <c r="AC63" s="87"/>
      <c r="AE63" s="86"/>
      <c r="AF63" s="89"/>
      <c r="AG63" s="89"/>
      <c r="AK63" s="86"/>
      <c r="AM63" s="86"/>
      <c r="AN63" s="86"/>
      <c r="AO63" s="86"/>
      <c r="AP63" s="86"/>
      <c r="AQ63" s="86"/>
      <c r="AR63" s="88" t="s">
        <v>2052</v>
      </c>
      <c r="AT63" s="86"/>
      <c r="AV63" s="86"/>
      <c r="AW63" s="86"/>
      <c r="AX63" s="86"/>
      <c r="AY63" s="86"/>
      <c r="AZ63" s="86"/>
      <c r="BA63" s="86"/>
      <c r="BB63" s="86"/>
      <c r="BC63" s="86"/>
      <c r="BD63" s="86"/>
      <c r="BE63" s="86"/>
      <c r="BG63" s="86"/>
      <c r="BH63" s="86"/>
      <c r="BI63" s="86"/>
      <c r="BJ63" s="86"/>
      <c r="BK63" s="86"/>
      <c r="BL63" s="86"/>
      <c r="BM63" s="86"/>
      <c r="BN63" s="86"/>
      <c r="BO63" s="86"/>
      <c r="BP63" s="87"/>
      <c r="BR63" s="86"/>
      <c r="BS63" s="86"/>
      <c r="BT63" s="86"/>
      <c r="BU63" s="86"/>
      <c r="BV63" s="86"/>
      <c r="BW63" s="86"/>
      <c r="BX63" s="86"/>
      <c r="BY63" s="87"/>
      <c r="BZ63" s="86"/>
      <c r="CA63" s="86" t="s">
        <v>2019</v>
      </c>
      <c r="CB63" s="86"/>
      <c r="CC63" s="86"/>
      <c r="CD63" s="86"/>
      <c r="CE63" s="86"/>
      <c r="CF63" s="86"/>
      <c r="CG63" s="86"/>
      <c r="CH63" s="86"/>
      <c r="CI63" s="86"/>
      <c r="CJ63" s="86"/>
      <c r="CK63" s="87"/>
      <c r="CM63" s="86"/>
      <c r="CN63" s="86"/>
      <c r="CO63" s="86"/>
      <c r="CP63" s="87"/>
      <c r="CQ63" s="86"/>
      <c r="CS63" s="86"/>
      <c r="CT63" s="86"/>
      <c r="CU63" s="86"/>
      <c r="CV63" s="87"/>
      <c r="CW63" s="86"/>
      <c r="CY63" s="86"/>
      <c r="CZ63" s="86"/>
      <c r="DA63" s="87"/>
      <c r="DB63" s="86" t="s">
        <v>2065</v>
      </c>
      <c r="DC63" s="87"/>
      <c r="DD63" s="86"/>
      <c r="DE63" s="86"/>
      <c r="DF63" s="86"/>
      <c r="DG63" s="86"/>
      <c r="DH63" s="86"/>
      <c r="DI63" s="86"/>
      <c r="DJ63" s="86"/>
      <c r="DK63" s="86"/>
      <c r="DL63" s="86"/>
      <c r="DN63" s="86"/>
      <c r="DO63" s="86"/>
      <c r="DP63" s="86"/>
      <c r="DQ63" s="86"/>
      <c r="DR63" s="86"/>
      <c r="DS63" s="86"/>
      <c r="DT63" s="86"/>
      <c r="DU63" s="86"/>
      <c r="DV63" s="86"/>
      <c r="DW63" s="86"/>
    </row>
    <row r="64" spans="1:127" s="88" customFormat="1" ht="10.5" customHeight="1">
      <c r="B64" s="88" t="s">
        <v>2038</v>
      </c>
      <c r="C64" s="86"/>
      <c r="D64" s="86"/>
      <c r="E64" s="86"/>
      <c r="F64" s="86"/>
      <c r="G64" s="86"/>
      <c r="H64" s="86"/>
      <c r="I64" s="86"/>
      <c r="J64" s="86"/>
      <c r="K64" s="86"/>
      <c r="L64" s="86"/>
      <c r="M64" s="86"/>
      <c r="N64" s="86"/>
      <c r="O64" s="86"/>
      <c r="P64" s="87"/>
      <c r="Q64" s="86"/>
      <c r="R64" s="86"/>
      <c r="S64" s="86" t="s">
        <v>2004</v>
      </c>
      <c r="T64" s="86"/>
      <c r="V64" s="86"/>
      <c r="W64" s="86"/>
      <c r="X64" s="86"/>
      <c r="Y64" s="86"/>
      <c r="AC64" s="87"/>
      <c r="AE64" s="86"/>
      <c r="AF64" s="89"/>
      <c r="AG64" s="89"/>
      <c r="AK64" s="86"/>
      <c r="AM64" s="86"/>
      <c r="AN64" s="86"/>
      <c r="AO64" s="86"/>
      <c r="AP64" s="86"/>
      <c r="AQ64" s="86"/>
      <c r="AR64" s="88" t="s">
        <v>2053</v>
      </c>
      <c r="AT64" s="86"/>
      <c r="AU64" s="89"/>
      <c r="AV64" s="86"/>
      <c r="AW64" s="86"/>
      <c r="AX64" s="86"/>
      <c r="AY64" s="86"/>
      <c r="AZ64" s="86"/>
      <c r="BA64" s="86"/>
      <c r="BB64" s="86"/>
      <c r="BC64" s="86"/>
      <c r="BD64" s="86"/>
      <c r="BE64" s="86"/>
      <c r="BF64" s="86" t="s">
        <v>1882</v>
      </c>
      <c r="BR64" s="86"/>
      <c r="BS64" s="86"/>
      <c r="BT64" s="86"/>
      <c r="BU64" s="86"/>
      <c r="BV64" s="86"/>
      <c r="BW64" s="86"/>
      <c r="BX64" s="86"/>
      <c r="BY64" s="87"/>
      <c r="BZ64" s="86"/>
      <c r="CA64" s="88" t="s">
        <v>2020</v>
      </c>
      <c r="CM64" s="86"/>
      <c r="CN64" s="86"/>
      <c r="CO64" s="86"/>
      <c r="CP64" s="87"/>
      <c r="CQ64" s="86"/>
      <c r="CS64" s="86"/>
      <c r="CT64" s="86"/>
      <c r="CU64" s="86"/>
      <c r="CV64" s="87"/>
      <c r="CW64" s="86"/>
      <c r="CY64" s="86"/>
      <c r="CZ64" s="86"/>
      <c r="DA64" s="87"/>
      <c r="DC64" s="87"/>
      <c r="DD64" s="86"/>
      <c r="DE64" s="86"/>
      <c r="DF64" s="86"/>
      <c r="DG64" s="86"/>
      <c r="DH64" s="86"/>
      <c r="DI64" s="86"/>
      <c r="DJ64" s="86"/>
      <c r="DK64" s="86"/>
      <c r="DN64" s="86"/>
      <c r="DO64" s="86"/>
      <c r="DP64" s="86"/>
      <c r="DQ64" s="86"/>
      <c r="DR64" s="86"/>
      <c r="DS64" s="86"/>
      <c r="DT64" s="86"/>
      <c r="DU64" s="86"/>
      <c r="DV64" s="86"/>
      <c r="DW64" s="86"/>
    </row>
    <row r="65" spans="2:127" s="88" customFormat="1" ht="10.5" customHeight="1">
      <c r="C65" s="86"/>
      <c r="D65" s="86"/>
      <c r="E65" s="86"/>
      <c r="F65" s="86"/>
      <c r="G65" s="86"/>
      <c r="H65" s="86"/>
      <c r="I65" s="86"/>
      <c r="J65" s="86"/>
      <c r="K65" s="86"/>
      <c r="L65" s="86"/>
      <c r="M65" s="86"/>
      <c r="N65" s="86"/>
      <c r="O65" s="86"/>
      <c r="P65" s="87"/>
      <c r="Q65" s="86"/>
      <c r="R65" s="86"/>
      <c r="T65" s="86"/>
      <c r="AF65" s="89"/>
      <c r="AG65" s="89"/>
      <c r="AK65" s="86"/>
      <c r="AM65" s="86"/>
      <c r="AN65" s="86"/>
      <c r="AO65" s="86"/>
      <c r="AP65" s="86"/>
      <c r="AQ65" s="86"/>
      <c r="AR65" s="88" t="s">
        <v>2054</v>
      </c>
      <c r="AT65" s="86"/>
      <c r="AU65" s="89"/>
      <c r="AV65" s="86"/>
      <c r="AW65" s="86"/>
      <c r="AX65" s="86"/>
      <c r="AY65" s="86"/>
      <c r="AZ65" s="86"/>
      <c r="BA65" s="86"/>
      <c r="BB65" s="86"/>
      <c r="BC65" s="86"/>
      <c r="BD65" s="86"/>
      <c r="BE65" s="86"/>
      <c r="BG65" s="86"/>
      <c r="BH65" s="86"/>
      <c r="BI65" s="86"/>
      <c r="BJ65" s="86"/>
      <c r="BK65" s="86"/>
      <c r="BL65" s="86"/>
      <c r="BM65" s="86"/>
      <c r="BN65" s="86"/>
      <c r="BO65" s="86"/>
      <c r="BP65" s="87"/>
      <c r="BQ65" s="86"/>
      <c r="BR65" s="86"/>
      <c r="BS65" s="86"/>
      <c r="BT65" s="86"/>
      <c r="BU65" s="86"/>
      <c r="BV65" s="86"/>
      <c r="BW65" s="86"/>
      <c r="BX65" s="86"/>
      <c r="BY65" s="87"/>
      <c r="BZ65" s="86"/>
      <c r="CA65" s="88" t="s">
        <v>2021</v>
      </c>
      <c r="CM65" s="86"/>
      <c r="CN65" s="86"/>
      <c r="CO65" s="86"/>
      <c r="CP65" s="87"/>
      <c r="CQ65" s="86"/>
      <c r="CS65" s="86"/>
      <c r="CT65" s="86"/>
      <c r="CU65" s="86"/>
      <c r="CV65" s="87"/>
      <c r="CW65" s="86"/>
      <c r="CY65" s="86"/>
      <c r="CZ65" s="86"/>
      <c r="DA65" s="87"/>
      <c r="DB65" s="86" t="s">
        <v>2066</v>
      </c>
      <c r="DC65" s="87"/>
      <c r="DD65" s="86"/>
      <c r="DE65" s="86"/>
      <c r="DF65" s="86"/>
      <c r="DG65" s="86"/>
      <c r="DH65" s="86"/>
      <c r="DI65" s="86"/>
      <c r="DJ65" s="86"/>
      <c r="DK65" s="86"/>
      <c r="DL65" s="86"/>
      <c r="DN65" s="86"/>
      <c r="DO65" s="86"/>
      <c r="DP65" s="86"/>
      <c r="DQ65" s="86"/>
      <c r="DR65" s="86"/>
      <c r="DS65" s="86"/>
      <c r="DT65" s="86"/>
      <c r="DU65" s="86"/>
      <c r="DV65" s="86"/>
      <c r="DW65" s="86"/>
    </row>
    <row r="66" spans="2:127" s="88" customFormat="1" ht="10.5" customHeight="1">
      <c r="B66" s="86" t="s">
        <v>2039</v>
      </c>
      <c r="C66" s="86"/>
      <c r="D66" s="86"/>
      <c r="E66" s="86"/>
      <c r="F66" s="86"/>
      <c r="G66" s="86"/>
      <c r="H66" s="86"/>
      <c r="I66" s="86"/>
      <c r="J66" s="86"/>
      <c r="K66" s="86"/>
      <c r="L66" s="86"/>
      <c r="M66" s="86"/>
      <c r="N66" s="86"/>
      <c r="O66" s="86"/>
      <c r="P66" s="87"/>
      <c r="Q66" s="86"/>
      <c r="R66" s="86"/>
      <c r="S66" s="86" t="s">
        <v>2028</v>
      </c>
      <c r="T66" s="86"/>
      <c r="V66" s="86"/>
      <c r="W66" s="86"/>
      <c r="X66" s="86"/>
      <c r="Y66" s="86"/>
      <c r="AC66" s="87"/>
      <c r="AE66" s="86"/>
      <c r="AF66" s="89"/>
      <c r="AG66" s="89"/>
      <c r="AK66" s="86"/>
      <c r="AM66" s="86"/>
      <c r="AN66" s="86"/>
      <c r="AO66" s="86"/>
      <c r="AP66" s="86"/>
      <c r="AQ66" s="86"/>
      <c r="AR66" s="88" t="s">
        <v>2051</v>
      </c>
      <c r="AT66" s="86"/>
      <c r="AU66" s="89"/>
      <c r="AV66" s="86"/>
      <c r="AW66" s="86"/>
      <c r="AX66" s="86"/>
      <c r="AY66" s="86"/>
      <c r="AZ66" s="86"/>
      <c r="BA66" s="86"/>
      <c r="BB66" s="86"/>
      <c r="BC66" s="86"/>
      <c r="BD66" s="86"/>
      <c r="BE66" s="86"/>
      <c r="BF66" s="86" t="s">
        <v>2010</v>
      </c>
      <c r="BR66" s="86"/>
      <c r="BS66" s="86"/>
      <c r="BT66" s="86"/>
      <c r="BU66" s="86"/>
      <c r="BV66" s="86"/>
      <c r="BW66" s="86"/>
      <c r="BX66" s="86"/>
      <c r="BY66" s="87"/>
      <c r="BZ66" s="86"/>
      <c r="CA66" s="88" t="s">
        <v>2022</v>
      </c>
      <c r="CM66" s="86"/>
      <c r="CN66" s="86"/>
      <c r="CO66" s="86"/>
      <c r="CP66" s="87"/>
      <c r="CQ66" s="86"/>
      <c r="CS66" s="86"/>
      <c r="CT66" s="86"/>
      <c r="CU66" s="86"/>
      <c r="CV66" s="87"/>
      <c r="CW66" s="86"/>
      <c r="CY66" s="86"/>
      <c r="CZ66" s="86"/>
      <c r="DA66" s="87"/>
      <c r="DB66" s="86" t="s">
        <v>2067</v>
      </c>
      <c r="DC66" s="87"/>
      <c r="DD66" s="86"/>
      <c r="DE66" s="86"/>
      <c r="DF66" s="86"/>
      <c r="DG66" s="86"/>
      <c r="DH66" s="86"/>
      <c r="DI66" s="86"/>
      <c r="DJ66" s="86"/>
      <c r="DL66" s="86"/>
      <c r="DN66" s="86"/>
      <c r="DO66" s="86"/>
      <c r="DP66" s="86"/>
      <c r="DQ66" s="86"/>
      <c r="DR66" s="86"/>
      <c r="DS66" s="86"/>
      <c r="DT66" s="86"/>
      <c r="DU66" s="86"/>
      <c r="DV66" s="86"/>
      <c r="DW66" s="86"/>
    </row>
    <row r="67" spans="2:127" s="88" customFormat="1" ht="10.5" customHeight="1">
      <c r="B67" s="86" t="s">
        <v>2040</v>
      </c>
      <c r="C67" s="86"/>
      <c r="D67" s="86"/>
      <c r="E67" s="86"/>
      <c r="F67" s="86"/>
      <c r="G67" s="86"/>
      <c r="H67" s="86"/>
      <c r="I67" s="86"/>
      <c r="J67" s="86"/>
      <c r="K67" s="86"/>
      <c r="L67" s="86"/>
      <c r="M67" s="86"/>
      <c r="N67" s="86"/>
      <c r="O67" s="86"/>
      <c r="P67" s="86"/>
      <c r="Q67" s="86"/>
      <c r="R67" s="86"/>
      <c r="S67" s="86" t="s">
        <v>2029</v>
      </c>
      <c r="T67" s="86"/>
      <c r="V67" s="86"/>
      <c r="W67" s="86"/>
      <c r="X67" s="86"/>
      <c r="Y67" s="86"/>
      <c r="AC67" s="87"/>
      <c r="AE67" s="86"/>
      <c r="AF67" s="89"/>
      <c r="AG67" s="89"/>
      <c r="AK67" s="86"/>
      <c r="AM67" s="86"/>
      <c r="AN67" s="86"/>
      <c r="AO67" s="86"/>
      <c r="AP67" s="86"/>
      <c r="AQ67" s="86"/>
      <c r="AR67" s="86" t="s">
        <v>2055</v>
      </c>
      <c r="AT67" s="86"/>
      <c r="AU67" s="89"/>
      <c r="AV67" s="86"/>
      <c r="AW67" s="86"/>
      <c r="AX67" s="86"/>
      <c r="AY67" s="86"/>
      <c r="AZ67" s="86"/>
      <c r="BA67" s="86"/>
      <c r="BB67" s="86"/>
      <c r="BC67" s="86"/>
      <c r="BD67" s="86"/>
      <c r="BE67" s="86"/>
      <c r="BF67" s="88" t="s">
        <v>2011</v>
      </c>
      <c r="BG67" s="86"/>
      <c r="BH67" s="86"/>
      <c r="BI67" s="86"/>
      <c r="BJ67" s="86"/>
      <c r="BK67" s="86"/>
      <c r="BL67" s="86"/>
      <c r="BM67" s="86"/>
      <c r="BN67" s="86"/>
      <c r="BO67" s="86"/>
      <c r="BP67" s="87"/>
      <c r="BQ67" s="86"/>
      <c r="BR67" s="86"/>
      <c r="BS67" s="86"/>
      <c r="BT67" s="86"/>
      <c r="BU67" s="86"/>
      <c r="BV67" s="86"/>
      <c r="BW67" s="86"/>
      <c r="BX67" s="86"/>
      <c r="BY67" s="87"/>
      <c r="BZ67" s="86"/>
      <c r="CB67" s="86"/>
      <c r="CD67" s="86"/>
      <c r="CE67" s="86"/>
      <c r="CF67" s="86"/>
      <c r="CG67" s="86"/>
      <c r="CH67" s="86"/>
      <c r="CI67" s="86"/>
      <c r="CJ67" s="86"/>
      <c r="CK67" s="86"/>
      <c r="CL67" s="86"/>
      <c r="CM67" s="86"/>
      <c r="CN67" s="86"/>
      <c r="CO67" s="86"/>
      <c r="CP67" s="87"/>
      <c r="CQ67" s="86"/>
      <c r="CS67" s="86"/>
      <c r="CT67" s="86"/>
      <c r="CU67" s="86"/>
      <c r="CY67" s="86"/>
      <c r="CZ67" s="86"/>
      <c r="DA67" s="87"/>
      <c r="DC67" s="87"/>
      <c r="DD67" s="86"/>
      <c r="DE67" s="86"/>
      <c r="DF67" s="86"/>
      <c r="DG67" s="86"/>
      <c r="DH67" s="86"/>
      <c r="DI67" s="86"/>
      <c r="DJ67" s="86"/>
      <c r="DK67" s="86"/>
      <c r="DL67" s="86"/>
      <c r="DN67" s="86"/>
      <c r="DO67" s="86"/>
      <c r="DP67" s="86"/>
      <c r="DQ67" s="86"/>
      <c r="DR67" s="86"/>
      <c r="DS67" s="86"/>
      <c r="DT67" s="86"/>
      <c r="DU67" s="86"/>
      <c r="DV67" s="86"/>
      <c r="DW67" s="86"/>
    </row>
    <row r="68" spans="2:127" s="88" customFormat="1" ht="10.5" customHeight="1">
      <c r="M68" s="86"/>
      <c r="N68" s="86"/>
      <c r="O68" s="86"/>
      <c r="P68" s="86"/>
      <c r="Q68" s="86"/>
      <c r="R68" s="86"/>
      <c r="S68" s="86" t="s">
        <v>2030</v>
      </c>
      <c r="T68" s="86"/>
      <c r="V68" s="86"/>
      <c r="W68" s="86"/>
      <c r="X68" s="86"/>
      <c r="Y68" s="86"/>
      <c r="AC68" s="87"/>
      <c r="AE68" s="86"/>
      <c r="AF68" s="89"/>
      <c r="AG68" s="89"/>
      <c r="AK68" s="86"/>
      <c r="AM68" s="86"/>
      <c r="AN68" s="86"/>
      <c r="AO68" s="86"/>
      <c r="AP68" s="86"/>
      <c r="AQ68" s="86"/>
      <c r="AR68" s="86" t="s">
        <v>2056</v>
      </c>
      <c r="AT68" s="86"/>
      <c r="AU68" s="89"/>
      <c r="AV68" s="86"/>
      <c r="AW68" s="86"/>
      <c r="AX68" s="86"/>
      <c r="AY68" s="86"/>
      <c r="AZ68" s="86"/>
      <c r="BA68" s="86"/>
      <c r="BB68" s="86"/>
      <c r="BC68" s="86"/>
      <c r="BD68" s="86"/>
      <c r="BE68" s="86"/>
      <c r="BR68" s="86"/>
      <c r="BS68" s="86"/>
      <c r="BT68" s="86"/>
      <c r="BU68" s="86"/>
      <c r="BV68" s="86"/>
      <c r="BW68" s="86"/>
      <c r="BX68" s="86"/>
      <c r="BY68" s="87"/>
      <c r="BZ68" s="86"/>
      <c r="CA68" s="86" t="s">
        <v>2023</v>
      </c>
      <c r="CB68" s="86"/>
      <c r="CD68" s="86"/>
      <c r="CE68" s="86"/>
      <c r="CF68" s="86"/>
      <c r="CG68" s="86"/>
      <c r="CH68" s="86"/>
      <c r="CI68" s="86"/>
      <c r="CJ68" s="86"/>
      <c r="CK68" s="86"/>
      <c r="CL68" s="86"/>
      <c r="CM68" s="86"/>
      <c r="CN68" s="86"/>
      <c r="CO68" s="86"/>
      <c r="CP68" s="87"/>
      <c r="CQ68" s="86"/>
      <c r="CS68" s="86"/>
      <c r="CT68" s="86"/>
      <c r="CU68" s="86"/>
      <c r="CY68" s="86"/>
      <c r="CZ68" s="86"/>
      <c r="DA68" s="87"/>
      <c r="DB68" s="86" t="s">
        <v>2068</v>
      </c>
      <c r="DC68" s="87"/>
      <c r="DD68" s="86"/>
      <c r="DE68" s="86"/>
      <c r="DF68" s="86"/>
      <c r="DG68" s="86"/>
      <c r="DH68" s="86"/>
      <c r="DI68" s="86"/>
      <c r="DJ68" s="86"/>
      <c r="DK68" s="86"/>
      <c r="DL68" s="86"/>
      <c r="DN68" s="86"/>
      <c r="DO68" s="86"/>
      <c r="DP68" s="86"/>
      <c r="DQ68" s="86"/>
      <c r="DR68" s="86"/>
      <c r="DS68" s="86"/>
      <c r="DT68" s="86"/>
      <c r="DU68" s="86"/>
      <c r="DV68" s="86"/>
      <c r="DW68" s="86"/>
    </row>
    <row r="69" spans="2:127" s="88" customFormat="1" ht="10.5" customHeight="1">
      <c r="B69" s="86" t="s">
        <v>2041</v>
      </c>
      <c r="C69" s="86"/>
      <c r="D69" s="86"/>
      <c r="E69" s="86"/>
      <c r="F69" s="86"/>
      <c r="G69" s="86"/>
      <c r="H69" s="86"/>
      <c r="I69" s="86"/>
      <c r="J69" s="86"/>
      <c r="K69" s="86"/>
      <c r="L69" s="86"/>
      <c r="M69" s="86"/>
      <c r="N69" s="86"/>
      <c r="O69" s="86"/>
      <c r="P69" s="86"/>
      <c r="Q69" s="86"/>
      <c r="R69" s="86"/>
      <c r="T69" s="86"/>
      <c r="V69" s="86"/>
      <c r="W69" s="86"/>
      <c r="X69" s="86"/>
      <c r="Y69" s="86"/>
      <c r="AC69" s="87"/>
      <c r="AE69" s="86"/>
      <c r="AF69" s="89"/>
      <c r="AG69" s="89"/>
      <c r="AK69" s="86"/>
      <c r="AM69" s="86"/>
      <c r="AN69" s="86"/>
      <c r="AO69" s="86"/>
      <c r="AP69" s="86"/>
      <c r="AQ69" s="86"/>
      <c r="AR69" s="86" t="s">
        <v>2057</v>
      </c>
      <c r="AT69" s="86"/>
      <c r="AU69" s="86"/>
      <c r="AV69" s="86"/>
      <c r="AW69" s="86"/>
      <c r="AX69" s="86"/>
      <c r="AY69" s="86"/>
      <c r="AZ69" s="86"/>
      <c r="BA69" s="86"/>
      <c r="BB69" s="86"/>
      <c r="BC69" s="86"/>
      <c r="BD69" s="86"/>
      <c r="BE69" s="86"/>
      <c r="BF69" s="86" t="s">
        <v>1892</v>
      </c>
      <c r="BG69" s="86"/>
      <c r="BH69" s="86"/>
      <c r="BI69" s="86"/>
      <c r="BJ69" s="86"/>
      <c r="BK69" s="86"/>
      <c r="BL69" s="86"/>
      <c r="BM69" s="86"/>
      <c r="BN69" s="86"/>
      <c r="BO69" s="86"/>
      <c r="BP69" s="86"/>
      <c r="BQ69" s="86"/>
      <c r="BR69" s="86"/>
      <c r="BS69" s="86"/>
      <c r="BT69" s="86"/>
      <c r="BU69" s="86"/>
      <c r="BV69" s="86"/>
      <c r="BW69" s="86"/>
      <c r="BX69" s="86"/>
      <c r="BY69" s="87"/>
      <c r="BZ69" s="86"/>
      <c r="CA69" s="86" t="s">
        <v>2024</v>
      </c>
      <c r="CB69" s="86"/>
      <c r="CD69" s="86"/>
      <c r="CE69" s="86"/>
      <c r="CF69" s="86"/>
      <c r="CG69" s="86"/>
      <c r="CH69" s="86"/>
      <c r="CI69" s="86"/>
      <c r="CJ69" s="86"/>
      <c r="CK69" s="86"/>
      <c r="CL69" s="86"/>
      <c r="CM69" s="86"/>
      <c r="CN69" s="86"/>
      <c r="CO69" s="86"/>
      <c r="CP69" s="87"/>
      <c r="CQ69" s="86"/>
      <c r="CS69" s="86"/>
      <c r="CT69" s="86"/>
      <c r="CU69" s="86"/>
      <c r="CV69" s="87"/>
      <c r="CW69" s="86"/>
      <c r="CY69" s="86"/>
      <c r="CZ69" s="86"/>
      <c r="DA69" s="87"/>
      <c r="DB69" s="86" t="s">
        <v>2069</v>
      </c>
      <c r="DC69" s="87"/>
      <c r="DL69" s="86"/>
      <c r="DN69" s="86"/>
      <c r="DO69" s="86"/>
      <c r="DP69" s="86"/>
      <c r="DQ69" s="86"/>
      <c r="DR69" s="86"/>
      <c r="DS69" s="86"/>
      <c r="DT69" s="86"/>
      <c r="DU69" s="86"/>
      <c r="DV69" s="86"/>
      <c r="DW69" s="86"/>
    </row>
    <row r="70" spans="2:127" s="88" customFormat="1" ht="10.5" customHeight="1">
      <c r="B70" s="86" t="s">
        <v>2042</v>
      </c>
      <c r="C70" s="86"/>
      <c r="D70" s="86"/>
      <c r="E70" s="86"/>
      <c r="F70" s="86"/>
      <c r="G70" s="86"/>
      <c r="H70" s="86"/>
      <c r="I70" s="86"/>
      <c r="J70" s="86"/>
      <c r="K70" s="86"/>
      <c r="M70" s="86"/>
      <c r="N70" s="86"/>
      <c r="O70" s="86"/>
      <c r="P70" s="86"/>
      <c r="Q70" s="86"/>
      <c r="R70" s="86"/>
      <c r="S70" s="86" t="s">
        <v>2031</v>
      </c>
      <c r="T70" s="86"/>
      <c r="V70" s="86"/>
      <c r="W70" s="86"/>
      <c r="X70" s="86"/>
      <c r="Y70" s="86"/>
      <c r="AC70" s="87"/>
      <c r="AD70" s="86"/>
      <c r="AE70" s="86"/>
      <c r="AF70" s="89"/>
      <c r="AG70" s="89"/>
      <c r="AK70" s="86"/>
      <c r="AL70" s="86"/>
      <c r="AM70" s="86"/>
      <c r="AN70" s="86"/>
      <c r="AO70" s="86"/>
      <c r="AP70" s="86"/>
      <c r="AQ70" s="86"/>
      <c r="AR70" s="88" t="s">
        <v>2051</v>
      </c>
      <c r="AT70" s="86"/>
      <c r="AU70" s="86"/>
      <c r="AV70" s="86"/>
      <c r="AW70" s="86"/>
      <c r="AX70" s="86"/>
      <c r="AY70" s="86"/>
      <c r="AZ70" s="86"/>
      <c r="BA70" s="86"/>
      <c r="BB70" s="86"/>
      <c r="BC70" s="86"/>
      <c r="BD70" s="86"/>
      <c r="BE70" s="86"/>
      <c r="BH70" s="86"/>
      <c r="BI70" s="86"/>
      <c r="BJ70" s="86"/>
      <c r="BK70" s="86"/>
      <c r="BL70" s="86"/>
      <c r="BM70" s="86"/>
      <c r="BN70" s="86"/>
      <c r="BO70" s="86"/>
      <c r="BP70" s="86"/>
      <c r="BR70" s="86"/>
      <c r="BS70" s="86"/>
      <c r="BT70" s="86"/>
      <c r="BU70" s="86"/>
      <c r="BV70" s="86"/>
      <c r="BW70" s="86"/>
      <c r="BX70" s="86"/>
      <c r="BY70" s="87"/>
      <c r="BZ70" s="86"/>
      <c r="CA70" s="86"/>
      <c r="CB70" s="86"/>
      <c r="CD70" s="86"/>
      <c r="CE70" s="86"/>
      <c r="CF70" s="86"/>
      <c r="CG70" s="86"/>
      <c r="CH70" s="86"/>
      <c r="CI70" s="86"/>
      <c r="CJ70" s="86"/>
      <c r="CK70" s="86"/>
      <c r="CM70" s="86"/>
      <c r="CN70" s="86"/>
      <c r="CO70" s="86"/>
      <c r="CP70" s="87"/>
      <c r="CQ70" s="86"/>
      <c r="CS70" s="86"/>
      <c r="CT70" s="86"/>
      <c r="CU70" s="86"/>
      <c r="CV70" s="87"/>
      <c r="CW70" s="86"/>
      <c r="CY70" s="86"/>
      <c r="CZ70" s="86"/>
      <c r="DA70" s="86"/>
      <c r="DC70" s="86"/>
      <c r="DD70" s="86"/>
      <c r="DE70" s="86"/>
      <c r="DF70" s="86"/>
      <c r="DG70" s="86"/>
      <c r="DH70" s="86"/>
      <c r="DI70" s="86"/>
      <c r="DJ70" s="86"/>
      <c r="DL70" s="86"/>
      <c r="DN70" s="86"/>
      <c r="DO70" s="86"/>
      <c r="DP70" s="86"/>
      <c r="DQ70" s="86"/>
      <c r="DR70" s="86"/>
      <c r="DS70" s="86"/>
      <c r="DT70" s="86"/>
      <c r="DU70" s="86"/>
      <c r="DV70" s="86"/>
      <c r="DW70" s="86"/>
    </row>
    <row r="71" spans="2:127" s="88" customFormat="1" ht="10.5" customHeight="1">
      <c r="C71" s="86"/>
      <c r="D71" s="86"/>
      <c r="E71" s="86"/>
      <c r="F71" s="86"/>
      <c r="G71" s="86"/>
      <c r="H71" s="86"/>
      <c r="I71" s="86"/>
      <c r="J71" s="86"/>
      <c r="K71" s="86"/>
      <c r="L71" s="86"/>
      <c r="M71" s="86"/>
      <c r="N71" s="86"/>
      <c r="O71" s="86"/>
      <c r="P71" s="86"/>
      <c r="Q71" s="86"/>
      <c r="R71" s="86"/>
      <c r="S71" s="86" t="s">
        <v>2032</v>
      </c>
      <c r="T71" s="86"/>
      <c r="AG71" s="89"/>
      <c r="AK71" s="86"/>
      <c r="AL71" s="86"/>
      <c r="AM71" s="86"/>
      <c r="AN71" s="86"/>
      <c r="AO71" s="86"/>
      <c r="AP71" s="86"/>
      <c r="AQ71" s="86"/>
      <c r="AR71" s="86" t="s">
        <v>2058</v>
      </c>
      <c r="AT71" s="86"/>
      <c r="AU71" s="86"/>
      <c r="AV71" s="86"/>
      <c r="AW71" s="86"/>
      <c r="AX71" s="86"/>
      <c r="AY71" s="86"/>
      <c r="AZ71" s="86"/>
      <c r="BA71" s="86"/>
      <c r="BB71" s="86"/>
      <c r="BC71" s="86"/>
      <c r="BD71" s="86"/>
      <c r="BE71" s="86"/>
      <c r="BF71" s="86" t="s">
        <v>2009</v>
      </c>
      <c r="BG71" s="86"/>
      <c r="BH71" s="86"/>
      <c r="BI71" s="86"/>
      <c r="BJ71" s="86"/>
      <c r="BK71" s="86"/>
      <c r="BL71" s="86"/>
      <c r="BM71" s="86"/>
      <c r="BN71" s="86"/>
      <c r="BO71" s="86"/>
      <c r="BP71" s="86"/>
      <c r="BQ71" s="86"/>
      <c r="BR71" s="86"/>
      <c r="BS71" s="86"/>
      <c r="BT71" s="86"/>
      <c r="BU71" s="86"/>
      <c r="BV71" s="86"/>
      <c r="BW71" s="86"/>
      <c r="BX71" s="86"/>
      <c r="BY71" s="87"/>
      <c r="BZ71" s="86"/>
      <c r="CA71" s="86" t="s">
        <v>2025</v>
      </c>
      <c r="CB71" s="86"/>
      <c r="CD71" s="86"/>
      <c r="CE71" s="86"/>
      <c r="CF71" s="86"/>
      <c r="CG71" s="86"/>
      <c r="CH71" s="86"/>
      <c r="CI71" s="86"/>
      <c r="CJ71" s="86"/>
      <c r="CK71" s="86"/>
      <c r="CL71" s="86"/>
      <c r="CM71" s="86"/>
      <c r="CN71" s="86"/>
      <c r="CO71" s="86"/>
      <c r="CP71" s="87"/>
      <c r="CQ71" s="86"/>
      <c r="CR71" s="86"/>
      <c r="CS71" s="86"/>
      <c r="CT71" s="86"/>
      <c r="CU71" s="86"/>
      <c r="CV71" s="87"/>
      <c r="CW71" s="86"/>
      <c r="CY71" s="86"/>
      <c r="CZ71" s="86"/>
      <c r="DA71" s="86"/>
      <c r="DB71" s="86" t="s">
        <v>2027</v>
      </c>
      <c r="DC71" s="86"/>
      <c r="DD71" s="86"/>
      <c r="DE71" s="86"/>
      <c r="DF71" s="86"/>
      <c r="DG71" s="86"/>
      <c r="DH71" s="86"/>
      <c r="DI71" s="86"/>
      <c r="DJ71" s="86"/>
      <c r="DL71" s="86"/>
      <c r="DN71" s="86"/>
      <c r="DO71" s="86"/>
      <c r="DP71" s="86"/>
      <c r="DQ71" s="86"/>
      <c r="DR71" s="86"/>
      <c r="DS71" s="86"/>
      <c r="DT71" s="86"/>
      <c r="DU71" s="86"/>
      <c r="DV71" s="86"/>
      <c r="DW71" s="86"/>
    </row>
    <row r="72" spans="2:127" s="88" customFormat="1" ht="10.5" customHeight="1">
      <c r="B72" s="86" t="s">
        <v>2043</v>
      </c>
      <c r="C72" s="86"/>
      <c r="D72" s="86"/>
      <c r="E72" s="86"/>
      <c r="F72" s="86"/>
      <c r="G72" s="86"/>
      <c r="H72" s="86"/>
      <c r="I72" s="86"/>
      <c r="J72" s="86"/>
      <c r="K72" s="86"/>
      <c r="M72" s="86"/>
      <c r="N72" s="86"/>
      <c r="O72" s="86"/>
      <c r="P72" s="86"/>
      <c r="Q72" s="86"/>
      <c r="R72" s="86"/>
      <c r="T72" s="86"/>
      <c r="V72" s="86"/>
      <c r="W72" s="86"/>
      <c r="X72" s="86"/>
      <c r="Y72" s="86"/>
      <c r="AC72" s="87"/>
      <c r="AD72" s="86"/>
      <c r="AE72" s="86"/>
      <c r="AF72" s="89"/>
      <c r="AG72" s="89"/>
      <c r="AK72" s="86"/>
      <c r="AL72" s="86"/>
      <c r="AM72" s="86"/>
      <c r="AN72" s="86"/>
      <c r="AO72" s="86"/>
      <c r="AP72" s="86"/>
      <c r="AQ72" s="86"/>
      <c r="AR72" s="86" t="s">
        <v>2059</v>
      </c>
      <c r="AT72" s="86"/>
      <c r="AU72" s="86"/>
      <c r="AV72" s="86"/>
      <c r="AW72" s="86"/>
      <c r="AX72" s="86"/>
      <c r="AY72" s="86"/>
      <c r="AZ72" s="86"/>
      <c r="BA72" s="86"/>
      <c r="BB72" s="86"/>
      <c r="BC72" s="86"/>
      <c r="BD72" s="86"/>
      <c r="BE72" s="86"/>
      <c r="BF72" s="88" t="s">
        <v>2008</v>
      </c>
      <c r="BG72" s="86"/>
      <c r="BH72" s="86"/>
      <c r="BI72" s="86"/>
      <c r="BJ72" s="86"/>
      <c r="BK72" s="86"/>
      <c r="BL72" s="86"/>
      <c r="BM72" s="86"/>
      <c r="BN72" s="86"/>
      <c r="BO72" s="86"/>
      <c r="BP72" s="86"/>
      <c r="BQ72" s="86"/>
      <c r="BR72" s="86"/>
      <c r="BS72" s="86"/>
      <c r="BT72" s="86"/>
      <c r="BU72" s="86"/>
      <c r="BV72" s="86"/>
      <c r="BW72" s="86"/>
      <c r="BX72" s="86"/>
      <c r="BY72" s="87"/>
      <c r="BZ72" s="86"/>
      <c r="CA72" s="86" t="s">
        <v>2026</v>
      </c>
      <c r="CB72" s="86"/>
      <c r="CD72" s="86"/>
      <c r="CE72" s="86"/>
      <c r="CF72" s="86"/>
      <c r="CG72" s="86"/>
      <c r="CH72" s="86"/>
      <c r="CI72" s="86"/>
      <c r="CJ72" s="86"/>
      <c r="CK72" s="86"/>
      <c r="CL72" s="86"/>
      <c r="CM72" s="86"/>
      <c r="CN72" s="86"/>
      <c r="CO72" s="86"/>
      <c r="CP72" s="87"/>
      <c r="CQ72" s="86"/>
      <c r="CR72" s="86"/>
      <c r="CS72" s="86"/>
      <c r="CT72" s="86"/>
      <c r="CU72" s="86"/>
      <c r="CV72" s="87"/>
      <c r="CW72" s="86"/>
      <c r="CY72" s="86"/>
      <c r="CZ72" s="86"/>
      <c r="DA72" s="86"/>
      <c r="DB72" s="87"/>
      <c r="DC72" s="86"/>
      <c r="DD72" s="86"/>
      <c r="DE72" s="86"/>
      <c r="DF72" s="86"/>
      <c r="DG72" s="86"/>
      <c r="DH72" s="86"/>
      <c r="DI72" s="86"/>
      <c r="DJ72" s="86"/>
      <c r="DL72" s="86"/>
      <c r="DN72" s="86"/>
      <c r="DO72" s="86"/>
      <c r="DP72" s="86"/>
      <c r="DQ72" s="86"/>
      <c r="DR72" s="86"/>
      <c r="DS72" s="86"/>
      <c r="DT72" s="86"/>
      <c r="DU72" s="86"/>
      <c r="DV72" s="86"/>
      <c r="DW72" s="86"/>
    </row>
    <row r="73" spans="2:127" ht="10.5" customHeight="1">
      <c r="B73" s="88" t="s">
        <v>2044</v>
      </c>
      <c r="L73" s="88"/>
      <c r="S73" s="86" t="s">
        <v>1889</v>
      </c>
      <c r="AR73" s="86" t="s">
        <v>2060</v>
      </c>
      <c r="CA73" s="86" t="s">
        <v>2014</v>
      </c>
      <c r="DB73" s="86" t="s">
        <v>2070</v>
      </c>
    </row>
    <row r="74" spans="2:127">
      <c r="B74" s="88"/>
      <c r="Z74" s="348"/>
      <c r="AA74" s="95"/>
      <c r="AR74" s="86" t="s">
        <v>2061</v>
      </c>
      <c r="BF74" s="86" t="s">
        <v>2012</v>
      </c>
      <c r="CA74" s="86" t="s">
        <v>2015</v>
      </c>
      <c r="DB74" s="86" t="s">
        <v>2071</v>
      </c>
    </row>
    <row r="75" spans="2:127">
      <c r="B75" s="86" t="s">
        <v>2045</v>
      </c>
      <c r="AR75" s="86" t="s">
        <v>2051</v>
      </c>
      <c r="BF75" s="86" t="s">
        <v>2013</v>
      </c>
    </row>
    <row r="76" spans="2:127">
      <c r="B76" s="88" t="s">
        <v>2046</v>
      </c>
      <c r="CH76" s="274"/>
      <c r="CI76" s="274"/>
      <c r="CJ76" s="97"/>
      <c r="CK76" s="97"/>
    </row>
    <row r="77" spans="2:127">
      <c r="CH77" s="274"/>
      <c r="CI77" s="274"/>
      <c r="CJ77" s="274"/>
      <c r="CK77" s="274"/>
    </row>
    <row r="78" spans="2:127">
      <c r="B78" s="86" t="s">
        <v>695</v>
      </c>
      <c r="CH78" s="274"/>
      <c r="CI78" s="274"/>
      <c r="CJ78" s="177"/>
      <c r="CK78" s="274"/>
    </row>
    <row r="81" spans="46:89">
      <c r="CH81" s="91"/>
      <c r="CI81" s="91"/>
      <c r="CJ81" s="91"/>
      <c r="CK81" s="91"/>
    </row>
    <row r="82" spans="46:89">
      <c r="CH82" s="91"/>
      <c r="CI82" s="91"/>
      <c r="CJ82" s="91"/>
      <c r="CK82" s="91"/>
    </row>
    <row r="83" spans="46:89">
      <c r="CH83" s="91"/>
      <c r="CI83" s="91"/>
      <c r="CJ83" s="91"/>
      <c r="CK83" s="91"/>
    </row>
    <row r="84" spans="46:89">
      <c r="CH84" s="91"/>
      <c r="CI84" s="91"/>
      <c r="CJ84" s="91"/>
      <c r="CK84" s="91"/>
    </row>
    <row r="85" spans="46:89">
      <c r="CH85" s="91"/>
      <c r="CI85" s="91"/>
      <c r="CJ85" s="91"/>
      <c r="CK85" s="91"/>
    </row>
    <row r="86" spans="46:89">
      <c r="CH86" s="91"/>
      <c r="CI86" s="91"/>
      <c r="CJ86" s="91"/>
      <c r="CK86" s="91"/>
    </row>
    <row r="87" spans="46:89">
      <c r="CH87" s="91"/>
      <c r="CI87" s="91"/>
      <c r="CJ87" s="91"/>
      <c r="CK87" s="91"/>
    </row>
    <row r="88" spans="46:89">
      <c r="CH88" s="91"/>
      <c r="CI88" s="91"/>
      <c r="CJ88" s="91"/>
      <c r="CK88" s="91"/>
    </row>
    <row r="89" spans="46:89">
      <c r="CH89" s="91"/>
      <c r="CI89" s="91"/>
      <c r="CJ89" s="91"/>
      <c r="CK89" s="91"/>
    </row>
    <row r="90" spans="46:89">
      <c r="CH90" s="91"/>
      <c r="CI90" s="91"/>
      <c r="CJ90" s="91"/>
      <c r="CK90" s="91"/>
    </row>
    <row r="91" spans="46:89">
      <c r="AT91" s="147"/>
      <c r="AX91" s="147"/>
      <c r="AY91" s="147"/>
      <c r="AZ91" s="147"/>
      <c r="CH91" s="91"/>
      <c r="CI91" s="91"/>
      <c r="CJ91" s="91"/>
      <c r="CK91" s="91"/>
    </row>
    <row r="92" spans="46:89">
      <c r="CH92" s="91"/>
      <c r="CI92" s="91"/>
      <c r="CJ92" s="91"/>
      <c r="CK92" s="91"/>
    </row>
    <row r="93" spans="46:89">
      <c r="CH93" s="91"/>
      <c r="CI93" s="91"/>
      <c r="CJ93" s="91"/>
      <c r="CK93" s="91"/>
    </row>
    <row r="94" spans="46:89">
      <c r="CH94" s="91"/>
      <c r="CI94" s="91"/>
      <c r="CJ94" s="91"/>
      <c r="CK94" s="91"/>
    </row>
    <row r="95" spans="46:89">
      <c r="CH95" s="91"/>
      <c r="CI95" s="91"/>
      <c r="CJ95" s="91"/>
      <c r="CK95" s="91"/>
    </row>
    <row r="96" spans="46:89">
      <c r="CH96" s="91"/>
      <c r="CI96" s="91"/>
      <c r="CJ96" s="91"/>
      <c r="CK96" s="91"/>
    </row>
    <row r="97" spans="86:89">
      <c r="CH97" s="91"/>
      <c r="CI97" s="91"/>
      <c r="CJ97" s="91"/>
      <c r="CK97" s="91"/>
    </row>
    <row r="98" spans="86:89">
      <c r="CH98" s="153"/>
      <c r="CI98" s="153"/>
      <c r="CJ98" s="153"/>
      <c r="CK98" s="153"/>
    </row>
    <row r="99" spans="86:89">
      <c r="CH99" s="153"/>
      <c r="CI99" s="153"/>
      <c r="CJ99" s="153"/>
      <c r="CK99" s="153"/>
    </row>
    <row r="100" spans="86:89">
      <c r="CH100" s="153"/>
      <c r="CI100" s="153"/>
      <c r="CJ100" s="153"/>
      <c r="CK100" s="349"/>
    </row>
    <row r="101" spans="86:89">
      <c r="CH101" s="147"/>
      <c r="CI101" s="147"/>
      <c r="CJ101" s="147"/>
      <c r="CK101" s="147"/>
    </row>
    <row r="102" spans="86:89">
      <c r="CH102" s="91"/>
      <c r="CI102" s="96"/>
      <c r="CJ102" s="91"/>
      <c r="CK102" s="91"/>
    </row>
    <row r="103" spans="86:89">
      <c r="CH103" s="91"/>
      <c r="CI103" s="91"/>
      <c r="CJ103" s="91"/>
      <c r="CK103" s="91"/>
    </row>
    <row r="104" spans="86:89">
      <c r="CH104" s="91"/>
    </row>
    <row r="105" spans="86:89">
      <c r="CH105" s="91"/>
    </row>
    <row r="106" spans="86:89">
      <c r="CH106" s="91"/>
    </row>
    <row r="107" spans="86:89">
      <c r="CH107" s="91"/>
    </row>
    <row r="108" spans="86:89">
      <c r="CH108" s="91"/>
      <c r="CK108" s="349"/>
    </row>
    <row r="109" spans="86:89">
      <c r="CH109" s="91"/>
    </row>
    <row r="110" spans="86:89">
      <c r="CH110" s="91"/>
    </row>
    <row r="111" spans="86:89">
      <c r="CH111" s="91"/>
      <c r="CK111" s="349"/>
    </row>
    <row r="112" spans="86:89">
      <c r="CH112" s="91"/>
      <c r="CK112" s="349"/>
    </row>
    <row r="113" spans="86:89">
      <c r="CH113" s="91"/>
      <c r="CK113" s="349"/>
    </row>
    <row r="114" spans="86:89">
      <c r="CH114" s="91"/>
      <c r="CK114" s="349"/>
    </row>
    <row r="115" spans="86:89">
      <c r="CH115" s="91"/>
      <c r="CK115" s="349"/>
    </row>
    <row r="116" spans="86:89">
      <c r="CH116" s="91"/>
    </row>
    <row r="117" spans="86:89">
      <c r="CH117" s="91"/>
    </row>
    <row r="118" spans="86:89">
      <c r="CH118" s="91"/>
    </row>
    <row r="119" spans="86:89">
      <c r="CH119" s="91"/>
    </row>
    <row r="120" spans="86:89">
      <c r="CH120" s="91"/>
    </row>
    <row r="121" spans="86:89">
      <c r="CH121" s="91"/>
    </row>
    <row r="122" spans="86:89">
      <c r="CH122" s="91"/>
    </row>
    <row r="123" spans="86:89">
      <c r="CH123" s="91"/>
    </row>
    <row r="124" spans="86:89">
      <c r="CH124" s="91"/>
    </row>
    <row r="125" spans="86:89">
      <c r="CH125" s="91"/>
    </row>
    <row r="126" spans="86:89">
      <c r="CH126" s="91"/>
    </row>
    <row r="127" spans="86:89">
      <c r="CH127" s="91"/>
    </row>
    <row r="128" spans="86:89">
      <c r="CH128" s="91"/>
    </row>
  </sheetData>
  <mergeCells count="147">
    <mergeCell ref="CE55:CF55"/>
    <mergeCell ref="CE56:CF56"/>
    <mergeCell ref="CE49:CF49"/>
    <mergeCell ref="CE50:CF50"/>
    <mergeCell ref="CE51:CF51"/>
    <mergeCell ref="CE52:CF52"/>
    <mergeCell ref="CE53:CF53"/>
    <mergeCell ref="CE54:CF54"/>
    <mergeCell ref="DU7:DV7"/>
    <mergeCell ref="CE29:CF29"/>
    <mergeCell ref="CE45:CF45"/>
    <mergeCell ref="CE46:CF46"/>
    <mergeCell ref="CE47:CF47"/>
    <mergeCell ref="CE48:CF48"/>
    <mergeCell ref="CX7:DA7"/>
    <mergeCell ref="DD7:DE7"/>
    <mergeCell ref="DF7:DG7"/>
    <mergeCell ref="DH7:DI7"/>
    <mergeCell ref="BW7:BX7"/>
    <mergeCell ref="DK7:DL7"/>
    <mergeCell ref="DR7:DS7"/>
    <mergeCell ref="CA7:CD7"/>
    <mergeCell ref="CE7:CF7"/>
    <mergeCell ref="CH7:CK7"/>
    <mergeCell ref="CL7:CM7"/>
    <mergeCell ref="CN7:CQ7"/>
    <mergeCell ref="CR7:CW7"/>
    <mergeCell ref="AO7:AQ7"/>
    <mergeCell ref="AR7:AT7"/>
    <mergeCell ref="AU7:AW7"/>
    <mergeCell ref="BD7:BE7"/>
    <mergeCell ref="BF7:BG7"/>
    <mergeCell ref="BH7:BM7"/>
    <mergeCell ref="BN7:BO7"/>
    <mergeCell ref="BQ7:BR7"/>
    <mergeCell ref="BS7:BV7"/>
    <mergeCell ref="B7:C7"/>
    <mergeCell ref="D7:E7"/>
    <mergeCell ref="F7:H7"/>
    <mergeCell ref="I7:K7"/>
    <mergeCell ref="L7:R7"/>
    <mergeCell ref="W7:Z7"/>
    <mergeCell ref="AF7:AG7"/>
    <mergeCell ref="AI7:AJ7"/>
    <mergeCell ref="AL7:AN7"/>
    <mergeCell ref="DK4:DL5"/>
    <mergeCell ref="DM4:DP4"/>
    <mergeCell ref="DQ4:DV4"/>
    <mergeCell ref="DI5:DJ5"/>
    <mergeCell ref="DM5:DN5"/>
    <mergeCell ref="DO5:DP5"/>
    <mergeCell ref="DQ5:DS5"/>
    <mergeCell ref="X5:X6"/>
    <mergeCell ref="Y5:Y6"/>
    <mergeCell ref="Z5:Z6"/>
    <mergeCell ref="AA5:AD5"/>
    <mergeCell ref="AE5:AE6"/>
    <mergeCell ref="AR5:AT5"/>
    <mergeCell ref="AU5:AV5"/>
    <mergeCell ref="AX5:AY5"/>
    <mergeCell ref="AZ5:BA5"/>
    <mergeCell ref="BB5:BC5"/>
    <mergeCell ref="BD5:BE5"/>
    <mergeCell ref="CZ5:DA5"/>
    <mergeCell ref="DT5:DV5"/>
    <mergeCell ref="AA6:AB6"/>
    <mergeCell ref="AC6:AD6"/>
    <mergeCell ref="CR4:CW4"/>
    <mergeCell ref="CX4:DA4"/>
    <mergeCell ref="DB4:DC5"/>
    <mergeCell ref="DD4:DE5"/>
    <mergeCell ref="DF4:DG5"/>
    <mergeCell ref="DH4:DJ4"/>
    <mergeCell ref="CR5:CS5"/>
    <mergeCell ref="CT5:CU5"/>
    <mergeCell ref="CV5:CW5"/>
    <mergeCell ref="CX5:CY5"/>
    <mergeCell ref="DH3:DJ3"/>
    <mergeCell ref="DK3:DV3"/>
    <mergeCell ref="A4:A5"/>
    <mergeCell ref="D4:D6"/>
    <mergeCell ref="E4:E6"/>
    <mergeCell ref="F4:H5"/>
    <mergeCell ref="I4:K4"/>
    <mergeCell ref="L4:M5"/>
    <mergeCell ref="AF4:AK4"/>
    <mergeCell ref="AL4:AQ4"/>
    <mergeCell ref="BN4:BP4"/>
    <mergeCell ref="BQ4:BR4"/>
    <mergeCell ref="BF5:BG5"/>
    <mergeCell ref="BH5:BI5"/>
    <mergeCell ref="BJ5:BK5"/>
    <mergeCell ref="BL5:BM5"/>
    <mergeCell ref="BN5:BO5"/>
    <mergeCell ref="BQ5:BQ6"/>
    <mergeCell ref="BR5:BR6"/>
    <mergeCell ref="BS4:BT4"/>
    <mergeCell ref="BW4:BX5"/>
    <mergeCell ref="BY4:BZ4"/>
    <mergeCell ref="CA4:CA5"/>
    <mergeCell ref="BV5:BV6"/>
    <mergeCell ref="CA3:CD3"/>
    <mergeCell ref="CE3:CG3"/>
    <mergeCell ref="AR3:BM3"/>
    <mergeCell ref="CH3:DG3"/>
    <mergeCell ref="X4:Z4"/>
    <mergeCell ref="AA4:AD4"/>
    <mergeCell ref="AR4:AT4"/>
    <mergeCell ref="AU4:AW4"/>
    <mergeCell ref="AX4:BE4"/>
    <mergeCell ref="BF4:BM4"/>
    <mergeCell ref="CB4:CB5"/>
    <mergeCell ref="BS5:BS6"/>
    <mergeCell ref="BT5:BT6"/>
    <mergeCell ref="BU5:BU6"/>
    <mergeCell ref="CC4:CC5"/>
    <mergeCell ref="CD4:CD5"/>
    <mergeCell ref="CE4:CF5"/>
    <mergeCell ref="CH4:CK4"/>
    <mergeCell ref="CL4:CQ4"/>
    <mergeCell ref="CH5:CI5"/>
    <mergeCell ref="CJ5:CK5"/>
    <mergeCell ref="CL5:CM5"/>
    <mergeCell ref="CN5:CO5"/>
    <mergeCell ref="CP5:CQ5"/>
    <mergeCell ref="BS3:BX3"/>
    <mergeCell ref="AF3:AQ3"/>
    <mergeCell ref="N4:Q4"/>
    <mergeCell ref="R4:R5"/>
    <mergeCell ref="BY3:BZ3"/>
    <mergeCell ref="AF5:AH5"/>
    <mergeCell ref="AI5:AK5"/>
    <mergeCell ref="AL5:AN5"/>
    <mergeCell ref="AO5:AQ5"/>
    <mergeCell ref="U4:V5"/>
    <mergeCell ref="W4:W5"/>
    <mergeCell ref="B3:C5"/>
    <mergeCell ref="D3:E3"/>
    <mergeCell ref="F3:H3"/>
    <mergeCell ref="I3:K3"/>
    <mergeCell ref="L3:R3"/>
    <mergeCell ref="S4:T5"/>
    <mergeCell ref="I5:I6"/>
    <mergeCell ref="J5:K5"/>
    <mergeCell ref="N5:O5"/>
    <mergeCell ref="P5:Q5"/>
    <mergeCell ref="S3:V3"/>
  </mergeCells>
  <phoneticPr fontId="4"/>
  <pageMargins left="0.6692913385826772" right="0.6692913385826772" top="0.78740157480314965" bottom="0.78740157480314965" header="0" footer="0"/>
  <pageSetup paperSize="9" scale="27" orientation="portrait" r:id="rId1"/>
  <headerFooter alignWithMargins="0"/>
  <colBreaks count="3" manualBreakCount="3">
    <brk id="18" max="77" man="1"/>
    <brk id="43" max="77" man="1"/>
    <brk id="78" max="77"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X128"/>
  <sheetViews>
    <sheetView zoomScaleNormal="100" zoomScaleSheetLayoutView="100" workbookViewId="0"/>
  </sheetViews>
  <sheetFormatPr defaultRowHeight="10.5"/>
  <cols>
    <col min="1" max="1" width="8.125" style="86" customWidth="1"/>
    <col min="2" max="3" width="9.375" style="86" customWidth="1"/>
    <col min="4" max="5" width="6.25" style="86" customWidth="1"/>
    <col min="6" max="8" width="10" style="86" customWidth="1"/>
    <col min="9" max="9" width="8.125" style="86" customWidth="1"/>
    <col min="10" max="11" width="6.25" style="86" customWidth="1"/>
    <col min="12" max="12" width="10" style="86" customWidth="1"/>
    <col min="13" max="13" width="8.75" style="86" customWidth="1"/>
    <col min="14" max="14" width="10" style="86" customWidth="1"/>
    <col min="15" max="15" width="8.75" style="86" customWidth="1"/>
    <col min="16" max="16" width="10" style="86" customWidth="1"/>
    <col min="17" max="17" width="8.75" style="86" customWidth="1"/>
    <col min="18" max="18" width="10" style="86" customWidth="1"/>
    <col min="19" max="19" width="8.125" style="86" customWidth="1"/>
    <col min="20" max="20" width="10" style="86" customWidth="1"/>
    <col min="21" max="21" width="6.875" style="86" customWidth="1"/>
    <col min="22" max="22" width="9.375" style="86" customWidth="1"/>
    <col min="23" max="24" width="8.125" style="86" customWidth="1"/>
    <col min="25" max="25" width="8.75" style="86" customWidth="1"/>
    <col min="26" max="28" width="8.125" style="88" customWidth="1"/>
    <col min="29" max="29" width="8.125" style="87" customWidth="1"/>
    <col min="30" max="30" width="8.125" style="86" customWidth="1"/>
    <col min="31" max="31" width="14.375" style="86" customWidth="1"/>
    <col min="32" max="33" width="12.5" style="89" customWidth="1"/>
    <col min="34" max="34" width="10" style="88" customWidth="1"/>
    <col min="35" max="36" width="12.5" style="88" customWidth="1"/>
    <col min="37" max="43" width="10" style="86" customWidth="1"/>
    <col min="44" max="44" width="7.5" style="86" customWidth="1"/>
    <col min="45" max="45" width="7.5" style="88" customWidth="1"/>
    <col min="46" max="46" width="6.875" style="86" customWidth="1"/>
    <col min="47" max="48" width="7.25" style="86" customWidth="1"/>
    <col min="49" max="49" width="7.375" style="86" customWidth="1"/>
    <col min="50" max="55" width="8.125" style="86" customWidth="1"/>
    <col min="56" max="57" width="6.875" style="86" customWidth="1"/>
    <col min="58" max="59" width="6.25" style="86" customWidth="1"/>
    <col min="60" max="67" width="7.5" style="86" customWidth="1"/>
    <col min="68" max="68" width="9.375" style="86" customWidth="1"/>
    <col min="69" max="69" width="8.75" style="86" customWidth="1"/>
    <col min="70" max="70" width="7.5" style="86" customWidth="1"/>
    <col min="71" max="74" width="8.125" style="86" customWidth="1"/>
    <col min="75" max="75" width="10" style="86" customWidth="1"/>
    <col min="76" max="76" width="9.375" style="86" customWidth="1"/>
    <col min="77" max="77" width="8.125" style="87" customWidth="1"/>
    <col min="78" max="78" width="8.125" style="86" customWidth="1"/>
    <col min="79" max="79" width="8.875" style="86" customWidth="1"/>
    <col min="80" max="80" width="6.875" style="86" customWidth="1"/>
    <col min="81" max="81" width="6.875" style="88" customWidth="1"/>
    <col min="82" max="82" width="7" style="86" customWidth="1"/>
    <col min="83" max="84" width="6.875" style="86" customWidth="1"/>
    <col min="85" max="85" width="7" style="86" customWidth="1"/>
    <col min="86" max="86" width="8.875" style="86" customWidth="1"/>
    <col min="87" max="87" width="6.875" style="86" customWidth="1"/>
    <col min="88" max="88" width="8.875" style="86" customWidth="1"/>
    <col min="89" max="89" width="6.875" style="86" customWidth="1"/>
    <col min="90" max="90" width="9.375" style="86" customWidth="1"/>
    <col min="91" max="91" width="7.5" style="86" customWidth="1"/>
    <col min="92" max="92" width="8.125" style="86" customWidth="1"/>
    <col min="93" max="93" width="6.875" style="86" customWidth="1"/>
    <col min="94" max="94" width="8.125" style="87" customWidth="1"/>
    <col min="95" max="95" width="6.875" style="86" customWidth="1"/>
    <col min="96" max="99" width="6.25" style="86" customWidth="1"/>
    <col min="100" max="100" width="6.25" style="87" customWidth="1"/>
    <col min="101" max="101" width="6.25" style="86" customWidth="1"/>
    <col min="102" max="107" width="5" style="86" customWidth="1"/>
    <col min="108" max="108" width="6.875" style="86" customWidth="1"/>
    <col min="109" max="109" width="6.25" style="86" customWidth="1"/>
    <col min="110" max="110" width="7.5" style="86" customWidth="1"/>
    <col min="111" max="111" width="6.25" style="86" customWidth="1"/>
    <col min="112" max="112" width="8.75" style="86" customWidth="1"/>
    <col min="113" max="113" width="6.875" style="86" customWidth="1"/>
    <col min="114" max="114" width="9.375" style="86" customWidth="1"/>
    <col min="115" max="115" width="8.75" style="86" customWidth="1"/>
    <col min="116" max="116" width="6.875" style="86" customWidth="1"/>
    <col min="117" max="117" width="6.875" style="88" customWidth="1"/>
    <col min="118" max="118" width="7.5" style="86" customWidth="1"/>
    <col min="119" max="119" width="5" style="86" customWidth="1"/>
    <col min="120" max="120" width="8.75" style="86" customWidth="1"/>
    <col min="121" max="121" width="7.5" style="86" customWidth="1"/>
    <col min="122" max="122" width="6.25" style="86" customWidth="1"/>
    <col min="123" max="123" width="8.75" style="86" customWidth="1"/>
    <col min="124" max="124" width="6.875" style="86" customWidth="1"/>
    <col min="125" max="125" width="5" style="86" customWidth="1"/>
    <col min="126" max="126" width="6.25" style="86" customWidth="1"/>
    <col min="127" max="127" width="5.625" style="87" customWidth="1"/>
    <col min="128" max="16384" width="9" style="86"/>
  </cols>
  <sheetData>
    <row r="1" spans="1:127" ht="22.5" customHeight="1">
      <c r="A1" s="350" t="s">
        <v>1899</v>
      </c>
      <c r="J1" s="238"/>
      <c r="L1" s="237"/>
      <c r="M1" s="87"/>
      <c r="N1" s="87"/>
      <c r="O1" s="87"/>
      <c r="P1" s="87"/>
      <c r="Q1" s="87"/>
      <c r="R1" s="87"/>
      <c r="S1" s="87"/>
      <c r="T1" s="87"/>
      <c r="AD1" s="238"/>
      <c r="AE1" s="237"/>
      <c r="AL1" s="87"/>
      <c r="AM1" s="87"/>
      <c r="AN1" s="87"/>
      <c r="AR1" s="87"/>
      <c r="AT1" s="238"/>
      <c r="AU1" s="237"/>
      <c r="BP1" s="238"/>
      <c r="BQ1" s="237"/>
      <c r="CE1" s="87"/>
      <c r="CF1" s="87"/>
      <c r="CG1" s="87"/>
      <c r="CK1" s="238"/>
      <c r="CL1" s="237"/>
      <c r="CO1" s="238"/>
      <c r="CX1" s="87"/>
      <c r="CY1" s="87"/>
      <c r="CZ1" s="87"/>
      <c r="DA1" s="87"/>
      <c r="DB1" s="87"/>
      <c r="DC1" s="87"/>
      <c r="DD1" s="237"/>
      <c r="DJ1" s="238"/>
      <c r="DK1" s="237"/>
      <c r="DN1" s="304"/>
      <c r="DO1" s="304"/>
      <c r="DP1" s="304"/>
      <c r="DQ1" s="304"/>
      <c r="DR1" s="304"/>
      <c r="DS1" s="304"/>
      <c r="DT1" s="304"/>
      <c r="DU1" s="304"/>
      <c r="DV1" s="304"/>
    </row>
    <row r="2" spans="1:127">
      <c r="A2" s="109"/>
      <c r="B2" s="109"/>
      <c r="C2" s="109"/>
      <c r="D2" s="109"/>
      <c r="E2" s="109"/>
      <c r="F2" s="109"/>
      <c r="G2" s="109"/>
      <c r="H2" s="109"/>
      <c r="I2" s="87"/>
      <c r="J2" s="87"/>
      <c r="K2" s="87"/>
      <c r="L2" s="109"/>
      <c r="M2" s="109"/>
      <c r="N2" s="109"/>
      <c r="O2" s="109"/>
      <c r="P2" s="109"/>
      <c r="Q2" s="109"/>
      <c r="R2" s="109"/>
      <c r="S2" s="87"/>
      <c r="T2" s="87"/>
      <c r="W2" s="109"/>
      <c r="X2" s="109"/>
      <c r="Y2" s="109"/>
      <c r="Z2" s="235"/>
      <c r="AA2" s="235"/>
      <c r="AB2" s="235"/>
      <c r="AD2" s="109"/>
      <c r="AE2" s="87"/>
      <c r="AF2" s="236"/>
      <c r="AG2" s="236"/>
      <c r="AH2" s="235"/>
      <c r="AI2" s="235"/>
      <c r="AJ2" s="235"/>
      <c r="AK2" s="109"/>
      <c r="AO2" s="109"/>
      <c r="AP2" s="109"/>
      <c r="AQ2" s="109"/>
      <c r="AR2" s="87"/>
      <c r="AS2" s="235"/>
      <c r="AT2" s="109"/>
      <c r="AU2" s="109"/>
      <c r="AV2" s="109"/>
      <c r="AX2" s="109"/>
      <c r="AY2" s="109"/>
      <c r="AZ2" s="109"/>
      <c r="BA2" s="109"/>
      <c r="BB2" s="109"/>
      <c r="BC2" s="109"/>
      <c r="BD2" s="109"/>
      <c r="BE2" s="109"/>
      <c r="BH2" s="109"/>
      <c r="BI2" s="87"/>
      <c r="BJ2" s="87"/>
      <c r="BL2" s="109"/>
      <c r="BM2" s="109"/>
      <c r="BN2" s="109"/>
      <c r="BO2" s="109"/>
      <c r="BP2" s="109"/>
      <c r="BQ2" s="109"/>
      <c r="BR2" s="109"/>
      <c r="BS2" s="109"/>
      <c r="BT2" s="109"/>
      <c r="BU2" s="109"/>
      <c r="BV2" s="109"/>
      <c r="BW2" s="109"/>
      <c r="BX2" s="109"/>
      <c r="CA2" s="109"/>
      <c r="CB2" s="109"/>
      <c r="CC2" s="235"/>
      <c r="CD2" s="109"/>
      <c r="CH2" s="109"/>
      <c r="CI2" s="109"/>
      <c r="CJ2" s="87"/>
      <c r="CK2" s="87"/>
      <c r="CL2" s="87"/>
      <c r="CM2" s="87"/>
      <c r="CN2" s="87"/>
      <c r="CO2" s="87"/>
      <c r="CQ2" s="87"/>
      <c r="CR2" s="109"/>
      <c r="CS2" s="109"/>
      <c r="CT2" s="109"/>
      <c r="CU2" s="109"/>
      <c r="CW2" s="109"/>
      <c r="CX2" s="87"/>
      <c r="CY2" s="87"/>
      <c r="CZ2" s="87"/>
      <c r="DA2" s="87"/>
      <c r="DB2" s="87"/>
      <c r="DC2" s="87"/>
      <c r="DD2" s="87"/>
      <c r="DE2" s="87"/>
      <c r="DF2" s="87"/>
      <c r="DG2" s="87"/>
      <c r="DH2" s="87"/>
      <c r="DI2" s="87"/>
      <c r="DJ2" s="87"/>
      <c r="DK2" s="87"/>
      <c r="DL2" s="87"/>
      <c r="DM2" s="234"/>
      <c r="DO2" s="109"/>
      <c r="DP2" s="109"/>
      <c r="DQ2" s="109"/>
      <c r="DR2" s="109"/>
      <c r="DS2" s="109"/>
      <c r="DT2" s="109"/>
      <c r="DU2" s="109"/>
      <c r="DV2" s="109"/>
    </row>
    <row r="3" spans="1:127" ht="12" customHeight="1">
      <c r="A3" s="233"/>
      <c r="B3" s="935" t="s">
        <v>857</v>
      </c>
      <c r="C3" s="976"/>
      <c r="D3" s="932" t="s">
        <v>84</v>
      </c>
      <c r="E3" s="941"/>
      <c r="F3" s="898" t="s">
        <v>81</v>
      </c>
      <c r="G3" s="901"/>
      <c r="H3" s="899"/>
      <c r="I3" s="898" t="s">
        <v>24</v>
      </c>
      <c r="J3" s="901"/>
      <c r="K3" s="899"/>
      <c r="L3" s="901" t="s">
        <v>1776</v>
      </c>
      <c r="M3" s="901"/>
      <c r="N3" s="901"/>
      <c r="O3" s="901"/>
      <c r="P3" s="901"/>
      <c r="Q3" s="901"/>
      <c r="R3" s="899"/>
      <c r="S3" s="898" t="s">
        <v>82</v>
      </c>
      <c r="T3" s="899"/>
      <c r="U3" s="1030" t="s">
        <v>1777</v>
      </c>
      <c r="V3" s="915"/>
      <c r="W3" s="231"/>
      <c r="X3" s="230"/>
      <c r="Y3" s="230"/>
      <c r="Z3" s="230" t="s">
        <v>1778</v>
      </c>
      <c r="AC3" s="192"/>
      <c r="AD3" s="305"/>
      <c r="AE3" s="230" t="s">
        <v>852</v>
      </c>
      <c r="AF3" s="898" t="s">
        <v>1224</v>
      </c>
      <c r="AG3" s="901"/>
      <c r="AH3" s="901"/>
      <c r="AI3" s="901"/>
      <c r="AJ3" s="901"/>
      <c r="AK3" s="899"/>
      <c r="AL3" s="898" t="s">
        <v>1779</v>
      </c>
      <c r="AM3" s="901"/>
      <c r="AN3" s="901"/>
      <c r="AO3" s="901"/>
      <c r="AP3" s="901"/>
      <c r="AQ3" s="899"/>
      <c r="AR3" s="1013" t="s">
        <v>849</v>
      </c>
      <c r="AS3" s="1014"/>
      <c r="AT3" s="1014"/>
      <c r="AU3" s="184"/>
      <c r="AV3" s="184"/>
      <c r="AW3" s="184"/>
      <c r="AX3" s="184"/>
      <c r="AY3" s="184" t="s">
        <v>1780</v>
      </c>
      <c r="AZ3" s="184"/>
      <c r="BA3" s="184"/>
      <c r="BB3" s="184"/>
      <c r="BC3" s="184"/>
      <c r="BD3" s="184"/>
      <c r="BE3" s="184"/>
      <c r="BF3" s="935" t="s">
        <v>1781</v>
      </c>
      <c r="BG3" s="930"/>
      <c r="BH3" s="930"/>
      <c r="BI3" s="930"/>
      <c r="BJ3" s="930"/>
      <c r="BK3" s="930"/>
      <c r="BL3" s="930"/>
      <c r="BM3" s="949"/>
      <c r="BN3" s="231"/>
      <c r="BO3" s="230" t="s">
        <v>1782</v>
      </c>
      <c r="BP3" s="230"/>
      <c r="BQ3" s="306" t="s">
        <v>1783</v>
      </c>
      <c r="BR3" s="307"/>
      <c r="BS3" s="898" t="s">
        <v>86</v>
      </c>
      <c r="BT3" s="901"/>
      <c r="BU3" s="901"/>
      <c r="BV3" s="901"/>
      <c r="BW3" s="901"/>
      <c r="BX3" s="899"/>
      <c r="BY3" s="898" t="s">
        <v>1784</v>
      </c>
      <c r="BZ3" s="899"/>
      <c r="CA3" s="898" t="s">
        <v>88</v>
      </c>
      <c r="CB3" s="901"/>
      <c r="CC3" s="901"/>
      <c r="CD3" s="899"/>
      <c r="CE3" s="898" t="s">
        <v>89</v>
      </c>
      <c r="CF3" s="901"/>
      <c r="CG3" s="901"/>
      <c r="CH3" s="898" t="s">
        <v>1785</v>
      </c>
      <c r="CI3" s="901"/>
      <c r="CJ3" s="901"/>
      <c r="CK3" s="901"/>
      <c r="CL3" s="901" t="s">
        <v>1786</v>
      </c>
      <c r="CM3" s="901"/>
      <c r="CN3" s="901"/>
      <c r="CO3" s="901"/>
      <c r="CP3" s="901"/>
      <c r="CQ3" s="901"/>
      <c r="CR3" s="901"/>
      <c r="CS3" s="901"/>
      <c r="CT3" s="901"/>
      <c r="CU3" s="901"/>
      <c r="CV3" s="901"/>
      <c r="CW3" s="899"/>
      <c r="CX3" s="898" t="s">
        <v>1787</v>
      </c>
      <c r="CY3" s="901"/>
      <c r="CZ3" s="901"/>
      <c r="DA3" s="901"/>
      <c r="DB3" s="901"/>
      <c r="DC3" s="901"/>
      <c r="DD3" s="901"/>
      <c r="DE3" s="901"/>
      <c r="DF3" s="901"/>
      <c r="DG3" s="899"/>
      <c r="DH3" s="898" t="s">
        <v>1788</v>
      </c>
      <c r="DI3" s="901"/>
      <c r="DJ3" s="899"/>
      <c r="DK3" s="901" t="s">
        <v>92</v>
      </c>
      <c r="DL3" s="901"/>
      <c r="DM3" s="901"/>
      <c r="DN3" s="901"/>
      <c r="DO3" s="901"/>
      <c r="DP3" s="901"/>
      <c r="DQ3" s="901"/>
      <c r="DR3" s="901"/>
      <c r="DS3" s="901"/>
      <c r="DT3" s="901"/>
      <c r="DU3" s="901"/>
      <c r="DV3" s="899"/>
      <c r="DW3" s="226"/>
    </row>
    <row r="4" spans="1:127" ht="12" customHeight="1">
      <c r="A4" s="922" t="s">
        <v>0</v>
      </c>
      <c r="B4" s="977"/>
      <c r="C4" s="978"/>
      <c r="D4" s="923" t="s">
        <v>151</v>
      </c>
      <c r="E4" s="982" t="s">
        <v>165</v>
      </c>
      <c r="F4" s="929" t="s">
        <v>95</v>
      </c>
      <c r="G4" s="1017"/>
      <c r="H4" s="919"/>
      <c r="I4" s="907" t="s">
        <v>100</v>
      </c>
      <c r="J4" s="908"/>
      <c r="K4" s="934"/>
      <c r="L4" s="930" t="s">
        <v>96</v>
      </c>
      <c r="M4" s="930"/>
      <c r="N4" s="898" t="s">
        <v>97</v>
      </c>
      <c r="O4" s="901"/>
      <c r="P4" s="901"/>
      <c r="Q4" s="899"/>
      <c r="R4" s="997" t="s">
        <v>1789</v>
      </c>
      <c r="S4" s="906" t="s">
        <v>1</v>
      </c>
      <c r="T4" s="906"/>
      <c r="U4" s="929" t="s">
        <v>99</v>
      </c>
      <c r="V4" s="919"/>
      <c r="W4" s="1011" t="s">
        <v>444</v>
      </c>
      <c r="X4" s="932" t="s">
        <v>103</v>
      </c>
      <c r="Y4" s="933"/>
      <c r="Z4" s="941"/>
      <c r="AA4" s="907" t="s">
        <v>104</v>
      </c>
      <c r="AB4" s="908"/>
      <c r="AC4" s="908"/>
      <c r="AD4" s="934"/>
      <c r="AE4" s="260" t="s">
        <v>105</v>
      </c>
      <c r="AF4" s="907" t="s">
        <v>842</v>
      </c>
      <c r="AG4" s="908"/>
      <c r="AH4" s="908"/>
      <c r="AI4" s="908"/>
      <c r="AJ4" s="908"/>
      <c r="AK4" s="934"/>
      <c r="AL4" s="932" t="s">
        <v>841</v>
      </c>
      <c r="AM4" s="933"/>
      <c r="AN4" s="933"/>
      <c r="AO4" s="933"/>
      <c r="AP4" s="933"/>
      <c r="AQ4" s="941"/>
      <c r="AR4" s="898" t="s">
        <v>108</v>
      </c>
      <c r="AS4" s="901"/>
      <c r="AT4" s="899"/>
      <c r="AU4" s="1018" t="s">
        <v>109</v>
      </c>
      <c r="AV4" s="1018"/>
      <c r="AW4" s="1019"/>
      <c r="AX4" s="898" t="s">
        <v>110</v>
      </c>
      <c r="AY4" s="901"/>
      <c r="AZ4" s="901"/>
      <c r="BA4" s="901"/>
      <c r="BB4" s="901"/>
      <c r="BC4" s="901"/>
      <c r="BD4" s="901"/>
      <c r="BE4" s="899"/>
      <c r="BF4" s="914" t="s">
        <v>111</v>
      </c>
      <c r="BG4" s="914"/>
      <c r="BH4" s="914"/>
      <c r="BI4" s="914"/>
      <c r="BJ4" s="914"/>
      <c r="BK4" s="914"/>
      <c r="BL4" s="914"/>
      <c r="BM4" s="914"/>
      <c r="BN4" s="907" t="s">
        <v>838</v>
      </c>
      <c r="BO4" s="908"/>
      <c r="BP4" s="934"/>
      <c r="BQ4" s="933" t="s">
        <v>113</v>
      </c>
      <c r="BR4" s="941"/>
      <c r="BS4" s="898" t="s">
        <v>116</v>
      </c>
      <c r="BT4" s="899"/>
      <c r="BU4" s="188" t="s">
        <v>837</v>
      </c>
      <c r="BV4" s="186" t="s">
        <v>1790</v>
      </c>
      <c r="BW4" s="923" t="s">
        <v>101</v>
      </c>
      <c r="BX4" s="943"/>
      <c r="BY4" s="898" t="s">
        <v>118</v>
      </c>
      <c r="BZ4" s="899"/>
      <c r="CA4" s="961" t="s">
        <v>119</v>
      </c>
      <c r="CB4" s="964" t="s">
        <v>1791</v>
      </c>
      <c r="CC4" s="964" t="s">
        <v>1792</v>
      </c>
      <c r="CD4" s="964" t="s">
        <v>1793</v>
      </c>
      <c r="CE4" s="923" t="s">
        <v>123</v>
      </c>
      <c r="CF4" s="942"/>
      <c r="CG4" s="220"/>
      <c r="CH4" s="898" t="s">
        <v>1229</v>
      </c>
      <c r="CI4" s="901"/>
      <c r="CJ4" s="901"/>
      <c r="CK4" s="901"/>
      <c r="CL4" s="901" t="s">
        <v>1794</v>
      </c>
      <c r="CM4" s="901"/>
      <c r="CN4" s="901"/>
      <c r="CO4" s="901"/>
      <c r="CP4" s="901"/>
      <c r="CQ4" s="899"/>
      <c r="CR4" s="898" t="s">
        <v>94</v>
      </c>
      <c r="CS4" s="901"/>
      <c r="CT4" s="901"/>
      <c r="CU4" s="901"/>
      <c r="CV4" s="901"/>
      <c r="CW4" s="899"/>
      <c r="CX4" s="898" t="s">
        <v>1795</v>
      </c>
      <c r="CY4" s="901"/>
      <c r="CZ4" s="901"/>
      <c r="DA4" s="899"/>
      <c r="DB4" s="918" t="s">
        <v>1796</v>
      </c>
      <c r="DC4" s="919"/>
      <c r="DD4" s="942" t="s">
        <v>128</v>
      </c>
      <c r="DE4" s="943"/>
      <c r="DF4" s="942" t="s">
        <v>129</v>
      </c>
      <c r="DG4" s="943"/>
      <c r="DH4" s="898" t="s">
        <v>130</v>
      </c>
      <c r="DI4" s="901"/>
      <c r="DJ4" s="899"/>
      <c r="DK4" s="942" t="s">
        <v>834</v>
      </c>
      <c r="DL4" s="943"/>
      <c r="DM4" s="901" t="s">
        <v>132</v>
      </c>
      <c r="DN4" s="901"/>
      <c r="DO4" s="901"/>
      <c r="DP4" s="899"/>
      <c r="DQ4" s="898" t="s">
        <v>133</v>
      </c>
      <c r="DR4" s="901"/>
      <c r="DS4" s="901"/>
      <c r="DT4" s="901"/>
      <c r="DU4" s="901"/>
      <c r="DV4" s="899"/>
      <c r="DW4" s="924" t="s">
        <v>93</v>
      </c>
    </row>
    <row r="5" spans="1:127" ht="12" customHeight="1">
      <c r="A5" s="922"/>
      <c r="B5" s="979"/>
      <c r="C5" s="980"/>
      <c r="D5" s="924"/>
      <c r="E5" s="983"/>
      <c r="F5" s="920"/>
      <c r="G5" s="1016"/>
      <c r="H5" s="921"/>
      <c r="I5" s="1008" t="s">
        <v>1797</v>
      </c>
      <c r="J5" s="900" t="s">
        <v>150</v>
      </c>
      <c r="K5" s="900"/>
      <c r="L5" s="931"/>
      <c r="M5" s="931"/>
      <c r="N5" s="898" t="s">
        <v>147</v>
      </c>
      <c r="O5" s="899"/>
      <c r="P5" s="898" t="s">
        <v>148</v>
      </c>
      <c r="Q5" s="899"/>
      <c r="R5" s="945"/>
      <c r="S5" s="906"/>
      <c r="T5" s="906"/>
      <c r="U5" s="920"/>
      <c r="V5" s="921"/>
      <c r="W5" s="1012"/>
      <c r="X5" s="964" t="s">
        <v>151</v>
      </c>
      <c r="Y5" s="1009" t="s">
        <v>833</v>
      </c>
      <c r="Z5" s="943" t="s">
        <v>153</v>
      </c>
      <c r="AA5" s="907" t="s">
        <v>832</v>
      </c>
      <c r="AB5" s="908"/>
      <c r="AC5" s="908"/>
      <c r="AD5" s="934"/>
      <c r="AE5" s="1015" t="s">
        <v>831</v>
      </c>
      <c r="AF5" s="898" t="s">
        <v>151</v>
      </c>
      <c r="AG5" s="901"/>
      <c r="AH5" s="899"/>
      <c r="AI5" s="931" t="s">
        <v>153</v>
      </c>
      <c r="AJ5" s="931"/>
      <c r="AK5" s="948"/>
      <c r="AL5" s="898" t="s">
        <v>151</v>
      </c>
      <c r="AM5" s="901"/>
      <c r="AN5" s="899"/>
      <c r="AO5" s="931" t="s">
        <v>153</v>
      </c>
      <c r="AP5" s="931"/>
      <c r="AQ5" s="948"/>
      <c r="AR5" s="898" t="s">
        <v>151</v>
      </c>
      <c r="AS5" s="901"/>
      <c r="AT5" s="899"/>
      <c r="AU5" s="1018" t="s">
        <v>151</v>
      </c>
      <c r="AV5" s="1019"/>
      <c r="AW5" s="309" t="s">
        <v>156</v>
      </c>
      <c r="AX5" s="932" t="s">
        <v>157</v>
      </c>
      <c r="AY5" s="941"/>
      <c r="AZ5" s="932" t="s">
        <v>830</v>
      </c>
      <c r="BA5" s="941"/>
      <c r="BB5" s="932" t="s">
        <v>829</v>
      </c>
      <c r="BC5" s="941"/>
      <c r="BD5" s="1021" t="s">
        <v>160</v>
      </c>
      <c r="BE5" s="1022"/>
      <c r="BF5" s="900" t="s">
        <v>161</v>
      </c>
      <c r="BG5" s="900"/>
      <c r="BH5" s="917" t="s">
        <v>162</v>
      </c>
      <c r="BI5" s="917"/>
      <c r="BJ5" s="917" t="s">
        <v>163</v>
      </c>
      <c r="BK5" s="917"/>
      <c r="BL5" s="960" t="s">
        <v>164</v>
      </c>
      <c r="BM5" s="960"/>
      <c r="BN5" s="898" t="s">
        <v>151</v>
      </c>
      <c r="BO5" s="899"/>
      <c r="BP5" s="186" t="s">
        <v>153</v>
      </c>
      <c r="BQ5" s="949" t="s">
        <v>151</v>
      </c>
      <c r="BR5" s="961" t="s">
        <v>153</v>
      </c>
      <c r="BS5" s="961" t="s">
        <v>168</v>
      </c>
      <c r="BT5" s="964" t="s">
        <v>828</v>
      </c>
      <c r="BU5" s="961" t="s">
        <v>166</v>
      </c>
      <c r="BV5" s="961" t="s">
        <v>166</v>
      </c>
      <c r="BW5" s="925"/>
      <c r="BX5" s="945"/>
      <c r="BY5" s="200" t="s">
        <v>151</v>
      </c>
      <c r="BZ5" s="187" t="s">
        <v>153</v>
      </c>
      <c r="CA5" s="962"/>
      <c r="CB5" s="962"/>
      <c r="CC5" s="967"/>
      <c r="CD5" s="967"/>
      <c r="CE5" s="925"/>
      <c r="CF5" s="944"/>
      <c r="CG5" s="219" t="s">
        <v>827</v>
      </c>
      <c r="CH5" s="898" t="s">
        <v>134</v>
      </c>
      <c r="CI5" s="899"/>
      <c r="CJ5" s="898" t="s">
        <v>135</v>
      </c>
      <c r="CK5" s="899"/>
      <c r="CL5" s="901" t="s">
        <v>1798</v>
      </c>
      <c r="CM5" s="901"/>
      <c r="CN5" s="914" t="s">
        <v>140</v>
      </c>
      <c r="CO5" s="914"/>
      <c r="CP5" s="914" t="s">
        <v>141</v>
      </c>
      <c r="CQ5" s="914"/>
      <c r="CR5" s="898" t="s">
        <v>142</v>
      </c>
      <c r="CS5" s="899"/>
      <c r="CT5" s="898" t="s">
        <v>143</v>
      </c>
      <c r="CU5" s="899"/>
      <c r="CV5" s="898" t="s">
        <v>1799</v>
      </c>
      <c r="CW5" s="899"/>
      <c r="CX5" s="898" t="s">
        <v>145</v>
      </c>
      <c r="CY5" s="899"/>
      <c r="CZ5" s="898" t="s">
        <v>146</v>
      </c>
      <c r="DA5" s="899"/>
      <c r="DB5" s="920"/>
      <c r="DC5" s="921"/>
      <c r="DD5" s="944"/>
      <c r="DE5" s="945"/>
      <c r="DF5" s="944"/>
      <c r="DG5" s="944"/>
      <c r="DH5" s="200" t="s">
        <v>151</v>
      </c>
      <c r="DI5" s="898" t="s">
        <v>153</v>
      </c>
      <c r="DJ5" s="899"/>
      <c r="DK5" s="944"/>
      <c r="DL5" s="945"/>
      <c r="DM5" s="901" t="s">
        <v>151</v>
      </c>
      <c r="DN5" s="899"/>
      <c r="DO5" s="898" t="s">
        <v>153</v>
      </c>
      <c r="DP5" s="899"/>
      <c r="DQ5" s="898" t="s">
        <v>151</v>
      </c>
      <c r="DR5" s="901"/>
      <c r="DS5" s="899"/>
      <c r="DT5" s="898" t="s">
        <v>153</v>
      </c>
      <c r="DU5" s="901"/>
      <c r="DV5" s="899"/>
      <c r="DW5" s="924"/>
    </row>
    <row r="6" spans="1:127" ht="12" customHeight="1">
      <c r="A6" s="202"/>
      <c r="B6" s="218" t="s">
        <v>151</v>
      </c>
      <c r="C6" s="217" t="s">
        <v>153</v>
      </c>
      <c r="D6" s="925"/>
      <c r="E6" s="984"/>
      <c r="F6" s="200" t="s">
        <v>1</v>
      </c>
      <c r="G6" s="215" t="s">
        <v>826</v>
      </c>
      <c r="H6" s="200" t="s">
        <v>2</v>
      </c>
      <c r="I6" s="907"/>
      <c r="J6" s="310" t="s">
        <v>172</v>
      </c>
      <c r="K6" s="310" t="s">
        <v>173</v>
      </c>
      <c r="L6" s="198" t="s">
        <v>1</v>
      </c>
      <c r="M6" s="213" t="s">
        <v>2</v>
      </c>
      <c r="N6" s="200" t="s">
        <v>1</v>
      </c>
      <c r="O6" s="214" t="s">
        <v>2</v>
      </c>
      <c r="P6" s="200" t="s">
        <v>1</v>
      </c>
      <c r="Q6" s="214" t="s">
        <v>2</v>
      </c>
      <c r="R6" s="198" t="s">
        <v>151</v>
      </c>
      <c r="S6" s="311" t="s">
        <v>170</v>
      </c>
      <c r="T6" s="311" t="s">
        <v>171</v>
      </c>
      <c r="U6" s="200" t="s">
        <v>170</v>
      </c>
      <c r="V6" s="200" t="s">
        <v>171</v>
      </c>
      <c r="W6" s="202" t="s">
        <v>151</v>
      </c>
      <c r="X6" s="967"/>
      <c r="Y6" s="1010"/>
      <c r="Z6" s="945"/>
      <c r="AA6" s="308" t="s">
        <v>825</v>
      </c>
      <c r="AB6" s="308"/>
      <c r="AC6" s="186" t="s">
        <v>175</v>
      </c>
      <c r="AD6" s="186"/>
      <c r="AE6" s="1016"/>
      <c r="AF6" s="200" t="s">
        <v>176</v>
      </c>
      <c r="AG6" s="202" t="s">
        <v>177</v>
      </c>
      <c r="AH6" s="186" t="s">
        <v>178</v>
      </c>
      <c r="AI6" s="187" t="s">
        <v>176</v>
      </c>
      <c r="AJ6" s="187" t="s">
        <v>177</v>
      </c>
      <c r="AK6" s="190" t="s">
        <v>178</v>
      </c>
      <c r="AL6" s="186" t="s">
        <v>179</v>
      </c>
      <c r="AM6" s="187" t="s">
        <v>180</v>
      </c>
      <c r="AN6" s="187" t="s">
        <v>176</v>
      </c>
      <c r="AO6" s="187" t="s">
        <v>179</v>
      </c>
      <c r="AP6" s="187" t="s">
        <v>180</v>
      </c>
      <c r="AQ6" s="187" t="s">
        <v>176</v>
      </c>
      <c r="AR6" s="188" t="s">
        <v>181</v>
      </c>
      <c r="AS6" s="186" t="s">
        <v>182</v>
      </c>
      <c r="AT6" s="205" t="s">
        <v>183</v>
      </c>
      <c r="AU6" s="189" t="s">
        <v>184</v>
      </c>
      <c r="AV6" s="206" t="s">
        <v>185</v>
      </c>
      <c r="AW6" s="210" t="s">
        <v>184</v>
      </c>
      <c r="AX6" s="186" t="s">
        <v>151</v>
      </c>
      <c r="AY6" s="202" t="s">
        <v>153</v>
      </c>
      <c r="AZ6" s="186" t="s">
        <v>151</v>
      </c>
      <c r="BA6" s="202" t="s">
        <v>153</v>
      </c>
      <c r="BB6" s="186" t="s">
        <v>151</v>
      </c>
      <c r="BC6" s="202" t="s">
        <v>153</v>
      </c>
      <c r="BD6" s="209" t="s">
        <v>151</v>
      </c>
      <c r="BE6" s="208" t="s">
        <v>153</v>
      </c>
      <c r="BF6" s="200" t="s">
        <v>151</v>
      </c>
      <c r="BG6" s="200" t="s">
        <v>156</v>
      </c>
      <c r="BH6" s="200" t="s">
        <v>151</v>
      </c>
      <c r="BI6" s="200" t="s">
        <v>156</v>
      </c>
      <c r="BJ6" s="200" t="s">
        <v>151</v>
      </c>
      <c r="BK6" s="200" t="s">
        <v>156</v>
      </c>
      <c r="BL6" s="200" t="s">
        <v>151</v>
      </c>
      <c r="BM6" s="200" t="s">
        <v>156</v>
      </c>
      <c r="BN6" s="186" t="s">
        <v>824</v>
      </c>
      <c r="BO6" s="205" t="s">
        <v>187</v>
      </c>
      <c r="BP6" s="202" t="s">
        <v>824</v>
      </c>
      <c r="BQ6" s="948"/>
      <c r="BR6" s="962"/>
      <c r="BS6" s="962"/>
      <c r="BT6" s="1020"/>
      <c r="BU6" s="962"/>
      <c r="BV6" s="962"/>
      <c r="BW6" s="204" t="s">
        <v>151</v>
      </c>
      <c r="BX6" s="201" t="s">
        <v>165</v>
      </c>
      <c r="BY6" s="203" t="s">
        <v>823</v>
      </c>
      <c r="BZ6" s="202" t="s">
        <v>189</v>
      </c>
      <c r="CA6" s="203" t="s">
        <v>190</v>
      </c>
      <c r="CB6" s="202" t="s">
        <v>190</v>
      </c>
      <c r="CC6" s="202" t="s">
        <v>191</v>
      </c>
      <c r="CD6" s="202" t="s">
        <v>192</v>
      </c>
      <c r="CE6" s="186" t="s">
        <v>193</v>
      </c>
      <c r="CF6" s="202" t="s">
        <v>194</v>
      </c>
      <c r="CG6" s="203" t="s">
        <v>822</v>
      </c>
      <c r="CH6" s="200" t="s">
        <v>151</v>
      </c>
      <c r="CI6" s="215" t="s">
        <v>153</v>
      </c>
      <c r="CJ6" s="200" t="s">
        <v>151</v>
      </c>
      <c r="CK6" s="215" t="s">
        <v>153</v>
      </c>
      <c r="CL6" s="198" t="s">
        <v>151</v>
      </c>
      <c r="CM6" s="216" t="s">
        <v>153</v>
      </c>
      <c r="CN6" s="186" t="s">
        <v>151</v>
      </c>
      <c r="CO6" s="186" t="s">
        <v>153</v>
      </c>
      <c r="CP6" s="186" t="s">
        <v>151</v>
      </c>
      <c r="CQ6" s="186" t="s">
        <v>153</v>
      </c>
      <c r="CR6" s="186" t="s">
        <v>151</v>
      </c>
      <c r="CS6" s="313" t="s">
        <v>153</v>
      </c>
      <c r="CT6" s="186" t="s">
        <v>151</v>
      </c>
      <c r="CU6" s="313" t="s">
        <v>153</v>
      </c>
      <c r="CV6" s="186" t="s">
        <v>151</v>
      </c>
      <c r="CW6" s="313" t="s">
        <v>153</v>
      </c>
      <c r="CX6" s="186" t="s">
        <v>151</v>
      </c>
      <c r="CY6" s="205" t="s">
        <v>153</v>
      </c>
      <c r="CZ6" s="186" t="s">
        <v>151</v>
      </c>
      <c r="DA6" s="205" t="s">
        <v>153</v>
      </c>
      <c r="DB6" s="186" t="s">
        <v>151</v>
      </c>
      <c r="DC6" s="205" t="s">
        <v>153</v>
      </c>
      <c r="DD6" s="187" t="s">
        <v>151</v>
      </c>
      <c r="DE6" s="202" t="s">
        <v>153</v>
      </c>
      <c r="DF6" s="198" t="s">
        <v>151</v>
      </c>
      <c r="DG6" s="201" t="s">
        <v>153</v>
      </c>
      <c r="DH6" s="200" t="s">
        <v>197</v>
      </c>
      <c r="DI6" s="186" t="s">
        <v>197</v>
      </c>
      <c r="DJ6" s="199" t="s">
        <v>198</v>
      </c>
      <c r="DK6" s="198" t="s">
        <v>151</v>
      </c>
      <c r="DL6" s="187" t="s">
        <v>153</v>
      </c>
      <c r="DM6" s="187" t="s">
        <v>199</v>
      </c>
      <c r="DN6" s="187" t="s">
        <v>200</v>
      </c>
      <c r="DO6" s="188" t="s">
        <v>199</v>
      </c>
      <c r="DP6" s="187" t="s">
        <v>200</v>
      </c>
      <c r="DQ6" s="186" t="s">
        <v>199</v>
      </c>
      <c r="DR6" s="186" t="s">
        <v>135</v>
      </c>
      <c r="DS6" s="187" t="s">
        <v>201</v>
      </c>
      <c r="DT6" s="188" t="s">
        <v>199</v>
      </c>
      <c r="DU6" s="186" t="s">
        <v>135</v>
      </c>
      <c r="DV6" s="187" t="s">
        <v>201</v>
      </c>
      <c r="DW6" s="197"/>
    </row>
    <row r="7" spans="1:127" ht="12" customHeight="1">
      <c r="A7" s="187" t="s">
        <v>810</v>
      </c>
      <c r="B7" s="986" t="s">
        <v>203</v>
      </c>
      <c r="C7" s="987"/>
      <c r="D7" s="969" t="s">
        <v>1800</v>
      </c>
      <c r="E7" s="971"/>
      <c r="F7" s="986" t="s">
        <v>205</v>
      </c>
      <c r="G7" s="987"/>
      <c r="H7" s="988"/>
      <c r="I7" s="986" t="s">
        <v>1801</v>
      </c>
      <c r="J7" s="987"/>
      <c r="K7" s="988"/>
      <c r="L7" s="987" t="s">
        <v>1802</v>
      </c>
      <c r="M7" s="987"/>
      <c r="N7" s="987"/>
      <c r="O7" s="987"/>
      <c r="P7" s="987"/>
      <c r="Q7" s="987"/>
      <c r="R7" s="988"/>
      <c r="S7" s="207" t="s">
        <v>207</v>
      </c>
      <c r="T7" s="207" t="s">
        <v>205</v>
      </c>
      <c r="U7" s="186" t="s">
        <v>207</v>
      </c>
      <c r="V7" s="186" t="s">
        <v>205</v>
      </c>
      <c r="W7" s="932" t="s">
        <v>817</v>
      </c>
      <c r="X7" s="933"/>
      <c r="Y7" s="933"/>
      <c r="Z7" s="941"/>
      <c r="AA7" s="186" t="s">
        <v>211</v>
      </c>
      <c r="AB7" s="314" t="s">
        <v>212</v>
      </c>
      <c r="AC7" s="186" t="s">
        <v>211</v>
      </c>
      <c r="AD7" s="186" t="s">
        <v>212</v>
      </c>
      <c r="AE7" s="65" t="s">
        <v>213</v>
      </c>
      <c r="AF7" s="932" t="s">
        <v>215</v>
      </c>
      <c r="AG7" s="941"/>
      <c r="AH7" s="186" t="s">
        <v>1803</v>
      </c>
      <c r="AI7" s="933" t="s">
        <v>215</v>
      </c>
      <c r="AJ7" s="941"/>
      <c r="AK7" s="190" t="s">
        <v>1804</v>
      </c>
      <c r="AL7" s="932" t="s">
        <v>215</v>
      </c>
      <c r="AM7" s="933"/>
      <c r="AN7" s="941"/>
      <c r="AO7" s="932" t="s">
        <v>215</v>
      </c>
      <c r="AP7" s="933"/>
      <c r="AQ7" s="941"/>
      <c r="AR7" s="932" t="s">
        <v>217</v>
      </c>
      <c r="AS7" s="933"/>
      <c r="AT7" s="941"/>
      <c r="AU7" s="958" t="s">
        <v>1805</v>
      </c>
      <c r="AV7" s="958"/>
      <c r="AW7" s="959"/>
      <c r="AX7" s="186" t="s">
        <v>203</v>
      </c>
      <c r="AY7" s="187" t="s">
        <v>219</v>
      </c>
      <c r="AZ7" s="186" t="s">
        <v>814</v>
      </c>
      <c r="BA7" s="187" t="s">
        <v>229</v>
      </c>
      <c r="BB7" s="186" t="s">
        <v>814</v>
      </c>
      <c r="BC7" s="187" t="s">
        <v>229</v>
      </c>
      <c r="BD7" s="1021" t="s">
        <v>220</v>
      </c>
      <c r="BE7" s="1022"/>
      <c r="BF7" s="932" t="s">
        <v>1800</v>
      </c>
      <c r="BG7" s="941"/>
      <c r="BH7" s="932" t="s">
        <v>215</v>
      </c>
      <c r="BI7" s="933"/>
      <c r="BJ7" s="933"/>
      <c r="BK7" s="933"/>
      <c r="BL7" s="933"/>
      <c r="BM7" s="941"/>
      <c r="BN7" s="932" t="s">
        <v>1806</v>
      </c>
      <c r="BO7" s="941"/>
      <c r="BP7" s="187" t="s">
        <v>4</v>
      </c>
      <c r="BQ7" s="933" t="s">
        <v>811</v>
      </c>
      <c r="BR7" s="941"/>
      <c r="BS7" s="932" t="s">
        <v>203</v>
      </c>
      <c r="BT7" s="933"/>
      <c r="BU7" s="933"/>
      <c r="BV7" s="941"/>
      <c r="BW7" s="932" t="s">
        <v>209</v>
      </c>
      <c r="BX7" s="941"/>
      <c r="BY7" s="188" t="s">
        <v>225</v>
      </c>
      <c r="BZ7" s="186" t="s">
        <v>226</v>
      </c>
      <c r="CA7" s="932" t="s">
        <v>219</v>
      </c>
      <c r="CB7" s="933"/>
      <c r="CC7" s="933"/>
      <c r="CD7" s="941"/>
      <c r="CE7" s="932" t="s">
        <v>203</v>
      </c>
      <c r="CF7" s="941"/>
      <c r="CG7" s="185" t="s">
        <v>219</v>
      </c>
      <c r="CH7" s="969" t="s">
        <v>1807</v>
      </c>
      <c r="CI7" s="970"/>
      <c r="CJ7" s="970"/>
      <c r="CK7" s="970"/>
      <c r="CL7" s="970" t="s">
        <v>219</v>
      </c>
      <c r="CM7" s="971"/>
      <c r="CN7" s="917" t="s">
        <v>229</v>
      </c>
      <c r="CO7" s="917"/>
      <c r="CP7" s="917"/>
      <c r="CQ7" s="917"/>
      <c r="CR7" s="932" t="s">
        <v>1808</v>
      </c>
      <c r="CS7" s="933"/>
      <c r="CT7" s="933"/>
      <c r="CU7" s="933"/>
      <c r="CV7" s="933"/>
      <c r="CW7" s="941"/>
      <c r="CX7" s="932" t="s">
        <v>1808</v>
      </c>
      <c r="CY7" s="933"/>
      <c r="CZ7" s="933"/>
      <c r="DA7" s="941"/>
      <c r="DB7" s="184"/>
      <c r="DC7" s="184"/>
      <c r="DD7" s="932" t="s">
        <v>219</v>
      </c>
      <c r="DE7" s="933"/>
      <c r="DF7" s="932" t="s">
        <v>203</v>
      </c>
      <c r="DG7" s="933"/>
      <c r="DH7" s="932" t="s">
        <v>227</v>
      </c>
      <c r="DI7" s="941"/>
      <c r="DJ7" s="187" t="s">
        <v>228</v>
      </c>
      <c r="DK7" s="933" t="s">
        <v>229</v>
      </c>
      <c r="DL7" s="941"/>
      <c r="DM7" s="187" t="s">
        <v>229</v>
      </c>
      <c r="DN7" s="187" t="s">
        <v>230</v>
      </c>
      <c r="DO7" s="186" t="s">
        <v>229</v>
      </c>
      <c r="DP7" s="187" t="s">
        <v>228</v>
      </c>
      <c r="DQ7" s="186" t="s">
        <v>229</v>
      </c>
      <c r="DR7" s="932" t="s">
        <v>219</v>
      </c>
      <c r="DS7" s="941"/>
      <c r="DT7" s="186" t="s">
        <v>229</v>
      </c>
      <c r="DU7" s="932" t="s">
        <v>219</v>
      </c>
      <c r="DV7" s="941"/>
      <c r="DW7" s="183" t="s">
        <v>810</v>
      </c>
    </row>
    <row r="8" spans="1:127" s="87" customFormat="1" ht="10.5" customHeight="1">
      <c r="A8" s="97"/>
      <c r="B8" s="182"/>
      <c r="C8" s="177"/>
      <c r="D8" s="180"/>
      <c r="E8" s="177"/>
      <c r="F8" s="177"/>
      <c r="G8" s="177"/>
      <c r="H8" s="177"/>
      <c r="I8" s="177"/>
      <c r="J8" s="177"/>
      <c r="K8" s="177"/>
      <c r="L8" s="177"/>
      <c r="M8" s="177"/>
      <c r="N8" s="177"/>
      <c r="O8" s="312"/>
      <c r="S8" s="172"/>
      <c r="T8" s="175"/>
      <c r="U8" s="169"/>
      <c r="V8" s="91"/>
      <c r="W8" s="91"/>
      <c r="X8" s="95"/>
      <c r="Y8" s="95"/>
      <c r="Z8" s="95"/>
      <c r="AA8" s="91"/>
      <c r="AB8" s="91"/>
      <c r="AC8" s="91"/>
      <c r="AD8" s="91"/>
      <c r="AE8" s="91"/>
      <c r="AF8" s="95"/>
      <c r="AG8" s="95"/>
      <c r="AH8" s="95"/>
      <c r="AI8" s="91"/>
      <c r="AJ8" s="91"/>
      <c r="AK8" s="92"/>
      <c r="AL8" s="169"/>
      <c r="AM8" s="91"/>
      <c r="AN8" s="91"/>
      <c r="AO8" s="91"/>
      <c r="AP8" s="91"/>
      <c r="AQ8" s="91"/>
      <c r="AR8" s="91"/>
      <c r="AS8" s="91"/>
      <c r="AT8" s="91"/>
      <c r="AU8" s="172"/>
      <c r="AV8" s="92"/>
      <c r="AW8" s="92"/>
      <c r="AX8" s="171"/>
      <c r="AY8" s="171"/>
      <c r="AZ8" s="171"/>
      <c r="BA8" s="171"/>
      <c r="BB8" s="171"/>
      <c r="BC8" s="171"/>
      <c r="BD8" s="170"/>
      <c r="BE8" s="170"/>
      <c r="BF8" s="315"/>
      <c r="BG8" s="316"/>
      <c r="BH8" s="172"/>
      <c r="BI8" s="92"/>
      <c r="BJ8" s="92"/>
      <c r="BK8" s="171"/>
      <c r="BL8" s="171"/>
      <c r="BM8" s="171"/>
      <c r="BN8" s="171"/>
      <c r="BO8" s="171"/>
      <c r="BP8" s="171"/>
      <c r="BQ8" s="170"/>
      <c r="BR8" s="170"/>
      <c r="BS8" s="170"/>
      <c r="BT8" s="170"/>
      <c r="BU8" s="170"/>
      <c r="BV8" s="170"/>
      <c r="BW8" s="317"/>
      <c r="BX8" s="95"/>
      <c r="BY8" s="91"/>
      <c r="BZ8" s="91"/>
      <c r="CA8" s="169"/>
      <c r="CB8" s="168"/>
      <c r="CC8" s="168"/>
      <c r="CD8" s="168"/>
      <c r="CE8" s="316"/>
      <c r="CF8" s="316"/>
      <c r="CG8" s="316"/>
      <c r="CH8" s="318"/>
      <c r="CI8" s="177"/>
      <c r="CJ8" s="177"/>
      <c r="CK8" s="177"/>
      <c r="CL8" s="177"/>
      <c r="CM8" s="177"/>
      <c r="CU8" s="97"/>
      <c r="CV8" s="97"/>
      <c r="CW8" s="97"/>
      <c r="CX8" s="315"/>
      <c r="CY8" s="319"/>
      <c r="CZ8" s="319"/>
      <c r="DA8" s="319"/>
      <c r="DB8" s="319"/>
      <c r="DC8" s="319"/>
      <c r="DD8" s="168"/>
      <c r="DE8" s="91"/>
      <c r="DF8" s="91"/>
      <c r="DG8" s="91"/>
      <c r="DH8" s="168"/>
      <c r="DI8" s="91"/>
      <c r="DJ8" s="91"/>
      <c r="DK8" s="168"/>
      <c r="DL8" s="91"/>
      <c r="DM8" s="91"/>
      <c r="DN8" s="91"/>
      <c r="DO8" s="91"/>
      <c r="DP8" s="91"/>
      <c r="DQ8" s="91"/>
      <c r="DR8" s="91"/>
      <c r="DS8" s="91"/>
      <c r="DT8" s="91"/>
      <c r="DU8" s="91"/>
      <c r="DV8" s="91"/>
      <c r="DW8" s="167"/>
    </row>
    <row r="9" spans="1:127" ht="10.5" customHeight="1">
      <c r="A9" s="128" t="s">
        <v>664</v>
      </c>
      <c r="B9" s="320">
        <v>124567</v>
      </c>
      <c r="C9" s="234">
        <v>1461.5</v>
      </c>
      <c r="D9" s="91" t="s">
        <v>3</v>
      </c>
      <c r="E9" s="91" t="s">
        <v>3</v>
      </c>
      <c r="F9" s="91">
        <v>11930277</v>
      </c>
      <c r="G9" s="91">
        <v>6971244</v>
      </c>
      <c r="H9" s="91">
        <v>309129</v>
      </c>
      <c r="I9" s="91">
        <v>56189</v>
      </c>
      <c r="J9" s="91">
        <v>276</v>
      </c>
      <c r="K9" s="91">
        <v>338</v>
      </c>
      <c r="L9" s="91">
        <v>35634974</v>
      </c>
      <c r="M9" s="91">
        <v>190309</v>
      </c>
      <c r="N9" s="91">
        <v>4530473</v>
      </c>
      <c r="O9" s="91">
        <v>59243</v>
      </c>
      <c r="P9" s="91">
        <v>4739132</v>
      </c>
      <c r="Q9" s="91">
        <v>65959</v>
      </c>
      <c r="R9" s="91">
        <v>390263</v>
      </c>
      <c r="S9" s="91">
        <v>14069</v>
      </c>
      <c r="T9" s="91">
        <v>7601499</v>
      </c>
      <c r="U9" s="91">
        <v>325</v>
      </c>
      <c r="V9" s="91">
        <v>71696</v>
      </c>
      <c r="W9" s="92">
        <v>107.841666666667</v>
      </c>
      <c r="X9" s="123">
        <v>99.3</v>
      </c>
      <c r="Y9" s="123">
        <v>99.9</v>
      </c>
      <c r="Z9" s="123">
        <v>98.2</v>
      </c>
      <c r="AA9" s="123">
        <v>104.3</v>
      </c>
      <c r="AB9" s="123">
        <v>106.5</v>
      </c>
      <c r="AC9" s="123">
        <v>92.8</v>
      </c>
      <c r="AD9" s="123">
        <v>98.6</v>
      </c>
      <c r="AE9" s="93">
        <v>1359.55</v>
      </c>
      <c r="AF9" s="91">
        <v>333661</v>
      </c>
      <c r="AG9" s="91">
        <v>82381</v>
      </c>
      <c r="AH9" s="92">
        <v>24.7</v>
      </c>
      <c r="AI9" s="91">
        <v>310034</v>
      </c>
      <c r="AJ9" s="91">
        <v>93347</v>
      </c>
      <c r="AK9" s="123">
        <v>30.1</v>
      </c>
      <c r="AL9" s="91">
        <v>563855</v>
      </c>
      <c r="AM9" s="91">
        <v>442937</v>
      </c>
      <c r="AN9" s="91">
        <v>352820</v>
      </c>
      <c r="AO9" s="91">
        <v>506411</v>
      </c>
      <c r="AP9" s="91">
        <v>421053</v>
      </c>
      <c r="AQ9" s="91">
        <v>338873</v>
      </c>
      <c r="AR9" s="91">
        <v>6578</v>
      </c>
      <c r="AS9" s="91">
        <v>6436</v>
      </c>
      <c r="AT9" s="91">
        <v>142</v>
      </c>
      <c r="AU9" s="92">
        <v>91.6</v>
      </c>
      <c r="AV9" s="92">
        <v>134.5</v>
      </c>
      <c r="AW9" s="92" t="s">
        <v>3</v>
      </c>
      <c r="AX9" s="91">
        <v>6648</v>
      </c>
      <c r="AY9" s="91">
        <v>73268</v>
      </c>
      <c r="AZ9" s="91">
        <v>4136</v>
      </c>
      <c r="BA9" s="91">
        <v>57848</v>
      </c>
      <c r="BB9" s="91">
        <v>1299</v>
      </c>
      <c r="BC9" s="91">
        <v>13183</v>
      </c>
      <c r="BD9" s="129">
        <v>1.08</v>
      </c>
      <c r="BE9" s="129">
        <v>0.74</v>
      </c>
      <c r="BF9" s="92">
        <v>106.8</v>
      </c>
      <c r="BG9" s="92" t="s">
        <v>3</v>
      </c>
      <c r="BH9" s="91" t="s">
        <v>3</v>
      </c>
      <c r="BI9" s="91" t="s">
        <v>3</v>
      </c>
      <c r="BJ9" s="91" t="s">
        <v>3</v>
      </c>
      <c r="BK9" s="91" t="s">
        <v>3</v>
      </c>
      <c r="BL9" s="91" t="s">
        <v>3</v>
      </c>
      <c r="BM9" s="91" t="s">
        <v>3</v>
      </c>
      <c r="BN9" s="91">
        <v>246601</v>
      </c>
      <c r="BO9" s="91">
        <v>119449</v>
      </c>
      <c r="BP9" s="91">
        <v>1746644</v>
      </c>
      <c r="BQ9" s="91">
        <v>1402590</v>
      </c>
      <c r="BR9" s="91">
        <v>13511</v>
      </c>
      <c r="BS9" s="91">
        <v>170831</v>
      </c>
      <c r="BT9" s="91">
        <v>74169</v>
      </c>
      <c r="BU9" s="91">
        <v>257454</v>
      </c>
      <c r="BV9" s="91">
        <v>74748</v>
      </c>
      <c r="BW9" s="165">
        <v>64709323</v>
      </c>
      <c r="BX9" s="165">
        <v>1175768</v>
      </c>
      <c r="BY9" s="91">
        <v>78472</v>
      </c>
      <c r="BZ9" s="91">
        <v>96596</v>
      </c>
      <c r="CA9" s="91">
        <v>1486731</v>
      </c>
      <c r="CB9" s="91">
        <v>58532</v>
      </c>
      <c r="CC9" s="91">
        <v>147555</v>
      </c>
      <c r="CD9" s="91">
        <v>329059</v>
      </c>
      <c r="CE9" s="96">
        <v>34839</v>
      </c>
      <c r="CF9" s="96">
        <v>3853</v>
      </c>
      <c r="CG9" s="96">
        <v>493381</v>
      </c>
      <c r="CH9" s="91">
        <v>1208989</v>
      </c>
      <c r="CI9" s="91">
        <v>13113</v>
      </c>
      <c r="CJ9" s="91">
        <v>856643</v>
      </c>
      <c r="CK9" s="91">
        <v>10848</v>
      </c>
      <c r="CL9" s="91">
        <v>352346</v>
      </c>
      <c r="CM9" s="91">
        <v>2265</v>
      </c>
      <c r="CN9" s="86">
        <v>754441</v>
      </c>
      <c r="CO9" s="86">
        <v>8996</v>
      </c>
      <c r="CP9" s="87">
        <v>179191</v>
      </c>
      <c r="CQ9" s="86">
        <v>2312</v>
      </c>
      <c r="CR9" s="92">
        <v>9.8000000000000007</v>
      </c>
      <c r="CS9" s="92">
        <v>9</v>
      </c>
      <c r="CT9" s="92">
        <v>6.9</v>
      </c>
      <c r="CU9" s="92">
        <v>7.4</v>
      </c>
      <c r="CV9" s="92">
        <v>2.9</v>
      </c>
      <c r="CW9" s="92">
        <v>1.6</v>
      </c>
      <c r="CX9" s="92">
        <v>6.1</v>
      </c>
      <c r="CY9" s="92">
        <v>6.2</v>
      </c>
      <c r="CZ9" s="93">
        <v>1.45</v>
      </c>
      <c r="DA9" s="93">
        <v>1.58</v>
      </c>
      <c r="DB9" s="93">
        <v>1.5</v>
      </c>
      <c r="DC9" s="93">
        <v>1.34</v>
      </c>
      <c r="DD9" s="91">
        <v>29790</v>
      </c>
      <c r="DE9" s="91">
        <v>585</v>
      </c>
      <c r="DF9" s="91">
        <v>511575</v>
      </c>
      <c r="DG9" s="91">
        <v>7624</v>
      </c>
      <c r="DH9" s="91">
        <v>894142</v>
      </c>
      <c r="DI9" s="91">
        <v>31351</v>
      </c>
      <c r="DJ9" s="91">
        <v>43739359</v>
      </c>
      <c r="DK9" s="91">
        <v>1742366</v>
      </c>
      <c r="DL9" s="91">
        <v>25339</v>
      </c>
      <c r="DM9" s="91">
        <v>54762</v>
      </c>
      <c r="DN9" s="91">
        <v>156874</v>
      </c>
      <c r="DO9" s="91">
        <v>318</v>
      </c>
      <c r="DP9" s="153">
        <v>891691</v>
      </c>
      <c r="DQ9" s="91">
        <v>695345</v>
      </c>
      <c r="DR9" s="91">
        <v>11451</v>
      </c>
      <c r="DS9" s="153">
        <v>844003</v>
      </c>
      <c r="DT9" s="91">
        <v>11241</v>
      </c>
      <c r="DU9" s="91">
        <v>127</v>
      </c>
      <c r="DV9" s="91">
        <v>13964</v>
      </c>
      <c r="DW9" s="121" t="s">
        <v>14</v>
      </c>
    </row>
    <row r="10" spans="1:127" ht="10.5" customHeight="1">
      <c r="A10" s="122" t="s">
        <v>1809</v>
      </c>
      <c r="B10" s="320">
        <v>124938</v>
      </c>
      <c r="C10" s="234">
        <v>1459.7</v>
      </c>
      <c r="D10" s="91" t="s">
        <v>3</v>
      </c>
      <c r="E10" s="91" t="s">
        <v>3</v>
      </c>
      <c r="F10" s="91">
        <v>11263552</v>
      </c>
      <c r="G10" s="91">
        <v>6645217</v>
      </c>
      <c r="H10" s="91">
        <v>294141</v>
      </c>
      <c r="I10" s="91">
        <v>53533</v>
      </c>
      <c r="J10" s="91">
        <v>263</v>
      </c>
      <c r="K10" s="91">
        <v>337</v>
      </c>
      <c r="L10" s="91">
        <v>32623820</v>
      </c>
      <c r="M10" s="91">
        <v>169583</v>
      </c>
      <c r="N10" s="91">
        <v>4560668</v>
      </c>
      <c r="O10" s="91">
        <v>59412</v>
      </c>
      <c r="P10" s="91">
        <v>4799773</v>
      </c>
      <c r="Q10" s="91">
        <v>65813</v>
      </c>
      <c r="R10" s="91">
        <v>416259</v>
      </c>
      <c r="S10" s="91">
        <v>14564</v>
      </c>
      <c r="T10" s="91">
        <v>6847689</v>
      </c>
      <c r="U10" s="91">
        <v>336</v>
      </c>
      <c r="V10" s="91">
        <v>117246</v>
      </c>
      <c r="W10" s="92">
        <v>106.191666666667</v>
      </c>
      <c r="X10" s="123">
        <v>100.6</v>
      </c>
      <c r="Y10" s="123">
        <v>101.1</v>
      </c>
      <c r="Z10" s="123">
        <v>99.5</v>
      </c>
      <c r="AA10" s="123">
        <v>104.5</v>
      </c>
      <c r="AB10" s="123">
        <v>106.6</v>
      </c>
      <c r="AC10" s="123">
        <v>93.6</v>
      </c>
      <c r="AD10" s="123">
        <v>99</v>
      </c>
      <c r="AE10" s="93">
        <v>1525.09</v>
      </c>
      <c r="AF10" s="91">
        <v>335246</v>
      </c>
      <c r="AG10" s="91">
        <v>81562</v>
      </c>
      <c r="AH10" s="92">
        <v>24.3</v>
      </c>
      <c r="AI10" s="91">
        <v>310321</v>
      </c>
      <c r="AJ10" s="91">
        <v>89325</v>
      </c>
      <c r="AK10" s="123">
        <v>28.8</v>
      </c>
      <c r="AL10" s="91">
        <v>570545</v>
      </c>
      <c r="AM10" s="91">
        <v>447666</v>
      </c>
      <c r="AN10" s="91">
        <v>355276</v>
      </c>
      <c r="AO10" s="91">
        <v>526499</v>
      </c>
      <c r="AP10" s="91">
        <v>422453</v>
      </c>
      <c r="AQ10" s="91">
        <v>339008</v>
      </c>
      <c r="AR10" s="91">
        <v>6615</v>
      </c>
      <c r="AS10" s="91">
        <v>6450</v>
      </c>
      <c r="AT10" s="91">
        <v>166</v>
      </c>
      <c r="AU10" s="92">
        <v>93.5</v>
      </c>
      <c r="AV10" s="92">
        <v>133.9</v>
      </c>
      <c r="AW10" s="92" t="s">
        <v>3</v>
      </c>
      <c r="AX10" s="91">
        <v>5678</v>
      </c>
      <c r="AY10" s="91">
        <v>66742</v>
      </c>
      <c r="AZ10" s="91">
        <v>4728</v>
      </c>
      <c r="BA10" s="91">
        <v>69287</v>
      </c>
      <c r="BB10" s="91">
        <v>1341</v>
      </c>
      <c r="BC10" s="91">
        <v>14191</v>
      </c>
      <c r="BD10" s="129">
        <v>0.76</v>
      </c>
      <c r="BE10" s="129">
        <v>0.55000000000000004</v>
      </c>
      <c r="BF10" s="92">
        <v>105.8</v>
      </c>
      <c r="BG10" s="92" t="s">
        <v>3</v>
      </c>
      <c r="BH10" s="91" t="s">
        <v>3</v>
      </c>
      <c r="BI10" s="91" t="s">
        <v>3</v>
      </c>
      <c r="BJ10" s="91" t="s">
        <v>3</v>
      </c>
      <c r="BK10" s="91" t="s">
        <v>3</v>
      </c>
      <c r="BL10" s="91" t="s">
        <v>3</v>
      </c>
      <c r="BM10" s="91" t="s">
        <v>3</v>
      </c>
      <c r="BN10" s="91">
        <v>230654</v>
      </c>
      <c r="BO10" s="91">
        <v>130175</v>
      </c>
      <c r="BP10" s="91">
        <v>2129099</v>
      </c>
      <c r="BQ10" s="91">
        <v>1485684</v>
      </c>
      <c r="BR10" s="91">
        <v>18485</v>
      </c>
      <c r="BS10" s="91">
        <v>167758</v>
      </c>
      <c r="BT10" s="91">
        <v>73900</v>
      </c>
      <c r="BU10" s="91">
        <v>253130</v>
      </c>
      <c r="BV10" s="91">
        <v>77238</v>
      </c>
      <c r="BW10" s="165">
        <v>66376631</v>
      </c>
      <c r="BX10" s="165">
        <v>1199095</v>
      </c>
      <c r="BY10" s="91">
        <v>79151</v>
      </c>
      <c r="BZ10" s="91">
        <v>96356</v>
      </c>
      <c r="CA10" s="91">
        <v>1383729</v>
      </c>
      <c r="CB10" s="91">
        <v>62777</v>
      </c>
      <c r="CC10" s="91">
        <v>141673</v>
      </c>
      <c r="CD10" s="91">
        <v>349292</v>
      </c>
      <c r="CE10" s="96">
        <v>34620</v>
      </c>
      <c r="CF10" s="96">
        <v>3668</v>
      </c>
      <c r="CG10" s="96">
        <v>412894</v>
      </c>
      <c r="CH10" s="91">
        <v>1188282</v>
      </c>
      <c r="CI10" s="91">
        <v>12611</v>
      </c>
      <c r="CJ10" s="91">
        <v>878532</v>
      </c>
      <c r="CK10" s="91">
        <v>10826</v>
      </c>
      <c r="CL10" s="91">
        <v>309750</v>
      </c>
      <c r="CM10" s="91">
        <v>1785</v>
      </c>
      <c r="CN10" s="86">
        <v>792658</v>
      </c>
      <c r="CO10" s="86">
        <v>9444</v>
      </c>
      <c r="CP10" s="87">
        <v>188297</v>
      </c>
      <c r="CQ10" s="86">
        <v>2295</v>
      </c>
      <c r="CR10" s="92">
        <v>9.6</v>
      </c>
      <c r="CS10" s="92">
        <v>8.6</v>
      </c>
      <c r="CT10" s="92">
        <v>7.1</v>
      </c>
      <c r="CU10" s="92">
        <v>7.4</v>
      </c>
      <c r="CV10" s="92">
        <v>2.5</v>
      </c>
      <c r="CW10" s="92">
        <v>1.2</v>
      </c>
      <c r="CX10" s="92">
        <v>6.4</v>
      </c>
      <c r="CY10" s="92">
        <v>6.5</v>
      </c>
      <c r="CZ10" s="93">
        <v>1.52</v>
      </c>
      <c r="DA10" s="93">
        <v>1.57</v>
      </c>
      <c r="DB10" s="93">
        <v>1.46</v>
      </c>
      <c r="DC10" s="93">
        <v>1.27</v>
      </c>
      <c r="DD10" s="91">
        <v>25702</v>
      </c>
      <c r="DE10" s="91">
        <v>90</v>
      </c>
      <c r="DF10" s="91">
        <v>507286</v>
      </c>
      <c r="DG10" s="91">
        <v>7397</v>
      </c>
      <c r="DH10" s="91">
        <v>884631</v>
      </c>
      <c r="DI10" s="91">
        <v>31467</v>
      </c>
      <c r="DJ10" s="91">
        <v>45674496</v>
      </c>
      <c r="DK10" s="91">
        <v>1801150</v>
      </c>
      <c r="DL10" s="91">
        <v>22996</v>
      </c>
      <c r="DM10" s="91">
        <v>56700</v>
      </c>
      <c r="DN10" s="91">
        <v>163494</v>
      </c>
      <c r="DO10" s="91">
        <v>312</v>
      </c>
      <c r="DP10" s="153">
        <v>587578</v>
      </c>
      <c r="DQ10" s="91">
        <v>724675</v>
      </c>
      <c r="DR10" s="91">
        <v>10942</v>
      </c>
      <c r="DS10" s="153">
        <v>878633</v>
      </c>
      <c r="DT10" s="91">
        <v>11390</v>
      </c>
      <c r="DU10" s="91">
        <v>88</v>
      </c>
      <c r="DV10" s="91">
        <v>14229</v>
      </c>
      <c r="DW10" s="121" t="s">
        <v>15</v>
      </c>
    </row>
    <row r="11" spans="1:127" ht="10.5" customHeight="1">
      <c r="A11" s="122" t="s">
        <v>1810</v>
      </c>
      <c r="B11" s="320">
        <v>125265</v>
      </c>
      <c r="C11" s="234">
        <v>1458.3</v>
      </c>
      <c r="D11" s="91" t="s">
        <v>3</v>
      </c>
      <c r="E11" s="91" t="s">
        <v>3</v>
      </c>
      <c r="F11" s="91">
        <v>11024892</v>
      </c>
      <c r="G11" s="91">
        <v>6498667</v>
      </c>
      <c r="H11" s="91">
        <v>293668</v>
      </c>
      <c r="I11" s="91">
        <v>54123</v>
      </c>
      <c r="J11" s="91">
        <v>263</v>
      </c>
      <c r="K11" s="91">
        <v>350</v>
      </c>
      <c r="L11" s="91">
        <v>27698568</v>
      </c>
      <c r="M11" s="91">
        <v>158491</v>
      </c>
      <c r="N11" s="91">
        <v>4623480</v>
      </c>
      <c r="O11" s="91">
        <v>61074</v>
      </c>
      <c r="P11" s="91">
        <v>4802675</v>
      </c>
      <c r="Q11" s="91">
        <v>65666</v>
      </c>
      <c r="R11" s="91">
        <v>428803</v>
      </c>
      <c r="S11" s="91">
        <v>14061</v>
      </c>
      <c r="T11" s="91">
        <v>5629409</v>
      </c>
      <c r="U11" s="91">
        <v>255</v>
      </c>
      <c r="V11" s="91">
        <v>82271</v>
      </c>
      <c r="W11" s="92">
        <v>104.3</v>
      </c>
      <c r="X11" s="123">
        <v>101.2</v>
      </c>
      <c r="Y11" s="123">
        <v>101.8</v>
      </c>
      <c r="Z11" s="123">
        <v>100.2</v>
      </c>
      <c r="AA11" s="123">
        <v>104.9</v>
      </c>
      <c r="AB11" s="123">
        <v>106.6</v>
      </c>
      <c r="AC11" s="123">
        <v>93.5</v>
      </c>
      <c r="AD11" s="123">
        <v>99.2</v>
      </c>
      <c r="AE11" s="93">
        <v>1600.32</v>
      </c>
      <c r="AF11" s="91">
        <v>333840</v>
      </c>
      <c r="AG11" s="91">
        <v>80552</v>
      </c>
      <c r="AH11" s="92">
        <v>24.1</v>
      </c>
      <c r="AI11" s="91">
        <v>325057</v>
      </c>
      <c r="AJ11" s="91">
        <v>89161</v>
      </c>
      <c r="AK11" s="123">
        <v>27.4</v>
      </c>
      <c r="AL11" s="91">
        <v>567174</v>
      </c>
      <c r="AM11" s="91">
        <v>439112</v>
      </c>
      <c r="AN11" s="91">
        <v>353116</v>
      </c>
      <c r="AO11" s="91">
        <v>540925</v>
      </c>
      <c r="AP11" s="91">
        <v>432488</v>
      </c>
      <c r="AQ11" s="91">
        <v>352582</v>
      </c>
      <c r="AR11" s="91">
        <v>6645</v>
      </c>
      <c r="AS11" s="91">
        <v>6453</v>
      </c>
      <c r="AT11" s="91">
        <v>192</v>
      </c>
      <c r="AU11" s="92">
        <v>94.4</v>
      </c>
      <c r="AV11" s="92">
        <v>131.5</v>
      </c>
      <c r="AW11" s="92" t="s">
        <v>3</v>
      </c>
      <c r="AX11" s="91">
        <v>5465</v>
      </c>
      <c r="AY11" s="91">
        <v>59874</v>
      </c>
      <c r="AZ11" s="91">
        <v>5074</v>
      </c>
      <c r="BA11" s="91">
        <v>72265</v>
      </c>
      <c r="BB11" s="91">
        <v>1448</v>
      </c>
      <c r="BC11" s="91">
        <v>15365</v>
      </c>
      <c r="BD11" s="129">
        <v>0.64</v>
      </c>
      <c r="BE11" s="129">
        <v>0.44</v>
      </c>
      <c r="BF11" s="92">
        <v>106.8</v>
      </c>
      <c r="BG11" s="92" t="s">
        <v>3</v>
      </c>
      <c r="BH11" s="91" t="s">
        <v>3</v>
      </c>
      <c r="BI11" s="91" t="s">
        <v>3</v>
      </c>
      <c r="BJ11" s="91" t="s">
        <v>3</v>
      </c>
      <c r="BK11" s="91" t="s">
        <v>3</v>
      </c>
      <c r="BL11" s="91" t="s">
        <v>3</v>
      </c>
      <c r="BM11" s="91" t="s">
        <v>3</v>
      </c>
      <c r="BN11" s="91">
        <v>238066</v>
      </c>
      <c r="BO11" s="91">
        <v>144355</v>
      </c>
      <c r="BP11" s="91">
        <v>2042638</v>
      </c>
      <c r="BQ11" s="91">
        <v>1570252</v>
      </c>
      <c r="BR11" s="91">
        <v>20524</v>
      </c>
      <c r="BS11" s="91">
        <v>164751</v>
      </c>
      <c r="BT11" s="91">
        <v>74544</v>
      </c>
      <c r="BU11" s="91">
        <v>251291</v>
      </c>
      <c r="BV11" s="91">
        <v>79777</v>
      </c>
      <c r="BW11" s="165">
        <v>68184856</v>
      </c>
      <c r="BX11" s="165">
        <v>1226232</v>
      </c>
      <c r="BY11" s="91">
        <v>84926</v>
      </c>
      <c r="BZ11" s="91">
        <v>105555</v>
      </c>
      <c r="CA11" s="91">
        <v>1355483</v>
      </c>
      <c r="CB11" s="91">
        <v>66433</v>
      </c>
      <c r="CC11" s="91">
        <v>149522</v>
      </c>
      <c r="CD11" s="91">
        <v>450410</v>
      </c>
      <c r="CE11" s="96">
        <v>35895</v>
      </c>
      <c r="CF11" s="96">
        <v>3772</v>
      </c>
      <c r="CG11" s="96">
        <v>395277</v>
      </c>
      <c r="CH11" s="91">
        <v>1238328</v>
      </c>
      <c r="CI11" s="91">
        <v>13352</v>
      </c>
      <c r="CJ11" s="91">
        <v>875933</v>
      </c>
      <c r="CK11" s="91">
        <v>10636</v>
      </c>
      <c r="CL11" s="91">
        <v>362395</v>
      </c>
      <c r="CM11" s="91">
        <v>2716</v>
      </c>
      <c r="CN11" s="86">
        <v>782738</v>
      </c>
      <c r="CO11" s="86">
        <v>9346</v>
      </c>
      <c r="CP11" s="87">
        <v>195106</v>
      </c>
      <c r="CQ11" s="86">
        <v>2403</v>
      </c>
      <c r="CR11" s="92">
        <v>10</v>
      </c>
      <c r="CS11" s="92">
        <v>9.1999999999999993</v>
      </c>
      <c r="CT11" s="92">
        <v>7.1</v>
      </c>
      <c r="CU11" s="92">
        <v>7.3</v>
      </c>
      <c r="CV11" s="92">
        <v>2.9</v>
      </c>
      <c r="CW11" s="92">
        <v>1.9</v>
      </c>
      <c r="CX11" s="92">
        <v>6.3</v>
      </c>
      <c r="CY11" s="92">
        <v>6.4</v>
      </c>
      <c r="CZ11" s="93">
        <v>1.57</v>
      </c>
      <c r="DA11" s="93">
        <v>1.65</v>
      </c>
      <c r="DB11" s="93">
        <v>1.5</v>
      </c>
      <c r="DC11" s="93">
        <v>1.33</v>
      </c>
      <c r="DD11" s="91">
        <v>35735</v>
      </c>
      <c r="DE11" s="91">
        <v>388</v>
      </c>
      <c r="DF11" s="91">
        <v>508860</v>
      </c>
      <c r="DG11" s="91">
        <v>11192</v>
      </c>
      <c r="DH11" s="91">
        <v>886797</v>
      </c>
      <c r="DI11" s="91">
        <v>31304</v>
      </c>
      <c r="DJ11" s="91">
        <v>47452869</v>
      </c>
      <c r="DK11" s="91">
        <v>1784432</v>
      </c>
      <c r="DL11" s="91">
        <v>20844</v>
      </c>
      <c r="DM11" s="91">
        <v>63015</v>
      </c>
      <c r="DN11" s="91">
        <v>172692</v>
      </c>
      <c r="DO11" s="91">
        <v>353</v>
      </c>
      <c r="DP11" s="153">
        <v>1048594</v>
      </c>
      <c r="DQ11" s="91">
        <v>729457</v>
      </c>
      <c r="DR11" s="91">
        <v>10649</v>
      </c>
      <c r="DS11" s="153">
        <v>881723</v>
      </c>
      <c r="DT11" s="91">
        <v>11142</v>
      </c>
      <c r="DU11" s="91">
        <v>107</v>
      </c>
      <c r="DV11" s="91">
        <v>13749</v>
      </c>
      <c r="DW11" s="121" t="s">
        <v>16</v>
      </c>
    </row>
    <row r="12" spans="1:127" ht="10.5" customHeight="1">
      <c r="A12" s="122" t="s">
        <v>1811</v>
      </c>
      <c r="B12" s="320">
        <v>125570</v>
      </c>
      <c r="C12" s="234">
        <v>1463.8</v>
      </c>
      <c r="D12" s="91" t="s">
        <v>3</v>
      </c>
      <c r="E12" s="91" t="s">
        <v>3</v>
      </c>
      <c r="F12" s="91">
        <v>10824837</v>
      </c>
      <c r="G12" s="91">
        <v>6293516</v>
      </c>
      <c r="H12" s="91">
        <v>305365</v>
      </c>
      <c r="I12" s="91">
        <v>50534</v>
      </c>
      <c r="J12" s="91">
        <v>252</v>
      </c>
      <c r="K12" s="91">
        <v>341</v>
      </c>
      <c r="L12" s="91">
        <v>18451065</v>
      </c>
      <c r="M12" s="91">
        <v>148644</v>
      </c>
      <c r="N12" s="91">
        <v>4787705</v>
      </c>
      <c r="O12" s="91">
        <v>62877</v>
      </c>
      <c r="P12" s="91">
        <v>4863560</v>
      </c>
      <c r="Q12" s="91">
        <v>65187</v>
      </c>
      <c r="R12" s="91">
        <v>462440</v>
      </c>
      <c r="S12" s="91">
        <v>15108</v>
      </c>
      <c r="T12" s="91">
        <v>9241100</v>
      </c>
      <c r="U12" s="91">
        <v>350</v>
      </c>
      <c r="V12" s="91">
        <v>117770</v>
      </c>
      <c r="W12" s="92">
        <v>103.541666666667</v>
      </c>
      <c r="X12" s="123">
        <v>101.1</v>
      </c>
      <c r="Y12" s="123">
        <v>101.7</v>
      </c>
      <c r="Z12" s="123">
        <v>100.1</v>
      </c>
      <c r="AA12" s="123">
        <v>105</v>
      </c>
      <c r="AB12" s="123">
        <v>106.7</v>
      </c>
      <c r="AC12" s="123">
        <v>94.3</v>
      </c>
      <c r="AD12" s="123">
        <v>99.4</v>
      </c>
      <c r="AE12" s="93">
        <v>1378.93</v>
      </c>
      <c r="AF12" s="91">
        <v>329062</v>
      </c>
      <c r="AG12" s="91">
        <v>77886</v>
      </c>
      <c r="AH12" s="92">
        <v>23.7</v>
      </c>
      <c r="AI12" s="91">
        <v>320383</v>
      </c>
      <c r="AJ12" s="91">
        <v>90698</v>
      </c>
      <c r="AK12" s="123">
        <v>28.3</v>
      </c>
      <c r="AL12" s="91">
        <v>570817</v>
      </c>
      <c r="AM12" s="91">
        <v>438307</v>
      </c>
      <c r="AN12" s="91">
        <v>349663</v>
      </c>
      <c r="AO12" s="91">
        <v>546512</v>
      </c>
      <c r="AP12" s="91">
        <v>429198</v>
      </c>
      <c r="AQ12" s="91">
        <v>347459</v>
      </c>
      <c r="AR12" s="91">
        <v>6666</v>
      </c>
      <c r="AS12" s="91">
        <v>6457</v>
      </c>
      <c r="AT12" s="91">
        <v>210</v>
      </c>
      <c r="AU12" s="92">
        <v>95</v>
      </c>
      <c r="AV12" s="92">
        <v>129.6</v>
      </c>
      <c r="AW12" s="92" t="s">
        <v>3</v>
      </c>
      <c r="AX12" s="91">
        <v>5693</v>
      </c>
      <c r="AY12" s="91">
        <v>57783</v>
      </c>
      <c r="AZ12" s="91">
        <v>5364</v>
      </c>
      <c r="BA12" s="91">
        <v>73184</v>
      </c>
      <c r="BB12" s="91">
        <v>1520</v>
      </c>
      <c r="BC12" s="91">
        <v>15079</v>
      </c>
      <c r="BD12" s="129">
        <v>0.63</v>
      </c>
      <c r="BE12" s="129">
        <v>0.4</v>
      </c>
      <c r="BF12" s="92">
        <v>108.3</v>
      </c>
      <c r="BG12" s="92" t="s">
        <v>3</v>
      </c>
      <c r="BH12" s="91" t="s">
        <v>3</v>
      </c>
      <c r="BI12" s="91">
        <v>367303</v>
      </c>
      <c r="BJ12" s="91" t="s">
        <v>3</v>
      </c>
      <c r="BK12" s="91">
        <v>286712</v>
      </c>
      <c r="BL12" s="91" t="s">
        <v>3</v>
      </c>
      <c r="BM12" s="91">
        <v>80591</v>
      </c>
      <c r="BN12" s="91">
        <v>228145</v>
      </c>
      <c r="BO12" s="91">
        <v>135265</v>
      </c>
      <c r="BP12" s="91">
        <v>2009474</v>
      </c>
      <c r="BQ12" s="91">
        <v>1470330</v>
      </c>
      <c r="BR12" s="91">
        <v>18229</v>
      </c>
      <c r="BS12" s="91">
        <v>160843</v>
      </c>
      <c r="BT12" s="91">
        <v>74766</v>
      </c>
      <c r="BU12" s="91">
        <v>246732</v>
      </c>
      <c r="BV12" s="91">
        <v>81025</v>
      </c>
      <c r="BW12" s="165">
        <v>70073544</v>
      </c>
      <c r="BX12" s="165">
        <v>1258193</v>
      </c>
      <c r="BY12" s="91">
        <v>85902</v>
      </c>
      <c r="BZ12" s="91">
        <v>106081</v>
      </c>
      <c r="CA12" s="91">
        <v>1339114</v>
      </c>
      <c r="CB12" s="91">
        <v>48266</v>
      </c>
      <c r="CC12" s="91">
        <v>152452</v>
      </c>
      <c r="CD12" s="91">
        <v>356404</v>
      </c>
      <c r="CE12" s="96">
        <v>32046</v>
      </c>
      <c r="CF12" s="96">
        <v>3297</v>
      </c>
      <c r="CG12" s="96">
        <v>295942</v>
      </c>
      <c r="CH12" s="91">
        <v>1187064</v>
      </c>
      <c r="CI12" s="91">
        <v>12673</v>
      </c>
      <c r="CJ12" s="91">
        <v>922139</v>
      </c>
      <c r="CK12" s="91">
        <v>10908</v>
      </c>
      <c r="CL12" s="91">
        <v>264925</v>
      </c>
      <c r="CM12" s="91">
        <v>1765</v>
      </c>
      <c r="CN12" s="86">
        <v>791888</v>
      </c>
      <c r="CO12" s="86">
        <v>9490</v>
      </c>
      <c r="CP12" s="87">
        <v>199016</v>
      </c>
      <c r="CQ12" s="86">
        <v>2460</v>
      </c>
      <c r="CR12" s="92">
        <v>9.6</v>
      </c>
      <c r="CS12" s="92">
        <v>8.6999999999999993</v>
      </c>
      <c r="CT12" s="92">
        <v>7.4</v>
      </c>
      <c r="CU12" s="92">
        <v>7.5</v>
      </c>
      <c r="CV12" s="92">
        <v>2.1</v>
      </c>
      <c r="CW12" s="92">
        <v>1.2</v>
      </c>
      <c r="CX12" s="92">
        <v>6.4</v>
      </c>
      <c r="CY12" s="92">
        <v>6.5</v>
      </c>
      <c r="CZ12" s="93">
        <v>1.6</v>
      </c>
      <c r="DA12" s="93">
        <v>1.68</v>
      </c>
      <c r="DB12" s="93">
        <v>1.42</v>
      </c>
      <c r="DC12" s="93">
        <v>1.25</v>
      </c>
      <c r="DD12" s="91">
        <v>26325</v>
      </c>
      <c r="DE12" s="91">
        <v>195</v>
      </c>
      <c r="DF12" s="91">
        <v>509964</v>
      </c>
      <c r="DG12" s="91">
        <v>7579</v>
      </c>
      <c r="DH12" s="91">
        <v>884476</v>
      </c>
      <c r="DI12" s="91">
        <v>30705</v>
      </c>
      <c r="DJ12" s="91">
        <v>48123645</v>
      </c>
      <c r="DK12" s="91">
        <v>1782944</v>
      </c>
      <c r="DL12" s="91">
        <v>23167</v>
      </c>
      <c r="DM12" s="91">
        <v>62913</v>
      </c>
      <c r="DN12" s="91">
        <v>193759</v>
      </c>
      <c r="DO12" s="91">
        <v>338</v>
      </c>
      <c r="DP12" s="153">
        <v>786547</v>
      </c>
      <c r="DQ12" s="91">
        <v>761789</v>
      </c>
      <c r="DR12" s="91">
        <v>10679</v>
      </c>
      <c r="DS12" s="153">
        <v>922677</v>
      </c>
      <c r="DT12" s="91">
        <v>11404</v>
      </c>
      <c r="DU12" s="91">
        <v>107</v>
      </c>
      <c r="DV12" s="91">
        <v>14008</v>
      </c>
      <c r="DW12" s="121" t="s">
        <v>17</v>
      </c>
    </row>
    <row r="13" spans="1:127" ht="10.5" customHeight="1">
      <c r="A13" s="122" t="s">
        <v>1812</v>
      </c>
      <c r="B13" s="320">
        <v>125864</v>
      </c>
      <c r="C13" s="234">
        <v>1465.6</v>
      </c>
      <c r="D13" s="91" t="s">
        <v>3</v>
      </c>
      <c r="E13" s="91" t="s">
        <v>3</v>
      </c>
      <c r="F13" s="91">
        <v>11038970</v>
      </c>
      <c r="G13" s="91">
        <v>6459258</v>
      </c>
      <c r="H13" s="91">
        <v>313002</v>
      </c>
      <c r="I13" s="91">
        <v>49767</v>
      </c>
      <c r="J13" s="91">
        <v>266</v>
      </c>
      <c r="K13" s="91">
        <v>353</v>
      </c>
      <c r="L13" s="91">
        <v>17450220</v>
      </c>
      <c r="M13" s="91">
        <v>149592</v>
      </c>
      <c r="N13" s="91">
        <v>4775812</v>
      </c>
      <c r="O13" s="91">
        <v>65093</v>
      </c>
      <c r="P13" s="91">
        <v>4882907</v>
      </c>
      <c r="Q13" s="91">
        <v>65744</v>
      </c>
      <c r="R13" s="91">
        <v>506710</v>
      </c>
      <c r="S13" s="91">
        <v>14834</v>
      </c>
      <c r="T13" s="91">
        <v>8122881</v>
      </c>
      <c r="U13" s="91">
        <v>291</v>
      </c>
      <c r="V13" s="91">
        <v>469652</v>
      </c>
      <c r="W13" s="92">
        <v>101.8</v>
      </c>
      <c r="X13" s="123">
        <v>101.2</v>
      </c>
      <c r="Y13" s="123">
        <v>101.9</v>
      </c>
      <c r="Z13" s="123">
        <v>100.6</v>
      </c>
      <c r="AA13" s="123">
        <v>105.6</v>
      </c>
      <c r="AB13" s="123">
        <v>107.1</v>
      </c>
      <c r="AC13" s="123">
        <v>94.5</v>
      </c>
      <c r="AD13" s="123">
        <v>99.5</v>
      </c>
      <c r="AE13" s="93">
        <v>1606.37</v>
      </c>
      <c r="AF13" s="91">
        <v>328849</v>
      </c>
      <c r="AG13" s="91">
        <v>77042</v>
      </c>
      <c r="AH13" s="92">
        <v>23.4</v>
      </c>
      <c r="AI13" s="91">
        <v>296082</v>
      </c>
      <c r="AJ13" s="91">
        <v>84298</v>
      </c>
      <c r="AK13" s="123">
        <v>28.5</v>
      </c>
      <c r="AL13" s="91">
        <v>579461</v>
      </c>
      <c r="AM13" s="91">
        <v>442679</v>
      </c>
      <c r="AN13" s="91">
        <v>351755</v>
      </c>
      <c r="AO13" s="91">
        <v>552496</v>
      </c>
      <c r="AP13" s="91">
        <v>407823</v>
      </c>
      <c r="AQ13" s="91">
        <v>324839</v>
      </c>
      <c r="AR13" s="91">
        <v>6711</v>
      </c>
      <c r="AS13" s="91">
        <v>6486</v>
      </c>
      <c r="AT13" s="91">
        <v>225</v>
      </c>
      <c r="AU13" s="92">
        <v>95.8</v>
      </c>
      <c r="AV13" s="92">
        <v>127.6</v>
      </c>
      <c r="AW13" s="92" t="s">
        <v>3</v>
      </c>
      <c r="AX13" s="91">
        <v>6371</v>
      </c>
      <c r="AY13" s="91">
        <v>67760</v>
      </c>
      <c r="AZ13" s="91">
        <v>5338</v>
      </c>
      <c r="BA13" s="91">
        <v>71111</v>
      </c>
      <c r="BB13" s="91">
        <v>1544</v>
      </c>
      <c r="BC13" s="91">
        <v>15548</v>
      </c>
      <c r="BD13" s="129">
        <v>0.7</v>
      </c>
      <c r="BE13" s="129">
        <v>0.49</v>
      </c>
      <c r="BF13" s="92">
        <v>109.5</v>
      </c>
      <c r="BG13" s="92" t="s">
        <v>3</v>
      </c>
      <c r="BH13" s="91" t="s">
        <v>3</v>
      </c>
      <c r="BI13" s="91">
        <v>377906</v>
      </c>
      <c r="BJ13" s="91" t="s">
        <v>3</v>
      </c>
      <c r="BK13" s="91">
        <v>292996</v>
      </c>
      <c r="BL13" s="91" t="s">
        <v>3</v>
      </c>
      <c r="BM13" s="91">
        <v>84910</v>
      </c>
      <c r="BN13" s="91">
        <v>259793</v>
      </c>
      <c r="BO13" s="91">
        <v>155968</v>
      </c>
      <c r="BP13" s="91">
        <v>2542433</v>
      </c>
      <c r="BQ13" s="91">
        <v>1643266</v>
      </c>
      <c r="BR13" s="91">
        <v>21067</v>
      </c>
      <c r="BS13" s="91">
        <v>159435</v>
      </c>
      <c r="BT13" s="91">
        <v>76160</v>
      </c>
      <c r="BU13" s="91">
        <v>245757</v>
      </c>
      <c r="BV13" s="91">
        <v>83818</v>
      </c>
      <c r="BW13" s="165">
        <v>72030003</v>
      </c>
      <c r="BX13" s="165">
        <v>1289403</v>
      </c>
      <c r="BY13" s="91">
        <v>88610</v>
      </c>
      <c r="BZ13" s="91">
        <v>109333</v>
      </c>
      <c r="CA13" s="91">
        <v>1364838</v>
      </c>
      <c r="CB13" s="91">
        <v>58434</v>
      </c>
      <c r="CC13" s="91">
        <v>152953</v>
      </c>
      <c r="CD13" s="91">
        <v>248719</v>
      </c>
      <c r="CE13" s="96">
        <v>34186</v>
      </c>
      <c r="CF13" s="96">
        <v>2800</v>
      </c>
      <c r="CG13" s="96">
        <v>396332</v>
      </c>
      <c r="CH13" s="91">
        <v>1206555</v>
      </c>
      <c r="CI13" s="91">
        <v>13204</v>
      </c>
      <c r="CJ13" s="91">
        <v>896211</v>
      </c>
      <c r="CK13" s="91">
        <v>10573</v>
      </c>
      <c r="CL13" s="91">
        <v>310344</v>
      </c>
      <c r="CM13" s="91">
        <v>2631</v>
      </c>
      <c r="CN13" s="86">
        <v>795080</v>
      </c>
      <c r="CO13" s="86">
        <v>9507</v>
      </c>
      <c r="CP13" s="87">
        <v>206955</v>
      </c>
      <c r="CQ13" s="86">
        <v>2554</v>
      </c>
      <c r="CR13" s="92">
        <v>9.6999999999999993</v>
      </c>
      <c r="CS13" s="92">
        <v>9</v>
      </c>
      <c r="CT13" s="92">
        <v>7.2</v>
      </c>
      <c r="CU13" s="92">
        <v>7.2</v>
      </c>
      <c r="CV13" s="92">
        <v>2.5</v>
      </c>
      <c r="CW13" s="92">
        <v>1.8</v>
      </c>
      <c r="CX13" s="92">
        <v>6.4</v>
      </c>
      <c r="CY13" s="92">
        <v>6.5</v>
      </c>
      <c r="CZ13" s="93">
        <v>1.66</v>
      </c>
      <c r="DA13" s="93">
        <v>1.74</v>
      </c>
      <c r="DB13" s="93">
        <v>1.43</v>
      </c>
      <c r="DC13" s="93">
        <v>1.27</v>
      </c>
      <c r="DD13" s="91">
        <v>46327</v>
      </c>
      <c r="DE13" s="91">
        <v>687</v>
      </c>
      <c r="DF13" s="91">
        <v>513530</v>
      </c>
      <c r="DG13" s="91">
        <v>7715</v>
      </c>
      <c r="DH13" s="91">
        <v>892583</v>
      </c>
      <c r="DI13" s="91">
        <v>29681</v>
      </c>
      <c r="DJ13" s="91">
        <v>47934498</v>
      </c>
      <c r="DK13" s="91">
        <v>1812119</v>
      </c>
      <c r="DL13" s="91">
        <v>29142</v>
      </c>
      <c r="DM13" s="91">
        <v>64066</v>
      </c>
      <c r="DN13" s="91">
        <v>171300</v>
      </c>
      <c r="DO13" s="91">
        <v>325</v>
      </c>
      <c r="DP13" s="153">
        <v>956071</v>
      </c>
      <c r="DQ13" s="91">
        <v>771084</v>
      </c>
      <c r="DR13" s="91">
        <v>9942</v>
      </c>
      <c r="DS13" s="153">
        <v>942203</v>
      </c>
      <c r="DT13" s="91">
        <v>11605</v>
      </c>
      <c r="DU13" s="91">
        <v>106</v>
      </c>
      <c r="DV13" s="91">
        <v>14166</v>
      </c>
      <c r="DW13" s="121" t="s">
        <v>18</v>
      </c>
    </row>
    <row r="14" spans="1:127" ht="10.5" customHeight="1">
      <c r="A14" s="122" t="s">
        <v>1813</v>
      </c>
      <c r="B14" s="320">
        <v>126116</v>
      </c>
      <c r="C14" s="234">
        <v>1465.5</v>
      </c>
      <c r="D14" s="91" t="s">
        <v>3</v>
      </c>
      <c r="E14" s="91" t="s">
        <v>3</v>
      </c>
      <c r="F14" s="91">
        <v>11109066</v>
      </c>
      <c r="G14" s="91">
        <v>6580328</v>
      </c>
      <c r="H14" s="91">
        <v>339354</v>
      </c>
      <c r="I14" s="91">
        <v>48439</v>
      </c>
      <c r="J14" s="91">
        <v>238</v>
      </c>
      <c r="K14" s="91">
        <v>352</v>
      </c>
      <c r="L14" s="91">
        <v>15849914</v>
      </c>
      <c r="M14" s="91">
        <v>139157</v>
      </c>
      <c r="N14" s="91">
        <v>4816539</v>
      </c>
      <c r="O14" s="91">
        <v>66372</v>
      </c>
      <c r="P14" s="91">
        <v>4930232</v>
      </c>
      <c r="Q14" s="91">
        <v>65243</v>
      </c>
      <c r="R14" s="91">
        <v>546696</v>
      </c>
      <c r="S14" s="91">
        <v>16464</v>
      </c>
      <c r="T14" s="91">
        <v>14044704</v>
      </c>
      <c r="U14" s="91">
        <v>355</v>
      </c>
      <c r="V14" s="91">
        <v>288508</v>
      </c>
      <c r="W14" s="92">
        <v>102.4</v>
      </c>
      <c r="X14" s="123">
        <v>103.1</v>
      </c>
      <c r="Y14" s="123">
        <v>103.5</v>
      </c>
      <c r="Z14" s="123">
        <v>102.7</v>
      </c>
      <c r="AA14" s="123">
        <v>105.4</v>
      </c>
      <c r="AB14" s="123">
        <v>107</v>
      </c>
      <c r="AC14" s="123">
        <v>94.7</v>
      </c>
      <c r="AD14" s="123">
        <v>99.2</v>
      </c>
      <c r="AE14" s="93">
        <v>1397.37</v>
      </c>
      <c r="AF14" s="91">
        <v>333313</v>
      </c>
      <c r="AG14" s="91">
        <v>78306</v>
      </c>
      <c r="AH14" s="92">
        <v>23.5</v>
      </c>
      <c r="AI14" s="91">
        <v>328853</v>
      </c>
      <c r="AJ14" s="91">
        <v>89866</v>
      </c>
      <c r="AK14" s="123">
        <v>27.3</v>
      </c>
      <c r="AL14" s="91">
        <v>595214</v>
      </c>
      <c r="AM14" s="91">
        <v>455815</v>
      </c>
      <c r="AN14" s="91">
        <v>357636</v>
      </c>
      <c r="AO14" s="91">
        <v>624397</v>
      </c>
      <c r="AP14" s="91">
        <v>468995</v>
      </c>
      <c r="AQ14" s="91">
        <v>360849</v>
      </c>
      <c r="AR14" s="91">
        <v>6787</v>
      </c>
      <c r="AS14" s="91">
        <v>6557</v>
      </c>
      <c r="AT14" s="91">
        <v>230</v>
      </c>
      <c r="AU14" s="92">
        <v>96.6</v>
      </c>
      <c r="AV14" s="92">
        <v>126</v>
      </c>
      <c r="AW14" s="92" t="s">
        <v>3</v>
      </c>
      <c r="AX14" s="91">
        <v>6703</v>
      </c>
      <c r="AY14" s="91">
        <v>73986</v>
      </c>
      <c r="AZ14" s="91">
        <v>5587</v>
      </c>
      <c r="BA14" s="91">
        <v>74796</v>
      </c>
      <c r="BB14" s="91">
        <v>1588</v>
      </c>
      <c r="BC14" s="91">
        <v>16383</v>
      </c>
      <c r="BD14" s="129">
        <v>0.72</v>
      </c>
      <c r="BE14" s="129">
        <v>0.52</v>
      </c>
      <c r="BF14" s="92">
        <v>109.5</v>
      </c>
      <c r="BG14" s="92" t="s">
        <v>3</v>
      </c>
      <c r="BH14" s="91">
        <v>371670</v>
      </c>
      <c r="BI14" s="91">
        <v>383466</v>
      </c>
      <c r="BJ14" s="91">
        <v>288641</v>
      </c>
      <c r="BK14" s="91">
        <v>296724</v>
      </c>
      <c r="BL14" s="91">
        <v>83029</v>
      </c>
      <c r="BM14" s="91">
        <v>86742</v>
      </c>
      <c r="BN14" s="91">
        <v>227966</v>
      </c>
      <c r="BO14" s="91">
        <v>127283</v>
      </c>
      <c r="BP14" s="91">
        <v>2159137</v>
      </c>
      <c r="BQ14" s="91">
        <v>1387014</v>
      </c>
      <c r="BR14" s="91">
        <v>18514</v>
      </c>
      <c r="BS14" s="91">
        <v>149395</v>
      </c>
      <c r="BT14" s="91">
        <v>85335</v>
      </c>
      <c r="BU14" s="91">
        <v>236872</v>
      </c>
      <c r="BV14" s="91">
        <v>88381</v>
      </c>
      <c r="BW14" s="165">
        <v>73218535</v>
      </c>
      <c r="BX14" s="165">
        <v>1315106</v>
      </c>
      <c r="BY14" s="91">
        <v>90529</v>
      </c>
      <c r="BZ14" s="91">
        <v>110370</v>
      </c>
      <c r="CA14" s="91">
        <v>1400270</v>
      </c>
      <c r="CB14" s="91">
        <v>28350</v>
      </c>
      <c r="CC14" s="91">
        <v>143889</v>
      </c>
      <c r="CD14" s="91">
        <v>306116</v>
      </c>
      <c r="CE14" s="96">
        <v>36137</v>
      </c>
      <c r="CF14" s="96">
        <v>2781</v>
      </c>
      <c r="CG14" s="96">
        <v>413593</v>
      </c>
      <c r="CH14" s="91">
        <v>1191665</v>
      </c>
      <c r="CI14" s="91">
        <v>12946</v>
      </c>
      <c r="CJ14" s="91">
        <v>913402</v>
      </c>
      <c r="CK14" s="91">
        <v>10823</v>
      </c>
      <c r="CL14" s="91">
        <v>278263</v>
      </c>
      <c r="CM14" s="91">
        <v>2123</v>
      </c>
      <c r="CN14" s="86">
        <v>775651</v>
      </c>
      <c r="CO14" s="86">
        <v>9304</v>
      </c>
      <c r="CP14" s="87">
        <v>222635</v>
      </c>
      <c r="CQ14" s="86">
        <v>2684</v>
      </c>
      <c r="CR14" s="92">
        <v>9.5</v>
      </c>
      <c r="CS14" s="92">
        <v>8.8000000000000007</v>
      </c>
      <c r="CT14" s="92">
        <v>7.3</v>
      </c>
      <c r="CU14" s="92">
        <v>7.4</v>
      </c>
      <c r="CV14" s="92">
        <v>2.2000000000000002</v>
      </c>
      <c r="CW14" s="92">
        <v>1.4</v>
      </c>
      <c r="CX14" s="92">
        <v>6.2</v>
      </c>
      <c r="CY14" s="92">
        <v>6.3</v>
      </c>
      <c r="CZ14" s="93">
        <v>1.78</v>
      </c>
      <c r="DA14" s="93">
        <v>1.83</v>
      </c>
      <c r="DB14" s="93">
        <v>1.39</v>
      </c>
      <c r="DC14" s="93">
        <v>1.23</v>
      </c>
      <c r="DD14" s="91">
        <v>39989</v>
      </c>
      <c r="DE14" s="91">
        <v>433</v>
      </c>
      <c r="DF14" s="91">
        <v>509212</v>
      </c>
      <c r="DG14" s="91">
        <v>7622</v>
      </c>
      <c r="DH14" s="91">
        <v>911973</v>
      </c>
      <c r="DI14" s="91">
        <v>28747</v>
      </c>
      <c r="DJ14" s="91">
        <v>48044753</v>
      </c>
      <c r="DK14" s="91">
        <v>1899564</v>
      </c>
      <c r="DL14" s="91">
        <v>30921</v>
      </c>
      <c r="DM14" s="91">
        <v>61889</v>
      </c>
      <c r="DN14" s="91">
        <v>176855</v>
      </c>
      <c r="DO14" s="91">
        <v>330</v>
      </c>
      <c r="DP14" s="153">
        <v>600632</v>
      </c>
      <c r="DQ14" s="91">
        <v>780399</v>
      </c>
      <c r="DR14" s="91">
        <v>9640</v>
      </c>
      <c r="DS14" s="153">
        <v>958925</v>
      </c>
      <c r="DT14" s="91">
        <v>11425</v>
      </c>
      <c r="DU14" s="91">
        <v>84</v>
      </c>
      <c r="DV14" s="91">
        <v>13756</v>
      </c>
      <c r="DW14" s="121" t="s">
        <v>19</v>
      </c>
    </row>
    <row r="15" spans="1:127" ht="10.5" customHeight="1">
      <c r="A15" s="122" t="s">
        <v>1814</v>
      </c>
      <c r="B15" s="320">
        <v>126486</v>
      </c>
      <c r="C15" s="234">
        <v>1466.6</v>
      </c>
      <c r="D15" s="91" t="s">
        <v>3</v>
      </c>
      <c r="E15" s="91" t="s">
        <v>3</v>
      </c>
      <c r="F15" s="91">
        <v>10657309</v>
      </c>
      <c r="G15" s="91">
        <v>6369068</v>
      </c>
      <c r="H15" s="91">
        <v>342018</v>
      </c>
      <c r="I15" s="91">
        <v>42065</v>
      </c>
      <c r="J15" s="91">
        <v>214</v>
      </c>
      <c r="K15" s="91">
        <v>318</v>
      </c>
      <c r="L15" s="91">
        <v>12961511</v>
      </c>
      <c r="M15" s="91">
        <v>127399</v>
      </c>
      <c r="N15" s="91">
        <v>4833759</v>
      </c>
      <c r="O15" s="91">
        <v>70446</v>
      </c>
      <c r="P15" s="91">
        <v>4888201</v>
      </c>
      <c r="Q15" s="91">
        <v>63739</v>
      </c>
      <c r="R15" s="91">
        <v>558648</v>
      </c>
      <c r="S15" s="91">
        <v>18988</v>
      </c>
      <c r="T15" s="91">
        <v>13748377</v>
      </c>
      <c r="U15" s="91">
        <v>378</v>
      </c>
      <c r="V15" s="91">
        <v>161724</v>
      </c>
      <c r="W15" s="92">
        <v>100.9</v>
      </c>
      <c r="X15" s="123">
        <v>103.7</v>
      </c>
      <c r="Y15" s="123">
        <v>104.2</v>
      </c>
      <c r="Z15" s="123">
        <v>103.8</v>
      </c>
      <c r="AA15" s="123">
        <v>104.7</v>
      </c>
      <c r="AB15" s="123">
        <v>107</v>
      </c>
      <c r="AC15" s="123">
        <v>94.3</v>
      </c>
      <c r="AD15" s="123">
        <v>99.3</v>
      </c>
      <c r="AE15" s="93">
        <v>1178.1400000000001</v>
      </c>
      <c r="AF15" s="91">
        <v>328186</v>
      </c>
      <c r="AG15" s="91">
        <v>78156</v>
      </c>
      <c r="AH15" s="92">
        <v>23.8</v>
      </c>
      <c r="AI15" s="91">
        <v>315251</v>
      </c>
      <c r="AJ15" s="91">
        <v>89431</v>
      </c>
      <c r="AK15" s="123">
        <v>28.4</v>
      </c>
      <c r="AL15" s="91">
        <v>588916</v>
      </c>
      <c r="AM15" s="91">
        <v>446581</v>
      </c>
      <c r="AN15" s="91">
        <v>353552</v>
      </c>
      <c r="AO15" s="91">
        <v>542759</v>
      </c>
      <c r="AP15" s="91">
        <v>429209</v>
      </c>
      <c r="AQ15" s="91">
        <v>344086</v>
      </c>
      <c r="AR15" s="91">
        <v>6793</v>
      </c>
      <c r="AS15" s="91">
        <v>6514</v>
      </c>
      <c r="AT15" s="91">
        <v>279</v>
      </c>
      <c r="AU15" s="92">
        <v>96.6</v>
      </c>
      <c r="AV15" s="92">
        <v>123.1</v>
      </c>
      <c r="AW15" s="92" t="s">
        <v>3</v>
      </c>
      <c r="AX15" s="91">
        <v>5905</v>
      </c>
      <c r="AY15" s="91">
        <v>75134</v>
      </c>
      <c r="AZ15" s="91">
        <v>6445</v>
      </c>
      <c r="BA15" s="91">
        <v>89049</v>
      </c>
      <c r="BB15" s="91">
        <v>1648</v>
      </c>
      <c r="BC15" s="91">
        <v>18320</v>
      </c>
      <c r="BD15" s="129">
        <v>0.53</v>
      </c>
      <c r="BE15" s="129">
        <v>0.44</v>
      </c>
      <c r="BF15" s="92">
        <v>107.4</v>
      </c>
      <c r="BG15" s="92" t="s">
        <v>3</v>
      </c>
      <c r="BH15" s="91">
        <v>366481</v>
      </c>
      <c r="BI15" s="91">
        <v>378085</v>
      </c>
      <c r="BJ15" s="91">
        <v>287853</v>
      </c>
      <c r="BK15" s="91">
        <v>294797</v>
      </c>
      <c r="BL15" s="91">
        <v>78628</v>
      </c>
      <c r="BM15" s="91">
        <v>83288</v>
      </c>
      <c r="BN15" s="91">
        <v>195997</v>
      </c>
      <c r="BO15" s="91">
        <v>110687</v>
      </c>
      <c r="BP15" s="91">
        <v>1961411</v>
      </c>
      <c r="BQ15" s="91">
        <v>1198295</v>
      </c>
      <c r="BR15" s="91">
        <v>16504</v>
      </c>
      <c r="BS15" s="91">
        <v>132026</v>
      </c>
      <c r="BT15" s="91">
        <v>110635</v>
      </c>
      <c r="BU15" s="91">
        <v>210726</v>
      </c>
      <c r="BV15" s="91">
        <v>90472</v>
      </c>
      <c r="BW15" s="165">
        <v>74009080</v>
      </c>
      <c r="BX15" s="165">
        <v>1324790</v>
      </c>
      <c r="BY15" s="91">
        <v>90928</v>
      </c>
      <c r="BZ15" s="91">
        <v>113847</v>
      </c>
      <c r="CA15" s="91">
        <v>1513478</v>
      </c>
      <c r="CB15" s="91">
        <v>20069</v>
      </c>
      <c r="CC15" s="91">
        <v>143646</v>
      </c>
      <c r="CD15" s="91">
        <v>434922</v>
      </c>
      <c r="CE15" s="96">
        <v>35787</v>
      </c>
      <c r="CF15" s="96">
        <v>3186</v>
      </c>
      <c r="CG15" s="96">
        <v>400017</v>
      </c>
      <c r="CH15" s="91">
        <v>1203147</v>
      </c>
      <c r="CI15" s="91">
        <v>13144</v>
      </c>
      <c r="CJ15" s="91">
        <v>936484</v>
      </c>
      <c r="CK15" s="91">
        <v>11211</v>
      </c>
      <c r="CL15" s="91">
        <v>266663</v>
      </c>
      <c r="CM15" s="91">
        <v>1933</v>
      </c>
      <c r="CN15" s="86">
        <v>784595</v>
      </c>
      <c r="CO15" s="86">
        <v>9314</v>
      </c>
      <c r="CP15" s="87">
        <v>243183</v>
      </c>
      <c r="CQ15" s="86">
        <v>2889</v>
      </c>
      <c r="CR15" s="92">
        <v>9.6</v>
      </c>
      <c r="CS15" s="92">
        <v>9</v>
      </c>
      <c r="CT15" s="92">
        <v>7.5</v>
      </c>
      <c r="CU15" s="92">
        <v>7.6</v>
      </c>
      <c r="CV15" s="92">
        <v>2.1</v>
      </c>
      <c r="CW15" s="92">
        <v>1.3</v>
      </c>
      <c r="CX15" s="92">
        <v>6.3</v>
      </c>
      <c r="CY15" s="92">
        <v>6.4</v>
      </c>
      <c r="CZ15" s="93">
        <v>1.94</v>
      </c>
      <c r="DA15" s="93">
        <v>1.97</v>
      </c>
      <c r="DB15" s="93">
        <v>1.38</v>
      </c>
      <c r="DC15" s="93">
        <v>1.23</v>
      </c>
      <c r="DD15" s="91">
        <v>46179</v>
      </c>
      <c r="DE15" s="91">
        <v>798</v>
      </c>
      <c r="DF15" s="91">
        <v>508473</v>
      </c>
      <c r="DG15" s="91">
        <v>7626</v>
      </c>
      <c r="DH15" s="91">
        <v>961486</v>
      </c>
      <c r="DI15" s="91">
        <v>28681</v>
      </c>
      <c r="DJ15" s="91">
        <v>49260262</v>
      </c>
      <c r="DK15" s="91">
        <v>2033546</v>
      </c>
      <c r="DL15" s="91">
        <v>34146</v>
      </c>
      <c r="DM15" s="91">
        <v>54514</v>
      </c>
      <c r="DN15" s="91">
        <v>146049</v>
      </c>
      <c r="DO15" s="91">
        <v>332</v>
      </c>
      <c r="DP15" s="153">
        <v>657392</v>
      </c>
      <c r="DQ15" s="91">
        <v>803878</v>
      </c>
      <c r="DR15" s="91">
        <v>9211</v>
      </c>
      <c r="DS15" s="153">
        <v>990675</v>
      </c>
      <c r="DT15" s="91">
        <v>11562</v>
      </c>
      <c r="DU15" s="91">
        <v>80</v>
      </c>
      <c r="DV15" s="91">
        <v>13954</v>
      </c>
      <c r="DW15" s="121" t="s">
        <v>250</v>
      </c>
    </row>
    <row r="16" spans="1:127" ht="10.5" customHeight="1">
      <c r="A16" s="122" t="s">
        <v>1815</v>
      </c>
      <c r="B16" s="320">
        <v>126686</v>
      </c>
      <c r="C16" s="234">
        <v>1466.7</v>
      </c>
      <c r="D16" s="91" t="s">
        <v>3</v>
      </c>
      <c r="E16" s="91" t="s">
        <v>3</v>
      </c>
      <c r="F16" s="91">
        <v>10285382</v>
      </c>
      <c r="G16" s="91">
        <v>6156174</v>
      </c>
      <c r="H16" s="91">
        <v>330331</v>
      </c>
      <c r="I16" s="91">
        <v>39226</v>
      </c>
      <c r="J16" s="91">
        <v>202</v>
      </c>
      <c r="K16" s="91">
        <v>327</v>
      </c>
      <c r="L16" s="91">
        <v>11385527</v>
      </c>
      <c r="M16" s="91">
        <v>109338</v>
      </c>
      <c r="N16" s="91">
        <v>4900339</v>
      </c>
      <c r="O16" s="91">
        <v>71480</v>
      </c>
      <c r="P16" s="91">
        <v>4688104</v>
      </c>
      <c r="Q16" s="91">
        <v>59873</v>
      </c>
      <c r="R16" s="91">
        <v>654047</v>
      </c>
      <c r="S16" s="91">
        <v>15352</v>
      </c>
      <c r="T16" s="91">
        <v>13621436</v>
      </c>
      <c r="U16" s="91">
        <v>351</v>
      </c>
      <c r="V16" s="91">
        <v>171938</v>
      </c>
      <c r="W16" s="92">
        <v>99.4</v>
      </c>
      <c r="X16" s="123">
        <v>103.4</v>
      </c>
      <c r="Y16" s="123">
        <v>103.8</v>
      </c>
      <c r="Z16" s="123">
        <v>103.6</v>
      </c>
      <c r="AA16" s="123">
        <v>105</v>
      </c>
      <c r="AB16" s="123">
        <v>107.1</v>
      </c>
      <c r="AC16" s="123">
        <v>94.6</v>
      </c>
      <c r="AD16" s="123">
        <v>99.8</v>
      </c>
      <c r="AE16" s="93">
        <v>1388.63</v>
      </c>
      <c r="AF16" s="91">
        <v>323008</v>
      </c>
      <c r="AG16" s="91">
        <v>76590</v>
      </c>
      <c r="AH16" s="92">
        <v>23.7</v>
      </c>
      <c r="AI16" s="91">
        <v>316548</v>
      </c>
      <c r="AJ16" s="91">
        <v>85951</v>
      </c>
      <c r="AK16" s="123">
        <v>27.2</v>
      </c>
      <c r="AL16" s="91">
        <v>574676</v>
      </c>
      <c r="AM16" s="91">
        <v>436943</v>
      </c>
      <c r="AN16" s="91">
        <v>346177</v>
      </c>
      <c r="AO16" s="91">
        <v>548625</v>
      </c>
      <c r="AP16" s="91">
        <v>424438</v>
      </c>
      <c r="AQ16" s="91">
        <v>339213</v>
      </c>
      <c r="AR16" s="91">
        <v>6779</v>
      </c>
      <c r="AS16" s="91">
        <v>6462</v>
      </c>
      <c r="AT16" s="91">
        <v>317</v>
      </c>
      <c r="AU16" s="92">
        <v>96.1</v>
      </c>
      <c r="AV16" s="92">
        <v>119.2</v>
      </c>
      <c r="AW16" s="92" t="s">
        <v>3</v>
      </c>
      <c r="AX16" s="91">
        <v>5862</v>
      </c>
      <c r="AY16" s="91">
        <v>82600</v>
      </c>
      <c r="AZ16" s="91">
        <v>6718</v>
      </c>
      <c r="BA16" s="91">
        <v>92765</v>
      </c>
      <c r="BB16" s="91">
        <v>1730</v>
      </c>
      <c r="BC16" s="91">
        <v>21103</v>
      </c>
      <c r="BD16" s="129">
        <v>0.48</v>
      </c>
      <c r="BE16" s="129">
        <v>0.42</v>
      </c>
      <c r="BF16" s="92">
        <v>106.2</v>
      </c>
      <c r="BG16" s="92" t="s">
        <v>3</v>
      </c>
      <c r="BH16" s="91">
        <v>353679</v>
      </c>
      <c r="BI16" s="91">
        <v>342007</v>
      </c>
      <c r="BJ16" s="91">
        <v>281283</v>
      </c>
      <c r="BK16" s="91">
        <v>274713</v>
      </c>
      <c r="BL16" s="91">
        <v>72396</v>
      </c>
      <c r="BM16" s="91">
        <v>67294</v>
      </c>
      <c r="BN16" s="91">
        <v>194278</v>
      </c>
      <c r="BO16" s="91">
        <v>116502</v>
      </c>
      <c r="BP16" s="91">
        <v>1919684</v>
      </c>
      <c r="BQ16" s="91">
        <v>1214601</v>
      </c>
      <c r="BR16" s="91">
        <v>15778</v>
      </c>
      <c r="BS16" s="91">
        <v>126570</v>
      </c>
      <c r="BT16" s="91">
        <v>110282</v>
      </c>
      <c r="BU16" s="91">
        <v>210957</v>
      </c>
      <c r="BV16" s="91">
        <v>89640</v>
      </c>
      <c r="BW16" s="165">
        <v>74914679</v>
      </c>
      <c r="BX16" s="165">
        <v>1334441</v>
      </c>
      <c r="BY16" s="91">
        <v>91286</v>
      </c>
      <c r="BZ16" s="91">
        <v>114672</v>
      </c>
      <c r="CA16" s="91">
        <v>1598510</v>
      </c>
      <c r="CB16" s="91">
        <v>19944</v>
      </c>
      <c r="CC16" s="91">
        <v>139591</v>
      </c>
      <c r="CD16" s="91">
        <v>171897</v>
      </c>
      <c r="CE16" s="96">
        <v>35925</v>
      </c>
      <c r="CF16" s="96">
        <v>3066</v>
      </c>
      <c r="CG16" s="96">
        <v>394588</v>
      </c>
      <c r="CH16" s="91">
        <v>1177669</v>
      </c>
      <c r="CI16" s="91">
        <v>12868</v>
      </c>
      <c r="CJ16" s="91">
        <v>982031</v>
      </c>
      <c r="CK16" s="91">
        <v>11451</v>
      </c>
      <c r="CL16" s="91">
        <v>195638</v>
      </c>
      <c r="CM16" s="91">
        <v>1417</v>
      </c>
      <c r="CN16" s="86">
        <v>762028</v>
      </c>
      <c r="CO16" s="86">
        <v>9210</v>
      </c>
      <c r="CP16" s="87">
        <v>250529</v>
      </c>
      <c r="CQ16" s="86">
        <v>3062</v>
      </c>
      <c r="CR16" s="92">
        <v>9.4</v>
      </c>
      <c r="CS16" s="92">
        <v>8.8000000000000007</v>
      </c>
      <c r="CT16" s="92">
        <v>7.8</v>
      </c>
      <c r="CU16" s="92">
        <v>7.8</v>
      </c>
      <c r="CV16" s="92">
        <v>1.6</v>
      </c>
      <c r="CW16" s="92">
        <v>1</v>
      </c>
      <c r="CX16" s="92">
        <v>6.1</v>
      </c>
      <c r="CY16" s="92">
        <v>6.3</v>
      </c>
      <c r="CZ16" s="93">
        <v>2</v>
      </c>
      <c r="DA16" s="93">
        <v>2.09</v>
      </c>
      <c r="DB16" s="93">
        <v>1.34</v>
      </c>
      <c r="DC16" s="93">
        <v>1.2</v>
      </c>
      <c r="DD16" s="91">
        <v>35214</v>
      </c>
      <c r="DE16" s="91">
        <v>960</v>
      </c>
      <c r="DF16" s="91">
        <v>509433</v>
      </c>
      <c r="DG16" s="91">
        <v>7670</v>
      </c>
      <c r="DH16" s="91">
        <v>1019806</v>
      </c>
      <c r="DI16" s="91">
        <v>28921</v>
      </c>
      <c r="DJ16" s="91">
        <v>50116234</v>
      </c>
      <c r="DK16" s="91">
        <v>2165626</v>
      </c>
      <c r="DL16" s="91">
        <v>33193</v>
      </c>
      <c r="DM16" s="91">
        <v>58526</v>
      </c>
      <c r="DN16" s="91">
        <v>151159</v>
      </c>
      <c r="DO16" s="91">
        <v>329</v>
      </c>
      <c r="DP16" s="153">
        <v>817921</v>
      </c>
      <c r="DQ16" s="91">
        <v>850363</v>
      </c>
      <c r="DR16" s="91">
        <v>9006</v>
      </c>
      <c r="DS16" s="153">
        <v>1050397</v>
      </c>
      <c r="DT16" s="91">
        <v>11901</v>
      </c>
      <c r="DU16" s="91">
        <v>70</v>
      </c>
      <c r="DV16" s="91">
        <v>14357</v>
      </c>
      <c r="DW16" s="121" t="s">
        <v>252</v>
      </c>
    </row>
    <row r="17" spans="1:127" ht="10.5" customHeight="1">
      <c r="A17" s="122" t="s">
        <v>1816</v>
      </c>
      <c r="B17" s="320">
        <v>126926</v>
      </c>
      <c r="C17" s="234">
        <v>1467.8</v>
      </c>
      <c r="D17" s="91" t="s">
        <v>3</v>
      </c>
      <c r="E17" s="91" t="s">
        <v>3</v>
      </c>
      <c r="F17" s="91">
        <v>10011462</v>
      </c>
      <c r="G17" s="91">
        <v>6025714</v>
      </c>
      <c r="H17" s="91">
        <v>334882</v>
      </c>
      <c r="I17" s="91">
        <v>38993</v>
      </c>
      <c r="J17" s="91">
        <v>211</v>
      </c>
      <c r="K17" s="91">
        <v>316</v>
      </c>
      <c r="L17" s="91">
        <v>10523389</v>
      </c>
      <c r="M17" s="91">
        <v>105358</v>
      </c>
      <c r="N17" s="91">
        <v>4861908</v>
      </c>
      <c r="O17" s="91">
        <v>75086</v>
      </c>
      <c r="P17" s="91">
        <v>4639163</v>
      </c>
      <c r="Q17" s="91">
        <v>58327</v>
      </c>
      <c r="R17" s="91">
        <v>633972</v>
      </c>
      <c r="S17" s="91">
        <v>18769</v>
      </c>
      <c r="T17" s="91">
        <v>23885035</v>
      </c>
      <c r="U17" s="91">
        <v>392</v>
      </c>
      <c r="V17" s="91">
        <v>175934</v>
      </c>
      <c r="W17" s="92">
        <v>99.533333333333303</v>
      </c>
      <c r="X17" s="123">
        <v>102.7</v>
      </c>
      <c r="Y17" s="123">
        <v>103.1</v>
      </c>
      <c r="Z17" s="123">
        <v>102.8</v>
      </c>
      <c r="AA17" s="123">
        <v>104.7</v>
      </c>
      <c r="AB17" s="123">
        <v>106.9</v>
      </c>
      <c r="AC17" s="123">
        <v>95.6</v>
      </c>
      <c r="AD17" s="123">
        <v>99.9</v>
      </c>
      <c r="AE17" s="93">
        <v>1545.22</v>
      </c>
      <c r="AF17" s="91">
        <v>317328</v>
      </c>
      <c r="AG17" s="91">
        <v>73954</v>
      </c>
      <c r="AH17" s="92">
        <v>23.3</v>
      </c>
      <c r="AI17" s="91">
        <v>319708</v>
      </c>
      <c r="AJ17" s="91">
        <v>83955</v>
      </c>
      <c r="AK17" s="123">
        <v>26.3</v>
      </c>
      <c r="AL17" s="91">
        <v>562754</v>
      </c>
      <c r="AM17" s="91">
        <v>430239</v>
      </c>
      <c r="AN17" s="91">
        <v>341896</v>
      </c>
      <c r="AO17" s="91">
        <v>539276</v>
      </c>
      <c r="AP17" s="91">
        <v>428346</v>
      </c>
      <c r="AQ17" s="91">
        <v>347457</v>
      </c>
      <c r="AR17" s="91">
        <v>6766</v>
      </c>
      <c r="AS17" s="91">
        <v>6446</v>
      </c>
      <c r="AT17" s="91">
        <v>320</v>
      </c>
      <c r="AU17" s="92">
        <v>95.7</v>
      </c>
      <c r="AV17" s="92">
        <v>116.2</v>
      </c>
      <c r="AW17" s="92" t="s">
        <v>3</v>
      </c>
      <c r="AX17" s="91">
        <v>7031</v>
      </c>
      <c r="AY17" s="91">
        <v>101839</v>
      </c>
      <c r="AZ17" s="91">
        <v>6702</v>
      </c>
      <c r="BA17" s="91">
        <v>102622</v>
      </c>
      <c r="BB17" s="91">
        <v>1865</v>
      </c>
      <c r="BC17" s="91">
        <v>28208</v>
      </c>
      <c r="BD17" s="129">
        <v>0.59</v>
      </c>
      <c r="BE17" s="129">
        <v>0.52</v>
      </c>
      <c r="BF17" s="92">
        <v>107.2</v>
      </c>
      <c r="BG17" s="92">
        <v>101.4</v>
      </c>
      <c r="BH17" s="91">
        <v>355474</v>
      </c>
      <c r="BI17" s="91">
        <v>345575</v>
      </c>
      <c r="BJ17" s="91">
        <v>283846</v>
      </c>
      <c r="BK17" s="91">
        <v>278505</v>
      </c>
      <c r="BL17" s="91">
        <v>71628</v>
      </c>
      <c r="BM17" s="91">
        <v>67070</v>
      </c>
      <c r="BN17" s="91">
        <v>200259</v>
      </c>
      <c r="BO17" s="91">
        <v>119345</v>
      </c>
      <c r="BP17" s="91">
        <v>1889589</v>
      </c>
      <c r="BQ17" s="91">
        <v>1229843</v>
      </c>
      <c r="BR17" s="91">
        <v>14273</v>
      </c>
      <c r="BS17" s="91">
        <v>123578</v>
      </c>
      <c r="BT17" s="91">
        <v>110677</v>
      </c>
      <c r="BU17" s="91">
        <v>209956</v>
      </c>
      <c r="BV17" s="91">
        <v>90873</v>
      </c>
      <c r="BW17" s="165">
        <v>75864710</v>
      </c>
      <c r="BX17" s="165">
        <v>1344972</v>
      </c>
      <c r="BY17" s="91">
        <v>93785</v>
      </c>
      <c r="BZ17" s="91">
        <v>118478</v>
      </c>
      <c r="CA17" s="91">
        <v>1585097</v>
      </c>
      <c r="CB17" s="91">
        <v>17528</v>
      </c>
      <c r="CC17" s="91">
        <v>108470</v>
      </c>
      <c r="CD17" s="91">
        <v>251456</v>
      </c>
      <c r="CE17" s="96">
        <v>36859</v>
      </c>
      <c r="CF17" s="96">
        <v>3653</v>
      </c>
      <c r="CG17" s="96">
        <v>398252</v>
      </c>
      <c r="CH17" s="91">
        <v>1190547</v>
      </c>
      <c r="CI17" s="91">
        <v>13002</v>
      </c>
      <c r="CJ17" s="91">
        <v>961653</v>
      </c>
      <c r="CK17" s="91">
        <v>11252</v>
      </c>
      <c r="CL17" s="91">
        <v>228894</v>
      </c>
      <c r="CM17" s="91">
        <v>1750</v>
      </c>
      <c r="CN17" s="86">
        <v>798138</v>
      </c>
      <c r="CO17" s="86">
        <v>9287</v>
      </c>
      <c r="CP17" s="87">
        <v>264246</v>
      </c>
      <c r="CQ17" s="86">
        <v>3200</v>
      </c>
      <c r="CR17" s="92">
        <v>9.5</v>
      </c>
      <c r="CS17" s="92">
        <v>8.9</v>
      </c>
      <c r="CT17" s="92">
        <v>7.7</v>
      </c>
      <c r="CU17" s="92">
        <v>7.7</v>
      </c>
      <c r="CV17" s="92">
        <v>1.8</v>
      </c>
      <c r="CW17" s="92">
        <v>1.2</v>
      </c>
      <c r="CX17" s="92">
        <v>6.4</v>
      </c>
      <c r="CY17" s="92">
        <v>6.3</v>
      </c>
      <c r="CZ17" s="93">
        <v>2.1</v>
      </c>
      <c r="DA17" s="93">
        <v>2.1800000000000002</v>
      </c>
      <c r="DB17" s="93">
        <v>1.36</v>
      </c>
      <c r="DC17" s="93">
        <v>1.21</v>
      </c>
      <c r="DD17" s="91">
        <v>43307</v>
      </c>
      <c r="DE17" s="91">
        <v>1583</v>
      </c>
      <c r="DF17" s="91">
        <v>512912</v>
      </c>
      <c r="DG17" s="91">
        <v>7686</v>
      </c>
      <c r="DH17" s="91">
        <v>1090391</v>
      </c>
      <c r="DI17" s="91">
        <v>29865</v>
      </c>
      <c r="DJ17" s="91">
        <v>51025916</v>
      </c>
      <c r="DK17" s="91">
        <v>2443470</v>
      </c>
      <c r="DL17" s="91">
        <v>36510</v>
      </c>
      <c r="DM17" s="91">
        <v>62454</v>
      </c>
      <c r="DN17" s="91">
        <v>150426</v>
      </c>
      <c r="DO17" s="91">
        <v>335</v>
      </c>
      <c r="DP17" s="153">
        <v>1117805</v>
      </c>
      <c r="DQ17" s="91">
        <v>931934</v>
      </c>
      <c r="DR17" s="91">
        <v>9066</v>
      </c>
      <c r="DS17" s="153">
        <v>1155697</v>
      </c>
      <c r="DT17" s="91">
        <v>12468</v>
      </c>
      <c r="DU17" s="91">
        <v>90</v>
      </c>
      <c r="DV17" s="91">
        <v>15110</v>
      </c>
      <c r="DW17" s="121" t="s">
        <v>254</v>
      </c>
    </row>
    <row r="18" spans="1:127" ht="10.5" customHeight="1">
      <c r="A18" s="122" t="s">
        <v>1817</v>
      </c>
      <c r="B18" s="320">
        <v>127316</v>
      </c>
      <c r="C18" s="234">
        <v>1468.7</v>
      </c>
      <c r="D18" s="91" t="s">
        <v>3</v>
      </c>
      <c r="E18" s="91" t="s">
        <v>3</v>
      </c>
      <c r="F18" s="91">
        <v>9626133</v>
      </c>
      <c r="G18" s="91">
        <v>5862877</v>
      </c>
      <c r="H18" s="91">
        <v>331796</v>
      </c>
      <c r="I18" s="91">
        <v>39751</v>
      </c>
      <c r="J18" s="91">
        <v>208</v>
      </c>
      <c r="K18" s="91">
        <v>313</v>
      </c>
      <c r="L18" s="91">
        <v>8772979</v>
      </c>
      <c r="M18" s="91">
        <v>95190</v>
      </c>
      <c r="N18" s="91">
        <v>4897859</v>
      </c>
      <c r="O18" s="91">
        <v>76430</v>
      </c>
      <c r="P18" s="91">
        <v>4482233</v>
      </c>
      <c r="Q18" s="91">
        <v>55803</v>
      </c>
      <c r="R18" s="91">
        <v>690042</v>
      </c>
      <c r="S18" s="91">
        <v>19164</v>
      </c>
      <c r="T18" s="91">
        <v>16519636</v>
      </c>
      <c r="U18" s="91">
        <v>374</v>
      </c>
      <c r="V18" s="91">
        <v>203231</v>
      </c>
      <c r="W18" s="92">
        <v>97.2</v>
      </c>
      <c r="X18" s="123">
        <v>101.9</v>
      </c>
      <c r="Y18" s="123">
        <v>102.3</v>
      </c>
      <c r="Z18" s="123">
        <v>102.2</v>
      </c>
      <c r="AA18" s="123">
        <v>104.8</v>
      </c>
      <c r="AB18" s="123">
        <v>107.1</v>
      </c>
      <c r="AC18" s="123">
        <v>95.7</v>
      </c>
      <c r="AD18" s="123">
        <v>99.6</v>
      </c>
      <c r="AE18" s="93">
        <v>1195.0999999999999</v>
      </c>
      <c r="AF18" s="91">
        <v>309054</v>
      </c>
      <c r="AG18" s="91">
        <v>71770</v>
      </c>
      <c r="AH18" s="92">
        <v>23.2</v>
      </c>
      <c r="AI18" s="91">
        <v>292283</v>
      </c>
      <c r="AJ18" s="91">
        <v>78873</v>
      </c>
      <c r="AK18" s="123">
        <v>27</v>
      </c>
      <c r="AL18" s="91">
        <v>552734</v>
      </c>
      <c r="AM18" s="91">
        <v>422941</v>
      </c>
      <c r="AN18" s="91">
        <v>336209</v>
      </c>
      <c r="AO18" s="91">
        <v>556148</v>
      </c>
      <c r="AP18" s="91">
        <v>423598</v>
      </c>
      <c r="AQ18" s="91">
        <v>332707</v>
      </c>
      <c r="AR18" s="91">
        <v>6752</v>
      </c>
      <c r="AS18" s="91">
        <v>6412</v>
      </c>
      <c r="AT18" s="91">
        <v>340</v>
      </c>
      <c r="AU18" s="92">
        <v>95.4</v>
      </c>
      <c r="AV18" s="92">
        <v>112.7</v>
      </c>
      <c r="AW18" s="92" t="s">
        <v>3</v>
      </c>
      <c r="AX18" s="91">
        <v>7138</v>
      </c>
      <c r="AY18" s="91">
        <v>100833</v>
      </c>
      <c r="AZ18" s="91">
        <v>7038</v>
      </c>
      <c r="BA18" s="91">
        <v>110290</v>
      </c>
      <c r="BB18" s="91">
        <v>1886</v>
      </c>
      <c r="BC18" s="91">
        <v>29311</v>
      </c>
      <c r="BD18" s="129">
        <v>0.59</v>
      </c>
      <c r="BE18" s="129">
        <v>0.5</v>
      </c>
      <c r="BF18" s="92">
        <v>106.6</v>
      </c>
      <c r="BG18" s="92">
        <v>104.3</v>
      </c>
      <c r="BH18" s="91">
        <v>351335</v>
      </c>
      <c r="BI18" s="91">
        <v>353990</v>
      </c>
      <c r="BJ18" s="91">
        <v>281882</v>
      </c>
      <c r="BK18" s="91">
        <v>286289</v>
      </c>
      <c r="BL18" s="91">
        <v>69453</v>
      </c>
      <c r="BM18" s="91">
        <v>67701</v>
      </c>
      <c r="BN18" s="91">
        <v>181093</v>
      </c>
      <c r="BO18" s="91">
        <v>109867</v>
      </c>
      <c r="BP18" s="91">
        <v>1726970</v>
      </c>
      <c r="BQ18" s="91">
        <v>1173858</v>
      </c>
      <c r="BR18" s="91">
        <v>13803</v>
      </c>
      <c r="BS18" s="91">
        <v>119581</v>
      </c>
      <c r="BT18" s="91">
        <v>112948</v>
      </c>
      <c r="BU18" s="91">
        <v>200979</v>
      </c>
      <c r="BV18" s="91">
        <v>92884</v>
      </c>
      <c r="BW18" s="165">
        <v>76664286</v>
      </c>
      <c r="BX18" s="165">
        <v>1350132</v>
      </c>
      <c r="BY18" s="91">
        <v>93289</v>
      </c>
      <c r="BZ18" s="91">
        <v>117290</v>
      </c>
      <c r="CA18" s="91">
        <v>1586812</v>
      </c>
      <c r="CB18" s="91">
        <v>57182</v>
      </c>
      <c r="CC18" s="91">
        <v>105138</v>
      </c>
      <c r="CD18" s="91">
        <v>203745</v>
      </c>
      <c r="CE18" s="96">
        <v>36793</v>
      </c>
      <c r="CF18" s="96">
        <v>4529</v>
      </c>
      <c r="CG18" s="96">
        <v>383897</v>
      </c>
      <c r="CH18" s="91">
        <v>1170662</v>
      </c>
      <c r="CI18" s="91">
        <v>12513</v>
      </c>
      <c r="CJ18" s="91">
        <v>970331</v>
      </c>
      <c r="CK18" s="91">
        <v>11049</v>
      </c>
      <c r="CL18" s="91">
        <v>200331</v>
      </c>
      <c r="CM18" s="91">
        <v>1464</v>
      </c>
      <c r="CN18" s="86">
        <v>799999</v>
      </c>
      <c r="CO18" s="86">
        <v>9270</v>
      </c>
      <c r="CP18" s="87">
        <v>285911</v>
      </c>
      <c r="CQ18" s="86">
        <v>3475</v>
      </c>
      <c r="CR18" s="92">
        <v>9.3000000000000007</v>
      </c>
      <c r="CS18" s="92">
        <v>8.5</v>
      </c>
      <c r="CT18" s="92">
        <v>7.7</v>
      </c>
      <c r="CU18" s="92">
        <v>7.5</v>
      </c>
      <c r="CV18" s="92">
        <v>1.6</v>
      </c>
      <c r="CW18" s="92">
        <v>1</v>
      </c>
      <c r="CX18" s="92">
        <v>6.4</v>
      </c>
      <c r="CY18" s="92">
        <v>6.3</v>
      </c>
      <c r="CZ18" s="93">
        <v>2.27</v>
      </c>
      <c r="DA18" s="93">
        <v>2.37</v>
      </c>
      <c r="DB18" s="93">
        <v>1.33</v>
      </c>
      <c r="DC18" s="93">
        <v>1.1599999999999999</v>
      </c>
      <c r="DD18" s="91">
        <v>25862</v>
      </c>
      <c r="DE18" s="91">
        <v>536</v>
      </c>
      <c r="DF18" s="91">
        <v>512053</v>
      </c>
      <c r="DG18" s="91">
        <v>7605</v>
      </c>
      <c r="DH18" s="91">
        <v>1168563</v>
      </c>
      <c r="DI18" s="91">
        <v>31560</v>
      </c>
      <c r="DJ18" s="91">
        <v>52486588</v>
      </c>
      <c r="DK18" s="91">
        <v>2735612</v>
      </c>
      <c r="DL18" s="91">
        <v>40203</v>
      </c>
      <c r="DM18" s="91">
        <v>63591</v>
      </c>
      <c r="DN18" s="91">
        <v>147355</v>
      </c>
      <c r="DO18" s="91">
        <v>326</v>
      </c>
      <c r="DP18" s="153">
        <v>470679</v>
      </c>
      <c r="DQ18" s="91">
        <v>947169</v>
      </c>
      <c r="DR18" s="91">
        <v>8747</v>
      </c>
      <c r="DS18" s="153">
        <v>1180955</v>
      </c>
      <c r="DT18" s="91">
        <v>12504</v>
      </c>
      <c r="DU18" s="91">
        <v>69</v>
      </c>
      <c r="DV18" s="91">
        <v>15246</v>
      </c>
      <c r="DW18" s="121" t="s">
        <v>52</v>
      </c>
    </row>
    <row r="19" spans="1:127" ht="10.5" customHeight="1">
      <c r="A19" s="122" t="s">
        <v>1818</v>
      </c>
      <c r="B19" s="320">
        <v>127486</v>
      </c>
      <c r="C19" s="234">
        <v>1469.1</v>
      </c>
      <c r="D19" s="91" t="s">
        <v>3</v>
      </c>
      <c r="E19" s="91" t="s">
        <v>3</v>
      </c>
      <c r="F19" s="91">
        <v>9365181</v>
      </c>
      <c r="G19" s="91">
        <v>5727331</v>
      </c>
      <c r="H19" s="91">
        <v>327906</v>
      </c>
      <c r="I19" s="91">
        <v>38216</v>
      </c>
      <c r="J19" s="91">
        <v>188</v>
      </c>
      <c r="K19" s="91">
        <v>308</v>
      </c>
      <c r="L19" s="91">
        <v>7052743</v>
      </c>
      <c r="M19" s="91">
        <v>73424</v>
      </c>
      <c r="N19" s="91">
        <v>5044469</v>
      </c>
      <c r="O19" s="91">
        <v>81352</v>
      </c>
      <c r="P19" s="91">
        <v>4316425</v>
      </c>
      <c r="Q19" s="91">
        <v>53009</v>
      </c>
      <c r="R19" s="91">
        <v>754718</v>
      </c>
      <c r="S19" s="91">
        <v>19087</v>
      </c>
      <c r="T19" s="91">
        <v>13782431</v>
      </c>
      <c r="U19" s="91">
        <v>361</v>
      </c>
      <c r="V19" s="91">
        <v>334858</v>
      </c>
      <c r="W19" s="92">
        <v>95.2</v>
      </c>
      <c r="X19" s="123">
        <v>101</v>
      </c>
      <c r="Y19" s="123">
        <v>101.3</v>
      </c>
      <c r="Z19" s="123">
        <v>101.7</v>
      </c>
      <c r="AA19" s="123">
        <v>104.9</v>
      </c>
      <c r="AB19" s="123">
        <v>106.8</v>
      </c>
      <c r="AC19" s="123">
        <v>95.5</v>
      </c>
      <c r="AD19" s="123">
        <v>98.7</v>
      </c>
      <c r="AE19" s="93">
        <v>979.49</v>
      </c>
      <c r="AF19" s="91">
        <v>305953</v>
      </c>
      <c r="AG19" s="91">
        <v>71210</v>
      </c>
      <c r="AH19" s="92">
        <v>23.3</v>
      </c>
      <c r="AI19" s="91">
        <v>340121</v>
      </c>
      <c r="AJ19" s="91">
        <v>87005</v>
      </c>
      <c r="AK19" s="123">
        <v>25.6</v>
      </c>
      <c r="AL19" s="91">
        <v>539924</v>
      </c>
      <c r="AM19" s="91">
        <v>417408</v>
      </c>
      <c r="AN19" s="91">
        <v>331199</v>
      </c>
      <c r="AO19" s="91">
        <v>610705</v>
      </c>
      <c r="AP19" s="91">
        <v>491577</v>
      </c>
      <c r="AQ19" s="91">
        <v>386089</v>
      </c>
      <c r="AR19" s="91">
        <v>6689</v>
      </c>
      <c r="AS19" s="91">
        <v>6330</v>
      </c>
      <c r="AT19" s="91">
        <v>359</v>
      </c>
      <c r="AU19" s="92">
        <v>94.4</v>
      </c>
      <c r="AV19" s="92">
        <v>107</v>
      </c>
      <c r="AW19" s="92" t="s">
        <v>3</v>
      </c>
      <c r="AX19" s="91">
        <v>7182</v>
      </c>
      <c r="AY19" s="91">
        <v>105753</v>
      </c>
      <c r="AZ19" s="91">
        <v>7688</v>
      </c>
      <c r="BA19" s="91">
        <v>113944</v>
      </c>
      <c r="BB19" s="91">
        <v>2020</v>
      </c>
      <c r="BC19" s="91">
        <v>29978</v>
      </c>
      <c r="BD19" s="129">
        <v>0.54</v>
      </c>
      <c r="BE19" s="129">
        <v>0.51</v>
      </c>
      <c r="BF19" s="92">
        <v>104.6</v>
      </c>
      <c r="BG19" s="92">
        <v>100.7</v>
      </c>
      <c r="BH19" s="91">
        <v>343480</v>
      </c>
      <c r="BI19" s="91">
        <v>326142</v>
      </c>
      <c r="BJ19" s="91">
        <v>278933</v>
      </c>
      <c r="BK19" s="91">
        <v>267756</v>
      </c>
      <c r="BL19" s="91">
        <v>64547</v>
      </c>
      <c r="BM19" s="91">
        <v>58386</v>
      </c>
      <c r="BN19" s="91">
        <v>172344</v>
      </c>
      <c r="BO19" s="91">
        <v>104815</v>
      </c>
      <c r="BP19" s="91">
        <v>1616199</v>
      </c>
      <c r="BQ19" s="91">
        <v>1151016</v>
      </c>
      <c r="BR19" s="91">
        <v>13637</v>
      </c>
      <c r="BS19" s="91">
        <v>117083</v>
      </c>
      <c r="BT19" s="91">
        <v>112906</v>
      </c>
      <c r="BU19" s="91">
        <v>194341</v>
      </c>
      <c r="BV19" s="91">
        <v>94276</v>
      </c>
      <c r="BW19" s="165">
        <v>77304313</v>
      </c>
      <c r="BX19" s="165">
        <v>1352434</v>
      </c>
      <c r="BY19" s="91">
        <v>92566</v>
      </c>
      <c r="BZ19" s="91">
        <v>116586</v>
      </c>
      <c r="CA19" s="91">
        <v>1610183</v>
      </c>
      <c r="CB19" s="91">
        <v>87477</v>
      </c>
      <c r="CC19" s="91">
        <v>152677</v>
      </c>
      <c r="CD19" s="91">
        <v>689595</v>
      </c>
      <c r="CE19" s="96">
        <v>37777</v>
      </c>
      <c r="CF19" s="96">
        <v>4397</v>
      </c>
      <c r="CG19" s="96">
        <v>480828</v>
      </c>
      <c r="CH19" s="91">
        <v>1153855</v>
      </c>
      <c r="CI19" s="91">
        <v>12386</v>
      </c>
      <c r="CJ19" s="91">
        <v>982379</v>
      </c>
      <c r="CK19" s="91">
        <v>11169</v>
      </c>
      <c r="CL19" s="91">
        <v>171476</v>
      </c>
      <c r="CM19" s="91">
        <v>1217</v>
      </c>
      <c r="CN19" s="86">
        <v>757331</v>
      </c>
      <c r="CO19" s="86">
        <v>8558</v>
      </c>
      <c r="CP19" s="87">
        <v>289836</v>
      </c>
      <c r="CQ19" s="86">
        <v>3521</v>
      </c>
      <c r="CR19" s="92">
        <v>9.1999999999999993</v>
      </c>
      <c r="CS19" s="92">
        <v>8.4</v>
      </c>
      <c r="CT19" s="92">
        <v>7.8</v>
      </c>
      <c r="CU19" s="92">
        <v>7.6</v>
      </c>
      <c r="CV19" s="92">
        <v>1.4</v>
      </c>
      <c r="CW19" s="92">
        <v>0.8</v>
      </c>
      <c r="CX19" s="92">
        <v>6</v>
      </c>
      <c r="CY19" s="92">
        <v>5.8</v>
      </c>
      <c r="CZ19" s="93">
        <v>2.2999999999999998</v>
      </c>
      <c r="DA19" s="93">
        <v>2.4</v>
      </c>
      <c r="DB19" s="93">
        <v>1.32</v>
      </c>
      <c r="DC19" s="93">
        <v>1.1499999999999999</v>
      </c>
      <c r="DD19" s="91">
        <v>27629</v>
      </c>
      <c r="DE19" s="91">
        <v>519</v>
      </c>
      <c r="DF19" s="91">
        <v>509443</v>
      </c>
      <c r="DG19" s="91">
        <v>7479</v>
      </c>
      <c r="DH19" s="91">
        <v>1265863</v>
      </c>
      <c r="DI19" s="91">
        <v>33789</v>
      </c>
      <c r="DJ19" s="91">
        <v>55595746</v>
      </c>
      <c r="DK19" s="91">
        <v>2853739</v>
      </c>
      <c r="DL19" s="91">
        <v>40243</v>
      </c>
      <c r="DM19" s="91">
        <v>63651</v>
      </c>
      <c r="DN19" s="91">
        <v>167373</v>
      </c>
      <c r="DO19" s="91">
        <v>330</v>
      </c>
      <c r="DP19" s="153">
        <v>550697</v>
      </c>
      <c r="DQ19" s="91">
        <v>936721</v>
      </c>
      <c r="DR19" s="91">
        <v>8326</v>
      </c>
      <c r="DS19" s="153">
        <v>1167855</v>
      </c>
      <c r="DT19" s="91">
        <v>12358</v>
      </c>
      <c r="DU19" s="91">
        <v>58</v>
      </c>
      <c r="DV19" s="91">
        <v>14948</v>
      </c>
      <c r="DW19" s="121" t="s">
        <v>399</v>
      </c>
    </row>
    <row r="20" spans="1:127" ht="10.5" customHeight="1">
      <c r="A20" s="122" t="s">
        <v>1819</v>
      </c>
      <c r="B20" s="320">
        <v>127694</v>
      </c>
      <c r="C20" s="234">
        <v>1468.9</v>
      </c>
      <c r="D20" s="91" t="s">
        <v>3</v>
      </c>
      <c r="E20" s="91" t="s">
        <v>3</v>
      </c>
      <c r="F20" s="91">
        <v>9106678</v>
      </c>
      <c r="G20" s="91">
        <v>5609987</v>
      </c>
      <c r="H20" s="91">
        <v>328027</v>
      </c>
      <c r="I20" s="91">
        <v>37241</v>
      </c>
      <c r="J20" s="91">
        <v>208.10100000000003</v>
      </c>
      <c r="K20" s="91">
        <v>313.54900000000004</v>
      </c>
      <c r="L20" s="91">
        <v>6329709</v>
      </c>
      <c r="M20" s="91">
        <v>69797</v>
      </c>
      <c r="N20" s="91">
        <v>5141813</v>
      </c>
      <c r="O20" s="91">
        <v>79901</v>
      </c>
      <c r="P20" s="91">
        <v>4138534</v>
      </c>
      <c r="Q20" s="91">
        <v>50729</v>
      </c>
      <c r="R20" s="91">
        <v>769096</v>
      </c>
      <c r="S20" s="91">
        <v>16255</v>
      </c>
      <c r="T20" s="91">
        <v>11581841</v>
      </c>
      <c r="U20" s="91">
        <v>334</v>
      </c>
      <c r="V20" s="91">
        <v>139865</v>
      </c>
      <c r="W20" s="92">
        <v>94.441666666666706</v>
      </c>
      <c r="X20" s="123">
        <v>100.7</v>
      </c>
      <c r="Y20" s="123">
        <v>101</v>
      </c>
      <c r="Z20" s="123">
        <v>101.3</v>
      </c>
      <c r="AA20" s="123">
        <v>105</v>
      </c>
      <c r="AB20" s="123">
        <v>106.9</v>
      </c>
      <c r="AC20" s="123">
        <v>95.4</v>
      </c>
      <c r="AD20" s="123">
        <v>98.5</v>
      </c>
      <c r="AE20" s="93">
        <v>918.86</v>
      </c>
      <c r="AF20" s="91">
        <v>301841</v>
      </c>
      <c r="AG20" s="91">
        <v>69910</v>
      </c>
      <c r="AH20" s="92">
        <v>23.2</v>
      </c>
      <c r="AI20" s="91">
        <v>295058</v>
      </c>
      <c r="AJ20" s="91">
        <v>78835</v>
      </c>
      <c r="AK20" s="123">
        <v>26.7</v>
      </c>
      <c r="AL20" s="91">
        <v>524810</v>
      </c>
      <c r="AM20" s="91">
        <v>410709</v>
      </c>
      <c r="AN20" s="91">
        <v>326566</v>
      </c>
      <c r="AO20" s="91">
        <v>509202</v>
      </c>
      <c r="AP20" s="91">
        <v>389020</v>
      </c>
      <c r="AQ20" s="91">
        <v>308550</v>
      </c>
      <c r="AR20" s="91">
        <v>6666</v>
      </c>
      <c r="AS20" s="91">
        <v>6316</v>
      </c>
      <c r="AT20" s="91">
        <v>350</v>
      </c>
      <c r="AU20" s="92">
        <v>93.6</v>
      </c>
      <c r="AV20" s="92">
        <v>104</v>
      </c>
      <c r="AW20" s="92" t="s">
        <v>3</v>
      </c>
      <c r="AX20" s="91">
        <v>8042</v>
      </c>
      <c r="AY20" s="91">
        <v>120066</v>
      </c>
      <c r="AZ20" s="91">
        <v>7501</v>
      </c>
      <c r="BA20" s="91">
        <v>110688</v>
      </c>
      <c r="BB20" s="91">
        <v>2114</v>
      </c>
      <c r="BC20" s="91">
        <v>30363</v>
      </c>
      <c r="BD20" s="129">
        <v>0.64</v>
      </c>
      <c r="BE20" s="129">
        <v>0.63</v>
      </c>
      <c r="BF20" s="92">
        <v>104.1</v>
      </c>
      <c r="BG20" s="92">
        <v>99.5</v>
      </c>
      <c r="BH20" s="91">
        <v>341898</v>
      </c>
      <c r="BI20" s="91">
        <v>317812</v>
      </c>
      <c r="BJ20" s="91">
        <v>278747</v>
      </c>
      <c r="BK20" s="91">
        <v>261413</v>
      </c>
      <c r="BL20" s="91">
        <v>63151</v>
      </c>
      <c r="BM20" s="91">
        <v>56399</v>
      </c>
      <c r="BN20" s="91">
        <v>173096</v>
      </c>
      <c r="BO20" s="91">
        <v>104430</v>
      </c>
      <c r="BP20" s="91">
        <v>1697313</v>
      </c>
      <c r="BQ20" s="91">
        <v>1160083</v>
      </c>
      <c r="BR20" s="91">
        <v>12707</v>
      </c>
      <c r="BS20" s="91">
        <v>117275</v>
      </c>
      <c r="BT20" s="91">
        <v>113774</v>
      </c>
      <c r="BU20" s="91">
        <v>191201</v>
      </c>
      <c r="BV20" s="91">
        <v>96456</v>
      </c>
      <c r="BW20" s="165">
        <v>77580601</v>
      </c>
      <c r="BX20" s="165">
        <v>1349689</v>
      </c>
      <c r="BY20" s="91">
        <v>91991</v>
      </c>
      <c r="BZ20" s="91">
        <v>116396.95</v>
      </c>
      <c r="CA20" s="91">
        <v>1564201</v>
      </c>
      <c r="CB20" s="91">
        <v>89211</v>
      </c>
      <c r="CC20" s="91">
        <v>148876</v>
      </c>
      <c r="CD20" s="91">
        <v>637707</v>
      </c>
      <c r="CE20" s="96">
        <v>39249</v>
      </c>
      <c r="CF20" s="96">
        <v>4491</v>
      </c>
      <c r="CG20" s="96">
        <v>450433</v>
      </c>
      <c r="CH20" s="91">
        <v>1123610</v>
      </c>
      <c r="CI20" s="91">
        <v>12072</v>
      </c>
      <c r="CJ20" s="91">
        <v>1014951</v>
      </c>
      <c r="CK20" s="91">
        <v>11495</v>
      </c>
      <c r="CL20" s="91">
        <v>108659</v>
      </c>
      <c r="CM20" s="91">
        <v>577</v>
      </c>
      <c r="CN20" s="86">
        <v>740191</v>
      </c>
      <c r="CO20" s="86">
        <v>8386</v>
      </c>
      <c r="CP20" s="87">
        <v>283854</v>
      </c>
      <c r="CQ20" s="86">
        <v>3326</v>
      </c>
      <c r="CR20" s="92">
        <v>8.9</v>
      </c>
      <c r="CS20" s="92">
        <v>8.1999999999999993</v>
      </c>
      <c r="CT20" s="92">
        <v>8</v>
      </c>
      <c r="CU20" s="92">
        <v>7.8</v>
      </c>
      <c r="CV20" s="92">
        <v>0.9</v>
      </c>
      <c r="CW20" s="92">
        <v>0.4</v>
      </c>
      <c r="CX20" s="92">
        <v>5.9</v>
      </c>
      <c r="CY20" s="92">
        <v>5.7</v>
      </c>
      <c r="CZ20" s="93">
        <v>2.2503270201920103</v>
      </c>
      <c r="DA20" s="93">
        <v>2.2599999999999998</v>
      </c>
      <c r="DB20" s="93">
        <v>1.29</v>
      </c>
      <c r="DC20" s="93">
        <v>1.1399999999999999</v>
      </c>
      <c r="DD20" s="91">
        <v>29355</v>
      </c>
      <c r="DE20" s="91">
        <v>616</v>
      </c>
      <c r="DF20" s="91">
        <v>506884</v>
      </c>
      <c r="DG20" s="91">
        <v>7446</v>
      </c>
      <c r="DH20" s="91">
        <v>1366944</v>
      </c>
      <c r="DI20" s="91">
        <v>35897</v>
      </c>
      <c r="DJ20" s="91">
        <v>59398844</v>
      </c>
      <c r="DK20" s="91">
        <v>2790136</v>
      </c>
      <c r="DL20" s="91">
        <v>40549</v>
      </c>
      <c r="DM20" s="91">
        <v>56333</v>
      </c>
      <c r="DN20" s="91">
        <v>133099</v>
      </c>
      <c r="DO20" s="91">
        <v>298</v>
      </c>
      <c r="DP20" s="153">
        <v>321817</v>
      </c>
      <c r="DQ20" s="91">
        <v>947993</v>
      </c>
      <c r="DR20" s="91">
        <v>7702</v>
      </c>
      <c r="DS20" s="153">
        <v>1181431</v>
      </c>
      <c r="DT20" s="91">
        <v>12079</v>
      </c>
      <c r="DU20" s="91">
        <v>44</v>
      </c>
      <c r="DV20" s="91">
        <v>14548</v>
      </c>
      <c r="DW20" s="121" t="s">
        <v>502</v>
      </c>
    </row>
    <row r="21" spans="1:127" ht="10.5" customHeight="1">
      <c r="A21" s="122" t="s">
        <v>1820</v>
      </c>
      <c r="B21" s="320">
        <v>127787</v>
      </c>
      <c r="C21" s="234">
        <v>1468.4</v>
      </c>
      <c r="D21" s="91" t="s">
        <v>3</v>
      </c>
      <c r="E21" s="91" t="s">
        <v>3</v>
      </c>
      <c r="F21" s="91">
        <v>8853570</v>
      </c>
      <c r="G21" s="91">
        <v>5599450</v>
      </c>
      <c r="H21" s="91">
        <v>322131</v>
      </c>
      <c r="I21" s="91">
        <v>37111</v>
      </c>
      <c r="J21" s="91">
        <v>217</v>
      </c>
      <c r="K21" s="91">
        <v>305</v>
      </c>
      <c r="L21" s="91">
        <v>6034449</v>
      </c>
      <c r="M21" s="91">
        <v>66993</v>
      </c>
      <c r="N21" s="91">
        <v>5206184</v>
      </c>
      <c r="O21" s="91">
        <v>81950</v>
      </c>
      <c r="P21" s="91">
        <v>4040009</v>
      </c>
      <c r="Q21" s="91">
        <v>49568</v>
      </c>
      <c r="R21" s="91">
        <v>779564</v>
      </c>
      <c r="S21" s="91">
        <v>13679</v>
      </c>
      <c r="T21" s="91">
        <v>7817675</v>
      </c>
      <c r="U21" s="91">
        <v>349</v>
      </c>
      <c r="V21" s="91">
        <v>36148</v>
      </c>
      <c r="W21" s="92">
        <v>95.641666666666694</v>
      </c>
      <c r="X21" s="123">
        <v>100.7</v>
      </c>
      <c r="Y21" s="123">
        <v>101</v>
      </c>
      <c r="Z21" s="123">
        <v>101.3</v>
      </c>
      <c r="AA21" s="123">
        <v>105.1</v>
      </c>
      <c r="AB21" s="123">
        <v>107.2</v>
      </c>
      <c r="AC21" s="123">
        <v>95.3</v>
      </c>
      <c r="AD21" s="123">
        <v>98.6</v>
      </c>
      <c r="AE21" s="93">
        <v>1120.07</v>
      </c>
      <c r="AF21" s="91">
        <v>302975</v>
      </c>
      <c r="AG21" s="91">
        <v>69640</v>
      </c>
      <c r="AH21" s="92">
        <v>23.049082356189782</v>
      </c>
      <c r="AI21" s="91">
        <v>277935</v>
      </c>
      <c r="AJ21" s="91">
        <v>73820</v>
      </c>
      <c r="AK21" s="123">
        <v>26.6</v>
      </c>
      <c r="AL21" s="91">
        <v>531690</v>
      </c>
      <c r="AM21" s="91">
        <v>417038</v>
      </c>
      <c r="AN21" s="91">
        <v>331636</v>
      </c>
      <c r="AO21" s="91">
        <v>464297</v>
      </c>
      <c r="AP21" s="91">
        <v>374009</v>
      </c>
      <c r="AQ21" s="91">
        <v>304946</v>
      </c>
      <c r="AR21" s="91">
        <v>6642</v>
      </c>
      <c r="AS21" s="91">
        <v>6329</v>
      </c>
      <c r="AT21" s="91">
        <v>313</v>
      </c>
      <c r="AU21" s="92">
        <v>93.7</v>
      </c>
      <c r="AV21" s="92">
        <v>102.7</v>
      </c>
      <c r="AW21" s="92">
        <v>96.1</v>
      </c>
      <c r="AX21" s="91">
        <v>9142</v>
      </c>
      <c r="AY21" s="91">
        <v>142723</v>
      </c>
      <c r="AZ21" s="91">
        <v>7106</v>
      </c>
      <c r="BA21" s="91">
        <v>101201</v>
      </c>
      <c r="BB21" s="91">
        <v>2145</v>
      </c>
      <c r="BC21" s="91">
        <v>29333</v>
      </c>
      <c r="BD21" s="129">
        <v>0.83</v>
      </c>
      <c r="BE21" s="129">
        <v>0.87</v>
      </c>
      <c r="BF21" s="92">
        <v>103.4</v>
      </c>
      <c r="BG21" s="92">
        <v>106.1</v>
      </c>
      <c r="BH21" s="91">
        <v>332784</v>
      </c>
      <c r="BI21" s="91">
        <v>315386</v>
      </c>
      <c r="BJ21" s="91">
        <v>272047</v>
      </c>
      <c r="BK21" s="91">
        <v>262910</v>
      </c>
      <c r="BL21" s="91">
        <v>60737</v>
      </c>
      <c r="BM21" s="91">
        <v>52476</v>
      </c>
      <c r="BN21" s="91">
        <v>181505</v>
      </c>
      <c r="BO21" s="91">
        <v>105531</v>
      </c>
      <c r="BP21" s="91">
        <v>1766544</v>
      </c>
      <c r="BQ21" s="91">
        <v>1189049</v>
      </c>
      <c r="BR21" s="91">
        <v>14556</v>
      </c>
      <c r="BS21" s="91">
        <v>116064.96000000001</v>
      </c>
      <c r="BT21" s="91">
        <v>113459.24600000003</v>
      </c>
      <c r="BU21" s="91">
        <v>189278</v>
      </c>
      <c r="BV21" s="91">
        <v>97861</v>
      </c>
      <c r="BW21" s="165">
        <v>78091097</v>
      </c>
      <c r="BX21" s="165">
        <v>1359708</v>
      </c>
      <c r="BY21" s="91">
        <v>94135</v>
      </c>
      <c r="BZ21" s="91">
        <v>128763.92</v>
      </c>
      <c r="CA21" s="91">
        <v>1587914</v>
      </c>
      <c r="CB21" s="91">
        <v>92048</v>
      </c>
      <c r="CC21" s="91">
        <v>110540</v>
      </c>
      <c r="CD21" s="91">
        <v>293907</v>
      </c>
      <c r="CE21" s="96">
        <v>40860</v>
      </c>
      <c r="CF21" s="96">
        <v>4684</v>
      </c>
      <c r="CG21" s="96">
        <v>543676</v>
      </c>
      <c r="CH21" s="91">
        <v>1110721</v>
      </c>
      <c r="CI21" s="91">
        <v>11764</v>
      </c>
      <c r="CJ21" s="91">
        <v>1028602</v>
      </c>
      <c r="CK21" s="91">
        <v>11723</v>
      </c>
      <c r="CL21" s="91">
        <v>82119</v>
      </c>
      <c r="CM21" s="91">
        <v>41</v>
      </c>
      <c r="CN21" s="86">
        <v>720417</v>
      </c>
      <c r="CO21" s="86">
        <v>8232</v>
      </c>
      <c r="CP21" s="87">
        <v>270804</v>
      </c>
      <c r="CQ21" s="86">
        <v>3149</v>
      </c>
      <c r="CR21" s="92">
        <v>8.8000000000000007</v>
      </c>
      <c r="CS21" s="92">
        <v>8</v>
      </c>
      <c r="CT21" s="92">
        <v>8.1999999999999993</v>
      </c>
      <c r="CU21" s="92">
        <v>8</v>
      </c>
      <c r="CV21" s="92">
        <v>0.7</v>
      </c>
      <c r="CW21" s="92">
        <v>0</v>
      </c>
      <c r="CX21" s="92">
        <v>5.7</v>
      </c>
      <c r="CY21" s="92">
        <v>5.6</v>
      </c>
      <c r="CZ21" s="93">
        <v>2.14</v>
      </c>
      <c r="DA21" s="93">
        <v>2.14</v>
      </c>
      <c r="DB21" s="93">
        <v>1.29</v>
      </c>
      <c r="DC21" s="93">
        <v>1.1200000000000001</v>
      </c>
      <c r="DD21" s="91">
        <v>28175</v>
      </c>
      <c r="DE21" s="91">
        <v>678</v>
      </c>
      <c r="DF21" s="91">
        <v>506853.61</v>
      </c>
      <c r="DG21" s="91">
        <v>7400</v>
      </c>
      <c r="DH21" s="91">
        <v>1441180</v>
      </c>
      <c r="DI21" s="91">
        <v>37492</v>
      </c>
      <c r="DJ21" s="91">
        <v>62479054</v>
      </c>
      <c r="DK21" s="91">
        <v>2562767</v>
      </c>
      <c r="DL21" s="91">
        <v>41123</v>
      </c>
      <c r="DM21" s="91">
        <v>60387</v>
      </c>
      <c r="DN21" s="91">
        <v>135327</v>
      </c>
      <c r="DO21" s="91">
        <v>272</v>
      </c>
      <c r="DP21" s="153">
        <v>387255</v>
      </c>
      <c r="DQ21" s="91">
        <v>952191</v>
      </c>
      <c r="DR21" s="91">
        <v>7358</v>
      </c>
      <c r="DS21" s="153">
        <v>1183120</v>
      </c>
      <c r="DT21" s="91">
        <v>12236</v>
      </c>
      <c r="DU21" s="91">
        <v>44</v>
      </c>
      <c r="DV21" s="91">
        <v>14685</v>
      </c>
      <c r="DW21" s="121" t="s">
        <v>630</v>
      </c>
    </row>
    <row r="22" spans="1:127" ht="10.5" customHeight="1">
      <c r="A22" s="122" t="s">
        <v>1821</v>
      </c>
      <c r="B22" s="320">
        <v>127768</v>
      </c>
      <c r="C22" s="234">
        <v>1474.8</v>
      </c>
      <c r="D22" s="91" t="s">
        <v>3</v>
      </c>
      <c r="E22" s="91" t="s">
        <v>3</v>
      </c>
      <c r="F22" s="91">
        <v>8762928</v>
      </c>
      <c r="G22" s="91">
        <v>5571883</v>
      </c>
      <c r="H22" s="91">
        <v>317168</v>
      </c>
      <c r="I22" s="91">
        <v>37107</v>
      </c>
      <c r="J22" s="91">
        <v>214</v>
      </c>
      <c r="K22" s="91">
        <v>280</v>
      </c>
      <c r="L22" s="91">
        <v>5291227</v>
      </c>
      <c r="M22" s="91" t="s">
        <v>1822</v>
      </c>
      <c r="N22" s="91">
        <v>5281472</v>
      </c>
      <c r="O22" s="91">
        <v>82832</v>
      </c>
      <c r="P22" s="91">
        <v>4085480</v>
      </c>
      <c r="Q22" s="91">
        <v>49372</v>
      </c>
      <c r="R22" s="91">
        <v>792705</v>
      </c>
      <c r="S22" s="91">
        <v>12998</v>
      </c>
      <c r="T22" s="91">
        <v>6703458</v>
      </c>
      <c r="U22" s="91">
        <v>332</v>
      </c>
      <c r="V22" s="91">
        <v>39726</v>
      </c>
      <c r="W22" s="92">
        <v>97.2083333333333</v>
      </c>
      <c r="X22" s="123">
        <v>100.4</v>
      </c>
      <c r="Y22" s="123">
        <v>100.5</v>
      </c>
      <c r="Z22" s="123">
        <v>100.9</v>
      </c>
      <c r="AA22" s="123">
        <v>105.6</v>
      </c>
      <c r="AB22" s="123">
        <v>106.8</v>
      </c>
      <c r="AC22" s="123">
        <v>95.2</v>
      </c>
      <c r="AD22" s="123">
        <v>98.7</v>
      </c>
      <c r="AE22" s="93">
        <v>1270.0899999999999</v>
      </c>
      <c r="AF22" s="91">
        <v>300531</v>
      </c>
      <c r="AG22" s="91">
        <v>68699</v>
      </c>
      <c r="AH22" s="92">
        <v>22.9</v>
      </c>
      <c r="AI22" s="91">
        <v>267506</v>
      </c>
      <c r="AJ22" s="91">
        <v>72320</v>
      </c>
      <c r="AK22" s="123">
        <v>27</v>
      </c>
      <c r="AL22" s="91">
        <v>524585</v>
      </c>
      <c r="AM22" s="91">
        <v>412928</v>
      </c>
      <c r="AN22" s="91">
        <v>329499</v>
      </c>
      <c r="AO22" s="91">
        <v>564322</v>
      </c>
      <c r="AP22" s="91">
        <v>413000</v>
      </c>
      <c r="AQ22" s="91">
        <v>316253</v>
      </c>
      <c r="AR22" s="91">
        <v>6651</v>
      </c>
      <c r="AS22" s="91">
        <v>6356</v>
      </c>
      <c r="AT22" s="91">
        <v>294</v>
      </c>
      <c r="AU22" s="92">
        <v>93.8</v>
      </c>
      <c r="AV22" s="92">
        <v>102.4</v>
      </c>
      <c r="AW22" s="92">
        <v>96.3</v>
      </c>
      <c r="AX22" s="91">
        <v>9908</v>
      </c>
      <c r="AY22" s="91">
        <v>158244</v>
      </c>
      <c r="AZ22" s="91">
        <v>6770</v>
      </c>
      <c r="BA22" s="91">
        <v>97758</v>
      </c>
      <c r="BB22" s="91">
        <v>2123</v>
      </c>
      <c r="BC22" s="91">
        <v>28018</v>
      </c>
      <c r="BD22" s="129">
        <v>0.95</v>
      </c>
      <c r="BE22" s="129">
        <v>0.99</v>
      </c>
      <c r="BF22" s="92">
        <v>104.4</v>
      </c>
      <c r="BG22" s="92">
        <v>107.9</v>
      </c>
      <c r="BH22" s="91">
        <v>334910</v>
      </c>
      <c r="BI22" s="91">
        <v>316811</v>
      </c>
      <c r="BJ22" s="91">
        <v>272802</v>
      </c>
      <c r="BK22" s="91">
        <v>262727</v>
      </c>
      <c r="BL22" s="91">
        <v>62108</v>
      </c>
      <c r="BM22" s="91">
        <v>54084</v>
      </c>
      <c r="BN22" s="91">
        <v>186058</v>
      </c>
      <c r="BO22" s="91">
        <v>106299</v>
      </c>
      <c r="BP22" s="91">
        <v>1534438</v>
      </c>
      <c r="BQ22" s="91">
        <v>1236175</v>
      </c>
      <c r="BR22" s="91">
        <v>14776</v>
      </c>
      <c r="BS22" s="91">
        <v>112075</v>
      </c>
      <c r="BT22" s="91">
        <v>114022</v>
      </c>
      <c r="BU22" s="91">
        <v>188999</v>
      </c>
      <c r="BV22" s="91">
        <v>99731</v>
      </c>
      <c r="BW22" s="165">
        <v>79207207</v>
      </c>
      <c r="BX22" s="165">
        <v>1379483</v>
      </c>
      <c r="BY22" s="91">
        <v>96322</v>
      </c>
      <c r="BZ22" s="91">
        <v>131291</v>
      </c>
      <c r="CA22" s="91">
        <v>1548154</v>
      </c>
      <c r="CB22" s="91">
        <v>90424</v>
      </c>
      <c r="CC22" s="91">
        <v>87072</v>
      </c>
      <c r="CD22" s="91">
        <v>329048</v>
      </c>
      <c r="CE22" s="96">
        <v>42433</v>
      </c>
      <c r="CF22" s="96">
        <v>4838</v>
      </c>
      <c r="CG22" s="96">
        <v>729830</v>
      </c>
      <c r="CH22" s="91">
        <v>1062530</v>
      </c>
      <c r="CI22" s="91">
        <v>11612</v>
      </c>
      <c r="CJ22" s="91">
        <v>1083796</v>
      </c>
      <c r="CK22" s="91">
        <v>12334</v>
      </c>
      <c r="CL22" s="91">
        <v>-21266</v>
      </c>
      <c r="CM22" s="91">
        <v>-722</v>
      </c>
      <c r="CN22" s="86">
        <v>714265</v>
      </c>
      <c r="CO22" s="86">
        <v>8223</v>
      </c>
      <c r="CP22" s="87">
        <v>261917</v>
      </c>
      <c r="CQ22" s="86">
        <v>3050</v>
      </c>
      <c r="CR22" s="92">
        <v>8.4</v>
      </c>
      <c r="CS22" s="92">
        <v>7.9</v>
      </c>
      <c r="CT22" s="92">
        <v>8.6</v>
      </c>
      <c r="CU22" s="92">
        <v>8.4</v>
      </c>
      <c r="CV22" s="92">
        <v>-0.16644230167178009</v>
      </c>
      <c r="CW22" s="123">
        <v>-0.5</v>
      </c>
      <c r="CX22" s="92">
        <v>5.5903277816041577</v>
      </c>
      <c r="CY22" s="92">
        <v>5.6</v>
      </c>
      <c r="CZ22" s="93">
        <v>2.0499420825245758</v>
      </c>
      <c r="DA22" s="93">
        <v>2.0699999999999998</v>
      </c>
      <c r="DB22" s="93">
        <v>1.26</v>
      </c>
      <c r="DC22" s="93">
        <v>1.1100000000000001</v>
      </c>
      <c r="DD22" s="91">
        <v>27019</v>
      </c>
      <c r="DE22" s="91">
        <v>265</v>
      </c>
      <c r="DF22" s="91">
        <v>504499</v>
      </c>
      <c r="DG22" s="91">
        <v>7357</v>
      </c>
      <c r="DH22" s="91">
        <v>1488996</v>
      </c>
      <c r="DI22" s="91">
        <v>38304</v>
      </c>
      <c r="DJ22" s="91">
        <v>63611675</v>
      </c>
      <c r="DK22" s="91">
        <v>2269293</v>
      </c>
      <c r="DL22" s="91">
        <v>37965</v>
      </c>
      <c r="DM22" s="91">
        <v>57460</v>
      </c>
      <c r="DN22" s="91">
        <v>130099</v>
      </c>
      <c r="DO22" s="91">
        <v>275</v>
      </c>
      <c r="DP22" s="153">
        <v>488771</v>
      </c>
      <c r="DQ22" s="91">
        <v>933828</v>
      </c>
      <c r="DR22" s="91">
        <v>6871</v>
      </c>
      <c r="DS22" s="153">
        <v>1156633</v>
      </c>
      <c r="DT22" s="91">
        <v>12088</v>
      </c>
      <c r="DU22" s="91">
        <v>58</v>
      </c>
      <c r="DV22" s="91">
        <v>14338</v>
      </c>
      <c r="DW22" s="121" t="s">
        <v>794</v>
      </c>
    </row>
    <row r="23" spans="1:127" ht="10.5" customHeight="1">
      <c r="A23" s="122" t="s">
        <v>1823</v>
      </c>
      <c r="B23" s="320">
        <v>127901</v>
      </c>
      <c r="C23" s="234">
        <v>1474.6</v>
      </c>
      <c r="D23" s="91" t="s">
        <v>3</v>
      </c>
      <c r="E23" s="91" t="s">
        <v>3</v>
      </c>
      <c r="F23" s="91">
        <v>8643991</v>
      </c>
      <c r="G23" s="91">
        <v>5576352</v>
      </c>
      <c r="H23" s="91">
        <v>320180</v>
      </c>
      <c r="I23" s="91">
        <v>36640</v>
      </c>
      <c r="J23" s="91">
        <v>220</v>
      </c>
      <c r="K23" s="91">
        <v>274</v>
      </c>
      <c r="L23" s="91">
        <v>4779275</v>
      </c>
      <c r="M23" s="91">
        <v>60599</v>
      </c>
      <c r="N23" s="91">
        <v>5308017</v>
      </c>
      <c r="O23" s="91">
        <v>82364</v>
      </c>
      <c r="P23" s="91">
        <v>4155770</v>
      </c>
      <c r="Q23" s="91">
        <v>49352</v>
      </c>
      <c r="R23" s="91">
        <v>798367</v>
      </c>
      <c r="S23" s="91">
        <v>13245</v>
      </c>
      <c r="T23" s="91">
        <v>5500583</v>
      </c>
      <c r="U23" s="91">
        <v>415</v>
      </c>
      <c r="V23" s="91">
        <v>270398</v>
      </c>
      <c r="W23" s="92">
        <v>99.4</v>
      </c>
      <c r="X23" s="123">
        <v>100.7</v>
      </c>
      <c r="Y23" s="123">
        <v>100.7</v>
      </c>
      <c r="Z23" s="123">
        <v>100.8</v>
      </c>
      <c r="AA23" s="123">
        <v>105.7</v>
      </c>
      <c r="AB23" s="123">
        <v>107.2</v>
      </c>
      <c r="AC23" s="123">
        <v>95.2</v>
      </c>
      <c r="AD23" s="123">
        <v>99.1</v>
      </c>
      <c r="AE23" s="93">
        <v>1625.92</v>
      </c>
      <c r="AF23" s="91">
        <v>294943</v>
      </c>
      <c r="AG23" s="91">
        <v>68111</v>
      </c>
      <c r="AH23" s="92">
        <v>23.1</v>
      </c>
      <c r="AI23" s="91">
        <v>273516</v>
      </c>
      <c r="AJ23" s="91">
        <v>74662</v>
      </c>
      <c r="AK23" s="123">
        <v>27.3</v>
      </c>
      <c r="AL23" s="91">
        <v>525719</v>
      </c>
      <c r="AM23" s="91">
        <v>404502</v>
      </c>
      <c r="AN23" s="91">
        <v>320231</v>
      </c>
      <c r="AO23" s="91">
        <v>474267</v>
      </c>
      <c r="AP23" s="91">
        <v>387534</v>
      </c>
      <c r="AQ23" s="91">
        <v>310376</v>
      </c>
      <c r="AR23" s="91">
        <v>6664</v>
      </c>
      <c r="AS23" s="91">
        <v>6389</v>
      </c>
      <c r="AT23" s="91">
        <v>275</v>
      </c>
      <c r="AU23" s="92">
        <v>94.3</v>
      </c>
      <c r="AV23" s="92">
        <v>102.7</v>
      </c>
      <c r="AW23" s="92">
        <v>97.1</v>
      </c>
      <c r="AX23" s="91">
        <v>10330</v>
      </c>
      <c r="AY23" s="91">
        <v>172436</v>
      </c>
      <c r="AZ23" s="91">
        <v>6615</v>
      </c>
      <c r="BA23" s="91">
        <v>99680</v>
      </c>
      <c r="BB23" s="91">
        <v>2137</v>
      </c>
      <c r="BC23" s="91">
        <v>28787</v>
      </c>
      <c r="BD23" s="129">
        <v>1.06</v>
      </c>
      <c r="BE23" s="129">
        <v>1.1200000000000001</v>
      </c>
      <c r="BF23" s="92">
        <v>104.4</v>
      </c>
      <c r="BG23" s="92">
        <v>106.9</v>
      </c>
      <c r="BH23" s="91">
        <v>335774</v>
      </c>
      <c r="BI23" s="91">
        <v>314986</v>
      </c>
      <c r="BJ23" s="91">
        <v>272614</v>
      </c>
      <c r="BK23" s="91">
        <v>261226</v>
      </c>
      <c r="BL23" s="91">
        <v>63160</v>
      </c>
      <c r="BM23" s="91">
        <v>53760</v>
      </c>
      <c r="BN23" s="91">
        <v>188875</v>
      </c>
      <c r="BO23" s="91">
        <v>108513</v>
      </c>
      <c r="BP23" s="91">
        <v>1632894</v>
      </c>
      <c r="BQ23" s="91">
        <v>1290391</v>
      </c>
      <c r="BR23" s="91">
        <v>15960</v>
      </c>
      <c r="BS23" s="91">
        <v>112297</v>
      </c>
      <c r="BT23" s="91">
        <v>115632</v>
      </c>
      <c r="BU23" s="91">
        <v>186467</v>
      </c>
      <c r="BV23" s="91">
        <v>101492</v>
      </c>
      <c r="BW23" s="165">
        <v>79452557</v>
      </c>
      <c r="BX23" s="165">
        <v>1384894</v>
      </c>
      <c r="BY23" s="91">
        <v>97444</v>
      </c>
      <c r="BZ23" s="91">
        <v>133240</v>
      </c>
      <c r="CA23" s="91">
        <v>1578490</v>
      </c>
      <c r="CB23" s="91">
        <v>107461</v>
      </c>
      <c r="CC23" s="91">
        <v>81374</v>
      </c>
      <c r="CD23" s="91">
        <v>434834</v>
      </c>
      <c r="CE23" s="96">
        <v>43442</v>
      </c>
      <c r="CF23" s="96">
        <v>4949</v>
      </c>
      <c r="CG23" s="96">
        <v>802699</v>
      </c>
      <c r="CH23" s="91">
        <v>1092674</v>
      </c>
      <c r="CI23" s="91">
        <v>11845</v>
      </c>
      <c r="CJ23" s="91">
        <v>1084450</v>
      </c>
      <c r="CK23" s="91">
        <v>12390</v>
      </c>
      <c r="CL23" s="91">
        <v>8224</v>
      </c>
      <c r="CM23" s="91">
        <v>-545</v>
      </c>
      <c r="CN23" s="86">
        <v>730971</v>
      </c>
      <c r="CO23" s="86">
        <v>8613</v>
      </c>
      <c r="CP23" s="87">
        <v>257475</v>
      </c>
      <c r="CQ23" s="86">
        <v>3052</v>
      </c>
      <c r="CR23" s="92">
        <v>8.6999999999999993</v>
      </c>
      <c r="CS23" s="92">
        <v>8</v>
      </c>
      <c r="CT23" s="92">
        <v>8.6</v>
      </c>
      <c r="CU23" s="92">
        <v>8.4</v>
      </c>
      <c r="CV23" s="92">
        <v>6.4299731823832501E-2</v>
      </c>
      <c r="CW23" s="92">
        <v>-0.4</v>
      </c>
      <c r="CX23" s="92">
        <v>5.7151312343140397</v>
      </c>
      <c r="CY23" s="92">
        <v>5.8</v>
      </c>
      <c r="CZ23" s="93">
        <v>2.0130804293946101</v>
      </c>
      <c r="DA23" s="93">
        <v>2.0699999999999998</v>
      </c>
      <c r="DB23" s="93">
        <v>1.32</v>
      </c>
      <c r="DC23" s="93">
        <v>1.1399999999999999</v>
      </c>
      <c r="DD23" s="91">
        <v>39026</v>
      </c>
      <c r="DE23" s="91">
        <v>668</v>
      </c>
      <c r="DF23" s="91">
        <v>496022</v>
      </c>
      <c r="DG23" s="91">
        <v>7271</v>
      </c>
      <c r="DH23" s="91">
        <v>1525460</v>
      </c>
      <c r="DI23" s="91">
        <v>38875</v>
      </c>
      <c r="DJ23" s="91">
        <v>64134370</v>
      </c>
      <c r="DK23" s="91">
        <v>2050850</v>
      </c>
      <c r="DL23" s="91">
        <v>36102</v>
      </c>
      <c r="DM23" s="91">
        <v>53276</v>
      </c>
      <c r="DN23" s="91">
        <v>114229</v>
      </c>
      <c r="DO23" s="91">
        <v>256</v>
      </c>
      <c r="DP23" s="153">
        <v>525841</v>
      </c>
      <c r="DQ23" s="91">
        <v>886864</v>
      </c>
      <c r="DR23" s="91">
        <v>6352</v>
      </c>
      <c r="DS23" s="153">
        <v>1098199</v>
      </c>
      <c r="DT23" s="91">
        <v>11405</v>
      </c>
      <c r="DU23" s="91">
        <v>45</v>
      </c>
      <c r="DV23" s="91">
        <v>13717</v>
      </c>
      <c r="DW23" s="121" t="s">
        <v>792</v>
      </c>
    </row>
    <row r="24" spans="1:127" ht="10.5" customHeight="1">
      <c r="A24" s="160" t="s">
        <v>1824</v>
      </c>
      <c r="B24" s="320">
        <v>128033</v>
      </c>
      <c r="C24" s="234">
        <v>1472.8</v>
      </c>
      <c r="D24" s="153" t="s">
        <v>3</v>
      </c>
      <c r="E24" s="153" t="s">
        <v>3</v>
      </c>
      <c r="F24" s="153">
        <v>8465218</v>
      </c>
      <c r="G24" s="153">
        <v>5549023</v>
      </c>
      <c r="H24" s="153">
        <v>299194</v>
      </c>
      <c r="I24" s="153">
        <v>35924</v>
      </c>
      <c r="J24" s="153">
        <v>225</v>
      </c>
      <c r="K24" s="153">
        <v>272</v>
      </c>
      <c r="L24" s="91">
        <v>4632612</v>
      </c>
      <c r="M24" s="91">
        <v>62496</v>
      </c>
      <c r="N24" s="91">
        <v>5471432</v>
      </c>
      <c r="O24" s="91">
        <v>84207</v>
      </c>
      <c r="P24" s="91">
        <v>4176394</v>
      </c>
      <c r="Q24" s="91">
        <v>47891</v>
      </c>
      <c r="R24" s="91">
        <v>812777</v>
      </c>
      <c r="S24" s="91">
        <v>14091</v>
      </c>
      <c r="T24" s="91">
        <v>5727948</v>
      </c>
      <c r="U24" s="91">
        <v>327</v>
      </c>
      <c r="V24" s="91">
        <v>69833</v>
      </c>
      <c r="W24" s="92">
        <v>101.075</v>
      </c>
      <c r="X24" s="123">
        <v>100.7</v>
      </c>
      <c r="Y24" s="123">
        <v>100.8</v>
      </c>
      <c r="Z24" s="123">
        <v>100.8</v>
      </c>
      <c r="AA24" s="123">
        <v>106</v>
      </c>
      <c r="AB24" s="123">
        <v>107.3</v>
      </c>
      <c r="AC24" s="123">
        <v>95.6</v>
      </c>
      <c r="AD24" s="123">
        <v>99</v>
      </c>
      <c r="AE24" s="93">
        <v>1663.69</v>
      </c>
      <c r="AF24" s="91">
        <v>297782</v>
      </c>
      <c r="AG24" s="91">
        <v>68536</v>
      </c>
      <c r="AH24" s="92">
        <v>23</v>
      </c>
      <c r="AI24" s="91">
        <v>288640</v>
      </c>
      <c r="AJ24" s="91">
        <v>75153</v>
      </c>
      <c r="AK24" s="123">
        <v>26</v>
      </c>
      <c r="AL24" s="91">
        <v>528762</v>
      </c>
      <c r="AM24" s="91">
        <v>409716</v>
      </c>
      <c r="AN24" s="91">
        <v>323459</v>
      </c>
      <c r="AO24" s="91">
        <v>507855</v>
      </c>
      <c r="AP24" s="91">
        <v>418495</v>
      </c>
      <c r="AQ24" s="91">
        <v>338825</v>
      </c>
      <c r="AR24" s="91">
        <v>6684</v>
      </c>
      <c r="AS24" s="91">
        <v>6427</v>
      </c>
      <c r="AT24" s="91">
        <v>257</v>
      </c>
      <c r="AU24" s="92">
        <v>96.5</v>
      </c>
      <c r="AV24" s="92">
        <v>103.2</v>
      </c>
      <c r="AW24" s="92">
        <v>98.2</v>
      </c>
      <c r="AX24" s="91">
        <v>9668</v>
      </c>
      <c r="AY24" s="91">
        <v>151928</v>
      </c>
      <c r="AZ24" s="91">
        <v>6366</v>
      </c>
      <c r="BA24" s="91">
        <v>95731</v>
      </c>
      <c r="BB24" s="91">
        <v>2047</v>
      </c>
      <c r="BC24" s="91">
        <v>27230</v>
      </c>
      <c r="BD24" s="129">
        <v>1.04</v>
      </c>
      <c r="BE24" s="129">
        <v>1.01</v>
      </c>
      <c r="BF24" s="156">
        <v>103.2</v>
      </c>
      <c r="BG24" s="156">
        <v>107.3</v>
      </c>
      <c r="BH24" s="91">
        <v>330313</v>
      </c>
      <c r="BI24" s="91">
        <v>315173</v>
      </c>
      <c r="BJ24" s="91">
        <v>269508</v>
      </c>
      <c r="BK24" s="91">
        <v>259952</v>
      </c>
      <c r="BL24" s="91">
        <v>60805</v>
      </c>
      <c r="BM24" s="91">
        <v>55221</v>
      </c>
      <c r="BN24" s="91">
        <v>160991</v>
      </c>
      <c r="BO24" s="91">
        <v>90513</v>
      </c>
      <c r="BP24" s="91">
        <v>1633655</v>
      </c>
      <c r="BQ24" s="91">
        <v>1060741</v>
      </c>
      <c r="BR24" s="91">
        <v>13527</v>
      </c>
      <c r="BS24" s="91">
        <v>114118</v>
      </c>
      <c r="BT24" s="91">
        <v>115565</v>
      </c>
      <c r="BU24" s="91">
        <v>191527</v>
      </c>
      <c r="BV24" s="91">
        <v>102612</v>
      </c>
      <c r="BW24" s="165">
        <v>79371014</v>
      </c>
      <c r="BX24" s="165">
        <v>1360903</v>
      </c>
      <c r="BY24" s="91">
        <v>99177</v>
      </c>
      <c r="BZ24" s="91">
        <v>132879</v>
      </c>
      <c r="CA24" s="91">
        <v>1610773</v>
      </c>
      <c r="CB24" s="91">
        <v>102365</v>
      </c>
      <c r="CC24" s="91">
        <v>80846</v>
      </c>
      <c r="CD24" s="91">
        <v>576488</v>
      </c>
      <c r="CE24" s="323">
        <v>44522</v>
      </c>
      <c r="CF24" s="323">
        <v>4923</v>
      </c>
      <c r="CG24" s="323">
        <v>926805</v>
      </c>
      <c r="CH24" s="153">
        <v>1089818</v>
      </c>
      <c r="CI24" s="153">
        <v>11534</v>
      </c>
      <c r="CJ24" s="153">
        <v>1108334</v>
      </c>
      <c r="CK24" s="153">
        <v>12576</v>
      </c>
      <c r="CL24" s="153">
        <v>-18516</v>
      </c>
      <c r="CM24" s="153">
        <v>-1042</v>
      </c>
      <c r="CN24" s="86">
        <v>719822</v>
      </c>
      <c r="CO24" s="86">
        <v>8341</v>
      </c>
      <c r="CP24" s="86">
        <v>254832</v>
      </c>
      <c r="CQ24" s="86">
        <v>2919</v>
      </c>
      <c r="CR24" s="92">
        <v>8.6</v>
      </c>
      <c r="CS24" s="92">
        <v>7.9</v>
      </c>
      <c r="CT24" s="92">
        <v>8.8000000000000007</v>
      </c>
      <c r="CU24" s="92">
        <v>8.6</v>
      </c>
      <c r="CV24" s="92">
        <v>-0.14461896542297689</v>
      </c>
      <c r="CW24" s="92">
        <v>-0.7</v>
      </c>
      <c r="CX24" s="92">
        <v>5.6221599118977137</v>
      </c>
      <c r="CY24" s="92">
        <v>5.7</v>
      </c>
      <c r="CZ24" s="93">
        <v>1.9903618598330117</v>
      </c>
      <c r="DA24" s="93">
        <v>1.99</v>
      </c>
      <c r="DB24" s="93">
        <v>1.34</v>
      </c>
      <c r="DC24" s="93">
        <v>1.1399999999999999</v>
      </c>
      <c r="DD24" s="91">
        <v>33477</v>
      </c>
      <c r="DE24" s="91">
        <v>589</v>
      </c>
      <c r="DF24" s="91">
        <v>486419</v>
      </c>
      <c r="DG24" s="91">
        <v>7196.0590000000002</v>
      </c>
      <c r="DH24" s="91">
        <v>1553535</v>
      </c>
      <c r="DI24" s="91">
        <v>39220</v>
      </c>
      <c r="DJ24" s="91">
        <v>63788520</v>
      </c>
      <c r="DK24" s="91">
        <v>1908836</v>
      </c>
      <c r="DL24" s="91">
        <v>34679</v>
      </c>
      <c r="DM24" s="91">
        <v>54582</v>
      </c>
      <c r="DN24" s="91">
        <v>126161.916</v>
      </c>
      <c r="DO24" s="91">
        <v>231</v>
      </c>
      <c r="DP24" s="153">
        <v>358974</v>
      </c>
      <c r="DQ24" s="91">
        <v>832454</v>
      </c>
      <c r="DR24" s="91">
        <v>5744</v>
      </c>
      <c r="DS24" s="153">
        <v>1034445</v>
      </c>
      <c r="DT24" s="91">
        <v>10586</v>
      </c>
      <c r="DU24" s="91">
        <v>38</v>
      </c>
      <c r="DV24" s="91">
        <v>12564</v>
      </c>
      <c r="DW24" s="322" t="s">
        <v>790</v>
      </c>
    </row>
    <row r="25" spans="1:127" ht="10.5" customHeight="1">
      <c r="A25" s="160" t="s">
        <v>1825</v>
      </c>
      <c r="B25" s="320">
        <v>128084</v>
      </c>
      <c r="C25" s="234">
        <v>1473.6</v>
      </c>
      <c r="D25" s="92">
        <v>110.7</v>
      </c>
      <c r="E25" s="92">
        <v>111.4</v>
      </c>
      <c r="F25" s="91">
        <v>8078722</v>
      </c>
      <c r="G25" s="91">
        <v>5410940</v>
      </c>
      <c r="H25" s="91">
        <v>281108</v>
      </c>
      <c r="I25" s="91">
        <v>34555</v>
      </c>
      <c r="J25" s="91">
        <v>217</v>
      </c>
      <c r="K25" s="91">
        <v>282</v>
      </c>
      <c r="L25" s="153">
        <v>4329745</v>
      </c>
      <c r="M25" s="153">
        <v>54251</v>
      </c>
      <c r="N25" s="153">
        <v>5587141</v>
      </c>
      <c r="O25" s="153">
        <v>86511</v>
      </c>
      <c r="P25" s="153">
        <v>4368485</v>
      </c>
      <c r="Q25" s="153">
        <v>49411</v>
      </c>
      <c r="R25" s="153">
        <v>814783</v>
      </c>
      <c r="S25" s="153">
        <v>15646</v>
      </c>
      <c r="T25" s="153">
        <v>12291953</v>
      </c>
      <c r="U25" s="153">
        <v>357</v>
      </c>
      <c r="V25" s="153">
        <v>56821</v>
      </c>
      <c r="W25" s="156">
        <v>105.683333333333</v>
      </c>
      <c r="X25" s="130">
        <v>102.1</v>
      </c>
      <c r="Y25" s="130">
        <v>102</v>
      </c>
      <c r="Z25" s="130">
        <v>101.8</v>
      </c>
      <c r="AA25" s="130">
        <v>105.6</v>
      </c>
      <c r="AB25" s="130">
        <v>107</v>
      </c>
      <c r="AC25" s="130">
        <v>95.7</v>
      </c>
      <c r="AD25" s="130">
        <v>99.2</v>
      </c>
      <c r="AE25" s="158">
        <v>1187.82</v>
      </c>
      <c r="AF25" s="91">
        <v>296932</v>
      </c>
      <c r="AG25" s="91">
        <v>69001</v>
      </c>
      <c r="AH25" s="92">
        <v>23.237980413023855</v>
      </c>
      <c r="AI25" s="91">
        <v>264268</v>
      </c>
      <c r="AJ25" s="91">
        <v>74750</v>
      </c>
      <c r="AK25" s="123">
        <v>28.285679688800762</v>
      </c>
      <c r="AL25" s="91">
        <v>534235</v>
      </c>
      <c r="AM25" s="91">
        <v>416415</v>
      </c>
      <c r="AN25" s="91">
        <v>324929</v>
      </c>
      <c r="AO25" s="91">
        <v>529715</v>
      </c>
      <c r="AP25" s="91">
        <v>402280</v>
      </c>
      <c r="AQ25" s="91">
        <v>312060</v>
      </c>
      <c r="AR25" s="91">
        <v>6674</v>
      </c>
      <c r="AS25" s="91">
        <v>6409</v>
      </c>
      <c r="AT25" s="91">
        <v>265</v>
      </c>
      <c r="AU25" s="92">
        <v>98.8</v>
      </c>
      <c r="AV25" s="92">
        <v>103.6</v>
      </c>
      <c r="AW25" s="92">
        <v>100.3</v>
      </c>
      <c r="AX25" s="91">
        <v>8142</v>
      </c>
      <c r="AY25" s="91">
        <v>136979</v>
      </c>
      <c r="AZ25" s="91">
        <v>6492</v>
      </c>
      <c r="BA25" s="91">
        <v>95294</v>
      </c>
      <c r="BB25" s="91">
        <v>1871</v>
      </c>
      <c r="BC25" s="91">
        <v>25497</v>
      </c>
      <c r="BD25" s="129">
        <v>0.88</v>
      </c>
      <c r="BE25" s="129">
        <v>0.92</v>
      </c>
      <c r="BF25" s="156">
        <v>101.3</v>
      </c>
      <c r="BG25" s="156">
        <v>105.5</v>
      </c>
      <c r="BH25" s="91">
        <v>331300</v>
      </c>
      <c r="BI25" s="91">
        <v>310446</v>
      </c>
      <c r="BJ25" s="91">
        <v>270511</v>
      </c>
      <c r="BK25" s="91">
        <v>256448</v>
      </c>
      <c r="BL25" s="91">
        <v>60789</v>
      </c>
      <c r="BM25" s="91">
        <v>53998</v>
      </c>
      <c r="BN25" s="91">
        <v>157411</v>
      </c>
      <c r="BO25" s="91">
        <v>90775</v>
      </c>
      <c r="BP25" s="91">
        <v>1173713</v>
      </c>
      <c r="BQ25" s="91">
        <v>1093519</v>
      </c>
      <c r="BR25" s="91">
        <v>10485</v>
      </c>
      <c r="BS25" s="91">
        <v>115644</v>
      </c>
      <c r="BT25" s="91">
        <v>119921</v>
      </c>
      <c r="BU25" s="91">
        <v>193501</v>
      </c>
      <c r="BV25" s="91">
        <v>103587</v>
      </c>
      <c r="BW25" s="154">
        <v>79236532</v>
      </c>
      <c r="BX25" s="154">
        <v>1351648</v>
      </c>
      <c r="BY25" s="153">
        <v>98689</v>
      </c>
      <c r="BZ25" s="153">
        <v>80487</v>
      </c>
      <c r="CA25" s="153">
        <v>1902488</v>
      </c>
      <c r="CB25" s="153">
        <v>105268</v>
      </c>
      <c r="CC25" s="91">
        <v>81387</v>
      </c>
      <c r="CD25" s="91">
        <v>378612</v>
      </c>
      <c r="CE25" s="323">
        <v>45250</v>
      </c>
      <c r="CF25" s="323">
        <v>4960</v>
      </c>
      <c r="CG25" s="323">
        <v>937241</v>
      </c>
      <c r="CH25" s="91">
        <v>1091156</v>
      </c>
      <c r="CI25" s="91">
        <v>11789</v>
      </c>
      <c r="CJ25" s="91">
        <v>1142407</v>
      </c>
      <c r="CK25" s="91">
        <v>12747</v>
      </c>
      <c r="CL25" s="91">
        <v>-51251</v>
      </c>
      <c r="CM25" s="91">
        <v>-958</v>
      </c>
      <c r="CN25" s="86">
        <v>726106</v>
      </c>
      <c r="CO25" s="86">
        <v>8524</v>
      </c>
      <c r="CP25" s="87">
        <v>251136</v>
      </c>
      <c r="CQ25" s="86">
        <v>2821</v>
      </c>
      <c r="CR25" s="156">
        <v>8.6999999999999993</v>
      </c>
      <c r="CS25" s="156">
        <v>8</v>
      </c>
      <c r="CT25" s="156">
        <v>9.1</v>
      </c>
      <c r="CU25" s="156" t="s">
        <v>1826</v>
      </c>
      <c r="CV25" s="156">
        <v>-0.40013584834952065</v>
      </c>
      <c r="CW25" s="156">
        <v>-0.7</v>
      </c>
      <c r="CX25" s="156">
        <v>5.6689828550014054</v>
      </c>
      <c r="CY25" s="156">
        <v>5.8</v>
      </c>
      <c r="CZ25" s="93">
        <v>1.9607132819087474</v>
      </c>
      <c r="DA25" s="158" t="s">
        <v>1827</v>
      </c>
      <c r="DB25" s="158">
        <v>1.37</v>
      </c>
      <c r="DC25" s="158">
        <v>1.19</v>
      </c>
      <c r="DD25" s="91">
        <v>24303</v>
      </c>
      <c r="DE25" s="91">
        <v>394</v>
      </c>
      <c r="DF25" s="91">
        <v>482395</v>
      </c>
      <c r="DG25" s="91">
        <v>7137.357</v>
      </c>
      <c r="DH25" s="91">
        <v>1606703</v>
      </c>
      <c r="DI25" s="91">
        <v>39861</v>
      </c>
      <c r="DJ25" s="91">
        <v>63543123</v>
      </c>
      <c r="DK25" s="91">
        <v>1818023</v>
      </c>
      <c r="DL25" s="91">
        <v>32962</v>
      </c>
      <c r="DM25" s="91">
        <v>52394</v>
      </c>
      <c r="DN25" s="91">
        <v>108417</v>
      </c>
      <c r="DO25" s="91">
        <v>198</v>
      </c>
      <c r="DP25" s="153">
        <v>488484</v>
      </c>
      <c r="DQ25" s="91">
        <v>766147</v>
      </c>
      <c r="DR25" s="91">
        <v>5155</v>
      </c>
      <c r="DS25" s="153">
        <v>945504</v>
      </c>
      <c r="DT25" s="91">
        <v>9537</v>
      </c>
      <c r="DU25" s="91">
        <v>34</v>
      </c>
      <c r="DV25" s="91">
        <v>11251</v>
      </c>
      <c r="DW25" s="322" t="s">
        <v>788</v>
      </c>
    </row>
    <row r="26" spans="1:127" s="151" customFormat="1" ht="10.5" customHeight="1">
      <c r="A26" s="160" t="s">
        <v>1828</v>
      </c>
      <c r="B26" s="131">
        <v>128032</v>
      </c>
      <c r="C26" s="234">
        <v>1474.3</v>
      </c>
      <c r="D26" s="156">
        <v>86.5</v>
      </c>
      <c r="E26" s="156">
        <v>86.6</v>
      </c>
      <c r="F26" s="153">
        <v>7177191</v>
      </c>
      <c r="G26" s="153">
        <v>4785609</v>
      </c>
      <c r="H26" s="153">
        <v>254430</v>
      </c>
      <c r="I26" s="153">
        <v>30321</v>
      </c>
      <c r="J26" s="153">
        <v>192</v>
      </c>
      <c r="K26" s="153">
        <v>263</v>
      </c>
      <c r="L26" s="153">
        <v>3735305</v>
      </c>
      <c r="M26" s="153">
        <v>47929</v>
      </c>
      <c r="N26" s="153">
        <v>5709912</v>
      </c>
      <c r="O26" s="153">
        <v>86129</v>
      </c>
      <c r="P26" s="153">
        <v>4285679</v>
      </c>
      <c r="Q26" s="153">
        <v>48082</v>
      </c>
      <c r="R26" s="153">
        <v>809542</v>
      </c>
      <c r="S26" s="153">
        <v>15480</v>
      </c>
      <c r="T26" s="153">
        <v>6930074</v>
      </c>
      <c r="U26" s="153">
        <v>352</v>
      </c>
      <c r="V26" s="153">
        <v>54630</v>
      </c>
      <c r="W26" s="156">
        <v>100.133333333333</v>
      </c>
      <c r="X26" s="130">
        <v>100.7</v>
      </c>
      <c r="Y26" s="130">
        <v>100.8</v>
      </c>
      <c r="Z26" s="130">
        <v>100.9</v>
      </c>
      <c r="AA26" s="130">
        <v>105.3</v>
      </c>
      <c r="AB26" s="130">
        <v>105.8</v>
      </c>
      <c r="AC26" s="130">
        <v>95.7</v>
      </c>
      <c r="AD26" s="324">
        <v>98.4</v>
      </c>
      <c r="AE26" s="158">
        <v>869.33</v>
      </c>
      <c r="AF26" s="91">
        <v>291737</v>
      </c>
      <c r="AG26" s="91">
        <v>68322</v>
      </c>
      <c r="AH26" s="130">
        <v>23.4</v>
      </c>
      <c r="AI26" s="91">
        <v>278307</v>
      </c>
      <c r="AJ26" s="91">
        <v>76026</v>
      </c>
      <c r="AK26" s="130">
        <v>27.3</v>
      </c>
      <c r="AL26" s="153">
        <v>518226</v>
      </c>
      <c r="AM26" s="153">
        <v>409374</v>
      </c>
      <c r="AN26" s="153">
        <v>319060</v>
      </c>
      <c r="AO26" s="153">
        <v>504657</v>
      </c>
      <c r="AP26" s="153">
        <v>399480</v>
      </c>
      <c r="AQ26" s="153">
        <v>317310</v>
      </c>
      <c r="AR26" s="153">
        <v>6650</v>
      </c>
      <c r="AS26" s="153">
        <v>6314</v>
      </c>
      <c r="AT26" s="153">
        <v>336</v>
      </c>
      <c r="AU26" s="156">
        <v>99.6</v>
      </c>
      <c r="AV26" s="156">
        <v>100.9</v>
      </c>
      <c r="AW26" s="156">
        <v>100.7</v>
      </c>
      <c r="AX26" s="153">
        <v>6273</v>
      </c>
      <c r="AY26" s="153">
        <v>109327</v>
      </c>
      <c r="AZ26" s="153">
        <v>7919</v>
      </c>
      <c r="BA26" s="153">
        <v>114306</v>
      </c>
      <c r="BB26" s="153">
        <v>1999</v>
      </c>
      <c r="BC26" s="153">
        <v>27864</v>
      </c>
      <c r="BD26" s="157">
        <v>0.47</v>
      </c>
      <c r="BE26" s="157">
        <v>0.57999999999999996</v>
      </c>
      <c r="BF26" s="156">
        <v>98.7</v>
      </c>
      <c r="BG26" s="156">
        <v>101.5</v>
      </c>
      <c r="BH26" s="153">
        <v>315294</v>
      </c>
      <c r="BI26" s="153">
        <v>302822</v>
      </c>
      <c r="BJ26" s="153">
        <v>262357</v>
      </c>
      <c r="BK26" s="153">
        <v>252386</v>
      </c>
      <c r="BL26" s="153">
        <v>52937</v>
      </c>
      <c r="BM26" s="153">
        <v>50436</v>
      </c>
      <c r="BN26" s="153">
        <v>115486</v>
      </c>
      <c r="BO26" s="153">
        <v>67487</v>
      </c>
      <c r="BP26" s="153">
        <v>1226574</v>
      </c>
      <c r="BQ26" s="153">
        <v>788410</v>
      </c>
      <c r="BR26" s="153">
        <v>8823</v>
      </c>
      <c r="BS26" s="153">
        <v>113928</v>
      </c>
      <c r="BT26" s="153">
        <v>119099</v>
      </c>
      <c r="BU26" s="153">
        <v>184443</v>
      </c>
      <c r="BV26" s="153">
        <v>103660</v>
      </c>
      <c r="BW26" s="154">
        <v>79042056</v>
      </c>
      <c r="BX26" s="154">
        <v>1339734</v>
      </c>
      <c r="BY26" s="153">
        <v>91002</v>
      </c>
      <c r="BZ26" s="153">
        <v>61389</v>
      </c>
      <c r="CA26" s="153">
        <v>2173552</v>
      </c>
      <c r="CB26" s="153">
        <v>108489</v>
      </c>
      <c r="CC26" s="153">
        <v>80832</v>
      </c>
      <c r="CD26" s="153">
        <v>336142</v>
      </c>
      <c r="CE26" s="323">
        <v>42283</v>
      </c>
      <c r="CF26" s="323">
        <v>4613</v>
      </c>
      <c r="CG26" s="323">
        <v>783810</v>
      </c>
      <c r="CH26" s="153">
        <v>1070035</v>
      </c>
      <c r="CI26" s="153">
        <v>11446</v>
      </c>
      <c r="CJ26" s="153">
        <v>1141865</v>
      </c>
      <c r="CK26" s="153">
        <v>12861</v>
      </c>
      <c r="CL26" s="153">
        <v>-71830</v>
      </c>
      <c r="CM26" s="153">
        <v>-1415</v>
      </c>
      <c r="CN26" s="151">
        <v>707734</v>
      </c>
      <c r="CO26" s="151">
        <v>8198</v>
      </c>
      <c r="CP26" s="151">
        <v>253353</v>
      </c>
      <c r="CQ26" s="151">
        <v>2966</v>
      </c>
      <c r="CR26" s="156">
        <v>8.5</v>
      </c>
      <c r="CS26" s="156">
        <v>7.7668681609670962</v>
      </c>
      <c r="CT26" s="156">
        <v>9.1</v>
      </c>
      <c r="CU26" s="156">
        <v>8.7236927518261691</v>
      </c>
      <c r="CV26" s="156">
        <v>-0.56103161709572602</v>
      </c>
      <c r="CW26" s="156">
        <v>-0.96220471334678626</v>
      </c>
      <c r="CX26" s="156">
        <v>5.5277899275181204</v>
      </c>
      <c r="CY26" s="156">
        <v>5.5659051715710923</v>
      </c>
      <c r="CZ26" s="158">
        <v>1.9788256060984755</v>
      </c>
      <c r="DA26" s="158">
        <v>2.0099999999999998</v>
      </c>
      <c r="DB26" s="158">
        <v>1.37</v>
      </c>
      <c r="DC26" s="158">
        <v>1.18</v>
      </c>
      <c r="DD26" s="153">
        <v>20249</v>
      </c>
      <c r="DE26" s="153">
        <v>204</v>
      </c>
      <c r="DF26" s="153">
        <v>477500</v>
      </c>
      <c r="DG26" s="153">
        <v>7070</v>
      </c>
      <c r="DH26" s="153">
        <v>1811298</v>
      </c>
      <c r="DI26" s="153">
        <v>42566</v>
      </c>
      <c r="DJ26" s="153">
        <v>67000044</v>
      </c>
      <c r="DK26" s="153">
        <v>1703044</v>
      </c>
      <c r="DL26" s="153">
        <v>29864</v>
      </c>
      <c r="DM26" s="153">
        <v>51139</v>
      </c>
      <c r="DN26" s="153">
        <v>93129</v>
      </c>
      <c r="DO26" s="153">
        <v>186</v>
      </c>
      <c r="DP26" s="153">
        <v>298403</v>
      </c>
      <c r="DQ26" s="153">
        <v>736688</v>
      </c>
      <c r="DR26" s="153">
        <v>4914</v>
      </c>
      <c r="DS26" s="153">
        <v>910115</v>
      </c>
      <c r="DT26" s="153">
        <v>9308</v>
      </c>
      <c r="DU26" s="153">
        <v>37</v>
      </c>
      <c r="DV26" s="153">
        <v>10923</v>
      </c>
      <c r="DW26" s="322" t="s">
        <v>786</v>
      </c>
    </row>
    <row r="27" spans="1:127" s="151" customFormat="1" ht="10.5" customHeight="1">
      <c r="A27" s="160" t="s">
        <v>1829</v>
      </c>
      <c r="B27" s="131">
        <v>128057</v>
      </c>
      <c r="C27" s="234">
        <v>1474</v>
      </c>
      <c r="D27" s="156">
        <v>100</v>
      </c>
      <c r="E27" s="156">
        <v>100</v>
      </c>
      <c r="F27" s="153">
        <v>6841759</v>
      </c>
      <c r="G27" s="153" t="s">
        <v>3</v>
      </c>
      <c r="H27" s="153">
        <v>244312</v>
      </c>
      <c r="I27" s="153">
        <v>31419</v>
      </c>
      <c r="J27" s="153">
        <v>195</v>
      </c>
      <c r="K27" s="153">
        <v>261</v>
      </c>
      <c r="L27" s="153">
        <v>3758952</v>
      </c>
      <c r="M27" s="153">
        <v>39450</v>
      </c>
      <c r="N27" s="153">
        <v>5796794</v>
      </c>
      <c r="O27" s="153">
        <v>86652</v>
      </c>
      <c r="P27" s="153">
        <v>4204178</v>
      </c>
      <c r="Q27" s="153">
        <v>46376</v>
      </c>
      <c r="R27" s="153">
        <v>823143</v>
      </c>
      <c r="S27" s="153">
        <v>13321</v>
      </c>
      <c r="T27" s="153">
        <v>7160773</v>
      </c>
      <c r="U27" s="153">
        <v>337</v>
      </c>
      <c r="V27" s="153">
        <v>59679</v>
      </c>
      <c r="W27" s="156">
        <v>100.008333333333</v>
      </c>
      <c r="X27" s="130">
        <v>100</v>
      </c>
      <c r="Y27" s="130">
        <v>100</v>
      </c>
      <c r="Z27" s="130">
        <v>100</v>
      </c>
      <c r="AA27" s="130">
        <v>101.6</v>
      </c>
      <c r="AB27" s="130">
        <v>100.2</v>
      </c>
      <c r="AC27" s="130" t="s">
        <v>3</v>
      </c>
      <c r="AD27" s="325" t="s">
        <v>3</v>
      </c>
      <c r="AE27" s="158">
        <v>885.43</v>
      </c>
      <c r="AF27" s="153">
        <v>290244</v>
      </c>
      <c r="AG27" s="153">
        <v>67563</v>
      </c>
      <c r="AH27" s="88">
        <v>23.3</v>
      </c>
      <c r="AI27" s="153">
        <v>284934</v>
      </c>
      <c r="AJ27" s="153">
        <v>75115</v>
      </c>
      <c r="AK27" s="130">
        <v>26.362245291892155</v>
      </c>
      <c r="AL27" s="153">
        <v>520692</v>
      </c>
      <c r="AM27" s="153">
        <v>409039</v>
      </c>
      <c r="AN27" s="153">
        <v>318315</v>
      </c>
      <c r="AO27" s="153">
        <v>517740</v>
      </c>
      <c r="AP27" s="153">
        <v>410575</v>
      </c>
      <c r="AQ27" s="153">
        <v>322331</v>
      </c>
      <c r="AR27" s="153">
        <v>6632</v>
      </c>
      <c r="AS27" s="153">
        <v>6298</v>
      </c>
      <c r="AT27" s="153">
        <v>334</v>
      </c>
      <c r="AU27" s="156">
        <v>100</v>
      </c>
      <c r="AV27" s="156">
        <v>100</v>
      </c>
      <c r="AW27" s="156">
        <v>100</v>
      </c>
      <c r="AX27" s="153">
        <v>6858</v>
      </c>
      <c r="AY27" s="153">
        <v>114233</v>
      </c>
      <c r="AZ27" s="153">
        <v>7738</v>
      </c>
      <c r="BA27" s="153">
        <v>113314</v>
      </c>
      <c r="BB27" s="153">
        <v>2152</v>
      </c>
      <c r="BC27" s="153">
        <v>29160</v>
      </c>
      <c r="BD27" s="157">
        <v>0.52</v>
      </c>
      <c r="BE27" s="157">
        <v>0.59</v>
      </c>
      <c r="BF27" s="156">
        <v>100</v>
      </c>
      <c r="BG27" s="156">
        <v>100</v>
      </c>
      <c r="BH27" s="153">
        <v>317321</v>
      </c>
      <c r="BI27" s="153">
        <v>302601</v>
      </c>
      <c r="BJ27" s="153">
        <v>263245</v>
      </c>
      <c r="BK27" s="153">
        <v>250485</v>
      </c>
      <c r="BL27" s="153">
        <v>54076</v>
      </c>
      <c r="BM27" s="153">
        <v>52116</v>
      </c>
      <c r="BN27" s="153">
        <v>121455</v>
      </c>
      <c r="BO27" s="153">
        <v>73085</v>
      </c>
      <c r="BP27" s="153">
        <v>1150445</v>
      </c>
      <c r="BQ27" s="91">
        <v>813126</v>
      </c>
      <c r="BR27" s="153">
        <v>9836</v>
      </c>
      <c r="BS27" s="153">
        <v>114884</v>
      </c>
      <c r="BT27" s="153">
        <v>120392</v>
      </c>
      <c r="BU27" s="153">
        <v>181900</v>
      </c>
      <c r="BV27" s="153">
        <v>106263</v>
      </c>
      <c r="BW27" s="154">
        <v>79091536</v>
      </c>
      <c r="BX27" s="154">
        <v>1335232</v>
      </c>
      <c r="BY27" s="153">
        <v>92896</v>
      </c>
      <c r="BZ27" s="153">
        <v>65063</v>
      </c>
      <c r="CA27" s="153">
        <v>2243165</v>
      </c>
      <c r="CB27" s="153">
        <v>95487</v>
      </c>
      <c r="CC27" s="153">
        <v>84837</v>
      </c>
      <c r="CD27" s="153">
        <v>532427</v>
      </c>
      <c r="CE27" s="323">
        <v>44752</v>
      </c>
      <c r="CF27" s="323">
        <v>4803</v>
      </c>
      <c r="CG27" s="323">
        <v>983854</v>
      </c>
      <c r="CH27" s="153">
        <v>1071304</v>
      </c>
      <c r="CI27" s="153">
        <v>11556</v>
      </c>
      <c r="CJ27" s="153">
        <v>1197012</v>
      </c>
      <c r="CK27" s="153">
        <v>13012</v>
      </c>
      <c r="CL27" s="153">
        <v>-125708</v>
      </c>
      <c r="CM27" s="153">
        <v>-1456</v>
      </c>
      <c r="CN27" s="151">
        <v>700214</v>
      </c>
      <c r="CO27" s="151">
        <v>8141</v>
      </c>
      <c r="CP27" s="151">
        <v>251378</v>
      </c>
      <c r="CQ27" s="151">
        <v>2904</v>
      </c>
      <c r="CR27" s="156">
        <v>8.5</v>
      </c>
      <c r="CS27" s="156">
        <v>7.8397855950695705</v>
      </c>
      <c r="CT27" s="156">
        <v>9.5</v>
      </c>
      <c r="CU27" s="156">
        <v>8.827589949898746</v>
      </c>
      <c r="CV27" s="156">
        <v>-0.98165660604262162</v>
      </c>
      <c r="CW27" s="156">
        <v>-0.99248101034683067</v>
      </c>
      <c r="CX27" s="156">
        <v>5.4679869120782154</v>
      </c>
      <c r="CY27" s="156">
        <v>5.5322633307890463</v>
      </c>
      <c r="CZ27" s="158">
        <v>1.9630164692285466</v>
      </c>
      <c r="DA27" s="158">
        <v>1.9713799753563173</v>
      </c>
      <c r="DB27" s="158">
        <v>1.39</v>
      </c>
      <c r="DC27" s="158">
        <v>1.21</v>
      </c>
      <c r="DD27" s="153">
        <v>25972</v>
      </c>
      <c r="DE27" s="153">
        <v>163</v>
      </c>
      <c r="DF27" s="153">
        <v>479399</v>
      </c>
      <c r="DG27" s="86">
        <v>7107</v>
      </c>
      <c r="DH27" s="153">
        <v>1987988</v>
      </c>
      <c r="DI27" s="153">
        <v>45033</v>
      </c>
      <c r="DJ27" s="153">
        <v>72275605</v>
      </c>
      <c r="DK27" s="153">
        <v>1585856</v>
      </c>
      <c r="DL27" s="153">
        <v>27832</v>
      </c>
      <c r="DM27" s="153">
        <v>46620</v>
      </c>
      <c r="DN27" s="153">
        <v>101762</v>
      </c>
      <c r="DO27" s="153">
        <v>170</v>
      </c>
      <c r="DP27" s="153">
        <v>252475</v>
      </c>
      <c r="DQ27" s="153">
        <v>725773</v>
      </c>
      <c r="DR27" s="153">
        <v>4863</v>
      </c>
      <c r="DS27" s="153">
        <v>896208</v>
      </c>
      <c r="DT27" s="153">
        <v>9342</v>
      </c>
      <c r="DU27" s="153">
        <v>40</v>
      </c>
      <c r="DV27" s="153">
        <v>11076</v>
      </c>
      <c r="DW27" s="322" t="s">
        <v>784</v>
      </c>
    </row>
    <row r="28" spans="1:127" s="151" customFormat="1" ht="10.5" customHeight="1">
      <c r="A28" s="160" t="s">
        <v>1830</v>
      </c>
      <c r="B28" s="131">
        <v>127799</v>
      </c>
      <c r="C28" s="234">
        <v>1473.4</v>
      </c>
      <c r="D28" s="156">
        <v>97.2</v>
      </c>
      <c r="E28" s="156">
        <v>97.2</v>
      </c>
      <c r="F28" s="153">
        <v>6660593</v>
      </c>
      <c r="G28" s="153" t="s">
        <v>3</v>
      </c>
      <c r="H28" s="153">
        <v>237575</v>
      </c>
      <c r="I28" s="153" t="s">
        <v>3</v>
      </c>
      <c r="J28" s="153">
        <v>186</v>
      </c>
      <c r="K28" s="153">
        <v>229</v>
      </c>
      <c r="L28" s="153">
        <v>3796314</v>
      </c>
      <c r="M28" s="153">
        <v>35252</v>
      </c>
      <c r="N28" s="153">
        <v>5998260</v>
      </c>
      <c r="O28" s="153">
        <v>86209.11</v>
      </c>
      <c r="P28" s="153">
        <v>4258582</v>
      </c>
      <c r="Q28" s="153">
        <v>45496.290000000008</v>
      </c>
      <c r="R28" s="153">
        <v>839968</v>
      </c>
      <c r="S28" s="153">
        <v>12734</v>
      </c>
      <c r="T28" s="153">
        <v>3592920</v>
      </c>
      <c r="U28" s="153">
        <v>257</v>
      </c>
      <c r="V28" s="153">
        <v>34477</v>
      </c>
      <c r="W28" s="156">
        <v>101.48333333333299</v>
      </c>
      <c r="X28" s="325">
        <v>99.7</v>
      </c>
      <c r="Y28" s="324">
        <v>99.7</v>
      </c>
      <c r="Z28" s="324">
        <v>100.1</v>
      </c>
      <c r="AA28" s="324">
        <v>101.8</v>
      </c>
      <c r="AB28" s="324">
        <v>100.5</v>
      </c>
      <c r="AC28" s="325" t="s">
        <v>3</v>
      </c>
      <c r="AD28" s="325" t="s">
        <v>3</v>
      </c>
      <c r="AE28" s="326">
        <v>820.8</v>
      </c>
      <c r="AF28" s="153">
        <v>282966</v>
      </c>
      <c r="AG28" s="153">
        <v>66904</v>
      </c>
      <c r="AH28" s="88">
        <v>23.6</v>
      </c>
      <c r="AI28" s="153">
        <v>287972</v>
      </c>
      <c r="AJ28" s="153">
        <v>76455</v>
      </c>
      <c r="AK28" s="130">
        <v>26.5</v>
      </c>
      <c r="AL28" s="153">
        <v>510149</v>
      </c>
      <c r="AM28" s="153">
        <v>398448</v>
      </c>
      <c r="AN28" s="153">
        <v>308838</v>
      </c>
      <c r="AO28" s="153">
        <v>535469</v>
      </c>
      <c r="AP28" s="153">
        <v>418155</v>
      </c>
      <c r="AQ28" s="153">
        <v>323464</v>
      </c>
      <c r="AR28" s="153">
        <v>6591</v>
      </c>
      <c r="AS28" s="153">
        <v>6289</v>
      </c>
      <c r="AT28" s="153">
        <v>302</v>
      </c>
      <c r="AU28" s="156">
        <v>100.6</v>
      </c>
      <c r="AV28" s="156">
        <v>99.7</v>
      </c>
      <c r="AW28" s="156">
        <v>100.1</v>
      </c>
      <c r="AX28" s="153">
        <v>7865</v>
      </c>
      <c r="AY28" s="153">
        <v>123380</v>
      </c>
      <c r="AZ28" s="153">
        <v>7516</v>
      </c>
      <c r="BA28" s="153">
        <v>109836</v>
      </c>
      <c r="BB28" s="153">
        <v>2164</v>
      </c>
      <c r="BC28" s="153">
        <v>27897</v>
      </c>
      <c r="BD28" s="157">
        <v>0.65</v>
      </c>
      <c r="BE28" s="157">
        <v>0.68</v>
      </c>
      <c r="BF28" s="156">
        <v>100.1</v>
      </c>
      <c r="BG28" s="156">
        <v>96.4</v>
      </c>
      <c r="BH28" s="153">
        <v>316792</v>
      </c>
      <c r="BI28" s="153">
        <v>298052</v>
      </c>
      <c r="BJ28" s="153">
        <v>262373</v>
      </c>
      <c r="BK28" s="153">
        <v>247235</v>
      </c>
      <c r="BL28" s="153">
        <v>54419</v>
      </c>
      <c r="BM28" s="153">
        <v>50817</v>
      </c>
      <c r="BN28" s="153">
        <v>126510</v>
      </c>
      <c r="BO28" s="153">
        <v>75655</v>
      </c>
      <c r="BP28" s="153">
        <v>1282280</v>
      </c>
      <c r="BQ28" s="153">
        <v>834117</v>
      </c>
      <c r="BR28" s="153">
        <v>9090</v>
      </c>
      <c r="BS28" s="153">
        <v>114436</v>
      </c>
      <c r="BT28" s="153">
        <v>121588</v>
      </c>
      <c r="BU28" s="153">
        <v>180512</v>
      </c>
      <c r="BV28" s="153">
        <v>108542</v>
      </c>
      <c r="BW28" s="154">
        <v>79241738</v>
      </c>
      <c r="BX28" s="154">
        <v>1332132</v>
      </c>
      <c r="BY28" s="153">
        <v>86522</v>
      </c>
      <c r="BZ28" s="153">
        <v>63182</v>
      </c>
      <c r="CA28" s="153">
        <v>2243261</v>
      </c>
      <c r="CB28" s="153">
        <v>89482</v>
      </c>
      <c r="CC28" s="153" t="s">
        <v>1831</v>
      </c>
      <c r="CD28" s="153">
        <v>272259</v>
      </c>
      <c r="CE28" s="323" t="s">
        <v>3</v>
      </c>
      <c r="CF28" s="323" t="s">
        <v>3</v>
      </c>
      <c r="CG28" s="323">
        <v>515414</v>
      </c>
      <c r="CH28" s="153">
        <v>1050806</v>
      </c>
      <c r="CI28" s="153">
        <v>11252</v>
      </c>
      <c r="CJ28" s="153">
        <v>1253066</v>
      </c>
      <c r="CK28" s="153">
        <v>13623</v>
      </c>
      <c r="CL28" s="153">
        <v>-202260</v>
      </c>
      <c r="CM28" s="153">
        <v>-2371</v>
      </c>
      <c r="CN28" s="151">
        <v>661895</v>
      </c>
      <c r="CO28" s="151">
        <v>7879</v>
      </c>
      <c r="CP28" s="151">
        <v>235719</v>
      </c>
      <c r="CQ28" s="151">
        <v>2773</v>
      </c>
      <c r="CR28" s="156">
        <v>8.3000000000000007</v>
      </c>
      <c r="CS28" s="156">
        <v>7.6366755892429561</v>
      </c>
      <c r="CT28" s="156">
        <v>9.9</v>
      </c>
      <c r="CU28" s="156">
        <v>9.2458613181884814</v>
      </c>
      <c r="CV28" s="156">
        <v>-1.5826414917174625</v>
      </c>
      <c r="CW28" s="156">
        <v>-1.6091857289455251</v>
      </c>
      <c r="CX28" s="156">
        <v>5.1791876305761395</v>
      </c>
      <c r="CY28" s="156">
        <v>5.3474375193428054</v>
      </c>
      <c r="CZ28" s="158">
        <v>1.8444510520426607</v>
      </c>
      <c r="DA28" s="158">
        <v>1.8820210992686381</v>
      </c>
      <c r="DB28" s="158">
        <v>1.39</v>
      </c>
      <c r="DC28" s="158">
        <v>1.21</v>
      </c>
      <c r="DD28" s="153">
        <v>21616</v>
      </c>
      <c r="DE28" s="153">
        <v>510</v>
      </c>
      <c r="DF28" s="153">
        <v>474252</v>
      </c>
      <c r="DG28" s="86">
        <v>7075</v>
      </c>
      <c r="DH28" s="153">
        <v>2087086</v>
      </c>
      <c r="DI28" s="153">
        <v>46516</v>
      </c>
      <c r="DJ28" s="153" t="s">
        <v>1832</v>
      </c>
      <c r="DK28" s="153">
        <v>1480765</v>
      </c>
      <c r="DL28" s="153">
        <v>25174</v>
      </c>
      <c r="DM28" s="153">
        <v>50006</v>
      </c>
      <c r="DN28" s="153">
        <v>112835</v>
      </c>
      <c r="DO28" s="153">
        <v>215</v>
      </c>
      <c r="DP28" s="153">
        <v>424339</v>
      </c>
      <c r="DQ28" s="153">
        <v>691937</v>
      </c>
      <c r="DR28" s="153">
        <v>4612</v>
      </c>
      <c r="DS28" s="153">
        <v>854493</v>
      </c>
      <c r="DT28" s="153">
        <v>8763</v>
      </c>
      <c r="DU28" s="153">
        <v>47</v>
      </c>
      <c r="DV28" s="153">
        <v>10418</v>
      </c>
      <c r="DW28" s="322" t="s">
        <v>782</v>
      </c>
    </row>
    <row r="29" spans="1:127" s="138" customFormat="1" ht="10.5" customHeight="1">
      <c r="A29" s="150" t="s">
        <v>1833</v>
      </c>
      <c r="B29" s="327">
        <v>127515.133</v>
      </c>
      <c r="C29" s="328">
        <v>1472.6</v>
      </c>
      <c r="D29" s="148">
        <v>97.8</v>
      </c>
      <c r="E29" s="148">
        <v>99.2</v>
      </c>
      <c r="F29" s="147">
        <v>6638937</v>
      </c>
      <c r="G29" s="147" t="s">
        <v>3</v>
      </c>
      <c r="H29" s="147">
        <v>237246</v>
      </c>
      <c r="I29" s="147" t="s">
        <v>3</v>
      </c>
      <c r="J29" s="147">
        <v>187.334</v>
      </c>
      <c r="K29" s="147">
        <v>239.935</v>
      </c>
      <c r="L29" s="147">
        <v>3692033</v>
      </c>
      <c r="M29" s="147">
        <v>32615</v>
      </c>
      <c r="N29" s="147">
        <v>6151781</v>
      </c>
      <c r="O29" s="147">
        <v>86827.680000000008</v>
      </c>
      <c r="P29" s="147">
        <v>4338238</v>
      </c>
      <c r="Q29" s="147">
        <v>45665.86</v>
      </c>
      <c r="R29" s="147">
        <v>866533</v>
      </c>
      <c r="S29" s="147">
        <v>12124</v>
      </c>
      <c r="T29" s="147">
        <v>3834572</v>
      </c>
      <c r="U29" s="147">
        <v>257</v>
      </c>
      <c r="V29" s="147">
        <v>29398</v>
      </c>
      <c r="W29" s="148">
        <v>100.6</v>
      </c>
      <c r="X29" s="270">
        <v>99.7</v>
      </c>
      <c r="Y29" s="330">
        <v>99.6</v>
      </c>
      <c r="Z29" s="330">
        <v>100</v>
      </c>
      <c r="AA29" s="330">
        <v>101.5</v>
      </c>
      <c r="AB29" s="330">
        <v>100.5</v>
      </c>
      <c r="AC29" s="331" t="s">
        <v>3</v>
      </c>
      <c r="AD29" s="331" t="s">
        <v>3</v>
      </c>
      <c r="AE29" s="145">
        <v>768.64</v>
      </c>
      <c r="AF29" s="140">
        <v>286169</v>
      </c>
      <c r="AG29" s="140">
        <v>67275</v>
      </c>
      <c r="AH29" s="144">
        <v>23.508835688002545</v>
      </c>
      <c r="AI29" s="140">
        <v>271914</v>
      </c>
      <c r="AJ29" s="140">
        <v>73166</v>
      </c>
      <c r="AK29" s="144">
        <v>26.907772310362837</v>
      </c>
      <c r="AL29" s="140">
        <v>518506</v>
      </c>
      <c r="AM29" s="140">
        <v>407375</v>
      </c>
      <c r="AN29" s="140">
        <v>313874</v>
      </c>
      <c r="AO29" s="140">
        <v>520430</v>
      </c>
      <c r="AP29" s="140">
        <v>403063</v>
      </c>
      <c r="AQ29" s="140">
        <v>304179</v>
      </c>
      <c r="AR29" s="140">
        <v>6555</v>
      </c>
      <c r="AS29" s="140">
        <v>6270</v>
      </c>
      <c r="AT29" s="140">
        <v>285</v>
      </c>
      <c r="AU29" s="144">
        <v>101.3</v>
      </c>
      <c r="AV29" s="144">
        <v>99.4</v>
      </c>
      <c r="AW29" s="144">
        <v>101.4</v>
      </c>
      <c r="AX29" s="140">
        <v>8845</v>
      </c>
      <c r="AY29" s="140">
        <v>142912</v>
      </c>
      <c r="AZ29" s="140">
        <v>6920</v>
      </c>
      <c r="BA29" s="140">
        <v>104073</v>
      </c>
      <c r="BB29" s="140">
        <v>2176</v>
      </c>
      <c r="BC29" s="140">
        <v>27992</v>
      </c>
      <c r="BD29" s="145">
        <v>0.8</v>
      </c>
      <c r="BE29" s="145">
        <v>0.84360612112110989</v>
      </c>
      <c r="BF29" s="148">
        <v>99.4</v>
      </c>
      <c r="BG29" s="148">
        <v>95.4</v>
      </c>
      <c r="BH29" s="141">
        <v>314127</v>
      </c>
      <c r="BI29" s="141">
        <v>279066</v>
      </c>
      <c r="BJ29" s="141">
        <v>261585</v>
      </c>
      <c r="BK29" s="141">
        <v>235799</v>
      </c>
      <c r="BL29" s="141">
        <v>52542</v>
      </c>
      <c r="BM29" s="141">
        <v>43267</v>
      </c>
      <c r="BN29" s="140">
        <v>132609</v>
      </c>
      <c r="BO29" s="140">
        <v>77496</v>
      </c>
      <c r="BP29" s="140">
        <v>1213880</v>
      </c>
      <c r="BQ29" s="140">
        <v>882797</v>
      </c>
      <c r="BR29" s="140">
        <v>10124</v>
      </c>
      <c r="BS29" s="140">
        <v>116805</v>
      </c>
      <c r="BT29" s="140">
        <v>123655</v>
      </c>
      <c r="BU29" s="140">
        <v>182369.019</v>
      </c>
      <c r="BV29" s="140">
        <v>111001</v>
      </c>
      <c r="BW29" s="142">
        <v>79882112</v>
      </c>
      <c r="BX29" s="140">
        <v>1334766</v>
      </c>
      <c r="BY29" s="140">
        <v>83615</v>
      </c>
      <c r="BZ29" s="140">
        <v>61963.95</v>
      </c>
      <c r="CA29" s="140">
        <v>2245617</v>
      </c>
      <c r="CB29" s="140">
        <v>89696</v>
      </c>
      <c r="CC29" s="140">
        <v>82818</v>
      </c>
      <c r="CD29" s="140">
        <v>218213</v>
      </c>
      <c r="CE29" s="332" t="s">
        <v>3</v>
      </c>
      <c r="CF29" s="332" t="s">
        <v>3</v>
      </c>
      <c r="CG29" s="147">
        <v>844824</v>
      </c>
      <c r="CH29" s="147">
        <v>1037231</v>
      </c>
      <c r="CI29" s="147">
        <v>11050</v>
      </c>
      <c r="CJ29" s="147">
        <v>1256359</v>
      </c>
      <c r="CK29" s="147">
        <v>13984</v>
      </c>
      <c r="CL29" s="147">
        <f>CH29-CJ29</f>
        <v>-219128</v>
      </c>
      <c r="CM29" s="147">
        <f>CI29-CK29</f>
        <v>-2934</v>
      </c>
      <c r="CN29" s="138">
        <v>668869</v>
      </c>
      <c r="CO29" s="138">
        <v>8035</v>
      </c>
      <c r="CP29" s="138">
        <v>235406</v>
      </c>
      <c r="CQ29" s="138">
        <v>2710</v>
      </c>
      <c r="CR29" s="148">
        <v>8.1999999999999993</v>
      </c>
      <c r="CS29" s="148">
        <v>7.5038469948620721</v>
      </c>
      <c r="CT29" s="148">
        <v>10</v>
      </c>
      <c r="CU29" s="148">
        <v>9.4962711652625522</v>
      </c>
      <c r="CV29" s="148">
        <v>-1.7184488099439281</v>
      </c>
      <c r="CW29" s="148">
        <v>-1.9924241704004815</v>
      </c>
      <c r="CX29" s="148">
        <v>5.2454142649884323</v>
      </c>
      <c r="CY29" s="148">
        <v>5.4564172492051357</v>
      </c>
      <c r="CZ29" s="149">
        <v>1.8461043798768773</v>
      </c>
      <c r="DA29" s="149">
        <v>1.8403099869752229</v>
      </c>
      <c r="DB29" s="149">
        <v>1.41</v>
      </c>
      <c r="DC29" s="149">
        <v>1.21</v>
      </c>
      <c r="DD29" s="140">
        <v>26699</v>
      </c>
      <c r="DE29" s="140">
        <v>977</v>
      </c>
      <c r="DF29" s="140">
        <v>471108</v>
      </c>
      <c r="DG29" s="140">
        <v>6915</v>
      </c>
      <c r="DH29" s="333">
        <v>2151165</v>
      </c>
      <c r="DI29" s="140">
        <v>47692</v>
      </c>
      <c r="DJ29" s="140">
        <v>77033069</v>
      </c>
      <c r="DK29" s="140">
        <v>1382121</v>
      </c>
      <c r="DL29" s="140">
        <v>21693</v>
      </c>
      <c r="DM29" s="140">
        <v>44189</v>
      </c>
      <c r="DN29" s="140">
        <v>89699</v>
      </c>
      <c r="DO29" s="140">
        <v>270</v>
      </c>
      <c r="DP29" s="140">
        <v>351932</v>
      </c>
      <c r="DQ29" s="140">
        <v>665138</v>
      </c>
      <c r="DR29" s="140">
        <v>4411</v>
      </c>
      <c r="DS29" s="140">
        <v>825396</v>
      </c>
      <c r="DT29" s="140">
        <v>7601</v>
      </c>
      <c r="DU29" s="140">
        <v>45</v>
      </c>
      <c r="DV29" s="140">
        <v>9110</v>
      </c>
      <c r="DW29" s="329" t="s">
        <v>1834</v>
      </c>
    </row>
    <row r="30" spans="1:127" ht="10.5" customHeight="1">
      <c r="A30" s="128"/>
      <c r="B30" s="133"/>
      <c r="C30" s="119"/>
      <c r="D30" s="92"/>
      <c r="E30" s="92"/>
      <c r="F30" s="91"/>
      <c r="G30" s="91"/>
      <c r="H30" s="91"/>
      <c r="I30" s="91"/>
      <c r="J30" s="91"/>
      <c r="K30" s="91"/>
      <c r="L30" s="91"/>
      <c r="M30" s="91"/>
      <c r="N30" s="91"/>
      <c r="O30" s="91"/>
      <c r="P30" s="91"/>
      <c r="Q30" s="91"/>
      <c r="R30" s="91"/>
      <c r="S30" s="91"/>
      <c r="T30" s="91"/>
      <c r="U30" s="91"/>
      <c r="V30" s="91"/>
      <c r="W30" s="92"/>
      <c r="X30" s="334"/>
      <c r="Y30" s="334"/>
      <c r="Z30" s="334"/>
      <c r="AA30" s="91"/>
      <c r="AB30" s="91"/>
      <c r="AC30" s="91"/>
      <c r="AD30" s="91"/>
      <c r="AE30" s="93"/>
      <c r="AF30" s="91"/>
      <c r="AG30" s="91"/>
      <c r="AH30" s="92"/>
      <c r="AI30" s="91"/>
      <c r="AJ30" s="91"/>
      <c r="AK30" s="123"/>
      <c r="AL30" s="91"/>
      <c r="AM30" s="91"/>
      <c r="AN30" s="91"/>
      <c r="AO30" s="91"/>
      <c r="AP30" s="91"/>
      <c r="AQ30" s="91"/>
      <c r="AR30" s="91"/>
      <c r="AS30" s="91"/>
      <c r="AT30" s="91"/>
      <c r="AU30" s="92"/>
      <c r="AV30" s="92"/>
      <c r="AW30" s="135"/>
      <c r="AX30" s="91"/>
      <c r="AY30" s="91"/>
      <c r="AZ30" s="91"/>
      <c r="BA30" s="91"/>
      <c r="BB30" s="91"/>
      <c r="BC30" s="91"/>
      <c r="BD30" s="129"/>
      <c r="BE30" s="129"/>
      <c r="BF30" s="92"/>
      <c r="BG30" s="92"/>
      <c r="BH30" s="91"/>
      <c r="BI30" s="91"/>
      <c r="BJ30" s="91"/>
      <c r="BK30" s="91"/>
      <c r="BL30" s="91"/>
      <c r="BM30" s="91"/>
      <c r="BN30" s="91"/>
      <c r="BO30" s="91"/>
      <c r="BP30" s="91"/>
      <c r="BQ30" s="91"/>
      <c r="BR30" s="91"/>
      <c r="BS30" s="91"/>
      <c r="BT30" s="91"/>
      <c r="BU30" s="91"/>
      <c r="BV30" s="91"/>
      <c r="BW30" s="95"/>
      <c r="BX30" s="95"/>
      <c r="BY30" s="91"/>
      <c r="BZ30" s="91"/>
      <c r="CA30" s="91"/>
      <c r="CB30" s="91"/>
      <c r="CC30" s="91"/>
      <c r="CD30" s="91"/>
      <c r="CE30" s="96"/>
      <c r="CF30" s="96"/>
      <c r="CG30" s="91"/>
      <c r="CH30" s="91"/>
      <c r="CI30" s="91"/>
      <c r="CJ30" s="91"/>
      <c r="CK30" s="91"/>
      <c r="CL30" s="91"/>
      <c r="CM30" s="91"/>
      <c r="CR30" s="92"/>
      <c r="CS30" s="92"/>
      <c r="CT30" s="92"/>
      <c r="CU30" s="92"/>
      <c r="CV30" s="92"/>
      <c r="CW30" s="92"/>
      <c r="CX30" s="92"/>
      <c r="CY30" s="92"/>
      <c r="CZ30" s="93"/>
      <c r="DA30" s="93"/>
      <c r="DB30" s="93"/>
      <c r="DC30" s="93"/>
      <c r="DD30" s="91"/>
      <c r="DE30" s="91"/>
      <c r="DF30" s="91"/>
      <c r="DG30" s="91"/>
      <c r="DH30" s="91"/>
      <c r="DI30" s="91"/>
      <c r="DJ30" s="91"/>
      <c r="DK30" s="91"/>
      <c r="DL30" s="91"/>
      <c r="DM30" s="91"/>
      <c r="DN30" s="91"/>
      <c r="DO30" s="91"/>
      <c r="DP30" s="91"/>
      <c r="DQ30" s="91"/>
      <c r="DR30" s="91"/>
      <c r="DS30" s="91"/>
      <c r="DT30" s="91"/>
      <c r="DU30" s="91"/>
      <c r="DV30" s="91"/>
      <c r="DW30" s="131"/>
    </row>
    <row r="31" spans="1:127" ht="9.75" customHeight="1">
      <c r="A31" s="122"/>
      <c r="B31" s="133"/>
      <c r="C31" s="92"/>
      <c r="D31" s="92"/>
      <c r="E31" s="92"/>
      <c r="F31" s="91"/>
      <c r="G31" s="91"/>
      <c r="H31" s="91"/>
      <c r="I31" s="91"/>
      <c r="J31" s="91"/>
      <c r="K31" s="91"/>
      <c r="L31" s="91"/>
      <c r="M31" s="91"/>
      <c r="N31" s="91"/>
      <c r="O31" s="91"/>
      <c r="P31" s="91"/>
      <c r="Q31" s="91"/>
      <c r="R31" s="91"/>
      <c r="S31" s="91"/>
      <c r="T31" s="91"/>
      <c r="U31" s="91"/>
      <c r="V31" s="91"/>
      <c r="W31" s="92"/>
      <c r="X31" s="123"/>
      <c r="Y31" s="123"/>
      <c r="Z31" s="123"/>
      <c r="AA31" s="91"/>
      <c r="AB31" s="91"/>
      <c r="AC31" s="91"/>
      <c r="AD31" s="91"/>
      <c r="AE31" s="93"/>
      <c r="AF31" s="91"/>
      <c r="AG31" s="91"/>
      <c r="AH31" s="92"/>
      <c r="AI31" s="91"/>
      <c r="AJ31" s="91"/>
      <c r="AK31" s="123"/>
      <c r="AL31" s="91"/>
      <c r="AM31" s="91"/>
      <c r="AN31" s="91"/>
      <c r="AO31" s="91"/>
      <c r="AP31" s="91"/>
      <c r="AQ31" s="91"/>
      <c r="AR31" s="91"/>
      <c r="AS31" s="91"/>
      <c r="AT31" s="91"/>
      <c r="AU31" s="92"/>
      <c r="AV31" s="92"/>
      <c r="AW31" s="92"/>
      <c r="AX31" s="91"/>
      <c r="AY31" s="91"/>
      <c r="AZ31" s="91"/>
      <c r="BA31" s="91"/>
      <c r="BB31" s="91"/>
      <c r="BC31" s="91"/>
      <c r="BD31" s="129"/>
      <c r="BE31" s="129"/>
      <c r="BF31" s="92"/>
      <c r="BG31" s="92"/>
      <c r="BH31" s="91"/>
      <c r="BI31" s="91"/>
      <c r="BJ31" s="91"/>
      <c r="BK31" s="91"/>
      <c r="BL31" s="91"/>
      <c r="BM31" s="91"/>
      <c r="BN31" s="91"/>
      <c r="BO31" s="91"/>
      <c r="BP31" s="91"/>
      <c r="BQ31" s="91"/>
      <c r="BR31" s="91"/>
      <c r="BS31" s="91"/>
      <c r="BT31" s="91"/>
      <c r="BU31" s="91"/>
      <c r="BV31" s="91"/>
      <c r="BW31" s="95"/>
      <c r="BX31" s="95"/>
      <c r="BY31" s="95"/>
      <c r="BZ31" s="95"/>
      <c r="CA31" s="91"/>
      <c r="CB31" s="95"/>
      <c r="CC31" s="91"/>
      <c r="CD31" s="91"/>
      <c r="CE31" s="336"/>
      <c r="CF31" s="336"/>
      <c r="CG31" s="337"/>
      <c r="CH31" s="91"/>
      <c r="CI31" s="91"/>
      <c r="CJ31" s="91"/>
      <c r="CK31" s="91"/>
      <c r="CL31" s="91"/>
      <c r="CM31" s="91"/>
      <c r="CR31" s="92"/>
      <c r="CS31" s="92"/>
      <c r="CT31" s="92"/>
      <c r="CU31" s="92"/>
      <c r="CV31" s="92"/>
      <c r="CW31" s="92"/>
      <c r="CX31" s="92"/>
      <c r="CY31" s="92"/>
      <c r="CZ31" s="93"/>
      <c r="DA31" s="93"/>
      <c r="DB31" s="93"/>
      <c r="DC31" s="93"/>
      <c r="DD31" s="91"/>
      <c r="DE31" s="91"/>
      <c r="DF31" s="91"/>
      <c r="DG31" s="91"/>
      <c r="DH31" s="91"/>
      <c r="DI31" s="91"/>
      <c r="DJ31" s="91"/>
      <c r="DK31" s="91"/>
      <c r="DL31" s="91"/>
      <c r="DM31" s="91"/>
      <c r="DN31" s="91"/>
      <c r="DO31" s="91"/>
      <c r="DP31" s="91"/>
      <c r="DQ31" s="91"/>
      <c r="DR31" s="91"/>
      <c r="DS31" s="91"/>
      <c r="DT31" s="91"/>
      <c r="DU31" s="91"/>
      <c r="DV31" s="91"/>
      <c r="DW31" s="335"/>
    </row>
    <row r="32" spans="1:127" ht="10.5" customHeight="1">
      <c r="A32" s="338" t="s">
        <v>1835</v>
      </c>
      <c r="B32" s="131">
        <v>128020</v>
      </c>
      <c r="C32" s="234">
        <v>1473.8920000000001</v>
      </c>
      <c r="D32" s="92">
        <v>102.1</v>
      </c>
      <c r="E32" s="92">
        <v>102.3</v>
      </c>
      <c r="F32" s="91">
        <v>602367</v>
      </c>
      <c r="G32" s="91" t="s">
        <v>3</v>
      </c>
      <c r="H32" s="91">
        <v>21822</v>
      </c>
      <c r="I32" s="91">
        <v>2572</v>
      </c>
      <c r="J32" s="91">
        <v>13.734999999999999</v>
      </c>
      <c r="K32" s="91">
        <v>17.84</v>
      </c>
      <c r="L32" s="91">
        <v>283151</v>
      </c>
      <c r="M32" s="91">
        <v>2930</v>
      </c>
      <c r="N32" s="91">
        <v>5786660</v>
      </c>
      <c r="O32" s="91">
        <v>86153.36</v>
      </c>
      <c r="P32" s="91">
        <v>4180774</v>
      </c>
      <c r="Q32" s="91">
        <v>46304.869999999995</v>
      </c>
      <c r="R32" s="91">
        <v>785428</v>
      </c>
      <c r="S32" s="91">
        <v>1041</v>
      </c>
      <c r="T32" s="91">
        <v>236397</v>
      </c>
      <c r="U32" s="91">
        <v>20</v>
      </c>
      <c r="V32" s="91">
        <v>1582</v>
      </c>
      <c r="W32" s="92">
        <v>100.6</v>
      </c>
      <c r="X32" s="123">
        <v>99.5</v>
      </c>
      <c r="Y32" s="123">
        <v>99.5</v>
      </c>
      <c r="Z32" s="123">
        <v>99.7</v>
      </c>
      <c r="AA32" s="91" t="s">
        <v>3</v>
      </c>
      <c r="AB32" s="91" t="s">
        <v>3</v>
      </c>
      <c r="AC32" s="96" t="s">
        <v>3</v>
      </c>
      <c r="AD32" s="321" t="s">
        <v>3</v>
      </c>
      <c r="AE32" s="118">
        <v>924.36</v>
      </c>
      <c r="AF32" s="86">
        <v>289191</v>
      </c>
      <c r="AG32" s="86">
        <v>62842</v>
      </c>
      <c r="AH32" s="88">
        <v>21.7</v>
      </c>
      <c r="AI32" s="86">
        <v>288868</v>
      </c>
      <c r="AJ32" s="86">
        <v>67443</v>
      </c>
      <c r="AK32" s="130">
        <v>23.3</v>
      </c>
      <c r="AL32" s="86">
        <v>419728</v>
      </c>
      <c r="AM32" s="86">
        <v>387273</v>
      </c>
      <c r="AN32" s="86">
        <v>317907</v>
      </c>
      <c r="AO32" s="86">
        <v>473772</v>
      </c>
      <c r="AP32" s="86">
        <v>409397</v>
      </c>
      <c r="AQ32" s="86">
        <v>335940</v>
      </c>
      <c r="AR32" s="86">
        <v>6569</v>
      </c>
      <c r="AS32" s="86">
        <v>6259</v>
      </c>
      <c r="AT32" s="86">
        <v>310</v>
      </c>
      <c r="AU32" s="92">
        <v>100.2</v>
      </c>
      <c r="AV32" s="92">
        <v>99.6</v>
      </c>
      <c r="AW32" s="92">
        <v>100.3</v>
      </c>
      <c r="AX32" s="86">
        <v>662</v>
      </c>
      <c r="AY32" s="86">
        <v>10491</v>
      </c>
      <c r="AZ32" s="86">
        <v>669</v>
      </c>
      <c r="BA32" s="86">
        <v>9537</v>
      </c>
      <c r="BB32" s="86">
        <v>143</v>
      </c>
      <c r="BC32" s="86">
        <v>1732</v>
      </c>
      <c r="BD32" s="129">
        <v>0.64</v>
      </c>
      <c r="BE32" s="129">
        <v>0.69032855419320449</v>
      </c>
      <c r="BF32" s="92">
        <v>86.5</v>
      </c>
      <c r="BG32" s="92">
        <v>84.8</v>
      </c>
      <c r="BH32" s="115">
        <v>273079</v>
      </c>
      <c r="BI32" s="115">
        <v>258204</v>
      </c>
      <c r="BJ32" s="115">
        <v>260146</v>
      </c>
      <c r="BK32" s="91">
        <v>247454</v>
      </c>
      <c r="BL32" s="115">
        <v>12933</v>
      </c>
      <c r="BM32" s="115">
        <v>10750</v>
      </c>
      <c r="BN32" s="91">
        <v>9733</v>
      </c>
      <c r="BO32" s="91">
        <v>5831</v>
      </c>
      <c r="BP32" s="86">
        <v>118348</v>
      </c>
      <c r="BQ32" s="86">
        <v>66709</v>
      </c>
      <c r="BR32" s="86">
        <v>507</v>
      </c>
      <c r="BS32" s="321">
        <v>8996</v>
      </c>
      <c r="BT32" s="321">
        <v>9852</v>
      </c>
      <c r="BU32" s="321">
        <v>14907</v>
      </c>
      <c r="BV32" s="321" t="s">
        <v>3</v>
      </c>
      <c r="BW32" s="86">
        <v>79120066</v>
      </c>
      <c r="BX32" s="86">
        <v>1335778</v>
      </c>
      <c r="BY32" s="86">
        <v>8574</v>
      </c>
      <c r="BZ32" s="86">
        <v>7457</v>
      </c>
      <c r="CA32" s="86">
        <v>174635</v>
      </c>
      <c r="CB32" s="86">
        <v>6538</v>
      </c>
      <c r="CC32" s="86">
        <v>7005</v>
      </c>
      <c r="CD32" s="86">
        <v>14842</v>
      </c>
      <c r="CE32" s="340" t="s">
        <v>3</v>
      </c>
      <c r="CF32" s="340" t="s">
        <v>3</v>
      </c>
      <c r="CG32" s="91">
        <v>47049</v>
      </c>
      <c r="CH32" s="91">
        <v>88492</v>
      </c>
      <c r="CI32" s="91">
        <v>952</v>
      </c>
      <c r="CJ32" s="91">
        <v>121775</v>
      </c>
      <c r="CK32" s="91">
        <v>1368</v>
      </c>
      <c r="CL32" s="91">
        <v>-33283</v>
      </c>
      <c r="CM32" s="91">
        <v>-416</v>
      </c>
      <c r="CN32" s="86">
        <v>46066</v>
      </c>
      <c r="CO32" s="86">
        <v>513</v>
      </c>
      <c r="CP32" s="87">
        <v>18948</v>
      </c>
      <c r="CQ32" s="86">
        <v>221</v>
      </c>
      <c r="CR32" s="92">
        <v>8.1999999999999993</v>
      </c>
      <c r="CS32" s="92">
        <v>7.6050567192606486</v>
      </c>
      <c r="CT32" s="92">
        <v>11.3</v>
      </c>
      <c r="CU32" s="92">
        <v>10.928274781458578</v>
      </c>
      <c r="CV32" s="92">
        <v>-3.0610879852442414</v>
      </c>
      <c r="CW32" s="92">
        <v>-3.3232180621979306</v>
      </c>
      <c r="CX32" s="92">
        <v>4.2367598812685525</v>
      </c>
      <c r="CY32" s="92">
        <v>4.0981030430469678</v>
      </c>
      <c r="CZ32" s="93">
        <v>1.7426762955384996</v>
      </c>
      <c r="DA32" s="93">
        <v>1.7654595955426506</v>
      </c>
      <c r="DB32" s="93" t="s">
        <v>1836</v>
      </c>
      <c r="DC32" s="93" t="s">
        <v>3</v>
      </c>
      <c r="DD32" s="86">
        <v>1777</v>
      </c>
      <c r="DE32" s="124">
        <v>47</v>
      </c>
      <c r="DF32" s="86">
        <v>40439</v>
      </c>
      <c r="DG32" s="91" t="s">
        <v>3</v>
      </c>
      <c r="DH32" s="86">
        <v>1997363</v>
      </c>
      <c r="DI32" s="86">
        <v>45073</v>
      </c>
      <c r="DJ32" s="86">
        <v>6098813</v>
      </c>
      <c r="DK32" s="91" t="s">
        <v>3</v>
      </c>
      <c r="DL32" s="86">
        <v>2246</v>
      </c>
      <c r="DM32" s="91">
        <v>5503</v>
      </c>
      <c r="DN32" s="86">
        <v>9585</v>
      </c>
      <c r="DO32" s="86">
        <v>20</v>
      </c>
      <c r="DP32" s="86">
        <v>17898</v>
      </c>
      <c r="DQ32" s="86">
        <v>57223</v>
      </c>
      <c r="DR32" s="86">
        <v>327</v>
      </c>
      <c r="DS32" s="86">
        <v>71180</v>
      </c>
      <c r="DT32" s="86">
        <v>696</v>
      </c>
      <c r="DU32" s="86">
        <v>6</v>
      </c>
      <c r="DV32" s="86">
        <v>851</v>
      </c>
      <c r="DW32" s="339" t="s">
        <v>767</v>
      </c>
    </row>
    <row r="33" spans="1:127" ht="10.5" customHeight="1">
      <c r="A33" s="338" t="s">
        <v>1837</v>
      </c>
      <c r="B33" s="131">
        <v>127982</v>
      </c>
      <c r="C33" s="234">
        <v>1473.0650000000001</v>
      </c>
      <c r="D33" s="92">
        <v>102.7</v>
      </c>
      <c r="E33" s="92">
        <v>100.5</v>
      </c>
      <c r="F33" s="91">
        <v>471049</v>
      </c>
      <c r="G33" s="91" t="s">
        <v>3</v>
      </c>
      <c r="H33" s="91">
        <v>16512</v>
      </c>
      <c r="I33" s="91">
        <v>2662</v>
      </c>
      <c r="J33" s="91">
        <v>15.044</v>
      </c>
      <c r="K33" s="91">
        <v>19.785</v>
      </c>
      <c r="L33" s="91">
        <v>259567</v>
      </c>
      <c r="M33" s="91">
        <v>2756</v>
      </c>
      <c r="N33" s="91">
        <v>5828912</v>
      </c>
      <c r="O33" s="91">
        <v>87001.930000000008</v>
      </c>
      <c r="P33" s="91">
        <v>4186167</v>
      </c>
      <c r="Q33" s="91">
        <v>46043.18</v>
      </c>
      <c r="R33" s="91">
        <v>788218</v>
      </c>
      <c r="S33" s="91">
        <v>987</v>
      </c>
      <c r="T33" s="91">
        <v>410188</v>
      </c>
      <c r="U33" s="91">
        <v>22</v>
      </c>
      <c r="V33" s="91">
        <v>2048</v>
      </c>
      <c r="W33" s="92">
        <v>100.7</v>
      </c>
      <c r="X33" s="123">
        <v>99.5</v>
      </c>
      <c r="Y33" s="123">
        <v>99.5</v>
      </c>
      <c r="Z33" s="123">
        <v>99.9</v>
      </c>
      <c r="AA33" s="91" t="s">
        <v>3</v>
      </c>
      <c r="AB33" s="91" t="s">
        <v>3</v>
      </c>
      <c r="AC33" s="96" t="s">
        <v>3</v>
      </c>
      <c r="AD33" s="321" t="s">
        <v>3</v>
      </c>
      <c r="AE33" s="118">
        <v>948.61</v>
      </c>
      <c r="AF33" s="86">
        <v>260793</v>
      </c>
      <c r="AG33" s="86">
        <v>61402</v>
      </c>
      <c r="AH33" s="88">
        <v>23.5</v>
      </c>
      <c r="AI33" s="86">
        <v>281292</v>
      </c>
      <c r="AJ33" s="86">
        <v>72434</v>
      </c>
      <c r="AK33" s="130">
        <v>25.8</v>
      </c>
      <c r="AL33" s="86">
        <v>470071</v>
      </c>
      <c r="AM33" s="86">
        <v>356872</v>
      </c>
      <c r="AN33" s="86">
        <v>283611</v>
      </c>
      <c r="AO33" s="86">
        <v>498926</v>
      </c>
      <c r="AP33" s="86">
        <v>449662</v>
      </c>
      <c r="AQ33" s="86">
        <v>359198</v>
      </c>
      <c r="AR33" s="86">
        <v>6570</v>
      </c>
      <c r="AS33" s="86">
        <v>6266</v>
      </c>
      <c r="AT33" s="86">
        <v>303</v>
      </c>
      <c r="AU33" s="92">
        <v>100</v>
      </c>
      <c r="AV33" s="92">
        <v>99.4</v>
      </c>
      <c r="AW33" s="92">
        <v>99.6</v>
      </c>
      <c r="AX33" s="86">
        <v>664</v>
      </c>
      <c r="AY33" s="86">
        <v>10730</v>
      </c>
      <c r="AZ33" s="86">
        <v>654</v>
      </c>
      <c r="BA33" s="86">
        <v>9541</v>
      </c>
      <c r="BB33" s="86">
        <v>161</v>
      </c>
      <c r="BC33" s="86">
        <v>2037</v>
      </c>
      <c r="BD33" s="129">
        <v>0.66</v>
      </c>
      <c r="BE33" s="129">
        <v>0.66154219597054775</v>
      </c>
      <c r="BF33" s="92">
        <v>83.8</v>
      </c>
      <c r="BG33" s="92">
        <v>82</v>
      </c>
      <c r="BH33" s="115">
        <v>264751</v>
      </c>
      <c r="BI33" s="115">
        <v>250462</v>
      </c>
      <c r="BJ33" s="115">
        <v>261546</v>
      </c>
      <c r="BK33" s="91">
        <v>248126</v>
      </c>
      <c r="BL33" s="115">
        <v>3205</v>
      </c>
      <c r="BM33" s="115">
        <v>2336</v>
      </c>
      <c r="BN33" s="91">
        <v>8985</v>
      </c>
      <c r="BO33" s="91">
        <v>5596</v>
      </c>
      <c r="BP33" s="86">
        <v>76826</v>
      </c>
      <c r="BQ33" s="86">
        <v>62252</v>
      </c>
      <c r="BR33" s="86">
        <v>475</v>
      </c>
      <c r="BS33" s="321">
        <v>8401</v>
      </c>
      <c r="BT33" s="321">
        <v>8896</v>
      </c>
      <c r="BU33" s="321">
        <v>13515</v>
      </c>
      <c r="BV33" s="321" t="s">
        <v>3</v>
      </c>
      <c r="BW33" s="86">
        <v>79170028</v>
      </c>
      <c r="BX33" s="86">
        <v>1336171</v>
      </c>
      <c r="BY33" s="86">
        <v>7440</v>
      </c>
      <c r="BZ33" s="86">
        <v>6301</v>
      </c>
      <c r="CA33" s="86">
        <v>164422</v>
      </c>
      <c r="CB33" s="86">
        <v>6704</v>
      </c>
      <c r="CC33" s="86">
        <v>7423</v>
      </c>
      <c r="CD33" s="86">
        <v>22693</v>
      </c>
      <c r="CE33" s="340" t="s">
        <v>3</v>
      </c>
      <c r="CF33" s="340" t="s">
        <v>3</v>
      </c>
      <c r="CG33" s="91">
        <v>44900</v>
      </c>
      <c r="CH33" s="91">
        <v>79755</v>
      </c>
      <c r="CI33" s="91">
        <v>859</v>
      </c>
      <c r="CJ33" s="91">
        <v>103008</v>
      </c>
      <c r="CK33" s="91">
        <v>1137</v>
      </c>
      <c r="CL33" s="91">
        <v>-23253</v>
      </c>
      <c r="CM33" s="91">
        <v>-278</v>
      </c>
      <c r="CN33" s="86">
        <v>50303</v>
      </c>
      <c r="CO33" s="86">
        <v>642</v>
      </c>
      <c r="CP33" s="87">
        <v>18628</v>
      </c>
      <c r="CQ33" s="86">
        <v>232</v>
      </c>
      <c r="CR33" s="92">
        <v>8.1999999999999993</v>
      </c>
      <c r="CS33" s="92">
        <v>7.6016187822184156</v>
      </c>
      <c r="CT33" s="92">
        <v>10.6</v>
      </c>
      <c r="CU33" s="92">
        <v>10.061746863076063</v>
      </c>
      <c r="CV33" s="92">
        <v>-2.3684538785588147</v>
      </c>
      <c r="CW33" s="92">
        <v>-2.4601280808576482</v>
      </c>
      <c r="CX33" s="92">
        <v>5.1236543866659812</v>
      </c>
      <c r="CY33" s="92">
        <v>5.6813029780957187</v>
      </c>
      <c r="CZ33" s="93">
        <v>1.8973706123852236</v>
      </c>
      <c r="DA33" s="93">
        <v>2.0530565279099795</v>
      </c>
      <c r="DB33" s="93" t="s">
        <v>3</v>
      </c>
      <c r="DC33" s="93" t="s">
        <v>3</v>
      </c>
      <c r="DD33" s="86">
        <v>3076</v>
      </c>
      <c r="DE33" s="124">
        <v>8</v>
      </c>
      <c r="DF33" s="86">
        <v>37443</v>
      </c>
      <c r="DG33" s="91" t="s">
        <v>3</v>
      </c>
      <c r="DH33" s="86">
        <v>2005862</v>
      </c>
      <c r="DI33" s="86">
        <v>45246</v>
      </c>
      <c r="DJ33" s="86">
        <v>6102827</v>
      </c>
      <c r="DK33" s="91" t="s">
        <v>3</v>
      </c>
      <c r="DL33" s="86">
        <v>2028</v>
      </c>
      <c r="DM33" s="91">
        <v>4782</v>
      </c>
      <c r="DN33" s="86">
        <v>9738</v>
      </c>
      <c r="DO33" s="86">
        <v>24</v>
      </c>
      <c r="DP33" s="86">
        <v>55485</v>
      </c>
      <c r="DQ33" s="86">
        <v>51934</v>
      </c>
      <c r="DR33" s="86">
        <v>359</v>
      </c>
      <c r="DS33" s="86">
        <v>63444</v>
      </c>
      <c r="DT33" s="86">
        <v>646</v>
      </c>
      <c r="DU33" s="86">
        <v>4</v>
      </c>
      <c r="DV33" s="86">
        <v>771</v>
      </c>
      <c r="DW33" s="341" t="s">
        <v>765</v>
      </c>
    </row>
    <row r="34" spans="1:127" ht="10.5" customHeight="1">
      <c r="A34" s="338" t="s">
        <v>1838</v>
      </c>
      <c r="B34" s="131">
        <v>127930</v>
      </c>
      <c r="C34" s="234">
        <v>1471.9069999999999</v>
      </c>
      <c r="D34" s="92">
        <v>85.8</v>
      </c>
      <c r="E34" s="92">
        <v>95.3</v>
      </c>
      <c r="F34" s="91">
        <v>500162</v>
      </c>
      <c r="G34" s="91" t="s">
        <v>3</v>
      </c>
      <c r="H34" s="91">
        <v>19430</v>
      </c>
      <c r="I34" s="91">
        <v>2275</v>
      </c>
      <c r="J34" s="91">
        <v>14.451000000000001</v>
      </c>
      <c r="K34" s="91">
        <v>16.405000000000001</v>
      </c>
      <c r="L34" s="91">
        <v>344079</v>
      </c>
      <c r="M34" s="91">
        <v>3331</v>
      </c>
      <c r="N34" s="91">
        <v>5993426</v>
      </c>
      <c r="O34" s="91">
        <v>88290.31</v>
      </c>
      <c r="P34" s="91">
        <v>4251518</v>
      </c>
      <c r="Q34" s="91">
        <v>46962.34</v>
      </c>
      <c r="R34" s="91">
        <v>809230</v>
      </c>
      <c r="S34" s="91">
        <v>1183</v>
      </c>
      <c r="T34" s="91">
        <v>270244</v>
      </c>
      <c r="U34" s="91">
        <v>28</v>
      </c>
      <c r="V34" s="91">
        <v>4356</v>
      </c>
      <c r="W34" s="92">
        <v>101.3</v>
      </c>
      <c r="X34" s="123">
        <v>99.8</v>
      </c>
      <c r="Y34" s="123">
        <v>99.8</v>
      </c>
      <c r="Z34" s="123">
        <v>100.1</v>
      </c>
      <c r="AA34" s="91" t="s">
        <v>3</v>
      </c>
      <c r="AB34" s="91" t="s">
        <v>3</v>
      </c>
      <c r="AC34" s="96" t="s">
        <v>3</v>
      </c>
      <c r="AD34" s="321" t="s">
        <v>3</v>
      </c>
      <c r="AE34" s="118">
        <v>883.59</v>
      </c>
      <c r="AF34" s="86">
        <v>291900</v>
      </c>
      <c r="AG34" s="86">
        <v>65955</v>
      </c>
      <c r="AH34" s="88">
        <v>22.6</v>
      </c>
      <c r="AI34" s="86">
        <v>281101</v>
      </c>
      <c r="AJ34" s="86">
        <v>74033</v>
      </c>
      <c r="AK34" s="130">
        <v>26.3</v>
      </c>
      <c r="AL34" s="86">
        <v>419862</v>
      </c>
      <c r="AM34" s="86">
        <v>384146</v>
      </c>
      <c r="AN34" s="86">
        <v>313850</v>
      </c>
      <c r="AO34" s="86">
        <v>463994</v>
      </c>
      <c r="AP34" s="86">
        <v>421038</v>
      </c>
      <c r="AQ34" s="86">
        <v>343116</v>
      </c>
      <c r="AR34" s="86">
        <v>6560</v>
      </c>
      <c r="AS34" s="86">
        <v>6238</v>
      </c>
      <c r="AT34" s="86">
        <v>322</v>
      </c>
      <c r="AU34" s="92">
        <v>99.6</v>
      </c>
      <c r="AV34" s="92">
        <v>99.4</v>
      </c>
      <c r="AW34" s="92">
        <v>99.4</v>
      </c>
      <c r="AX34" s="86">
        <v>664</v>
      </c>
      <c r="AY34" s="86">
        <v>10710</v>
      </c>
      <c r="AZ34" s="86">
        <v>718</v>
      </c>
      <c r="BA34" s="86">
        <v>10210</v>
      </c>
      <c r="BB34" s="86">
        <v>213</v>
      </c>
      <c r="BC34" s="86">
        <v>2839</v>
      </c>
      <c r="BD34" s="129">
        <v>0.65</v>
      </c>
      <c r="BE34" s="129">
        <v>0.71142814009661837</v>
      </c>
      <c r="BF34" s="92">
        <v>87</v>
      </c>
      <c r="BG34" s="92">
        <v>85.6</v>
      </c>
      <c r="BH34" s="115">
        <v>275442</v>
      </c>
      <c r="BI34" s="115">
        <v>262536</v>
      </c>
      <c r="BJ34" s="115">
        <v>262356</v>
      </c>
      <c r="BK34" s="91">
        <v>249870</v>
      </c>
      <c r="BL34" s="115">
        <v>13086</v>
      </c>
      <c r="BM34" s="115">
        <v>12666</v>
      </c>
      <c r="BN34" s="91">
        <v>10087</v>
      </c>
      <c r="BO34" s="91">
        <v>5754</v>
      </c>
      <c r="BP34" s="86">
        <v>169122</v>
      </c>
      <c r="BQ34" s="86">
        <v>63419</v>
      </c>
      <c r="BR34" s="86">
        <v>636</v>
      </c>
      <c r="BS34" s="321">
        <v>9485</v>
      </c>
      <c r="BT34" s="321">
        <v>9462</v>
      </c>
      <c r="BU34" s="321">
        <v>14305</v>
      </c>
      <c r="BV34" s="321" t="s">
        <v>3</v>
      </c>
      <c r="BW34" s="86">
        <v>78660773</v>
      </c>
      <c r="BX34" s="86">
        <v>1326722</v>
      </c>
      <c r="BY34" s="86">
        <v>7510</v>
      </c>
      <c r="BZ34" s="86">
        <v>5458</v>
      </c>
      <c r="CA34" s="86">
        <v>186318</v>
      </c>
      <c r="CB34" s="86">
        <v>6691</v>
      </c>
      <c r="CC34" s="86">
        <v>7195</v>
      </c>
      <c r="CD34" s="86">
        <v>8247</v>
      </c>
      <c r="CE34" s="340" t="s">
        <v>3</v>
      </c>
      <c r="CF34" s="340" t="s">
        <v>3</v>
      </c>
      <c r="CG34" s="91">
        <v>32771</v>
      </c>
      <c r="CH34" s="91">
        <v>87512</v>
      </c>
      <c r="CI34" s="91">
        <v>893</v>
      </c>
      <c r="CJ34" s="91">
        <v>130052</v>
      </c>
      <c r="CK34" s="91">
        <v>1185</v>
      </c>
      <c r="CL34" s="91">
        <v>-42540</v>
      </c>
      <c r="CM34" s="91">
        <v>-292</v>
      </c>
      <c r="CN34" s="86">
        <v>69795</v>
      </c>
      <c r="CO34" s="86">
        <v>859</v>
      </c>
      <c r="CP34" s="87">
        <v>24106</v>
      </c>
      <c r="CQ34" s="86">
        <v>319</v>
      </c>
      <c r="CR34" s="92">
        <v>8.1999999999999993</v>
      </c>
      <c r="CS34" s="92">
        <v>7.1433554149206966</v>
      </c>
      <c r="CT34" s="92">
        <v>12.1</v>
      </c>
      <c r="CU34" s="92">
        <v>9.479144643539783</v>
      </c>
      <c r="CV34" s="92">
        <v>-3.9152207734572588</v>
      </c>
      <c r="CW34" s="92">
        <v>-2.3357892286190856</v>
      </c>
      <c r="CX34" s="92">
        <v>6.4236679333203899</v>
      </c>
      <c r="CY34" s="92">
        <v>6.8713799567938167</v>
      </c>
      <c r="CZ34" s="93">
        <v>2.2186251049591132</v>
      </c>
      <c r="DA34" s="93">
        <v>2.5517697394845489</v>
      </c>
      <c r="DB34" s="93" t="s">
        <v>3</v>
      </c>
      <c r="DC34" s="93" t="s">
        <v>3</v>
      </c>
      <c r="DD34" s="86">
        <v>1088</v>
      </c>
      <c r="DE34" s="124">
        <v>49</v>
      </c>
      <c r="DF34" s="86">
        <v>40818</v>
      </c>
      <c r="DG34" s="91" t="s">
        <v>3</v>
      </c>
      <c r="DH34" s="86">
        <v>2022258</v>
      </c>
      <c r="DI34" s="86">
        <v>45532</v>
      </c>
      <c r="DJ34" s="86">
        <v>6362894</v>
      </c>
      <c r="DK34" s="91" t="s">
        <v>3</v>
      </c>
      <c r="DL34" s="86">
        <v>2202</v>
      </c>
      <c r="DM34" s="91">
        <v>6120</v>
      </c>
      <c r="DN34" s="86">
        <v>27061</v>
      </c>
      <c r="DO34" s="86">
        <v>23</v>
      </c>
      <c r="DP34" s="86">
        <v>29597</v>
      </c>
      <c r="DQ34" s="86">
        <v>55942</v>
      </c>
      <c r="DR34" s="86">
        <v>380</v>
      </c>
      <c r="DS34" s="86">
        <v>68421</v>
      </c>
      <c r="DT34" s="86">
        <v>722</v>
      </c>
      <c r="DU34" s="86">
        <v>6</v>
      </c>
      <c r="DV34" s="86">
        <v>858</v>
      </c>
      <c r="DW34" s="341" t="s">
        <v>763</v>
      </c>
    </row>
    <row r="35" spans="1:127" ht="10.5" customHeight="1">
      <c r="A35" s="338" t="s">
        <v>1839</v>
      </c>
      <c r="B35" s="131">
        <v>127708</v>
      </c>
      <c r="C35" s="234">
        <v>1470.942</v>
      </c>
      <c r="D35" s="92">
        <v>87.6</v>
      </c>
      <c r="E35" s="92">
        <v>95.4</v>
      </c>
      <c r="F35" s="91">
        <v>514757</v>
      </c>
      <c r="G35" s="91" t="s">
        <v>3</v>
      </c>
      <c r="H35" s="91">
        <v>18750</v>
      </c>
      <c r="I35" s="91" t="s">
        <v>3</v>
      </c>
      <c r="J35" s="91">
        <v>15.226000000000001</v>
      </c>
      <c r="K35" s="91">
        <v>14.73</v>
      </c>
      <c r="L35" s="91">
        <v>291236</v>
      </c>
      <c r="M35" s="91">
        <v>3044</v>
      </c>
      <c r="N35" s="91">
        <v>5975581</v>
      </c>
      <c r="O35" s="91">
        <v>88540.160000000003</v>
      </c>
      <c r="P35" s="91">
        <v>4207212</v>
      </c>
      <c r="Q35" s="91">
        <v>45346.979999999996</v>
      </c>
      <c r="R35" s="91">
        <v>811619</v>
      </c>
      <c r="S35" s="91">
        <v>1076</v>
      </c>
      <c r="T35" s="91">
        <v>279567</v>
      </c>
      <c r="U35" s="91">
        <v>27</v>
      </c>
      <c r="V35" s="91">
        <v>3303</v>
      </c>
      <c r="W35" s="92">
        <v>102.1</v>
      </c>
      <c r="X35" s="123">
        <v>99.9</v>
      </c>
      <c r="Y35" s="123">
        <v>99.9</v>
      </c>
      <c r="Z35" s="123">
        <v>100.2</v>
      </c>
      <c r="AA35" s="91" t="s">
        <v>3</v>
      </c>
      <c r="AB35" s="91" t="s">
        <v>3</v>
      </c>
      <c r="AC35" s="96" t="s">
        <v>3</v>
      </c>
      <c r="AD35" s="321" t="s">
        <v>3</v>
      </c>
      <c r="AE35" s="118">
        <v>843.89</v>
      </c>
      <c r="AF35" s="86">
        <v>292559</v>
      </c>
      <c r="AG35" s="86">
        <v>64021</v>
      </c>
      <c r="AH35" s="88">
        <v>21.9</v>
      </c>
      <c r="AI35" s="86">
        <v>293769</v>
      </c>
      <c r="AJ35" s="86">
        <v>74882</v>
      </c>
      <c r="AK35" s="130">
        <v>25.5</v>
      </c>
      <c r="AL35" s="86">
        <v>454433</v>
      </c>
      <c r="AM35" s="86">
        <v>403847</v>
      </c>
      <c r="AN35" s="86">
        <v>324744</v>
      </c>
      <c r="AO35" s="86">
        <v>495149</v>
      </c>
      <c r="AP35" s="86">
        <v>436941</v>
      </c>
      <c r="AQ35" s="86">
        <v>347154</v>
      </c>
      <c r="AR35" s="86">
        <v>6630</v>
      </c>
      <c r="AS35" s="86">
        <v>6302</v>
      </c>
      <c r="AT35" s="86">
        <v>329</v>
      </c>
      <c r="AU35" s="92">
        <v>100.5</v>
      </c>
      <c r="AV35" s="92">
        <v>100.2</v>
      </c>
      <c r="AW35" s="92">
        <v>100.2</v>
      </c>
      <c r="AX35" s="86">
        <v>620</v>
      </c>
      <c r="AY35" s="86">
        <v>8816</v>
      </c>
      <c r="AZ35" s="86">
        <v>874</v>
      </c>
      <c r="BA35" s="86">
        <v>12128</v>
      </c>
      <c r="BB35" s="86">
        <v>203</v>
      </c>
      <c r="BC35" s="86">
        <v>2635</v>
      </c>
      <c r="BD35" s="129">
        <v>0.56000000000000005</v>
      </c>
      <c r="BE35" s="129">
        <v>0.59201347696104023</v>
      </c>
      <c r="BF35" s="92">
        <v>85.9</v>
      </c>
      <c r="BG35" s="92">
        <v>84.4</v>
      </c>
      <c r="BH35" s="115">
        <v>272231</v>
      </c>
      <c r="BI35" s="115">
        <v>260021</v>
      </c>
      <c r="BJ35" s="115">
        <v>264299</v>
      </c>
      <c r="BK35" s="91">
        <v>253613</v>
      </c>
      <c r="BL35" s="115">
        <v>7932</v>
      </c>
      <c r="BM35" s="115">
        <v>6408</v>
      </c>
      <c r="BN35" s="91">
        <v>10855</v>
      </c>
      <c r="BO35" s="91">
        <v>6181</v>
      </c>
      <c r="BP35" s="86">
        <v>83810</v>
      </c>
      <c r="BQ35" s="86">
        <v>66757</v>
      </c>
      <c r="BR35" s="86">
        <v>566</v>
      </c>
      <c r="BS35" s="321">
        <v>10012</v>
      </c>
      <c r="BT35" s="321">
        <v>10731</v>
      </c>
      <c r="BU35" s="321">
        <v>15553</v>
      </c>
      <c r="BV35" s="321" t="s">
        <v>3</v>
      </c>
      <c r="BW35" s="86">
        <v>78675088</v>
      </c>
      <c r="BX35" s="86">
        <v>1325859</v>
      </c>
      <c r="BY35" s="86">
        <v>6444</v>
      </c>
      <c r="BZ35" s="86">
        <v>5701</v>
      </c>
      <c r="CA35" s="86">
        <v>186860</v>
      </c>
      <c r="CB35" s="86">
        <v>7495</v>
      </c>
      <c r="CC35" s="321" t="s">
        <v>1840</v>
      </c>
      <c r="CD35" s="86">
        <v>52381</v>
      </c>
      <c r="CE35" s="340" t="s">
        <v>3</v>
      </c>
      <c r="CF35" s="340" t="s">
        <v>3</v>
      </c>
      <c r="CG35" s="91">
        <v>20874</v>
      </c>
      <c r="CH35" s="91">
        <v>85254</v>
      </c>
      <c r="CI35" s="91">
        <v>905</v>
      </c>
      <c r="CJ35" s="91">
        <v>103701</v>
      </c>
      <c r="CK35" s="91">
        <v>1123</v>
      </c>
      <c r="CL35" s="91">
        <v>-18447</v>
      </c>
      <c r="CM35" s="91">
        <v>-218</v>
      </c>
      <c r="CN35" s="86">
        <v>57083</v>
      </c>
      <c r="CO35" s="86">
        <v>695</v>
      </c>
      <c r="CP35" s="87">
        <v>19925</v>
      </c>
      <c r="CQ35" s="86">
        <v>239</v>
      </c>
      <c r="CR35" s="92">
        <v>8.1999999999999993</v>
      </c>
      <c r="CS35" s="92">
        <v>7.4855659389243998</v>
      </c>
      <c r="CT35" s="92">
        <v>10</v>
      </c>
      <c r="CU35" s="92">
        <v>9.2887188391293929</v>
      </c>
      <c r="CV35" s="92">
        <v>-1.7574349296833403</v>
      </c>
      <c r="CW35" s="92">
        <v>-1.8031529002049933</v>
      </c>
      <c r="CX35" s="92">
        <v>5.4382641129242755</v>
      </c>
      <c r="CY35" s="92">
        <v>5.7485837873507819</v>
      </c>
      <c r="CZ35" s="93">
        <v>1.8982431275513933</v>
      </c>
      <c r="DA35" s="93">
        <v>1.9768511153623551</v>
      </c>
      <c r="DB35" s="93" t="s">
        <v>3</v>
      </c>
      <c r="DC35" s="93" t="s">
        <v>3</v>
      </c>
      <c r="DD35" s="86">
        <v>857</v>
      </c>
      <c r="DE35" s="124">
        <v>6</v>
      </c>
      <c r="DF35" s="86">
        <v>38983</v>
      </c>
      <c r="DG35" s="91" t="s">
        <v>3</v>
      </c>
      <c r="DH35" s="86">
        <v>2021400</v>
      </c>
      <c r="DI35" s="86">
        <v>45180</v>
      </c>
      <c r="DJ35" s="321" t="s">
        <v>1841</v>
      </c>
      <c r="DK35" s="91" t="s">
        <v>3</v>
      </c>
      <c r="DL35" s="86">
        <v>2058</v>
      </c>
      <c r="DM35" s="91">
        <v>6402</v>
      </c>
      <c r="DN35" s="86">
        <v>13758</v>
      </c>
      <c r="DO35" s="86">
        <v>24</v>
      </c>
      <c r="DP35" s="86">
        <v>26819</v>
      </c>
      <c r="DQ35" s="86">
        <v>54252</v>
      </c>
      <c r="DR35" s="86">
        <v>368</v>
      </c>
      <c r="DS35" s="86">
        <v>66421</v>
      </c>
      <c r="DT35" s="86">
        <v>790</v>
      </c>
      <c r="DU35" s="86">
        <v>4</v>
      </c>
      <c r="DV35" s="86">
        <v>919</v>
      </c>
      <c r="DW35" s="341" t="s">
        <v>761</v>
      </c>
    </row>
    <row r="36" spans="1:127" ht="10.5" customHeight="1">
      <c r="A36" s="338" t="s">
        <v>1842</v>
      </c>
      <c r="B36" s="131">
        <v>127743</v>
      </c>
      <c r="C36" s="234">
        <v>1473.37</v>
      </c>
      <c r="D36" s="92">
        <v>93.6</v>
      </c>
      <c r="E36" s="92">
        <v>97.2</v>
      </c>
      <c r="F36" s="91">
        <v>523068</v>
      </c>
      <c r="G36" s="91" t="s">
        <v>3</v>
      </c>
      <c r="H36" s="91">
        <v>18389</v>
      </c>
      <c r="I36" s="91" t="s">
        <v>3</v>
      </c>
      <c r="J36" s="91">
        <v>13.535</v>
      </c>
      <c r="K36" s="91">
        <v>14.015000000000001</v>
      </c>
      <c r="L36" s="91">
        <v>356222</v>
      </c>
      <c r="M36" s="91">
        <v>3135</v>
      </c>
      <c r="N36" s="91">
        <v>5982063</v>
      </c>
      <c r="O36" s="91">
        <v>88538.26999999999</v>
      </c>
      <c r="P36" s="91">
        <v>4196749</v>
      </c>
      <c r="Q36" s="91">
        <v>44808.920000000006</v>
      </c>
      <c r="R36" s="91">
        <v>788405</v>
      </c>
      <c r="S36" s="91">
        <v>1071</v>
      </c>
      <c r="T36" s="91">
        <v>252674</v>
      </c>
      <c r="U36" s="91">
        <v>26</v>
      </c>
      <c r="V36" s="91">
        <v>1764</v>
      </c>
      <c r="W36" s="92">
        <v>101.9</v>
      </c>
      <c r="X36" s="123">
        <v>99.9</v>
      </c>
      <c r="Y36" s="123">
        <v>99.9</v>
      </c>
      <c r="Z36" s="123">
        <v>100.2</v>
      </c>
      <c r="AA36" s="91" t="s">
        <v>3</v>
      </c>
      <c r="AB36" s="91" t="s">
        <v>3</v>
      </c>
      <c r="AC36" s="96" t="s">
        <v>3</v>
      </c>
      <c r="AD36" s="321" t="s">
        <v>3</v>
      </c>
      <c r="AE36" s="118">
        <v>837.02</v>
      </c>
      <c r="AF36" s="86">
        <v>276159</v>
      </c>
      <c r="AG36" s="86">
        <v>67201</v>
      </c>
      <c r="AH36" s="88">
        <v>24.3</v>
      </c>
      <c r="AI36" s="86">
        <v>307539</v>
      </c>
      <c r="AJ36" s="86">
        <v>74382</v>
      </c>
      <c r="AK36" s="130">
        <v>24.2</v>
      </c>
      <c r="AL36" s="86">
        <v>413506</v>
      </c>
      <c r="AM36" s="86">
        <v>404659</v>
      </c>
      <c r="AN36" s="86">
        <v>301174</v>
      </c>
      <c r="AO36" s="86">
        <v>386748</v>
      </c>
      <c r="AP36" s="86">
        <v>475563</v>
      </c>
      <c r="AQ36" s="86">
        <v>404986</v>
      </c>
      <c r="AR36" s="86">
        <v>6641</v>
      </c>
      <c r="AS36" s="86">
        <v>6327</v>
      </c>
      <c r="AT36" s="86">
        <v>314</v>
      </c>
      <c r="AU36" s="92">
        <v>100.6</v>
      </c>
      <c r="AV36" s="92">
        <v>99.9</v>
      </c>
      <c r="AW36" s="92">
        <v>100.1</v>
      </c>
      <c r="AX36" s="86">
        <v>584</v>
      </c>
      <c r="AY36" s="86">
        <v>9461</v>
      </c>
      <c r="AZ36" s="86">
        <v>677</v>
      </c>
      <c r="BA36" s="86">
        <v>9405</v>
      </c>
      <c r="BB36" s="86">
        <v>185</v>
      </c>
      <c r="BC36" s="86">
        <v>2520</v>
      </c>
      <c r="BD36" s="129">
        <v>0.54</v>
      </c>
      <c r="BE36" s="129">
        <v>0.57980574961661113</v>
      </c>
      <c r="BF36" s="92">
        <v>85.5</v>
      </c>
      <c r="BG36" s="92">
        <v>82.1</v>
      </c>
      <c r="BH36" s="115">
        <v>271175</v>
      </c>
      <c r="BI36" s="115">
        <v>253120</v>
      </c>
      <c r="BJ36" s="115">
        <v>260166</v>
      </c>
      <c r="BK36" s="91">
        <v>244710</v>
      </c>
      <c r="BL36" s="115">
        <v>11009</v>
      </c>
      <c r="BM36" s="115">
        <v>8410</v>
      </c>
      <c r="BN36" s="91">
        <v>10019</v>
      </c>
      <c r="BO36" s="91">
        <v>5884</v>
      </c>
      <c r="BP36" s="86">
        <v>70464</v>
      </c>
      <c r="BQ36" s="86">
        <v>63726</v>
      </c>
      <c r="BR36" s="86">
        <v>575</v>
      </c>
      <c r="BS36" s="321">
        <v>10094</v>
      </c>
      <c r="BT36" s="321">
        <v>10704</v>
      </c>
      <c r="BU36" s="321">
        <v>15771</v>
      </c>
      <c r="BV36" s="321" t="s">
        <v>3</v>
      </c>
      <c r="BW36" s="86">
        <v>78679779</v>
      </c>
      <c r="BX36" s="86">
        <v>1325483</v>
      </c>
      <c r="BY36" s="86">
        <v>6509</v>
      </c>
      <c r="BZ36" s="86">
        <v>4607</v>
      </c>
      <c r="CA36" s="86">
        <v>186897</v>
      </c>
      <c r="CB36" s="86">
        <v>7555</v>
      </c>
      <c r="CC36" s="321" t="s">
        <v>1843</v>
      </c>
      <c r="CD36" s="86">
        <v>32301</v>
      </c>
      <c r="CE36" s="340" t="s">
        <v>3</v>
      </c>
      <c r="CF36" s="340" t="s">
        <v>3</v>
      </c>
      <c r="CG36" s="91">
        <v>26179</v>
      </c>
      <c r="CH36" s="91">
        <v>86491</v>
      </c>
      <c r="CI36" s="91">
        <v>895</v>
      </c>
      <c r="CJ36" s="91">
        <v>101201</v>
      </c>
      <c r="CK36" s="91">
        <v>1123</v>
      </c>
      <c r="CL36" s="91">
        <v>-14710</v>
      </c>
      <c r="CM36" s="91">
        <v>-228</v>
      </c>
      <c r="CN36" s="86">
        <v>56775</v>
      </c>
      <c r="CO36" s="86">
        <v>639</v>
      </c>
      <c r="CP36" s="87">
        <v>19509</v>
      </c>
      <c r="CQ36" s="86">
        <v>236</v>
      </c>
      <c r="CR36" s="92">
        <v>8.1</v>
      </c>
      <c r="CS36" s="92">
        <v>7.1522450068933479</v>
      </c>
      <c r="CT36" s="92">
        <v>9.4</v>
      </c>
      <c r="CU36" s="92">
        <v>8.9742694332304236</v>
      </c>
      <c r="CV36" s="92">
        <v>-1.3558346609737848</v>
      </c>
      <c r="CW36" s="92">
        <v>-1.8220244263370764</v>
      </c>
      <c r="CX36" s="92">
        <v>5.233005634043959</v>
      </c>
      <c r="CY36" s="92">
        <v>5.1064631948657535</v>
      </c>
      <c r="CZ36" s="93">
        <v>1.7981630456109836</v>
      </c>
      <c r="DA36" s="93">
        <v>1.8859551079629386</v>
      </c>
      <c r="DB36" s="93" t="s">
        <v>3</v>
      </c>
      <c r="DC36" s="93" t="s">
        <v>3</v>
      </c>
      <c r="DD36" s="86">
        <v>1674</v>
      </c>
      <c r="DE36" s="124">
        <v>23</v>
      </c>
      <c r="DF36" s="86">
        <v>39713</v>
      </c>
      <c r="DG36" s="91" t="s">
        <v>3</v>
      </c>
      <c r="DH36" s="86">
        <v>2031566</v>
      </c>
      <c r="DI36" s="86">
        <v>45351</v>
      </c>
      <c r="DJ36" s="321" t="s">
        <v>1844</v>
      </c>
      <c r="DK36" s="91" t="s">
        <v>3</v>
      </c>
      <c r="DL36" s="86">
        <v>2293</v>
      </c>
      <c r="DM36" s="91">
        <v>3730</v>
      </c>
      <c r="DN36" s="86">
        <v>8220</v>
      </c>
      <c r="DO36" s="86">
        <v>15</v>
      </c>
      <c r="DP36" s="86">
        <v>12983</v>
      </c>
      <c r="DQ36" s="86">
        <v>54054</v>
      </c>
      <c r="DR36" s="86">
        <v>344</v>
      </c>
      <c r="DS36" s="86">
        <v>67021</v>
      </c>
      <c r="DT36" s="86">
        <v>652</v>
      </c>
      <c r="DU36" s="86">
        <v>1</v>
      </c>
      <c r="DV36" s="86">
        <v>791</v>
      </c>
      <c r="DW36" s="341" t="s">
        <v>759</v>
      </c>
    </row>
    <row r="37" spans="1:127" ht="10.5" customHeight="1">
      <c r="A37" s="338" t="s">
        <v>1845</v>
      </c>
      <c r="B37" s="131">
        <v>127799</v>
      </c>
      <c r="C37" s="234">
        <v>1473.509</v>
      </c>
      <c r="D37" s="92">
        <v>97.5</v>
      </c>
      <c r="E37" s="92">
        <v>97</v>
      </c>
      <c r="F37" s="91">
        <v>534687</v>
      </c>
      <c r="G37" s="91" t="s">
        <v>3</v>
      </c>
      <c r="H37" s="91">
        <v>17972</v>
      </c>
      <c r="I37" s="91" t="s">
        <v>3</v>
      </c>
      <c r="J37" s="91">
        <v>15.539</v>
      </c>
      <c r="K37" s="91">
        <v>19.355</v>
      </c>
      <c r="L37" s="91">
        <v>376136</v>
      </c>
      <c r="M37" s="91">
        <v>3505</v>
      </c>
      <c r="N37" s="91">
        <v>5973902</v>
      </c>
      <c r="O37" s="91">
        <v>88505.51</v>
      </c>
      <c r="P37" s="91">
        <v>4190608</v>
      </c>
      <c r="Q37" s="91">
        <v>44934.130000000005</v>
      </c>
      <c r="R37" s="91">
        <v>792915</v>
      </c>
      <c r="S37" s="91">
        <v>1165</v>
      </c>
      <c r="T37" s="91">
        <v>216353</v>
      </c>
      <c r="U37" s="91">
        <v>19</v>
      </c>
      <c r="V37" s="91">
        <v>901</v>
      </c>
      <c r="W37" s="92">
        <v>101.9</v>
      </c>
      <c r="X37" s="123">
        <v>99.7</v>
      </c>
      <c r="Y37" s="123">
        <v>99.7</v>
      </c>
      <c r="Z37" s="123">
        <v>99.9</v>
      </c>
      <c r="AA37" s="91" t="s">
        <v>3</v>
      </c>
      <c r="AB37" s="91" t="s">
        <v>3</v>
      </c>
      <c r="AC37" s="96" t="s">
        <v>3</v>
      </c>
      <c r="AD37" s="321" t="s">
        <v>3</v>
      </c>
      <c r="AE37" s="118">
        <v>822.06</v>
      </c>
      <c r="AF37" s="86">
        <v>265807</v>
      </c>
      <c r="AG37" s="86">
        <v>64623</v>
      </c>
      <c r="AH37" s="88">
        <v>24.3</v>
      </c>
      <c r="AI37" s="86">
        <v>274910</v>
      </c>
      <c r="AJ37" s="86">
        <v>77411</v>
      </c>
      <c r="AK37" s="130">
        <v>28.2</v>
      </c>
      <c r="AL37" s="86">
        <v>687212</v>
      </c>
      <c r="AM37" s="86">
        <v>411545</v>
      </c>
      <c r="AN37" s="86">
        <v>286056</v>
      </c>
      <c r="AO37" s="86">
        <v>606632</v>
      </c>
      <c r="AP37" s="86">
        <v>375001</v>
      </c>
      <c r="AQ37" s="86">
        <v>274843</v>
      </c>
      <c r="AR37" s="86">
        <v>6624</v>
      </c>
      <c r="AS37" s="86">
        <v>6310</v>
      </c>
      <c r="AT37" s="86">
        <v>314</v>
      </c>
      <c r="AU37" s="92">
        <v>100.8</v>
      </c>
      <c r="AV37" s="92">
        <v>99.8</v>
      </c>
      <c r="AW37" s="92">
        <v>99.9</v>
      </c>
      <c r="AX37" s="86">
        <v>640</v>
      </c>
      <c r="AY37" s="86">
        <v>9232</v>
      </c>
      <c r="AZ37" s="86">
        <v>635</v>
      </c>
      <c r="BA37" s="86">
        <v>9452</v>
      </c>
      <c r="BB37" s="86">
        <v>196</v>
      </c>
      <c r="BC37" s="86">
        <v>2550</v>
      </c>
      <c r="BD37" s="129">
        <v>0.56000000000000005</v>
      </c>
      <c r="BE37" s="129">
        <v>0.58630805640469386</v>
      </c>
      <c r="BF37" s="92">
        <v>137.80000000000001</v>
      </c>
      <c r="BG37" s="92">
        <v>138.30000000000001</v>
      </c>
      <c r="BH37" s="115">
        <v>436144</v>
      </c>
      <c r="BI37" s="115">
        <v>426006</v>
      </c>
      <c r="BJ37" s="115">
        <v>263305</v>
      </c>
      <c r="BK37" s="91">
        <v>249886</v>
      </c>
      <c r="BL37" s="115">
        <v>172839</v>
      </c>
      <c r="BM37" s="115">
        <v>176120</v>
      </c>
      <c r="BN37" s="91">
        <v>11313</v>
      </c>
      <c r="BO37" s="91">
        <v>6611</v>
      </c>
      <c r="BP37" s="86">
        <v>155746</v>
      </c>
      <c r="BQ37" s="86">
        <v>72687</v>
      </c>
      <c r="BR37" s="86">
        <v>1169</v>
      </c>
      <c r="BS37" s="321">
        <v>9496</v>
      </c>
      <c r="BT37" s="321">
        <v>10325</v>
      </c>
      <c r="BU37" s="321">
        <v>15467</v>
      </c>
      <c r="BV37" s="321" t="s">
        <v>3</v>
      </c>
      <c r="BW37" s="86">
        <v>78776211</v>
      </c>
      <c r="BX37" s="86">
        <v>1326650</v>
      </c>
      <c r="BY37" s="86">
        <v>6915</v>
      </c>
      <c r="BZ37" s="86">
        <v>3758</v>
      </c>
      <c r="CA37" s="86">
        <v>192281</v>
      </c>
      <c r="CB37" s="86">
        <v>7833</v>
      </c>
      <c r="CC37" s="321" t="s">
        <v>1846</v>
      </c>
      <c r="CD37" s="124">
        <v>0</v>
      </c>
      <c r="CE37" s="340" t="s">
        <v>3</v>
      </c>
      <c r="CF37" s="340" t="s">
        <v>3</v>
      </c>
      <c r="CG37" s="91">
        <v>42140</v>
      </c>
      <c r="CH37" s="91">
        <v>87266</v>
      </c>
      <c r="CI37" s="91">
        <v>926</v>
      </c>
      <c r="CJ37" s="91">
        <v>94571</v>
      </c>
      <c r="CK37" s="91">
        <v>1062</v>
      </c>
      <c r="CL37" s="91">
        <v>-7305</v>
      </c>
      <c r="CM37" s="91">
        <v>-136</v>
      </c>
      <c r="CN37" s="86">
        <v>49897</v>
      </c>
      <c r="CO37" s="86">
        <v>602</v>
      </c>
      <c r="CP37" s="87">
        <v>19433</v>
      </c>
      <c r="CQ37" s="86">
        <v>203</v>
      </c>
      <c r="CR37" s="92">
        <v>8.4</v>
      </c>
      <c r="CS37" s="92">
        <v>7.645920950149157</v>
      </c>
      <c r="CT37" s="92">
        <v>9.1</v>
      </c>
      <c r="CU37" s="92">
        <v>8.7688639838643692</v>
      </c>
      <c r="CV37" s="92">
        <v>-0.69544753871313547</v>
      </c>
      <c r="CW37" s="92">
        <v>-1.1229430337152109</v>
      </c>
      <c r="CX37" s="92">
        <v>4.7502732154920357</v>
      </c>
      <c r="CY37" s="92">
        <v>4.9706743110040952</v>
      </c>
      <c r="CZ37" s="93">
        <v>1.8500522956621988</v>
      </c>
      <c r="DA37" s="93">
        <v>1.676157616501381</v>
      </c>
      <c r="DB37" s="93" t="s">
        <v>3</v>
      </c>
      <c r="DC37" s="93" t="s">
        <v>3</v>
      </c>
      <c r="DD37" s="86">
        <v>1335</v>
      </c>
      <c r="DE37" s="124">
        <v>0</v>
      </c>
      <c r="DF37" s="86">
        <v>38951</v>
      </c>
      <c r="DG37" s="91" t="s">
        <v>3</v>
      </c>
      <c r="DH37" s="86">
        <v>2041591</v>
      </c>
      <c r="DI37" s="86">
        <v>45513</v>
      </c>
      <c r="DJ37" s="86">
        <v>6152076</v>
      </c>
      <c r="DK37" s="91" t="s">
        <v>3</v>
      </c>
      <c r="DL37" s="86">
        <v>2202</v>
      </c>
      <c r="DM37" s="91">
        <v>2812</v>
      </c>
      <c r="DN37" s="86">
        <v>4770</v>
      </c>
      <c r="DO37" s="86">
        <v>14</v>
      </c>
      <c r="DP37" s="86">
        <v>14901</v>
      </c>
      <c r="DQ37" s="86">
        <v>55914</v>
      </c>
      <c r="DR37" s="86">
        <v>334</v>
      </c>
      <c r="DS37" s="86">
        <v>68535</v>
      </c>
      <c r="DT37" s="86">
        <v>660</v>
      </c>
      <c r="DU37" s="86">
        <v>5</v>
      </c>
      <c r="DV37" s="86">
        <v>774</v>
      </c>
      <c r="DW37" s="341" t="s">
        <v>757</v>
      </c>
    </row>
    <row r="38" spans="1:127" ht="10.5" customHeight="1">
      <c r="A38" s="338" t="s">
        <v>1847</v>
      </c>
      <c r="B38" s="131">
        <v>127817</v>
      </c>
      <c r="C38" s="234">
        <v>1473.499</v>
      </c>
      <c r="D38" s="92">
        <v>98.7</v>
      </c>
      <c r="E38" s="92">
        <v>98</v>
      </c>
      <c r="F38" s="91">
        <v>649739</v>
      </c>
      <c r="G38" s="91" t="s">
        <v>3</v>
      </c>
      <c r="H38" s="91">
        <v>22833</v>
      </c>
      <c r="I38" s="91" t="s">
        <v>3</v>
      </c>
      <c r="J38" s="91">
        <v>16.175000000000001</v>
      </c>
      <c r="K38" s="91">
        <v>19.47</v>
      </c>
      <c r="L38" s="91">
        <v>290284</v>
      </c>
      <c r="M38" s="91">
        <v>2595</v>
      </c>
      <c r="N38" s="91">
        <v>5912047</v>
      </c>
      <c r="O38" s="91">
        <v>88165.51</v>
      </c>
      <c r="P38" s="91">
        <v>4195802</v>
      </c>
      <c r="Q38" s="91">
        <v>44841.23</v>
      </c>
      <c r="R38" s="91">
        <v>793626</v>
      </c>
      <c r="S38" s="91">
        <v>1081</v>
      </c>
      <c r="T38" s="91">
        <v>220912</v>
      </c>
      <c r="U38" s="91">
        <v>13</v>
      </c>
      <c r="V38" s="91">
        <v>1268</v>
      </c>
      <c r="W38" s="92">
        <v>102.2</v>
      </c>
      <c r="X38" s="123">
        <v>99.7</v>
      </c>
      <c r="Y38" s="123">
        <v>99.7</v>
      </c>
      <c r="Z38" s="123">
        <v>100.2</v>
      </c>
      <c r="AA38" s="91" t="s">
        <v>3</v>
      </c>
      <c r="AB38" s="91" t="s">
        <v>3</v>
      </c>
      <c r="AC38" s="96" t="s">
        <v>3</v>
      </c>
      <c r="AD38" s="321" t="s">
        <v>3</v>
      </c>
      <c r="AE38" s="118">
        <v>861.29</v>
      </c>
      <c r="AF38" s="86">
        <v>280046</v>
      </c>
      <c r="AG38" s="86">
        <v>67861</v>
      </c>
      <c r="AH38" s="88">
        <v>24.2</v>
      </c>
      <c r="AI38" s="86">
        <v>295033</v>
      </c>
      <c r="AJ38" s="86">
        <v>77296</v>
      </c>
      <c r="AK38" s="130">
        <v>26.2</v>
      </c>
      <c r="AL38" s="86">
        <v>572662</v>
      </c>
      <c r="AM38" s="86">
        <v>412112</v>
      </c>
      <c r="AN38" s="86">
        <v>309356</v>
      </c>
      <c r="AO38" s="86">
        <v>624379</v>
      </c>
      <c r="AP38" s="86">
        <v>471952</v>
      </c>
      <c r="AQ38" s="86">
        <v>346590</v>
      </c>
      <c r="AR38" s="86">
        <v>6600</v>
      </c>
      <c r="AS38" s="86">
        <v>6286</v>
      </c>
      <c r="AT38" s="86">
        <v>312</v>
      </c>
      <c r="AU38" s="92">
        <v>101.1</v>
      </c>
      <c r="AV38" s="92">
        <v>99.9</v>
      </c>
      <c r="AW38" s="92">
        <v>100.6</v>
      </c>
      <c r="AX38" s="86">
        <v>649</v>
      </c>
      <c r="AY38" s="86">
        <v>9453</v>
      </c>
      <c r="AZ38" s="86">
        <v>549</v>
      </c>
      <c r="BA38" s="86">
        <v>8126</v>
      </c>
      <c r="BB38" s="86">
        <v>177</v>
      </c>
      <c r="BC38" s="86">
        <v>2174</v>
      </c>
      <c r="BD38" s="129">
        <v>0.6</v>
      </c>
      <c r="BE38" s="129">
        <v>0.62048130283698977</v>
      </c>
      <c r="BF38" s="92">
        <v>116</v>
      </c>
      <c r="BG38" s="92">
        <v>109.8</v>
      </c>
      <c r="BH38" s="115">
        <v>367362</v>
      </c>
      <c r="BI38" s="115">
        <v>339750</v>
      </c>
      <c r="BJ38" s="115">
        <v>262709</v>
      </c>
      <c r="BK38" s="91">
        <v>246522</v>
      </c>
      <c r="BL38" s="115">
        <v>104653</v>
      </c>
      <c r="BM38" s="115">
        <v>93228</v>
      </c>
      <c r="BN38" s="91">
        <v>12274</v>
      </c>
      <c r="BO38" s="91">
        <v>7580</v>
      </c>
      <c r="BP38" s="86">
        <v>101621</v>
      </c>
      <c r="BQ38" s="86">
        <v>83398</v>
      </c>
      <c r="BR38" s="86">
        <v>864</v>
      </c>
      <c r="BS38" s="321">
        <v>9315</v>
      </c>
      <c r="BT38" s="321">
        <v>10516</v>
      </c>
      <c r="BU38" s="321">
        <v>15312</v>
      </c>
      <c r="BV38" s="321" t="s">
        <v>3</v>
      </c>
      <c r="BW38" s="86">
        <v>78894511</v>
      </c>
      <c r="BX38" s="86">
        <v>1328355</v>
      </c>
      <c r="BY38" s="86">
        <v>7683</v>
      </c>
      <c r="BZ38" s="86">
        <v>5300</v>
      </c>
      <c r="CA38" s="86">
        <v>206268</v>
      </c>
      <c r="CB38" s="86">
        <v>8397</v>
      </c>
      <c r="CC38" s="321" t="s">
        <v>1848</v>
      </c>
      <c r="CD38" s="86">
        <v>10355</v>
      </c>
      <c r="CE38" s="340" t="s">
        <v>3</v>
      </c>
      <c r="CF38" s="340" t="s">
        <v>3</v>
      </c>
      <c r="CG38" s="91">
        <v>54915</v>
      </c>
      <c r="CH38" s="91">
        <v>91383</v>
      </c>
      <c r="CI38" s="91">
        <v>1018</v>
      </c>
      <c r="CJ38" s="91">
        <v>94281</v>
      </c>
      <c r="CK38" s="91">
        <v>1048</v>
      </c>
      <c r="CL38" s="91">
        <v>-2898</v>
      </c>
      <c r="CM38" s="91">
        <v>-30</v>
      </c>
      <c r="CN38" s="86">
        <v>57656</v>
      </c>
      <c r="CO38" s="86">
        <v>674</v>
      </c>
      <c r="CP38" s="87">
        <v>18758</v>
      </c>
      <c r="CQ38" s="86">
        <v>215</v>
      </c>
      <c r="CR38" s="92">
        <v>8.5</v>
      </c>
      <c r="CS38" s="92">
        <v>8.1344670286563243</v>
      </c>
      <c r="CT38" s="92">
        <v>8.8000000000000007</v>
      </c>
      <c r="CU38" s="92">
        <v>8.3741860962984553</v>
      </c>
      <c r="CV38" s="92">
        <v>-0.26695676555720921</v>
      </c>
      <c r="CW38" s="92">
        <v>-0.23971906764213138</v>
      </c>
      <c r="CX38" s="92">
        <v>5.3111315648607507</v>
      </c>
      <c r="CY38" s="92">
        <v>5.3856883863598846</v>
      </c>
      <c r="CZ38" s="93">
        <v>1.7279416867916253</v>
      </c>
      <c r="DA38" s="93">
        <v>1.7179866514352748</v>
      </c>
      <c r="DB38" s="93" t="s">
        <v>3</v>
      </c>
      <c r="DC38" s="93" t="s">
        <v>3</v>
      </c>
      <c r="DD38" s="86">
        <v>1241</v>
      </c>
      <c r="DE38" s="124">
        <v>11</v>
      </c>
      <c r="DF38" s="86">
        <v>40383</v>
      </c>
      <c r="DG38" s="91" t="s">
        <v>3</v>
      </c>
      <c r="DH38" s="86">
        <v>2050488</v>
      </c>
      <c r="DI38" s="86">
        <v>45705</v>
      </c>
      <c r="DJ38" s="86">
        <v>6204319</v>
      </c>
      <c r="DK38" s="91" t="s">
        <v>3</v>
      </c>
      <c r="DL38" s="86">
        <v>2048</v>
      </c>
      <c r="DM38" s="91">
        <v>3419</v>
      </c>
      <c r="DN38" s="86">
        <v>6409</v>
      </c>
      <c r="DO38" s="86">
        <v>9</v>
      </c>
      <c r="DP38" s="86">
        <v>77469</v>
      </c>
      <c r="DQ38" s="86">
        <v>61159</v>
      </c>
      <c r="DR38" s="86">
        <v>354</v>
      </c>
      <c r="DS38" s="86">
        <v>76087</v>
      </c>
      <c r="DT38" s="86">
        <v>695</v>
      </c>
      <c r="DU38" s="86">
        <v>3</v>
      </c>
      <c r="DV38" s="86">
        <v>793</v>
      </c>
      <c r="DW38" s="341" t="s">
        <v>755</v>
      </c>
    </row>
    <row r="39" spans="1:127" ht="10.5" customHeight="1">
      <c r="A39" s="338" t="s">
        <v>1849</v>
      </c>
      <c r="B39" s="131">
        <v>127816</v>
      </c>
      <c r="C39" s="234">
        <v>1473.288</v>
      </c>
      <c r="D39" s="92">
        <v>100.4</v>
      </c>
      <c r="E39" s="92">
        <v>96.3</v>
      </c>
      <c r="F39" s="91">
        <v>462866</v>
      </c>
      <c r="G39" s="91" t="s">
        <v>3</v>
      </c>
      <c r="H39" s="91">
        <v>16786</v>
      </c>
      <c r="I39" s="91" t="s">
        <v>3</v>
      </c>
      <c r="J39" s="91">
        <v>15.624000000000001</v>
      </c>
      <c r="K39" s="91">
        <v>18.824999999999999</v>
      </c>
      <c r="L39" s="91">
        <v>340247</v>
      </c>
      <c r="M39" s="91">
        <v>3388</v>
      </c>
      <c r="N39" s="91">
        <v>5920976</v>
      </c>
      <c r="O39" s="91">
        <v>87796.87999999999</v>
      </c>
      <c r="P39" s="91">
        <v>4182176</v>
      </c>
      <c r="Q39" s="91">
        <v>44789.78</v>
      </c>
      <c r="R39" s="91">
        <v>791873</v>
      </c>
      <c r="S39" s="91">
        <v>1026</v>
      </c>
      <c r="T39" s="91">
        <v>794045</v>
      </c>
      <c r="U39" s="91">
        <v>18</v>
      </c>
      <c r="V39" s="91">
        <v>1417</v>
      </c>
      <c r="W39" s="92">
        <v>102.1</v>
      </c>
      <c r="X39" s="123">
        <v>99.9</v>
      </c>
      <c r="Y39" s="123">
        <v>99.8</v>
      </c>
      <c r="Z39" s="123">
        <v>100.5</v>
      </c>
      <c r="AA39" s="91" t="s">
        <v>3</v>
      </c>
      <c r="AB39" s="91" t="s">
        <v>3</v>
      </c>
      <c r="AC39" s="96" t="s">
        <v>3</v>
      </c>
      <c r="AD39" s="321" t="s">
        <v>3</v>
      </c>
      <c r="AE39" s="118">
        <v>778.73</v>
      </c>
      <c r="AF39" s="86">
        <v>282008</v>
      </c>
      <c r="AG39" s="86">
        <v>68538</v>
      </c>
      <c r="AH39" s="88">
        <v>24.3</v>
      </c>
      <c r="AI39" s="86">
        <v>274613</v>
      </c>
      <c r="AJ39" s="86">
        <v>76270</v>
      </c>
      <c r="AK39" s="130">
        <v>27.8</v>
      </c>
      <c r="AL39" s="86">
        <v>463760</v>
      </c>
      <c r="AM39" s="86">
        <v>391122</v>
      </c>
      <c r="AN39" s="86">
        <v>309078</v>
      </c>
      <c r="AO39" s="86">
        <v>425879</v>
      </c>
      <c r="AP39" s="86">
        <v>348689</v>
      </c>
      <c r="AQ39" s="86">
        <v>273357</v>
      </c>
      <c r="AR39" s="86">
        <v>6576</v>
      </c>
      <c r="AS39" s="86">
        <v>6283</v>
      </c>
      <c r="AT39" s="86">
        <v>295</v>
      </c>
      <c r="AU39" s="92">
        <v>100.9</v>
      </c>
      <c r="AV39" s="92">
        <v>99.7</v>
      </c>
      <c r="AW39" s="92">
        <v>100.1</v>
      </c>
      <c r="AX39" s="86">
        <v>680</v>
      </c>
      <c r="AY39" s="86">
        <v>11112</v>
      </c>
      <c r="AZ39" s="86">
        <v>603</v>
      </c>
      <c r="BA39" s="86">
        <v>9483</v>
      </c>
      <c r="BB39" s="86">
        <v>175</v>
      </c>
      <c r="BC39" s="86">
        <v>2064</v>
      </c>
      <c r="BD39" s="129">
        <v>0.65</v>
      </c>
      <c r="BE39" s="129">
        <v>0.6660975294269823</v>
      </c>
      <c r="BF39" s="92">
        <v>86.5</v>
      </c>
      <c r="BG39" s="92">
        <v>81.900000000000006</v>
      </c>
      <c r="BH39" s="115">
        <v>274041</v>
      </c>
      <c r="BI39" s="115">
        <v>254711</v>
      </c>
      <c r="BJ39" s="115">
        <v>261513</v>
      </c>
      <c r="BK39" s="91">
        <v>244218</v>
      </c>
      <c r="BL39" s="115">
        <v>12528</v>
      </c>
      <c r="BM39" s="115">
        <v>10493</v>
      </c>
      <c r="BN39" s="91">
        <v>12337</v>
      </c>
      <c r="BO39" s="91">
        <v>7510</v>
      </c>
      <c r="BP39" s="86">
        <v>92655</v>
      </c>
      <c r="BQ39" s="86">
        <v>81986</v>
      </c>
      <c r="BR39" s="86">
        <v>1028</v>
      </c>
      <c r="BS39" s="321">
        <v>9462</v>
      </c>
      <c r="BT39" s="321">
        <v>9748</v>
      </c>
      <c r="BU39" s="321">
        <v>14830</v>
      </c>
      <c r="BV39" s="321" t="s">
        <v>3</v>
      </c>
      <c r="BW39" s="86">
        <v>78942254</v>
      </c>
      <c r="BX39" s="86">
        <v>1328626</v>
      </c>
      <c r="BY39" s="86">
        <v>7752</v>
      </c>
      <c r="BZ39" s="86">
        <v>5570</v>
      </c>
      <c r="CA39" s="86">
        <v>212680</v>
      </c>
      <c r="CB39" s="86">
        <v>7856</v>
      </c>
      <c r="CC39" s="321" t="s">
        <v>1850</v>
      </c>
      <c r="CD39" s="86">
        <v>24904</v>
      </c>
      <c r="CE39" s="340" t="s">
        <v>3</v>
      </c>
      <c r="CF39" s="340" t="s">
        <v>3</v>
      </c>
      <c r="CG39" s="91">
        <v>45490</v>
      </c>
      <c r="CH39" s="91">
        <v>93066</v>
      </c>
      <c r="CI39" s="91">
        <v>1000</v>
      </c>
      <c r="CJ39" s="91">
        <v>96080</v>
      </c>
      <c r="CK39" s="91">
        <v>1059</v>
      </c>
      <c r="CL39" s="91">
        <v>-3014</v>
      </c>
      <c r="CM39" s="91">
        <v>-59</v>
      </c>
      <c r="CN39" s="86">
        <v>47855</v>
      </c>
      <c r="CO39" s="86">
        <v>547</v>
      </c>
      <c r="CP39" s="87">
        <v>20074</v>
      </c>
      <c r="CQ39" s="86">
        <v>218</v>
      </c>
      <c r="CR39" s="92">
        <v>8.6999999999999993</v>
      </c>
      <c r="CS39" s="92">
        <v>7.9917799835382484</v>
      </c>
      <c r="CT39" s="92">
        <v>9</v>
      </c>
      <c r="CU39" s="92">
        <v>8.4632950025670048</v>
      </c>
      <c r="CV39" s="92">
        <v>-0.27764457779025092</v>
      </c>
      <c r="CW39" s="92">
        <v>-0.47151501902875659</v>
      </c>
      <c r="CX39" s="92">
        <v>4.4083215893007486</v>
      </c>
      <c r="CY39" s="92">
        <v>4.3715036509954217</v>
      </c>
      <c r="CZ39" s="93">
        <v>1.849182897996515</v>
      </c>
      <c r="DA39" s="93">
        <v>1.7422080364113379</v>
      </c>
      <c r="DB39" s="93" t="s">
        <v>3</v>
      </c>
      <c r="DC39" s="93" t="s">
        <v>3</v>
      </c>
      <c r="DD39" s="86">
        <v>1035</v>
      </c>
      <c r="DE39" s="124">
        <v>30</v>
      </c>
      <c r="DF39" s="86">
        <v>40302</v>
      </c>
      <c r="DG39" s="91" t="s">
        <v>3</v>
      </c>
      <c r="DH39" s="86">
        <v>2059865</v>
      </c>
      <c r="DI39" s="86">
        <v>45828</v>
      </c>
      <c r="DJ39" s="86">
        <v>6108137</v>
      </c>
      <c r="DK39" s="91" t="s">
        <v>3</v>
      </c>
      <c r="DL39" s="86">
        <v>1984</v>
      </c>
      <c r="DM39" s="91">
        <v>3426</v>
      </c>
      <c r="DN39" s="86">
        <v>5223</v>
      </c>
      <c r="DO39" s="86">
        <v>15</v>
      </c>
      <c r="DP39" s="86">
        <v>32550</v>
      </c>
      <c r="DQ39" s="86">
        <v>59380</v>
      </c>
      <c r="DR39" s="86">
        <v>403</v>
      </c>
      <c r="DS39" s="86">
        <v>76163</v>
      </c>
      <c r="DT39" s="86">
        <v>664</v>
      </c>
      <c r="DU39" s="86">
        <v>3</v>
      </c>
      <c r="DV39" s="86">
        <v>801</v>
      </c>
      <c r="DW39" s="341" t="s">
        <v>753</v>
      </c>
    </row>
    <row r="40" spans="1:127" ht="10.5" customHeight="1">
      <c r="A40" s="338" t="s">
        <v>1851</v>
      </c>
      <c r="B40" s="131">
        <v>127769</v>
      </c>
      <c r="C40" s="234">
        <v>1473.1980000000001</v>
      </c>
      <c r="D40" s="92">
        <v>99.5</v>
      </c>
      <c r="E40" s="92">
        <v>95.3</v>
      </c>
      <c r="F40" s="91">
        <v>473188</v>
      </c>
      <c r="G40" s="91" t="s">
        <v>3</v>
      </c>
      <c r="H40" s="91">
        <v>16679</v>
      </c>
      <c r="I40" s="91" t="s">
        <v>3</v>
      </c>
      <c r="J40" s="91">
        <v>15.44</v>
      </c>
      <c r="K40" s="91">
        <v>20.335000000000001</v>
      </c>
      <c r="L40" s="91">
        <v>317923</v>
      </c>
      <c r="M40" s="91">
        <v>2723</v>
      </c>
      <c r="N40" s="91">
        <v>5959515</v>
      </c>
      <c r="O40" s="91">
        <v>88018.180000000008</v>
      </c>
      <c r="P40" s="91">
        <v>4240646</v>
      </c>
      <c r="Q40" s="91">
        <v>45942.9</v>
      </c>
      <c r="R40" s="91">
        <v>788829</v>
      </c>
      <c r="S40" s="91">
        <v>1001</v>
      </c>
      <c r="T40" s="91">
        <v>212312</v>
      </c>
      <c r="U40" s="91">
        <v>24</v>
      </c>
      <c r="V40" s="91">
        <v>9120</v>
      </c>
      <c r="W40" s="92">
        <v>101.9</v>
      </c>
      <c r="X40" s="123">
        <v>99.9</v>
      </c>
      <c r="Y40" s="123">
        <v>99.8</v>
      </c>
      <c r="Z40" s="123">
        <v>100.4</v>
      </c>
      <c r="AA40" s="91" t="s">
        <v>3</v>
      </c>
      <c r="AB40" s="91" t="s">
        <v>3</v>
      </c>
      <c r="AC40" s="96" t="s">
        <v>3</v>
      </c>
      <c r="AD40" s="321" t="s">
        <v>3</v>
      </c>
      <c r="AE40" s="118">
        <v>753.81</v>
      </c>
      <c r="AF40" s="86">
        <v>270010</v>
      </c>
      <c r="AG40" s="86">
        <v>64874</v>
      </c>
      <c r="AH40" s="88">
        <v>24</v>
      </c>
      <c r="AI40" s="86">
        <v>270156</v>
      </c>
      <c r="AJ40" s="86">
        <v>75561</v>
      </c>
      <c r="AK40" s="130">
        <v>28</v>
      </c>
      <c r="AL40" s="86">
        <v>422720</v>
      </c>
      <c r="AM40" s="86">
        <v>374208</v>
      </c>
      <c r="AN40" s="86">
        <v>298931</v>
      </c>
      <c r="AO40" s="86">
        <v>450494</v>
      </c>
      <c r="AP40" s="86">
        <v>374433</v>
      </c>
      <c r="AQ40" s="86">
        <v>286478</v>
      </c>
      <c r="AR40" s="86">
        <v>6598</v>
      </c>
      <c r="AS40" s="86">
        <v>6321</v>
      </c>
      <c r="AT40" s="86">
        <v>277</v>
      </c>
      <c r="AU40" s="92">
        <v>100.9</v>
      </c>
      <c r="AV40" s="92">
        <v>99.6</v>
      </c>
      <c r="AW40" s="92">
        <v>99.8</v>
      </c>
      <c r="AX40" s="86">
        <v>702</v>
      </c>
      <c r="AY40" s="86">
        <v>10746</v>
      </c>
      <c r="AZ40" s="86">
        <v>586</v>
      </c>
      <c r="BA40" s="86">
        <v>8564</v>
      </c>
      <c r="BB40" s="86">
        <v>191</v>
      </c>
      <c r="BC40" s="86">
        <v>2498</v>
      </c>
      <c r="BD40" s="129">
        <v>0.7</v>
      </c>
      <c r="BE40" s="129">
        <v>0.714102059556605</v>
      </c>
      <c r="BF40" s="92">
        <v>84.2</v>
      </c>
      <c r="BG40" s="92">
        <v>79.400000000000006</v>
      </c>
      <c r="BH40" s="115">
        <v>266958</v>
      </c>
      <c r="BI40" s="115">
        <v>246962</v>
      </c>
      <c r="BJ40" s="115">
        <v>262340</v>
      </c>
      <c r="BK40" s="91">
        <v>244398</v>
      </c>
      <c r="BL40" s="115">
        <v>4618</v>
      </c>
      <c r="BM40" s="115">
        <v>2564</v>
      </c>
      <c r="BN40" s="91">
        <v>9741</v>
      </c>
      <c r="BO40" s="91">
        <v>5879</v>
      </c>
      <c r="BP40" s="86">
        <v>117233</v>
      </c>
      <c r="BQ40" s="86">
        <v>64206</v>
      </c>
      <c r="BR40" s="86">
        <v>893</v>
      </c>
      <c r="BS40" s="321">
        <v>9820</v>
      </c>
      <c r="BT40" s="321">
        <v>9994</v>
      </c>
      <c r="BU40" s="321">
        <v>14720</v>
      </c>
      <c r="BV40" s="321" t="s">
        <v>3</v>
      </c>
      <c r="BW40" s="86">
        <v>79103404</v>
      </c>
      <c r="BX40" s="86">
        <v>1331259</v>
      </c>
      <c r="BY40" s="86">
        <v>6990</v>
      </c>
      <c r="BZ40" s="86">
        <v>5690</v>
      </c>
      <c r="CA40" s="86">
        <v>187902</v>
      </c>
      <c r="CB40" s="86">
        <v>7334</v>
      </c>
      <c r="CC40" s="321" t="s">
        <v>1852</v>
      </c>
      <c r="CD40" s="124">
        <v>0</v>
      </c>
      <c r="CE40" s="340" t="s">
        <v>3</v>
      </c>
      <c r="CF40" s="340" t="s">
        <v>3</v>
      </c>
      <c r="CG40" s="91">
        <v>40972</v>
      </c>
      <c r="CH40" s="91">
        <v>92497</v>
      </c>
      <c r="CI40" s="91">
        <v>948</v>
      </c>
      <c r="CJ40" s="91">
        <v>92090</v>
      </c>
      <c r="CK40" s="91">
        <v>1043</v>
      </c>
      <c r="CL40" s="91">
        <v>407</v>
      </c>
      <c r="CM40" s="91">
        <v>-95</v>
      </c>
      <c r="CN40" s="86">
        <v>45424</v>
      </c>
      <c r="CO40" s="86">
        <v>515</v>
      </c>
      <c r="CP40" s="87">
        <v>19626</v>
      </c>
      <c r="CQ40" s="86">
        <v>216</v>
      </c>
      <c r="CR40" s="92">
        <v>8.9</v>
      </c>
      <c r="CS40" s="92">
        <v>7.8292259424734505</v>
      </c>
      <c r="CT40" s="92">
        <v>8.9</v>
      </c>
      <c r="CU40" s="92">
        <v>8.6138002721516962</v>
      </c>
      <c r="CV40" s="123">
        <v>3.8756140639226527E-2</v>
      </c>
      <c r="CW40" s="92">
        <v>-0.78457432967824647</v>
      </c>
      <c r="CX40" s="92">
        <v>4.3254519223494485</v>
      </c>
      <c r="CY40" s="92">
        <v>4.2532187345715471</v>
      </c>
      <c r="CZ40" s="93">
        <v>1.8688649046325794</v>
      </c>
      <c r="DA40" s="93">
        <v>1.7838742653736974</v>
      </c>
      <c r="DB40" s="93" t="s">
        <v>3</v>
      </c>
      <c r="DC40" s="93" t="s">
        <v>3</v>
      </c>
      <c r="DD40" s="86">
        <v>1984</v>
      </c>
      <c r="DE40" s="124">
        <v>123</v>
      </c>
      <c r="DF40" s="86">
        <v>38663</v>
      </c>
      <c r="DG40" s="91" t="s">
        <v>3</v>
      </c>
      <c r="DH40" s="86">
        <v>2065893</v>
      </c>
      <c r="DI40" s="86">
        <v>46057</v>
      </c>
      <c r="DJ40" s="86">
        <v>6299360</v>
      </c>
      <c r="DK40" s="91" t="s">
        <v>3</v>
      </c>
      <c r="DL40" s="86">
        <v>2096</v>
      </c>
      <c r="DM40" s="91">
        <v>3014</v>
      </c>
      <c r="DN40" s="86">
        <v>5898</v>
      </c>
      <c r="DO40" s="86">
        <v>17</v>
      </c>
      <c r="DP40" s="86">
        <v>77638</v>
      </c>
      <c r="DQ40" s="86">
        <v>58315</v>
      </c>
      <c r="DR40" s="86">
        <v>372</v>
      </c>
      <c r="DS40" s="86">
        <v>72049</v>
      </c>
      <c r="DT40" s="86">
        <v>751</v>
      </c>
      <c r="DU40" s="86">
        <v>3</v>
      </c>
      <c r="DV40" s="86">
        <v>914</v>
      </c>
      <c r="DW40" s="341" t="s">
        <v>751</v>
      </c>
    </row>
    <row r="41" spans="1:127" ht="10.5" customHeight="1">
      <c r="A41" s="338" t="s">
        <v>1853</v>
      </c>
      <c r="B41" s="131">
        <v>127799</v>
      </c>
      <c r="C41" s="234">
        <v>1473.4159999999999</v>
      </c>
      <c r="D41" s="92">
        <v>101.3</v>
      </c>
      <c r="E41" s="92">
        <v>97.1</v>
      </c>
      <c r="F41" s="91">
        <v>551214</v>
      </c>
      <c r="G41" s="91" t="s">
        <v>3</v>
      </c>
      <c r="H41" s="91">
        <v>19710</v>
      </c>
      <c r="I41" s="91" t="s">
        <v>3</v>
      </c>
      <c r="J41" s="91">
        <v>16.725999999999999</v>
      </c>
      <c r="K41" s="91">
        <v>23.69</v>
      </c>
      <c r="L41" s="91">
        <v>317701</v>
      </c>
      <c r="M41" s="91">
        <v>2476</v>
      </c>
      <c r="N41" s="91">
        <v>5928143</v>
      </c>
      <c r="O41" s="91">
        <v>87221.08</v>
      </c>
      <c r="P41" s="91">
        <v>4206827</v>
      </c>
      <c r="Q41" s="91">
        <v>45520.010000000009</v>
      </c>
      <c r="R41" s="91">
        <v>792955</v>
      </c>
      <c r="S41" s="91">
        <v>976</v>
      </c>
      <c r="T41" s="91">
        <v>155883</v>
      </c>
      <c r="U41" s="91">
        <v>22</v>
      </c>
      <c r="V41" s="91">
        <v>6077</v>
      </c>
      <c r="W41" s="92">
        <v>101.1</v>
      </c>
      <c r="X41" s="123">
        <v>100</v>
      </c>
      <c r="Y41" s="123">
        <v>100</v>
      </c>
      <c r="Z41" s="123">
        <v>100.5</v>
      </c>
      <c r="AA41" s="91" t="s">
        <v>3</v>
      </c>
      <c r="AB41" s="91" t="s">
        <v>3</v>
      </c>
      <c r="AC41" s="96" t="s">
        <v>3</v>
      </c>
      <c r="AD41" s="321" t="s">
        <v>3</v>
      </c>
      <c r="AE41" s="118">
        <v>750.34</v>
      </c>
      <c r="AF41" s="86">
        <v>285605</v>
      </c>
      <c r="AG41" s="86">
        <v>68308</v>
      </c>
      <c r="AH41" s="88">
        <v>23.900526383539816</v>
      </c>
      <c r="AI41" s="86">
        <v>268305</v>
      </c>
      <c r="AJ41" s="86">
        <v>79390</v>
      </c>
      <c r="AK41" s="130">
        <v>29.6</v>
      </c>
      <c r="AL41" s="86">
        <v>479749</v>
      </c>
      <c r="AM41" s="86">
        <v>391137</v>
      </c>
      <c r="AN41" s="86">
        <v>314275</v>
      </c>
      <c r="AO41" s="86">
        <v>482116</v>
      </c>
      <c r="AP41" s="86">
        <v>365578</v>
      </c>
      <c r="AQ41" s="86">
        <v>285853</v>
      </c>
      <c r="AR41" s="86">
        <v>6598</v>
      </c>
      <c r="AS41" s="86">
        <v>6308</v>
      </c>
      <c r="AT41" s="86">
        <v>289</v>
      </c>
      <c r="AU41" s="92">
        <v>100.9</v>
      </c>
      <c r="AV41" s="92">
        <v>99.7</v>
      </c>
      <c r="AW41" s="92">
        <v>100.3</v>
      </c>
      <c r="AX41" s="86">
        <v>719</v>
      </c>
      <c r="AY41" s="86">
        <v>11363</v>
      </c>
      <c r="AZ41" s="86">
        <v>586</v>
      </c>
      <c r="BA41" s="86">
        <v>8988</v>
      </c>
      <c r="BB41" s="86">
        <v>189</v>
      </c>
      <c r="BC41" s="86">
        <v>2538</v>
      </c>
      <c r="BD41" s="129">
        <v>0.72</v>
      </c>
      <c r="BE41" s="129">
        <v>0.75642802960947919</v>
      </c>
      <c r="BF41" s="92">
        <v>84.6</v>
      </c>
      <c r="BG41" s="92">
        <v>80</v>
      </c>
      <c r="BH41" s="115">
        <v>268628</v>
      </c>
      <c r="BI41" s="115">
        <v>249766</v>
      </c>
      <c r="BJ41" s="115">
        <v>263332</v>
      </c>
      <c r="BK41" s="91">
        <v>246607</v>
      </c>
      <c r="BL41" s="115">
        <v>5296</v>
      </c>
      <c r="BM41" s="115">
        <v>3159</v>
      </c>
      <c r="BN41" s="91">
        <v>10364</v>
      </c>
      <c r="BO41" s="91">
        <v>6154</v>
      </c>
      <c r="BP41" s="86">
        <v>95240</v>
      </c>
      <c r="BQ41" s="86">
        <v>67273</v>
      </c>
      <c r="BR41" s="86">
        <v>971</v>
      </c>
      <c r="BS41" s="321">
        <v>9683</v>
      </c>
      <c r="BT41" s="321">
        <v>10492</v>
      </c>
      <c r="BU41" s="321">
        <v>15558</v>
      </c>
      <c r="BV41" s="321" t="s">
        <v>3</v>
      </c>
      <c r="BW41" s="86">
        <v>79144087</v>
      </c>
      <c r="BX41" s="86">
        <v>1331387</v>
      </c>
      <c r="BY41" s="86">
        <v>6524</v>
      </c>
      <c r="BZ41" s="86">
        <v>4367</v>
      </c>
      <c r="CA41" s="86">
        <v>197478</v>
      </c>
      <c r="CB41" s="86">
        <v>7877</v>
      </c>
      <c r="CC41" s="321" t="s">
        <v>1854</v>
      </c>
      <c r="CD41" s="86">
        <v>42298</v>
      </c>
      <c r="CE41" s="340" t="s">
        <v>3</v>
      </c>
      <c r="CF41" s="340" t="s">
        <v>3</v>
      </c>
      <c r="CG41" s="91">
        <v>57488</v>
      </c>
      <c r="CH41" s="91">
        <v>89180</v>
      </c>
      <c r="CI41" s="91">
        <v>965</v>
      </c>
      <c r="CJ41" s="91">
        <v>100419</v>
      </c>
      <c r="CK41" s="91">
        <v>1104</v>
      </c>
      <c r="CL41" s="91">
        <v>-11239</v>
      </c>
      <c r="CM41" s="91">
        <v>-139</v>
      </c>
      <c r="CN41" s="86">
        <v>49377</v>
      </c>
      <c r="CO41" s="86">
        <v>618</v>
      </c>
      <c r="CP41" s="87">
        <v>18900</v>
      </c>
      <c r="CQ41" s="86">
        <v>233</v>
      </c>
      <c r="CR41" s="92">
        <v>8.3000000000000007</v>
      </c>
      <c r="CS41" s="92">
        <v>7.7113977140152876</v>
      </c>
      <c r="CT41" s="92">
        <v>9.4</v>
      </c>
      <c r="CU41" s="92">
        <v>8.8221586282620486</v>
      </c>
      <c r="CV41" s="92">
        <v>-1.0354553735969967</v>
      </c>
      <c r="CW41" s="92">
        <v>-1.1107609142467616</v>
      </c>
      <c r="CX41" s="92">
        <v>4.5491307039860223</v>
      </c>
      <c r="CY41" s="92">
        <v>4.9384909712553862</v>
      </c>
      <c r="CZ41" s="93">
        <v>1.7412676004077978</v>
      </c>
      <c r="DA41" s="93">
        <v>1.8619229713632768</v>
      </c>
      <c r="DB41" s="93" t="s">
        <v>3</v>
      </c>
      <c r="DC41" s="93" t="s">
        <v>3</v>
      </c>
      <c r="DD41" s="86">
        <v>1731</v>
      </c>
      <c r="DE41" s="124">
        <v>114</v>
      </c>
      <c r="DF41" s="86">
        <v>39927</v>
      </c>
      <c r="DG41" s="91" t="s">
        <v>3</v>
      </c>
      <c r="DH41" s="86">
        <v>2071917</v>
      </c>
      <c r="DI41" s="86">
        <v>46176</v>
      </c>
      <c r="DJ41" s="86">
        <v>6140418</v>
      </c>
      <c r="DK41" s="91" t="s">
        <v>3</v>
      </c>
      <c r="DL41" s="86">
        <v>2381</v>
      </c>
      <c r="DM41" s="91">
        <v>3343</v>
      </c>
      <c r="DN41" s="86">
        <v>6846</v>
      </c>
      <c r="DO41" s="86">
        <v>15</v>
      </c>
      <c r="DP41" s="86">
        <v>52495</v>
      </c>
      <c r="DQ41" s="86">
        <v>61053</v>
      </c>
      <c r="DR41" s="86">
        <v>466</v>
      </c>
      <c r="DS41" s="86">
        <v>74884</v>
      </c>
      <c r="DT41" s="86">
        <v>856</v>
      </c>
      <c r="DU41" s="86">
        <v>3</v>
      </c>
      <c r="DV41" s="86">
        <v>1004</v>
      </c>
      <c r="DW41" s="339" t="s">
        <v>749</v>
      </c>
    </row>
    <row r="42" spans="1:127" ht="10.5" customHeight="1">
      <c r="A42" s="338" t="s">
        <v>1855</v>
      </c>
      <c r="B42" s="131">
        <v>127800</v>
      </c>
      <c r="C42" s="234">
        <v>1473.9469999999999</v>
      </c>
      <c r="D42" s="92">
        <v>99.1</v>
      </c>
      <c r="E42" s="92">
        <v>95.3</v>
      </c>
      <c r="F42" s="91">
        <v>589136</v>
      </c>
      <c r="G42" s="91" t="s">
        <v>3</v>
      </c>
      <c r="H42" s="91">
        <v>20619</v>
      </c>
      <c r="I42" s="91" t="s">
        <v>3</v>
      </c>
      <c r="J42" s="91">
        <v>16.803000000000001</v>
      </c>
      <c r="K42" s="91">
        <v>22.225000000000001</v>
      </c>
      <c r="L42" s="91">
        <v>294716</v>
      </c>
      <c r="M42" s="91">
        <v>2560</v>
      </c>
      <c r="N42" s="91">
        <v>5984997</v>
      </c>
      <c r="O42" s="91">
        <v>86944.67</v>
      </c>
      <c r="P42" s="91">
        <v>4207705</v>
      </c>
      <c r="Q42" s="91">
        <v>44872.789999999994</v>
      </c>
      <c r="R42" s="91">
        <v>794607</v>
      </c>
      <c r="S42" s="91">
        <v>1095</v>
      </c>
      <c r="T42" s="91">
        <v>187675</v>
      </c>
      <c r="U42" s="91">
        <v>24</v>
      </c>
      <c r="V42" s="91">
        <v>1698</v>
      </c>
      <c r="W42" s="92">
        <v>101</v>
      </c>
      <c r="X42" s="123">
        <v>99.4</v>
      </c>
      <c r="Y42" s="123">
        <v>99.4</v>
      </c>
      <c r="Z42" s="123">
        <v>99.6</v>
      </c>
      <c r="AA42" s="91" t="s">
        <v>3</v>
      </c>
      <c r="AB42" s="91" t="s">
        <v>3</v>
      </c>
      <c r="AC42" s="96" t="s">
        <v>3</v>
      </c>
      <c r="AD42" s="321" t="s">
        <v>3</v>
      </c>
      <c r="AE42" s="118">
        <v>730.12</v>
      </c>
      <c r="AF42" s="86">
        <v>273428</v>
      </c>
      <c r="AG42" s="86">
        <v>65033</v>
      </c>
      <c r="AH42" s="88">
        <v>23.8</v>
      </c>
      <c r="AI42" s="86">
        <v>266520</v>
      </c>
      <c r="AJ42" s="86">
        <v>74756</v>
      </c>
      <c r="AK42" s="130">
        <v>28</v>
      </c>
      <c r="AL42" s="86">
        <v>424272</v>
      </c>
      <c r="AM42" s="86">
        <v>368546</v>
      </c>
      <c r="AN42" s="86">
        <v>295066</v>
      </c>
      <c r="AO42" s="86">
        <v>483359</v>
      </c>
      <c r="AP42" s="86">
        <v>368963</v>
      </c>
      <c r="AQ42" s="86">
        <v>279755</v>
      </c>
      <c r="AR42" s="86">
        <v>6584</v>
      </c>
      <c r="AS42" s="86">
        <v>6303</v>
      </c>
      <c r="AT42" s="86">
        <v>281</v>
      </c>
      <c r="AU42" s="92">
        <v>101.1</v>
      </c>
      <c r="AV42" s="92">
        <v>99.7</v>
      </c>
      <c r="AW42" s="92">
        <v>100.6</v>
      </c>
      <c r="AX42" s="86">
        <v>685</v>
      </c>
      <c r="AY42" s="86">
        <v>11253</v>
      </c>
      <c r="AZ42" s="86">
        <v>519</v>
      </c>
      <c r="BA42" s="86">
        <v>7967</v>
      </c>
      <c r="BB42" s="86">
        <v>178</v>
      </c>
      <c r="BC42" s="86">
        <v>2343</v>
      </c>
      <c r="BD42" s="129">
        <v>0.76</v>
      </c>
      <c r="BE42" s="129">
        <v>0.7999945045886685</v>
      </c>
      <c r="BF42" s="92">
        <v>88.2</v>
      </c>
      <c r="BG42" s="92">
        <v>82.6</v>
      </c>
      <c r="BH42" s="115">
        <v>278256</v>
      </c>
      <c r="BI42" s="115">
        <v>256013</v>
      </c>
      <c r="BJ42" s="115">
        <v>263118</v>
      </c>
      <c r="BK42" s="91">
        <v>245324</v>
      </c>
      <c r="BL42" s="115">
        <v>15138</v>
      </c>
      <c r="BM42" s="115">
        <v>10689</v>
      </c>
      <c r="BN42" s="91">
        <v>10645</v>
      </c>
      <c r="BO42" s="91">
        <v>6541</v>
      </c>
      <c r="BP42" s="86">
        <v>103530</v>
      </c>
      <c r="BQ42" s="86">
        <v>72635</v>
      </c>
      <c r="BR42" s="86">
        <v>592</v>
      </c>
      <c r="BS42" s="321">
        <v>10320</v>
      </c>
      <c r="BT42" s="321">
        <v>10906</v>
      </c>
      <c r="BU42" s="321">
        <v>15810</v>
      </c>
      <c r="BV42" s="321" t="s">
        <v>3</v>
      </c>
      <c r="BW42" s="86">
        <v>79205809</v>
      </c>
      <c r="BX42" s="86">
        <v>1331805</v>
      </c>
      <c r="BY42" s="86">
        <v>6604</v>
      </c>
      <c r="BZ42" s="86">
        <v>4059</v>
      </c>
      <c r="CA42" s="86">
        <v>181181</v>
      </c>
      <c r="CB42" s="86">
        <v>8039</v>
      </c>
      <c r="CC42" s="321" t="s">
        <v>1856</v>
      </c>
      <c r="CD42" s="86">
        <v>64238</v>
      </c>
      <c r="CE42" s="340" t="s">
        <v>3</v>
      </c>
      <c r="CF42" s="340" t="s">
        <v>3</v>
      </c>
      <c r="CG42" s="91">
        <v>50469</v>
      </c>
      <c r="CH42" s="91">
        <v>84667</v>
      </c>
      <c r="CI42" s="91">
        <v>969</v>
      </c>
      <c r="CJ42" s="91">
        <v>101395</v>
      </c>
      <c r="CK42" s="91">
        <v>1108</v>
      </c>
      <c r="CL42" s="91">
        <v>-16728</v>
      </c>
      <c r="CM42" s="91">
        <v>-139</v>
      </c>
      <c r="CN42" s="86">
        <v>78592</v>
      </c>
      <c r="CO42" s="86">
        <v>958</v>
      </c>
      <c r="CP42" s="87">
        <v>18275</v>
      </c>
      <c r="CQ42" s="86">
        <v>215</v>
      </c>
      <c r="CR42" s="92">
        <v>8.1999999999999993</v>
      </c>
      <c r="CS42" s="92">
        <v>7.9985915368734428</v>
      </c>
      <c r="CT42" s="92">
        <v>9.8000000000000007</v>
      </c>
      <c r="CU42" s="92">
        <v>9.145964316672627</v>
      </c>
      <c r="CV42" s="92">
        <v>-1.5925195618153365</v>
      </c>
      <c r="CW42" s="92">
        <v>-1.1473727797991831</v>
      </c>
      <c r="CX42" s="92">
        <v>7.4820239958268129</v>
      </c>
      <c r="CY42" s="92">
        <v>7.9077922521411326</v>
      </c>
      <c r="CZ42" s="93">
        <v>1.7397952529994782</v>
      </c>
      <c r="DA42" s="93">
        <v>1.7747132924951394</v>
      </c>
      <c r="DB42" s="93" t="s">
        <v>3</v>
      </c>
      <c r="DC42" s="93" t="s">
        <v>3</v>
      </c>
      <c r="DD42" s="86">
        <v>1528</v>
      </c>
      <c r="DE42" s="124">
        <v>0</v>
      </c>
      <c r="DF42" s="86">
        <v>38785</v>
      </c>
      <c r="DG42" s="91" t="s">
        <v>3</v>
      </c>
      <c r="DH42" s="86">
        <v>2079755</v>
      </c>
      <c r="DI42" s="86">
        <v>46368</v>
      </c>
      <c r="DJ42" s="86">
        <v>6413065</v>
      </c>
      <c r="DK42" s="91" t="s">
        <v>3</v>
      </c>
      <c r="DL42" s="86">
        <v>2101</v>
      </c>
      <c r="DM42" s="91">
        <v>3148</v>
      </c>
      <c r="DN42" s="86">
        <v>7052</v>
      </c>
      <c r="DO42" s="86">
        <v>15</v>
      </c>
      <c r="DP42" s="86">
        <v>4158</v>
      </c>
      <c r="DQ42" s="86">
        <v>58602</v>
      </c>
      <c r="DR42" s="86">
        <v>424</v>
      </c>
      <c r="DS42" s="86">
        <v>71777</v>
      </c>
      <c r="DT42" s="86">
        <v>759</v>
      </c>
      <c r="DU42" s="86">
        <v>4</v>
      </c>
      <c r="DV42" s="86">
        <v>918</v>
      </c>
      <c r="DW42" s="339" t="s">
        <v>746</v>
      </c>
    </row>
    <row r="43" spans="1:127" ht="10.5" customHeight="1">
      <c r="A43" s="338" t="s">
        <v>1857</v>
      </c>
      <c r="B43" s="131">
        <v>127787</v>
      </c>
      <c r="C43" s="234">
        <v>1473.739</v>
      </c>
      <c r="D43" s="92">
        <v>101.1</v>
      </c>
      <c r="E43" s="92">
        <v>100.1</v>
      </c>
      <c r="F43" s="91">
        <v>788362</v>
      </c>
      <c r="G43" s="91" t="s">
        <v>3</v>
      </c>
      <c r="H43" s="91">
        <v>28072</v>
      </c>
      <c r="I43" s="91" t="s">
        <v>3</v>
      </c>
      <c r="J43" s="91">
        <v>17.492999999999999</v>
      </c>
      <c r="K43" s="91">
        <v>22.004999999999999</v>
      </c>
      <c r="L43" s="91">
        <v>325043</v>
      </c>
      <c r="M43" s="91">
        <v>2809</v>
      </c>
      <c r="N43" s="91">
        <v>5998260</v>
      </c>
      <c r="O43" s="91">
        <v>86209.11</v>
      </c>
      <c r="P43" s="91">
        <v>4258582</v>
      </c>
      <c r="Q43" s="91">
        <v>45496.290000000008</v>
      </c>
      <c r="R43" s="91">
        <v>839968</v>
      </c>
      <c r="S43" s="91">
        <v>1032</v>
      </c>
      <c r="T43" s="91">
        <v>356670</v>
      </c>
      <c r="U43" s="91">
        <v>14</v>
      </c>
      <c r="V43" s="91">
        <v>943</v>
      </c>
      <c r="W43" s="92">
        <v>101</v>
      </c>
      <c r="X43" s="123">
        <v>99.4</v>
      </c>
      <c r="Y43" s="123">
        <v>99.4</v>
      </c>
      <c r="Z43" s="123">
        <v>99.7</v>
      </c>
      <c r="AA43" s="91" t="s">
        <v>3</v>
      </c>
      <c r="AB43" s="91" t="s">
        <v>3</v>
      </c>
      <c r="AC43" s="96" t="s">
        <v>3</v>
      </c>
      <c r="AD43" s="321" t="s">
        <v>3</v>
      </c>
      <c r="AE43" s="118">
        <v>732.53</v>
      </c>
      <c r="AF43" s="86">
        <v>328080</v>
      </c>
      <c r="AG43" s="86">
        <v>82191</v>
      </c>
      <c r="AH43" s="88">
        <v>25.135012813220552</v>
      </c>
      <c r="AI43" s="86">
        <v>353561</v>
      </c>
      <c r="AJ43" s="86">
        <v>93607</v>
      </c>
      <c r="AK43" s="130">
        <v>26.5</v>
      </c>
      <c r="AL43" s="86">
        <v>893811</v>
      </c>
      <c r="AM43" s="86">
        <v>495916</v>
      </c>
      <c r="AN43" s="86">
        <v>352005</v>
      </c>
      <c r="AO43" s="151">
        <v>1034174</v>
      </c>
      <c r="AP43" s="86">
        <v>520641</v>
      </c>
      <c r="AQ43" s="86">
        <v>344299</v>
      </c>
      <c r="AR43" s="86">
        <v>6542</v>
      </c>
      <c r="AS43" s="86">
        <v>6266</v>
      </c>
      <c r="AT43" s="86">
        <v>276</v>
      </c>
      <c r="AU43" s="92">
        <v>101</v>
      </c>
      <c r="AV43" s="92">
        <v>99.6</v>
      </c>
      <c r="AW43" s="92">
        <v>100.7</v>
      </c>
      <c r="AX43" s="86">
        <v>597</v>
      </c>
      <c r="AY43" s="86">
        <v>10013</v>
      </c>
      <c r="AZ43" s="86">
        <v>446</v>
      </c>
      <c r="BA43" s="86">
        <v>6435</v>
      </c>
      <c r="BB43" s="86">
        <v>153</v>
      </c>
      <c r="BC43" s="86">
        <v>1967</v>
      </c>
      <c r="BD43" s="129">
        <v>0.77</v>
      </c>
      <c r="BE43" s="129">
        <v>0.84155054322153988</v>
      </c>
      <c r="BF43" s="92">
        <v>174.7</v>
      </c>
      <c r="BG43" s="92">
        <v>166.8</v>
      </c>
      <c r="BH43" s="115">
        <v>551618</v>
      </c>
      <c r="BI43" s="115">
        <v>516552</v>
      </c>
      <c r="BJ43" s="115">
        <v>263631</v>
      </c>
      <c r="BK43" s="91">
        <v>246143</v>
      </c>
      <c r="BL43" s="115">
        <v>287987</v>
      </c>
      <c r="BM43" s="115">
        <v>270409</v>
      </c>
      <c r="BN43" s="91">
        <v>10157</v>
      </c>
      <c r="BO43" s="91">
        <v>6135</v>
      </c>
      <c r="BP43" s="86">
        <v>97685</v>
      </c>
      <c r="BQ43" s="86">
        <v>69069</v>
      </c>
      <c r="BR43" s="86">
        <v>814</v>
      </c>
      <c r="BS43" s="321">
        <v>9351</v>
      </c>
      <c r="BT43" s="321">
        <v>9962</v>
      </c>
      <c r="BU43" s="321">
        <v>14766</v>
      </c>
      <c r="BV43" s="321" t="s">
        <v>3</v>
      </c>
      <c r="BW43" s="86">
        <v>79241738</v>
      </c>
      <c r="BX43" s="86">
        <v>1332132</v>
      </c>
      <c r="BY43" s="86">
        <v>7578</v>
      </c>
      <c r="BZ43" s="86">
        <v>4914</v>
      </c>
      <c r="CA43" s="86">
        <v>166339</v>
      </c>
      <c r="CB43" s="86">
        <v>7163</v>
      </c>
      <c r="CC43" s="321" t="s">
        <v>1858</v>
      </c>
      <c r="CD43" s="124">
        <v>0</v>
      </c>
      <c r="CE43" s="340" t="s">
        <v>3</v>
      </c>
      <c r="CF43" s="340" t="s">
        <v>3</v>
      </c>
      <c r="CG43" s="91">
        <v>52167</v>
      </c>
      <c r="CH43" s="91">
        <v>85243</v>
      </c>
      <c r="CI43" s="91">
        <v>922</v>
      </c>
      <c r="CJ43" s="91">
        <v>114493</v>
      </c>
      <c r="CK43" s="91">
        <v>1263</v>
      </c>
      <c r="CL43" s="91">
        <v>-29250</v>
      </c>
      <c r="CM43" s="91">
        <v>-341</v>
      </c>
      <c r="CN43" s="86">
        <v>53072</v>
      </c>
      <c r="CO43" s="86">
        <v>617</v>
      </c>
      <c r="CP43" s="87">
        <v>19537</v>
      </c>
      <c r="CQ43" s="86">
        <v>226</v>
      </c>
      <c r="CR43" s="92">
        <v>8</v>
      </c>
      <c r="CS43" s="92">
        <v>7.3661662286286127</v>
      </c>
      <c r="CT43" s="92">
        <v>10.7</v>
      </c>
      <c r="CU43" s="92">
        <v>10.090529226418587</v>
      </c>
      <c r="CV43" s="92">
        <v>-2.6950719657736903</v>
      </c>
      <c r="CW43" s="92">
        <v>-2.7243629977899748</v>
      </c>
      <c r="CX43" s="92">
        <v>4.8900122860697879</v>
      </c>
      <c r="CY43" s="92">
        <v>4.9294192657959375</v>
      </c>
      <c r="CZ43" s="93">
        <v>1.8001237947118152</v>
      </c>
      <c r="DA43" s="93">
        <v>1.8055895527874908</v>
      </c>
      <c r="DB43" s="93" t="s">
        <v>3</v>
      </c>
      <c r="DC43" s="93" t="s">
        <v>3</v>
      </c>
      <c r="DD43" s="86">
        <v>4290</v>
      </c>
      <c r="DE43" s="124">
        <v>99</v>
      </c>
      <c r="DF43" s="86">
        <v>39846</v>
      </c>
      <c r="DG43" s="91" t="s">
        <v>3</v>
      </c>
      <c r="DH43" s="86">
        <v>2087086</v>
      </c>
      <c r="DI43" s="86">
        <v>46516</v>
      </c>
      <c r="DJ43" s="321" t="s">
        <v>1859</v>
      </c>
      <c r="DK43" s="91" t="s">
        <v>3</v>
      </c>
      <c r="DL43" s="86">
        <v>1535</v>
      </c>
      <c r="DM43" s="91">
        <v>4307</v>
      </c>
      <c r="DN43" s="86">
        <v>8275</v>
      </c>
      <c r="DO43" s="86">
        <v>24</v>
      </c>
      <c r="DP43" s="86">
        <v>22346</v>
      </c>
      <c r="DQ43" s="86">
        <v>64109</v>
      </c>
      <c r="DR43" s="86">
        <v>481</v>
      </c>
      <c r="DS43" s="86">
        <v>78511</v>
      </c>
      <c r="DT43" s="86">
        <v>872</v>
      </c>
      <c r="DU43" s="86">
        <v>5</v>
      </c>
      <c r="DV43" s="86">
        <v>1024</v>
      </c>
      <c r="DW43" s="339" t="s">
        <v>743</v>
      </c>
    </row>
    <row r="44" spans="1:127" ht="10.5" customHeight="1">
      <c r="A44" s="122"/>
      <c r="B44" s="121"/>
      <c r="C44" s="120"/>
      <c r="D44" s="92"/>
      <c r="E44" s="92"/>
      <c r="F44" s="91"/>
      <c r="G44" s="91"/>
      <c r="H44" s="91"/>
      <c r="I44" s="91"/>
      <c r="J44" s="91"/>
      <c r="K44" s="91"/>
      <c r="L44" s="91"/>
      <c r="M44" s="91"/>
      <c r="N44" s="91"/>
      <c r="O44" s="91"/>
      <c r="P44" s="91"/>
      <c r="Q44" s="91"/>
      <c r="R44" s="91"/>
      <c r="S44" s="91"/>
      <c r="T44" s="91"/>
      <c r="U44" s="91"/>
      <c r="V44" s="91"/>
      <c r="W44" s="92"/>
      <c r="X44" s="123"/>
      <c r="Y44" s="123"/>
      <c r="Z44" s="123"/>
      <c r="AA44" s="91"/>
      <c r="AB44" s="91"/>
      <c r="AC44" s="91"/>
      <c r="AD44" s="321"/>
      <c r="AE44" s="118"/>
      <c r="AF44" s="86"/>
      <c r="AG44" s="86"/>
      <c r="AI44" s="86"/>
      <c r="AJ44" s="86"/>
      <c r="AK44" s="130"/>
      <c r="AS44" s="86"/>
      <c r="AU44" s="92"/>
      <c r="AV44" s="92"/>
      <c r="AW44" s="92"/>
      <c r="BD44" s="129"/>
      <c r="BE44" s="129"/>
      <c r="BF44" s="92"/>
      <c r="BG44" s="92"/>
      <c r="BH44" s="321"/>
      <c r="BI44" s="321"/>
      <c r="BJ44" s="321"/>
      <c r="BK44" s="91"/>
      <c r="BL44" s="321"/>
      <c r="BM44" s="321"/>
      <c r="BN44" s="91"/>
      <c r="BO44" s="91"/>
      <c r="BY44" s="86"/>
      <c r="BZ44" s="91"/>
      <c r="CC44" s="86"/>
      <c r="CE44" s="336"/>
      <c r="CF44" s="336"/>
      <c r="CG44" s="337"/>
      <c r="CH44" s="91"/>
      <c r="CI44" s="91"/>
      <c r="CJ44" s="91"/>
      <c r="CK44" s="91"/>
      <c r="CL44" s="91"/>
      <c r="CM44" s="91"/>
      <c r="CP44" s="342"/>
      <c r="CR44" s="92"/>
      <c r="CS44" s="92"/>
      <c r="CT44" s="92"/>
      <c r="CU44" s="92"/>
      <c r="CV44" s="92"/>
      <c r="CW44" s="92"/>
      <c r="CX44" s="92"/>
      <c r="CY44" s="92"/>
      <c r="CZ44" s="93"/>
      <c r="DA44" s="93"/>
      <c r="DB44" s="93"/>
      <c r="DC44" s="93"/>
      <c r="DM44" s="91"/>
      <c r="DW44" s="339"/>
    </row>
    <row r="45" spans="1:127" ht="10.5" customHeight="1">
      <c r="A45" s="338" t="s">
        <v>1860</v>
      </c>
      <c r="B45" s="131">
        <v>127662.21400000001</v>
      </c>
      <c r="C45" s="234">
        <v>1473.0170000000001</v>
      </c>
      <c r="D45" s="92">
        <v>101.5</v>
      </c>
      <c r="E45" s="92">
        <v>98.1</v>
      </c>
      <c r="F45" s="91">
        <v>597418</v>
      </c>
      <c r="G45" s="91" t="s">
        <v>3</v>
      </c>
      <c r="H45" s="91">
        <v>21589</v>
      </c>
      <c r="I45" s="91" t="s">
        <v>3</v>
      </c>
      <c r="J45" s="91">
        <v>14.138</v>
      </c>
      <c r="K45" s="91">
        <v>18.27</v>
      </c>
      <c r="L45" s="91">
        <v>309694</v>
      </c>
      <c r="M45" s="91">
        <v>2662</v>
      </c>
      <c r="N45" s="91">
        <v>5980493</v>
      </c>
      <c r="O45" s="91">
        <v>86174.889999999985</v>
      </c>
      <c r="P45" s="91">
        <v>4223596</v>
      </c>
      <c r="Q45" s="91">
        <v>45426.91</v>
      </c>
      <c r="R45" s="91">
        <v>801881</v>
      </c>
      <c r="S45" s="91">
        <v>985</v>
      </c>
      <c r="T45" s="91">
        <v>349355</v>
      </c>
      <c r="U45" s="91">
        <v>16</v>
      </c>
      <c r="V45" s="153">
        <v>2052</v>
      </c>
      <c r="W45" s="92">
        <v>100.9</v>
      </c>
      <c r="X45" s="123">
        <v>99.6</v>
      </c>
      <c r="Y45" s="123">
        <v>99.6</v>
      </c>
      <c r="Z45" s="123">
        <v>99.7</v>
      </c>
      <c r="AA45" s="91" t="s">
        <v>3</v>
      </c>
      <c r="AB45" s="91" t="s">
        <v>3</v>
      </c>
      <c r="AC45" s="96" t="s">
        <v>3</v>
      </c>
      <c r="AD45" s="321" t="s">
        <v>3</v>
      </c>
      <c r="AE45" s="118">
        <v>744.4</v>
      </c>
      <c r="AF45" s="113">
        <v>283124</v>
      </c>
      <c r="AG45" s="113">
        <v>63835</v>
      </c>
      <c r="AH45" s="117">
        <v>22.546658001441063</v>
      </c>
      <c r="AI45" s="113">
        <v>265186</v>
      </c>
      <c r="AJ45" s="113">
        <v>66132</v>
      </c>
      <c r="AK45" s="117">
        <v>24.937968067695881</v>
      </c>
      <c r="AL45" s="113">
        <v>430477</v>
      </c>
      <c r="AM45" s="113">
        <v>384106</v>
      </c>
      <c r="AN45" s="113">
        <v>309449</v>
      </c>
      <c r="AO45" s="113">
        <v>450654</v>
      </c>
      <c r="AP45" s="113">
        <v>365029</v>
      </c>
      <c r="AQ45" s="113">
        <v>285704</v>
      </c>
      <c r="AR45" s="113">
        <v>6502</v>
      </c>
      <c r="AS45" s="113">
        <v>6211</v>
      </c>
      <c r="AT45" s="113">
        <v>291</v>
      </c>
      <c r="AU45" s="117">
        <v>100.7</v>
      </c>
      <c r="AV45" s="117">
        <v>99.2</v>
      </c>
      <c r="AW45" s="117">
        <v>100.9</v>
      </c>
      <c r="AX45" s="113">
        <v>744.04600000000005</v>
      </c>
      <c r="AY45" s="113">
        <v>11146</v>
      </c>
      <c r="AZ45" s="113">
        <v>633.21100000000001</v>
      </c>
      <c r="BA45" s="113">
        <v>9211</v>
      </c>
      <c r="BB45" s="113">
        <v>149.053</v>
      </c>
      <c r="BC45" s="113">
        <v>1848</v>
      </c>
      <c r="BD45" s="118">
        <v>0.78</v>
      </c>
      <c r="BE45" s="125">
        <v>0.84</v>
      </c>
      <c r="BF45" s="92">
        <v>85.4</v>
      </c>
      <c r="BG45" s="92">
        <v>81.400000000000006</v>
      </c>
      <c r="BH45" s="115">
        <v>269613</v>
      </c>
      <c r="BI45" s="343">
        <v>237186</v>
      </c>
      <c r="BJ45" s="115">
        <v>259231</v>
      </c>
      <c r="BK45" s="343">
        <v>230413</v>
      </c>
      <c r="BL45" s="115">
        <v>10382</v>
      </c>
      <c r="BM45" s="343">
        <v>6773</v>
      </c>
      <c r="BN45" s="113">
        <v>9895</v>
      </c>
      <c r="BO45" s="113">
        <v>5543</v>
      </c>
      <c r="BP45" s="113">
        <v>134897</v>
      </c>
      <c r="BQ45" s="113">
        <v>65984</v>
      </c>
      <c r="BR45" s="113">
        <v>583</v>
      </c>
      <c r="BS45" s="113">
        <v>8925</v>
      </c>
      <c r="BT45" s="113">
        <v>9817</v>
      </c>
      <c r="BU45" s="113">
        <v>14848.157999999999</v>
      </c>
      <c r="BV45" s="321" t="s">
        <v>3</v>
      </c>
      <c r="BW45" s="124">
        <v>79340280</v>
      </c>
      <c r="BX45" s="124">
        <v>1332932</v>
      </c>
      <c r="BY45" s="124">
        <v>7854.2807000000003</v>
      </c>
      <c r="BZ45" s="344">
        <v>6835.94</v>
      </c>
      <c r="CA45" s="124">
        <v>170719</v>
      </c>
      <c r="CB45" s="266">
        <v>7721</v>
      </c>
      <c r="CC45" s="124">
        <v>6724</v>
      </c>
      <c r="CD45" s="124">
        <v>5708</v>
      </c>
      <c r="CE45" s="340" t="s">
        <v>3</v>
      </c>
      <c r="CF45" s="340" t="s">
        <v>3</v>
      </c>
      <c r="CG45" s="91">
        <v>48414</v>
      </c>
      <c r="CH45" s="91">
        <v>87680</v>
      </c>
      <c r="CI45" s="91">
        <v>954</v>
      </c>
      <c r="CJ45" s="91">
        <v>123101</v>
      </c>
      <c r="CK45" s="91">
        <v>1421</v>
      </c>
      <c r="CL45" s="91">
        <f>CH45-CJ45</f>
        <v>-35421</v>
      </c>
      <c r="CM45" s="91">
        <f>CI45-CK45</f>
        <v>-467</v>
      </c>
      <c r="CN45" s="86">
        <v>43950</v>
      </c>
      <c r="CO45" s="86">
        <v>485</v>
      </c>
      <c r="CP45" s="124">
        <v>18297</v>
      </c>
      <c r="CQ45" s="86">
        <v>210</v>
      </c>
      <c r="CR45" s="92">
        <v>8.1999999999999993</v>
      </c>
      <c r="CS45" s="92">
        <v>7.6464527148767987</v>
      </c>
      <c r="CT45" s="92">
        <v>11.5</v>
      </c>
      <c r="CU45" s="92">
        <v>11.38952757635213</v>
      </c>
      <c r="CV45" s="92">
        <v>-3.2758089531782768</v>
      </c>
      <c r="CW45" s="92">
        <v>-3.7430748614753306</v>
      </c>
      <c r="CX45" s="92">
        <v>4.0645889018431234</v>
      </c>
      <c r="CY45" s="92">
        <v>3.8873475542088549</v>
      </c>
      <c r="CZ45" s="93">
        <v>1.692145236337284</v>
      </c>
      <c r="DA45" s="93">
        <v>1.6831814152244526</v>
      </c>
      <c r="DB45" s="93" t="s">
        <v>3</v>
      </c>
      <c r="DC45" s="93" t="s">
        <v>3</v>
      </c>
      <c r="DD45" s="124">
        <v>2819</v>
      </c>
      <c r="DE45" s="124">
        <v>36</v>
      </c>
      <c r="DF45" s="124">
        <v>40145</v>
      </c>
      <c r="DG45" s="344" t="s">
        <v>3</v>
      </c>
      <c r="DH45" s="124">
        <v>2091888</v>
      </c>
      <c r="DI45" s="124">
        <v>46681</v>
      </c>
      <c r="DJ45" s="124">
        <v>6292128</v>
      </c>
      <c r="DK45" s="91" t="s">
        <v>3</v>
      </c>
      <c r="DL45" s="124">
        <v>1878</v>
      </c>
      <c r="DM45" s="124">
        <v>4508</v>
      </c>
      <c r="DN45" s="124">
        <v>9395</v>
      </c>
      <c r="DO45" s="124">
        <v>36</v>
      </c>
      <c r="DP45" s="124">
        <v>34341</v>
      </c>
      <c r="DQ45" s="124">
        <v>52536</v>
      </c>
      <c r="DR45" s="124">
        <v>324</v>
      </c>
      <c r="DS45" s="124">
        <v>65443</v>
      </c>
      <c r="DT45" s="124">
        <v>410</v>
      </c>
      <c r="DU45" s="124">
        <v>3</v>
      </c>
      <c r="DV45" s="124">
        <v>504</v>
      </c>
      <c r="DW45" s="339" t="s">
        <v>1861</v>
      </c>
    </row>
    <row r="46" spans="1:127" ht="10.5" customHeight="1">
      <c r="A46" s="338" t="s">
        <v>1862</v>
      </c>
      <c r="B46" s="131">
        <v>127627.264</v>
      </c>
      <c r="C46" s="234">
        <v>1472.346</v>
      </c>
      <c r="D46" s="92">
        <v>101.3</v>
      </c>
      <c r="E46" s="92">
        <v>96.3</v>
      </c>
      <c r="F46" s="91">
        <v>469070</v>
      </c>
      <c r="G46" s="91" t="s">
        <v>3</v>
      </c>
      <c r="H46" s="91">
        <v>16324</v>
      </c>
      <c r="I46" s="91" t="s">
        <v>3</v>
      </c>
      <c r="J46" s="91">
        <v>14.696</v>
      </c>
      <c r="K46" s="91">
        <v>18.105</v>
      </c>
      <c r="L46" s="91">
        <v>312185</v>
      </c>
      <c r="M46" s="91">
        <v>2445</v>
      </c>
      <c r="N46" s="91">
        <v>5990451</v>
      </c>
      <c r="O46" s="91">
        <v>86322.079999999987</v>
      </c>
      <c r="P46" s="91">
        <v>4237396</v>
      </c>
      <c r="Q46" s="91">
        <v>45557.78</v>
      </c>
      <c r="R46" s="91">
        <v>804950</v>
      </c>
      <c r="S46" s="91">
        <v>1038</v>
      </c>
      <c r="T46" s="91">
        <v>631263</v>
      </c>
      <c r="U46" s="91">
        <v>17</v>
      </c>
      <c r="V46" s="153">
        <v>1137</v>
      </c>
      <c r="W46" s="92">
        <v>101.1</v>
      </c>
      <c r="X46" s="123">
        <v>99.8</v>
      </c>
      <c r="Y46" s="123">
        <v>99.8</v>
      </c>
      <c r="Z46" s="123">
        <v>99.9</v>
      </c>
      <c r="AA46" s="91" t="s">
        <v>3</v>
      </c>
      <c r="AB46" s="91" t="s">
        <v>3</v>
      </c>
      <c r="AC46" s="96" t="s">
        <v>3</v>
      </c>
      <c r="AD46" s="321" t="s">
        <v>3</v>
      </c>
      <c r="AE46" s="118">
        <v>799.32</v>
      </c>
      <c r="AF46" s="113">
        <v>267855</v>
      </c>
      <c r="AG46" s="113">
        <v>63331</v>
      </c>
      <c r="AH46" s="117">
        <v>23.6437624834332</v>
      </c>
      <c r="AI46" s="113">
        <v>251284</v>
      </c>
      <c r="AJ46" s="113">
        <v>69417</v>
      </c>
      <c r="AK46" s="117">
        <v>27.624918419000018</v>
      </c>
      <c r="AL46" s="113">
        <v>483625</v>
      </c>
      <c r="AM46" s="113">
        <v>370714</v>
      </c>
      <c r="AN46" s="113">
        <v>292825</v>
      </c>
      <c r="AO46" s="113">
        <v>433003</v>
      </c>
      <c r="AP46" s="113">
        <v>344233</v>
      </c>
      <c r="AQ46" s="113">
        <v>274549</v>
      </c>
      <c r="AR46" s="113">
        <v>6515</v>
      </c>
      <c r="AS46" s="113">
        <v>6226</v>
      </c>
      <c r="AT46" s="113">
        <v>289</v>
      </c>
      <c r="AU46" s="117">
        <v>100.6</v>
      </c>
      <c r="AV46" s="117">
        <v>99</v>
      </c>
      <c r="AW46" s="117">
        <v>100.8</v>
      </c>
      <c r="AX46" s="113">
        <v>772.78599999999994</v>
      </c>
      <c r="AY46" s="113">
        <v>12451</v>
      </c>
      <c r="AZ46" s="113">
        <v>603.18200000000002</v>
      </c>
      <c r="BA46" s="113">
        <v>8991</v>
      </c>
      <c r="BB46" s="113">
        <v>171.75299999999999</v>
      </c>
      <c r="BC46" s="113">
        <v>2275</v>
      </c>
      <c r="BD46" s="118">
        <v>0.81</v>
      </c>
      <c r="BE46" s="125">
        <v>0.86</v>
      </c>
      <c r="BF46" s="92">
        <v>83.6</v>
      </c>
      <c r="BG46" s="92">
        <v>80</v>
      </c>
      <c r="BH46" s="115">
        <v>264454</v>
      </c>
      <c r="BI46" s="343">
        <v>233716</v>
      </c>
      <c r="BJ46" s="115">
        <v>261799</v>
      </c>
      <c r="BK46" s="343">
        <v>231029</v>
      </c>
      <c r="BL46" s="115">
        <v>2655</v>
      </c>
      <c r="BM46" s="343">
        <v>2687</v>
      </c>
      <c r="BN46" s="113">
        <v>9788</v>
      </c>
      <c r="BO46" s="113">
        <v>5707</v>
      </c>
      <c r="BP46" s="113">
        <v>81508</v>
      </c>
      <c r="BQ46" s="113">
        <v>66928</v>
      </c>
      <c r="BR46" s="113">
        <v>650</v>
      </c>
      <c r="BS46" s="113">
        <v>8608</v>
      </c>
      <c r="BT46" s="113">
        <v>9227</v>
      </c>
      <c r="BU46" s="113">
        <v>13723.564</v>
      </c>
      <c r="BV46" s="321" t="s">
        <v>3</v>
      </c>
      <c r="BW46" s="124">
        <v>79241738</v>
      </c>
      <c r="BX46" s="124">
        <v>1334232</v>
      </c>
      <c r="BY46" s="124">
        <v>7601.4102509999993</v>
      </c>
      <c r="BZ46" s="344">
        <v>6201.92</v>
      </c>
      <c r="CA46" s="124">
        <v>172515</v>
      </c>
      <c r="CB46" s="266">
        <v>5289</v>
      </c>
      <c r="CC46" s="124">
        <v>7468</v>
      </c>
      <c r="CD46" s="124">
        <v>7582</v>
      </c>
      <c r="CE46" s="340" t="s">
        <v>3</v>
      </c>
      <c r="CF46" s="340" t="s">
        <v>3</v>
      </c>
      <c r="CG46" s="91">
        <v>36448</v>
      </c>
      <c r="CH46" s="91">
        <v>81469</v>
      </c>
      <c r="CI46" s="91">
        <v>909</v>
      </c>
      <c r="CJ46" s="91">
        <v>114199</v>
      </c>
      <c r="CK46" s="91">
        <v>1300</v>
      </c>
      <c r="CL46" s="91">
        <f t="shared" ref="CL46:CM56" si="0">CH46-CJ46</f>
        <v>-32730</v>
      </c>
      <c r="CM46" s="91">
        <f t="shared" si="0"/>
        <v>-391</v>
      </c>
      <c r="CN46" s="86">
        <v>56905</v>
      </c>
      <c r="CO46" s="86">
        <v>658</v>
      </c>
      <c r="CP46" s="124">
        <v>19550</v>
      </c>
      <c r="CQ46" s="86">
        <v>219</v>
      </c>
      <c r="CR46" s="92">
        <v>8.1999999999999993</v>
      </c>
      <c r="CS46" s="92">
        <v>7.7917873221048062</v>
      </c>
      <c r="CT46" s="92">
        <v>11.4</v>
      </c>
      <c r="CU46" s="92">
        <v>11.143370207630637</v>
      </c>
      <c r="CV46" s="92">
        <v>-3.236581384924766</v>
      </c>
      <c r="CW46" s="92">
        <v>-3.3515828855258296</v>
      </c>
      <c r="CX46" s="92">
        <v>5.6271819037318611</v>
      </c>
      <c r="CY46" s="92">
        <v>5.6402596897084294</v>
      </c>
      <c r="CZ46" s="93">
        <v>1.9332467484044966</v>
      </c>
      <c r="DA46" s="93">
        <v>1.8772292888239304</v>
      </c>
      <c r="DB46" s="93" t="s">
        <v>3</v>
      </c>
      <c r="DC46" s="93" t="s">
        <v>3</v>
      </c>
      <c r="DD46" s="124">
        <v>1242</v>
      </c>
      <c r="DE46" s="124">
        <v>50</v>
      </c>
      <c r="DF46" s="124">
        <v>38606</v>
      </c>
      <c r="DG46" s="344" t="s">
        <v>3</v>
      </c>
      <c r="DH46" s="124">
        <v>2097387</v>
      </c>
      <c r="DI46" s="124">
        <v>46735</v>
      </c>
      <c r="DJ46" s="124">
        <v>6313972</v>
      </c>
      <c r="DK46" s="91" t="s">
        <v>3</v>
      </c>
      <c r="DL46" s="124">
        <v>1697</v>
      </c>
      <c r="DM46" s="124">
        <v>4028</v>
      </c>
      <c r="DN46" s="124">
        <v>8599</v>
      </c>
      <c r="DO46" s="124">
        <v>33</v>
      </c>
      <c r="DP46" s="124">
        <v>35654</v>
      </c>
      <c r="DQ46" s="124">
        <v>53346</v>
      </c>
      <c r="DR46" s="124">
        <v>322</v>
      </c>
      <c r="DS46" s="124">
        <v>65349</v>
      </c>
      <c r="DT46" s="124">
        <v>700</v>
      </c>
      <c r="DU46" s="114">
        <v>0</v>
      </c>
      <c r="DV46" s="124">
        <v>816</v>
      </c>
      <c r="DW46" s="341" t="s">
        <v>1863</v>
      </c>
    </row>
    <row r="47" spans="1:127" ht="10.5" customHeight="1">
      <c r="A47" s="338" t="s">
        <v>1864</v>
      </c>
      <c r="B47" s="131">
        <v>127575.22100000001</v>
      </c>
      <c r="C47" s="234">
        <v>1471.357</v>
      </c>
      <c r="D47" s="92">
        <v>101.1</v>
      </c>
      <c r="E47" s="92">
        <v>98.1</v>
      </c>
      <c r="F47" s="91">
        <v>569578</v>
      </c>
      <c r="G47" s="91" t="s">
        <v>3</v>
      </c>
      <c r="H47" s="91">
        <v>20178</v>
      </c>
      <c r="I47" s="91" t="s">
        <v>3</v>
      </c>
      <c r="J47" s="91">
        <v>18.07</v>
      </c>
      <c r="K47" s="91">
        <v>23.835000000000001</v>
      </c>
      <c r="L47" s="91">
        <v>337335</v>
      </c>
      <c r="M47" s="91">
        <v>3093</v>
      </c>
      <c r="N47" s="91">
        <v>6132396</v>
      </c>
      <c r="O47" s="91">
        <v>86324.3</v>
      </c>
      <c r="P47" s="91">
        <v>4302893</v>
      </c>
      <c r="Q47" s="91">
        <v>46554.96</v>
      </c>
      <c r="R47" s="91">
        <v>808428</v>
      </c>
      <c r="S47" s="91">
        <v>1161</v>
      </c>
      <c r="T47" s="91">
        <v>333931</v>
      </c>
      <c r="U47" s="91">
        <v>20</v>
      </c>
      <c r="V47" s="153">
        <v>2011</v>
      </c>
      <c r="W47" s="92">
        <v>101.6</v>
      </c>
      <c r="X47" s="123">
        <v>100.3</v>
      </c>
      <c r="Y47" s="123">
        <v>100.2</v>
      </c>
      <c r="Z47" s="123">
        <v>100.4</v>
      </c>
      <c r="AA47" s="91" t="s">
        <v>3</v>
      </c>
      <c r="AB47" s="91" t="s">
        <v>3</v>
      </c>
      <c r="AC47" s="96" t="s">
        <v>3</v>
      </c>
      <c r="AD47" s="321" t="s">
        <v>3</v>
      </c>
      <c r="AE47" s="118">
        <v>850.37</v>
      </c>
      <c r="AF47" s="113">
        <v>303841</v>
      </c>
      <c r="AG47" s="113">
        <v>68105</v>
      </c>
      <c r="AH47" s="117">
        <v>22.414683995905754</v>
      </c>
      <c r="AI47" s="113">
        <v>252210</v>
      </c>
      <c r="AJ47" s="113">
        <v>69645</v>
      </c>
      <c r="AK47" s="117">
        <v>27.613893184251221</v>
      </c>
      <c r="AL47" s="113">
        <v>441015</v>
      </c>
      <c r="AM47" s="113">
        <v>405786</v>
      </c>
      <c r="AN47" s="113">
        <v>329671</v>
      </c>
      <c r="AO47" s="113">
        <v>438735</v>
      </c>
      <c r="AP47" s="113">
        <v>325170</v>
      </c>
      <c r="AQ47" s="113">
        <v>252427</v>
      </c>
      <c r="AR47" s="113">
        <v>6521</v>
      </c>
      <c r="AS47" s="113">
        <v>6215</v>
      </c>
      <c r="AT47" s="113">
        <v>307</v>
      </c>
      <c r="AU47" s="117">
        <v>100.2</v>
      </c>
      <c r="AV47" s="117">
        <v>99</v>
      </c>
      <c r="AW47" s="117">
        <v>100.9</v>
      </c>
      <c r="AX47" s="113">
        <v>765.25</v>
      </c>
      <c r="AY47" s="113">
        <v>12643</v>
      </c>
      <c r="AZ47" s="113">
        <v>662.12900000000002</v>
      </c>
      <c r="BA47" s="113">
        <v>9914</v>
      </c>
      <c r="BB47" s="113">
        <v>222.65199999999999</v>
      </c>
      <c r="BC47" s="113">
        <v>2906</v>
      </c>
      <c r="BD47" s="118">
        <v>0.79</v>
      </c>
      <c r="BE47" s="125">
        <v>0.84450016978815667</v>
      </c>
      <c r="BF47" s="92">
        <v>87.3</v>
      </c>
      <c r="BG47" s="92">
        <v>84.8</v>
      </c>
      <c r="BH47" s="115">
        <v>277462</v>
      </c>
      <c r="BI47" s="343">
        <v>249266</v>
      </c>
      <c r="BJ47" s="115">
        <v>263558</v>
      </c>
      <c r="BK47" s="343">
        <v>233867</v>
      </c>
      <c r="BL47" s="115">
        <v>13904</v>
      </c>
      <c r="BM47" s="343">
        <v>15399</v>
      </c>
      <c r="BN47" s="113">
        <v>9906</v>
      </c>
      <c r="BO47" s="113">
        <v>5893</v>
      </c>
      <c r="BP47" s="113">
        <v>65846</v>
      </c>
      <c r="BQ47" s="113">
        <v>66597</v>
      </c>
      <c r="BR47" s="113">
        <v>607</v>
      </c>
      <c r="BS47" s="113">
        <v>9885</v>
      </c>
      <c r="BT47" s="113">
        <v>9891</v>
      </c>
      <c r="BU47" s="113">
        <v>14466.085999999999</v>
      </c>
      <c r="BV47" s="321" t="s">
        <v>3</v>
      </c>
      <c r="BW47" s="124">
        <v>79112584</v>
      </c>
      <c r="BX47" s="124">
        <v>1328524</v>
      </c>
      <c r="BY47" s="124">
        <v>7286.7564000000002</v>
      </c>
      <c r="BZ47" s="344">
        <v>5975.5</v>
      </c>
      <c r="CA47" s="124">
        <v>190004</v>
      </c>
      <c r="CB47" s="266">
        <v>7514</v>
      </c>
      <c r="CC47" s="124">
        <v>6781</v>
      </c>
      <c r="CD47" s="124">
        <v>0</v>
      </c>
      <c r="CE47" s="340" t="s">
        <v>3</v>
      </c>
      <c r="CF47" s="340" t="s">
        <v>3</v>
      </c>
      <c r="CG47" s="91">
        <v>61286</v>
      </c>
      <c r="CH47" s="91">
        <v>83749</v>
      </c>
      <c r="CI47" s="91">
        <v>881</v>
      </c>
      <c r="CJ47" s="91">
        <v>111130</v>
      </c>
      <c r="CK47" s="91">
        <v>1220</v>
      </c>
      <c r="CL47" s="91">
        <f t="shared" si="0"/>
        <v>-27381</v>
      </c>
      <c r="CM47" s="91">
        <f t="shared" si="0"/>
        <v>-339</v>
      </c>
      <c r="CN47" s="86">
        <v>70114</v>
      </c>
      <c r="CO47" s="86">
        <v>881</v>
      </c>
      <c r="CP47" s="124">
        <v>24997</v>
      </c>
      <c r="CQ47" s="86">
        <v>276</v>
      </c>
      <c r="CR47" s="92">
        <v>7.8</v>
      </c>
      <c r="CS47" s="92">
        <v>7.069313477944335</v>
      </c>
      <c r="CT47" s="92">
        <v>10.4</v>
      </c>
      <c r="CU47" s="92">
        <v>9.7895146913644595</v>
      </c>
      <c r="CV47" s="92">
        <v>-2.5339796324742561</v>
      </c>
      <c r="CW47" s="92">
        <v>-2.7202012134201241</v>
      </c>
      <c r="CX47" s="92">
        <v>6.4887129013293894</v>
      </c>
      <c r="CY47" s="92">
        <v>7.069313477944335</v>
      </c>
      <c r="CZ47" s="93">
        <v>2.3133519182264703</v>
      </c>
      <c r="DA47" s="93">
        <v>2.2146770941119596</v>
      </c>
      <c r="DB47" s="93" t="s">
        <v>3</v>
      </c>
      <c r="DC47" s="93" t="s">
        <v>3</v>
      </c>
      <c r="DD47" s="124">
        <v>2471</v>
      </c>
      <c r="DE47" s="124">
        <v>322</v>
      </c>
      <c r="DF47" s="124">
        <v>40593</v>
      </c>
      <c r="DG47" s="344" t="s">
        <v>3</v>
      </c>
      <c r="DH47" s="124">
        <v>2108097</v>
      </c>
      <c r="DI47" s="124">
        <v>46937</v>
      </c>
      <c r="DJ47" s="124">
        <v>6614545</v>
      </c>
      <c r="DK47" s="91" t="s">
        <v>3</v>
      </c>
      <c r="DL47" s="124">
        <v>1862</v>
      </c>
      <c r="DM47" s="124">
        <v>4167</v>
      </c>
      <c r="DN47" s="124">
        <v>8600</v>
      </c>
      <c r="DO47" s="124">
        <v>20</v>
      </c>
      <c r="DP47" s="124">
        <v>10783</v>
      </c>
      <c r="DQ47" s="124">
        <v>54537</v>
      </c>
      <c r="DR47" s="124">
        <v>341</v>
      </c>
      <c r="DS47" s="86">
        <v>68015</v>
      </c>
      <c r="DT47" s="124">
        <v>692</v>
      </c>
      <c r="DU47" s="124">
        <v>4</v>
      </c>
      <c r="DV47" s="124">
        <v>804</v>
      </c>
      <c r="DW47" s="341" t="s">
        <v>1865</v>
      </c>
    </row>
    <row r="48" spans="1:127" ht="10.5" customHeight="1">
      <c r="A48" s="338" t="s">
        <v>1866</v>
      </c>
      <c r="B48" s="131">
        <v>127567.201</v>
      </c>
      <c r="C48" s="234">
        <v>1470.587</v>
      </c>
      <c r="D48" s="92">
        <v>100.6</v>
      </c>
      <c r="E48" s="92">
        <v>95.3</v>
      </c>
      <c r="F48" s="91">
        <v>518438</v>
      </c>
      <c r="G48" s="91" t="s">
        <v>3</v>
      </c>
      <c r="H48" s="91">
        <v>19102</v>
      </c>
      <c r="I48" s="91" t="s">
        <v>3</v>
      </c>
      <c r="J48" s="91">
        <v>15.835000000000001</v>
      </c>
      <c r="K48" s="91">
        <v>20.46</v>
      </c>
      <c r="L48" s="91">
        <v>317568</v>
      </c>
      <c r="M48" s="91">
        <v>2673</v>
      </c>
      <c r="N48" s="91">
        <v>6093213</v>
      </c>
      <c r="O48" s="91">
        <v>86241.31</v>
      </c>
      <c r="P48" s="91">
        <v>4255909</v>
      </c>
      <c r="Q48" s="91">
        <v>45163.66</v>
      </c>
      <c r="R48" s="91">
        <v>821595</v>
      </c>
      <c r="S48" s="91">
        <v>1004</v>
      </c>
      <c r="T48" s="91">
        <v>228959</v>
      </c>
      <c r="U48" s="91">
        <v>23</v>
      </c>
      <c r="V48" s="153">
        <v>2497</v>
      </c>
      <c r="W48" s="92">
        <v>101.4</v>
      </c>
      <c r="X48" s="123">
        <v>100.4</v>
      </c>
      <c r="Y48" s="123">
        <v>100.3</v>
      </c>
      <c r="Z48" s="123">
        <v>100.4</v>
      </c>
      <c r="AA48" s="91" t="s">
        <v>3</v>
      </c>
      <c r="AB48" s="91" t="s">
        <v>3</v>
      </c>
      <c r="AC48" s="96" t="s">
        <v>3</v>
      </c>
      <c r="AD48" s="321" t="s">
        <v>3</v>
      </c>
      <c r="AE48" s="118">
        <v>817.43</v>
      </c>
      <c r="AF48" s="113">
        <v>301948</v>
      </c>
      <c r="AG48" s="113">
        <v>65782</v>
      </c>
      <c r="AH48" s="117">
        <v>21.785870414773402</v>
      </c>
      <c r="AI48" s="113">
        <v>268275</v>
      </c>
      <c r="AJ48" s="113">
        <v>74012</v>
      </c>
      <c r="AK48" s="117">
        <v>27.588109216289254</v>
      </c>
      <c r="AL48" s="113">
        <v>469381</v>
      </c>
      <c r="AM48" s="113">
        <v>422069</v>
      </c>
      <c r="AN48" s="113">
        <v>339069</v>
      </c>
      <c r="AO48" s="113">
        <v>471448</v>
      </c>
      <c r="AP48" s="113">
        <v>410953</v>
      </c>
      <c r="AQ48" s="113">
        <v>298601</v>
      </c>
      <c r="AR48" s="113">
        <v>6591</v>
      </c>
      <c r="AS48" s="113">
        <v>6275</v>
      </c>
      <c r="AT48" s="113">
        <v>315</v>
      </c>
      <c r="AU48" s="117">
        <v>101.2</v>
      </c>
      <c r="AV48" s="117">
        <v>100.2</v>
      </c>
      <c r="AW48" s="117">
        <v>101.8</v>
      </c>
      <c r="AX48" s="113">
        <v>707.64300000000003</v>
      </c>
      <c r="AY48" s="113">
        <v>11511</v>
      </c>
      <c r="AZ48" s="113">
        <v>759.83799999999997</v>
      </c>
      <c r="BA48" s="113">
        <v>11925</v>
      </c>
      <c r="BB48" s="113">
        <v>208.26</v>
      </c>
      <c r="BC48" s="113">
        <v>2609</v>
      </c>
      <c r="BD48" s="118">
        <v>0.72</v>
      </c>
      <c r="BE48" s="125">
        <v>0.76739854930405804</v>
      </c>
      <c r="BF48" s="92">
        <v>85.6</v>
      </c>
      <c r="BG48" s="92">
        <v>83.4</v>
      </c>
      <c r="BH48" s="115">
        <v>272470</v>
      </c>
      <c r="BI48" s="343">
        <v>245056</v>
      </c>
      <c r="BJ48" s="115">
        <v>264389</v>
      </c>
      <c r="BK48" s="343">
        <v>238599</v>
      </c>
      <c r="BL48" s="115">
        <v>8081</v>
      </c>
      <c r="BM48" s="343">
        <v>6457</v>
      </c>
      <c r="BN48" s="113">
        <v>10954</v>
      </c>
      <c r="BO48" s="113">
        <v>6416</v>
      </c>
      <c r="BP48" s="113">
        <v>62164</v>
      </c>
      <c r="BQ48" s="113">
        <v>73647</v>
      </c>
      <c r="BR48" s="113">
        <v>523</v>
      </c>
      <c r="BS48" s="113">
        <v>10441</v>
      </c>
      <c r="BT48" s="113">
        <v>11104</v>
      </c>
      <c r="BU48" s="113">
        <v>15878.33</v>
      </c>
      <c r="BV48" s="321" t="s">
        <v>3</v>
      </c>
      <c r="BW48" s="124">
        <v>79233045</v>
      </c>
      <c r="BX48" s="124">
        <v>1329141</v>
      </c>
      <c r="BY48" s="124">
        <v>6414.7390999999998</v>
      </c>
      <c r="BZ48" s="344">
        <v>5289.83</v>
      </c>
      <c r="CA48" s="124">
        <v>187028</v>
      </c>
      <c r="CB48" s="266">
        <v>7313</v>
      </c>
      <c r="CC48" s="124">
        <v>6145</v>
      </c>
      <c r="CD48" s="124">
        <v>23099</v>
      </c>
      <c r="CE48" s="340" t="s">
        <v>3</v>
      </c>
      <c r="CF48" s="340" t="s">
        <v>3</v>
      </c>
      <c r="CG48" s="91">
        <v>105227</v>
      </c>
      <c r="CH48" s="91">
        <v>81718</v>
      </c>
      <c r="CI48" s="91">
        <v>927</v>
      </c>
      <c r="CJ48" s="91">
        <v>102562</v>
      </c>
      <c r="CK48" s="91">
        <v>1149</v>
      </c>
      <c r="CL48" s="91">
        <f t="shared" si="0"/>
        <v>-20844</v>
      </c>
      <c r="CM48" s="91">
        <f t="shared" si="0"/>
        <v>-222</v>
      </c>
      <c r="CN48" s="86">
        <v>52316</v>
      </c>
      <c r="CO48" s="86">
        <v>674</v>
      </c>
      <c r="CP48" s="124">
        <v>19352</v>
      </c>
      <c r="CQ48" s="86">
        <v>251</v>
      </c>
      <c r="CR48" s="92">
        <v>7.9</v>
      </c>
      <c r="CS48" s="92">
        <v>7.6903984599347073</v>
      </c>
      <c r="CT48" s="92">
        <v>9.9</v>
      </c>
      <c r="CU48" s="92">
        <v>9.5321120069740868</v>
      </c>
      <c r="CV48" s="92">
        <v>-1.9934371741908175</v>
      </c>
      <c r="CW48" s="92">
        <v>-1.8417135470393795</v>
      </c>
      <c r="CX48" s="92">
        <v>5.0032939553332767</v>
      </c>
      <c r="CY48" s="92">
        <v>5.5915086968673053</v>
      </c>
      <c r="CZ48" s="93">
        <v>1.8507482342612118</v>
      </c>
      <c r="DA48" s="93">
        <v>2.0822977491301096</v>
      </c>
      <c r="DB48" s="93" t="s">
        <v>3</v>
      </c>
      <c r="DC48" s="93" t="s">
        <v>3</v>
      </c>
      <c r="DD48" s="124">
        <v>1455</v>
      </c>
      <c r="DE48" s="124">
        <v>0</v>
      </c>
      <c r="DF48" s="124">
        <v>38674</v>
      </c>
      <c r="DG48" s="344" t="s">
        <v>3</v>
      </c>
      <c r="DH48" s="346">
        <v>2102081</v>
      </c>
      <c r="DI48" s="124">
        <v>46654</v>
      </c>
      <c r="DJ48" s="124">
        <v>6210357</v>
      </c>
      <c r="DK48" s="91" t="s">
        <v>3</v>
      </c>
      <c r="DL48" s="124">
        <v>1597</v>
      </c>
      <c r="DM48" s="124">
        <v>4177</v>
      </c>
      <c r="DN48" s="124">
        <v>8111</v>
      </c>
      <c r="DO48" s="124">
        <v>21</v>
      </c>
      <c r="DP48" s="124">
        <v>13447</v>
      </c>
      <c r="DQ48" s="124">
        <v>51398</v>
      </c>
      <c r="DR48" s="124">
        <v>337</v>
      </c>
      <c r="DS48" s="124">
        <v>63688</v>
      </c>
      <c r="DT48" s="124">
        <v>645</v>
      </c>
      <c r="DU48" s="124">
        <v>13</v>
      </c>
      <c r="DV48" s="124">
        <v>797</v>
      </c>
      <c r="DW48" s="341" t="s">
        <v>1867</v>
      </c>
    </row>
    <row r="49" spans="1:128" ht="10.5" customHeight="1">
      <c r="A49" s="338" t="s">
        <v>1868</v>
      </c>
      <c r="B49" s="131">
        <v>127521.898</v>
      </c>
      <c r="C49" s="234">
        <v>1473.6559999999999</v>
      </c>
      <c r="D49" s="92">
        <v>98.8</v>
      </c>
      <c r="E49" s="92">
        <v>95.8</v>
      </c>
      <c r="F49" s="91">
        <v>512702</v>
      </c>
      <c r="G49" s="91" t="s">
        <v>3</v>
      </c>
      <c r="H49" s="91">
        <v>18168</v>
      </c>
      <c r="I49" s="91" t="s">
        <v>3</v>
      </c>
      <c r="J49" s="91">
        <v>14.118</v>
      </c>
      <c r="K49" s="91">
        <v>16.12</v>
      </c>
      <c r="L49" s="91">
        <v>327436</v>
      </c>
      <c r="M49" s="91">
        <v>3028</v>
      </c>
      <c r="N49" s="91">
        <v>6096273</v>
      </c>
      <c r="O49" s="91">
        <v>86377.99</v>
      </c>
      <c r="P49" s="91">
        <v>4236338</v>
      </c>
      <c r="Q49" s="91">
        <v>44715.119999999995</v>
      </c>
      <c r="R49" s="91">
        <v>802534</v>
      </c>
      <c r="S49" s="91">
        <v>1148</v>
      </c>
      <c r="T49" s="91">
        <v>282558</v>
      </c>
      <c r="U49" s="91">
        <v>18</v>
      </c>
      <c r="V49" s="153">
        <v>903</v>
      </c>
      <c r="W49" s="92">
        <v>101</v>
      </c>
      <c r="X49" s="123">
        <v>100.1</v>
      </c>
      <c r="Y49" s="123">
        <v>100</v>
      </c>
      <c r="Z49" s="123">
        <v>100.4</v>
      </c>
      <c r="AA49" s="91" t="s">
        <v>3</v>
      </c>
      <c r="AB49" s="91" t="s">
        <v>3</v>
      </c>
      <c r="AC49" s="96" t="s">
        <v>3</v>
      </c>
      <c r="AD49" s="321" t="s">
        <v>3</v>
      </c>
      <c r="AE49" s="118">
        <v>745.33</v>
      </c>
      <c r="AF49" s="113">
        <v>287911</v>
      </c>
      <c r="AG49" s="113">
        <v>67578</v>
      </c>
      <c r="AH49" s="117">
        <v>23.471836782894716</v>
      </c>
      <c r="AI49" s="113">
        <v>260749</v>
      </c>
      <c r="AJ49" s="113">
        <v>71674</v>
      </c>
      <c r="AK49" s="117">
        <v>27.487737249232019</v>
      </c>
      <c r="AL49" s="113">
        <v>417723</v>
      </c>
      <c r="AM49" s="113">
        <v>412659</v>
      </c>
      <c r="AN49" s="113">
        <v>304653</v>
      </c>
      <c r="AO49" s="113">
        <v>436979</v>
      </c>
      <c r="AP49" s="113">
        <v>401607</v>
      </c>
      <c r="AQ49" s="113">
        <v>291478</v>
      </c>
      <c r="AR49" s="113">
        <v>6595</v>
      </c>
      <c r="AS49" s="113">
        <v>6297</v>
      </c>
      <c r="AT49" s="113">
        <v>297</v>
      </c>
      <c r="AU49" s="117">
        <v>101.5</v>
      </c>
      <c r="AV49" s="117">
        <v>100</v>
      </c>
      <c r="AW49" s="117">
        <v>101.4</v>
      </c>
      <c r="AX49" s="113">
        <v>727.37699999999995</v>
      </c>
      <c r="AY49" s="113">
        <v>12772</v>
      </c>
      <c r="AZ49" s="113">
        <v>630.77700000000004</v>
      </c>
      <c r="BA49" s="113">
        <v>9528</v>
      </c>
      <c r="BB49" s="113">
        <v>200.20500000000001</v>
      </c>
      <c r="BC49" s="113">
        <v>2696</v>
      </c>
      <c r="BD49" s="118">
        <v>0.71</v>
      </c>
      <c r="BE49" s="125">
        <v>0.75190463601624646</v>
      </c>
      <c r="BF49" s="92">
        <v>84.3</v>
      </c>
      <c r="BG49" s="92">
        <v>81</v>
      </c>
      <c r="BH49" s="115">
        <v>267741</v>
      </c>
      <c r="BI49" s="343">
        <v>237841</v>
      </c>
      <c r="BJ49" s="115">
        <v>260653</v>
      </c>
      <c r="BK49" s="343">
        <v>234313</v>
      </c>
      <c r="BL49" s="115">
        <v>7088</v>
      </c>
      <c r="BM49" s="343">
        <v>3528</v>
      </c>
      <c r="BN49" s="113">
        <v>10697</v>
      </c>
      <c r="BO49" s="113">
        <v>6299</v>
      </c>
      <c r="BP49" s="113">
        <v>106474</v>
      </c>
      <c r="BQ49" s="113">
        <v>69638</v>
      </c>
      <c r="BR49" s="113">
        <v>1118</v>
      </c>
      <c r="BS49" s="113">
        <v>10438</v>
      </c>
      <c r="BT49" s="113">
        <v>10888</v>
      </c>
      <c r="BU49" s="113">
        <v>16046.940999999999</v>
      </c>
      <c r="BV49" s="321" t="s">
        <v>3</v>
      </c>
      <c r="BW49" s="124">
        <v>79304942</v>
      </c>
      <c r="BX49" s="124">
        <v>1329384</v>
      </c>
      <c r="BY49" s="124">
        <v>6217.5249999999996</v>
      </c>
      <c r="BZ49" s="344">
        <v>4490.47</v>
      </c>
      <c r="CA49" s="124">
        <v>189235</v>
      </c>
      <c r="CB49" s="266">
        <v>7852</v>
      </c>
      <c r="CC49" s="124">
        <v>3810</v>
      </c>
      <c r="CD49" s="124">
        <v>77907</v>
      </c>
      <c r="CE49" s="340" t="s">
        <v>3</v>
      </c>
      <c r="CF49" s="340" t="s">
        <v>3</v>
      </c>
      <c r="CG49" s="91">
        <v>66203</v>
      </c>
      <c r="CH49" s="91">
        <v>85841</v>
      </c>
      <c r="CI49" s="91">
        <v>860</v>
      </c>
      <c r="CJ49" s="91">
        <v>98945</v>
      </c>
      <c r="CK49" s="91">
        <v>1173</v>
      </c>
      <c r="CL49" s="91">
        <f t="shared" si="0"/>
        <v>-13104</v>
      </c>
      <c r="CM49" s="91">
        <f t="shared" si="0"/>
        <v>-313</v>
      </c>
      <c r="CN49" s="86">
        <v>59873</v>
      </c>
      <c r="CO49" s="86">
        <v>722</v>
      </c>
      <c r="CP49" s="124">
        <v>19834</v>
      </c>
      <c r="CQ49" s="86">
        <v>211</v>
      </c>
      <c r="CR49" s="92">
        <v>8</v>
      </c>
      <c r="CS49" s="92">
        <v>6.8900397291476265</v>
      </c>
      <c r="CT49" s="92">
        <v>9.3000000000000007</v>
      </c>
      <c r="CU49" s="92">
        <v>9.3976937235932176</v>
      </c>
      <c r="CV49" s="92">
        <v>-1.2132160876984668</v>
      </c>
      <c r="CW49" s="92">
        <v>-2.5076539944455893</v>
      </c>
      <c r="CX49" s="92">
        <v>5.5432605936180019</v>
      </c>
      <c r="CY49" s="92">
        <v>5.7844287028425425</v>
      </c>
      <c r="CZ49" s="93">
        <v>1.8363040204068521</v>
      </c>
      <c r="DA49" s="93">
        <v>1.6904632358722664</v>
      </c>
      <c r="DB49" s="93" t="s">
        <v>3</v>
      </c>
      <c r="DC49" s="93" t="s">
        <v>3</v>
      </c>
      <c r="DD49" s="124">
        <v>744</v>
      </c>
      <c r="DE49" s="124">
        <v>0</v>
      </c>
      <c r="DF49" s="124">
        <v>39456</v>
      </c>
      <c r="DG49" s="344" t="s">
        <v>3</v>
      </c>
      <c r="DH49" s="346">
        <v>2110816</v>
      </c>
      <c r="DI49" s="124">
        <v>46848</v>
      </c>
      <c r="DJ49" s="124">
        <v>6196239</v>
      </c>
      <c r="DK49" s="91" t="s">
        <v>3</v>
      </c>
      <c r="DL49" s="124">
        <v>2124</v>
      </c>
      <c r="DM49" s="124">
        <v>3799</v>
      </c>
      <c r="DN49" s="124">
        <v>6548</v>
      </c>
      <c r="DO49" s="124">
        <v>16</v>
      </c>
      <c r="DP49" s="124">
        <v>156216</v>
      </c>
      <c r="DQ49" s="124">
        <v>51100</v>
      </c>
      <c r="DR49" s="124">
        <v>309</v>
      </c>
      <c r="DS49" s="124">
        <v>63241</v>
      </c>
      <c r="DT49" s="124">
        <v>601</v>
      </c>
      <c r="DU49" s="124">
        <v>2</v>
      </c>
      <c r="DV49" s="124">
        <v>730</v>
      </c>
      <c r="DW49" s="341" t="s">
        <v>1869</v>
      </c>
    </row>
    <row r="50" spans="1:128" ht="10.5" customHeight="1">
      <c r="A50" s="338" t="s">
        <v>1870</v>
      </c>
      <c r="B50" s="131">
        <v>127546.72199999999</v>
      </c>
      <c r="C50" s="234">
        <v>1473.2360000000001</v>
      </c>
      <c r="D50" s="92">
        <v>98</v>
      </c>
      <c r="E50" s="92">
        <v>97.5</v>
      </c>
      <c r="F50" s="91">
        <v>521761</v>
      </c>
      <c r="G50" s="91" t="s">
        <v>3</v>
      </c>
      <c r="H50" s="91">
        <v>18008</v>
      </c>
      <c r="I50" s="91" t="s">
        <v>3</v>
      </c>
      <c r="J50" s="91">
        <v>15.706</v>
      </c>
      <c r="K50" s="91">
        <v>19.260000000000002</v>
      </c>
      <c r="L50" s="91">
        <v>304365</v>
      </c>
      <c r="M50" s="91">
        <v>2995</v>
      </c>
      <c r="N50" s="91">
        <v>6110927</v>
      </c>
      <c r="O50" s="91">
        <v>86685.16</v>
      </c>
      <c r="P50" s="91">
        <v>4265677</v>
      </c>
      <c r="Q50" s="91">
        <v>45035.05</v>
      </c>
      <c r="R50" s="91">
        <v>812213</v>
      </c>
      <c r="S50" s="91">
        <v>975</v>
      </c>
      <c r="T50" s="91">
        <v>181610</v>
      </c>
      <c r="U50" s="91">
        <v>19</v>
      </c>
      <c r="V50" s="153">
        <v>2271</v>
      </c>
      <c r="W50" s="92">
        <v>100.4</v>
      </c>
      <c r="X50" s="123">
        <v>99.6</v>
      </c>
      <c r="Y50" s="123">
        <v>99.5</v>
      </c>
      <c r="Z50" s="123">
        <v>100</v>
      </c>
      <c r="AA50" s="91" t="s">
        <v>3</v>
      </c>
      <c r="AB50" s="91" t="s">
        <v>3</v>
      </c>
      <c r="AC50" s="96" t="s">
        <v>3</v>
      </c>
      <c r="AD50" s="321" t="s">
        <v>3</v>
      </c>
      <c r="AE50" s="118">
        <v>733.19</v>
      </c>
      <c r="AF50" s="113">
        <v>269810</v>
      </c>
      <c r="AG50" s="113">
        <v>64891</v>
      </c>
      <c r="AH50" s="117">
        <v>24.050628219858421</v>
      </c>
      <c r="AI50" s="113">
        <v>264523</v>
      </c>
      <c r="AJ50" s="113">
        <v>66314</v>
      </c>
      <c r="AK50" s="117">
        <v>25.06927563954741</v>
      </c>
      <c r="AL50" s="113">
        <v>712592</v>
      </c>
      <c r="AM50" s="113">
        <v>423546</v>
      </c>
      <c r="AN50" s="113">
        <v>292937</v>
      </c>
      <c r="AO50" s="113">
        <v>754872</v>
      </c>
      <c r="AP50" s="113">
        <v>433723</v>
      </c>
      <c r="AQ50" s="113">
        <v>257203</v>
      </c>
      <c r="AR50" s="113">
        <v>6591</v>
      </c>
      <c r="AS50" s="113">
        <v>6304</v>
      </c>
      <c r="AT50" s="113">
        <v>288</v>
      </c>
      <c r="AU50" s="117">
        <v>101.7</v>
      </c>
      <c r="AV50" s="117">
        <v>99.9</v>
      </c>
      <c r="AW50" s="117">
        <v>101.5</v>
      </c>
      <c r="AX50" s="113">
        <v>716.92899999999997</v>
      </c>
      <c r="AY50" s="113">
        <v>10752</v>
      </c>
      <c r="AZ50" s="113">
        <v>545.26099999999997</v>
      </c>
      <c r="BA50" s="113">
        <v>8655</v>
      </c>
      <c r="BB50" s="113">
        <v>190.928</v>
      </c>
      <c r="BC50" s="113">
        <v>2358</v>
      </c>
      <c r="BD50" s="118">
        <v>0.73</v>
      </c>
      <c r="BE50" s="125">
        <v>0.74914353805670031</v>
      </c>
      <c r="BF50" s="92">
        <v>137.30000000000001</v>
      </c>
      <c r="BG50" s="92">
        <v>127.5</v>
      </c>
      <c r="BH50" s="115">
        <v>433312</v>
      </c>
      <c r="BI50" s="343">
        <v>373169</v>
      </c>
      <c r="BJ50" s="115">
        <v>262263</v>
      </c>
      <c r="BK50" s="343">
        <v>236335</v>
      </c>
      <c r="BL50" s="115">
        <v>171049</v>
      </c>
      <c r="BM50" s="343">
        <v>136834</v>
      </c>
      <c r="BN50" s="113">
        <v>11411</v>
      </c>
      <c r="BO50" s="113">
        <v>6531</v>
      </c>
      <c r="BP50" s="113">
        <v>103450</v>
      </c>
      <c r="BQ50" s="113">
        <v>72566</v>
      </c>
      <c r="BR50" s="113">
        <v>1114</v>
      </c>
      <c r="BS50" s="113">
        <v>9434</v>
      </c>
      <c r="BT50" s="113">
        <v>10431</v>
      </c>
      <c r="BU50" s="113">
        <v>15550.44</v>
      </c>
      <c r="BV50" s="321" t="s">
        <v>3</v>
      </c>
      <c r="BW50" s="124">
        <v>79494390</v>
      </c>
      <c r="BX50" s="124">
        <v>1331918</v>
      </c>
      <c r="BY50" s="124">
        <v>6202.9444000000003</v>
      </c>
      <c r="BZ50" s="344">
        <v>3617.85</v>
      </c>
      <c r="CA50" s="124">
        <v>193344</v>
      </c>
      <c r="CB50" s="266">
        <v>7798</v>
      </c>
      <c r="CC50" s="124">
        <v>6861</v>
      </c>
      <c r="CD50" s="124">
        <v>0</v>
      </c>
      <c r="CE50" s="340" t="s">
        <v>3</v>
      </c>
      <c r="CF50" s="340" t="s">
        <v>3</v>
      </c>
      <c r="CG50" s="91">
        <v>73486</v>
      </c>
      <c r="CH50" s="91">
        <v>83451</v>
      </c>
      <c r="CI50" s="91">
        <v>892</v>
      </c>
      <c r="CJ50" s="91">
        <v>90959</v>
      </c>
      <c r="CK50" s="91">
        <v>979</v>
      </c>
      <c r="CL50" s="91">
        <f t="shared" si="0"/>
        <v>-7508</v>
      </c>
      <c r="CM50" s="91">
        <f t="shared" si="0"/>
        <v>-87</v>
      </c>
      <c r="CN50" s="86">
        <v>50119</v>
      </c>
      <c r="CO50" s="86">
        <v>593</v>
      </c>
      <c r="CP50" s="124">
        <v>19154</v>
      </c>
      <c r="CQ50" s="86">
        <v>205</v>
      </c>
      <c r="CR50" s="92">
        <v>8.1</v>
      </c>
      <c r="CS50" s="92">
        <v>7.3867323361633854</v>
      </c>
      <c r="CT50" s="92">
        <v>8.8000000000000007</v>
      </c>
      <c r="CU50" s="92">
        <v>8.1071871716412041</v>
      </c>
      <c r="CV50" s="92">
        <v>-0.71814782001928712</v>
      </c>
      <c r="CW50" s="92">
        <v>-0.72045483547781897</v>
      </c>
      <c r="CX50" s="92">
        <v>4.7939332167749935</v>
      </c>
      <c r="CY50" s="92">
        <v>4.9106864073373178</v>
      </c>
      <c r="CZ50" s="93">
        <v>1.832099539777494</v>
      </c>
      <c r="DA50" s="93">
        <v>1.6976234629075044</v>
      </c>
      <c r="DB50" s="93" t="s">
        <v>3</v>
      </c>
      <c r="DC50" s="93" t="s">
        <v>3</v>
      </c>
      <c r="DD50" s="124">
        <v>1195</v>
      </c>
      <c r="DE50" s="114">
        <v>13</v>
      </c>
      <c r="DF50" s="124">
        <v>38357</v>
      </c>
      <c r="DG50" s="344" t="s">
        <v>3</v>
      </c>
      <c r="DH50" s="346">
        <v>2115477</v>
      </c>
      <c r="DI50" s="124">
        <v>46943</v>
      </c>
      <c r="DJ50" s="124">
        <v>6353505</v>
      </c>
      <c r="DK50" s="91" t="s">
        <v>3</v>
      </c>
      <c r="DL50" s="124">
        <v>1824</v>
      </c>
      <c r="DM50" s="124">
        <v>3059</v>
      </c>
      <c r="DN50" s="124">
        <v>8544</v>
      </c>
      <c r="DO50" s="124">
        <v>23</v>
      </c>
      <c r="DP50" s="124">
        <v>2788</v>
      </c>
      <c r="DQ50" s="124">
        <v>51589</v>
      </c>
      <c r="DR50" s="124">
        <v>301</v>
      </c>
      <c r="DS50" s="124">
        <v>63509</v>
      </c>
      <c r="DT50" s="124">
        <v>635</v>
      </c>
      <c r="DU50" s="124">
        <v>5</v>
      </c>
      <c r="DV50" s="124">
        <v>753</v>
      </c>
      <c r="DW50" s="341" t="s">
        <v>1871</v>
      </c>
    </row>
    <row r="51" spans="1:128" ht="10.5" customHeight="1">
      <c r="A51" s="338" t="s">
        <v>1872</v>
      </c>
      <c r="B51" s="131">
        <v>127561.489</v>
      </c>
      <c r="C51" s="234">
        <v>1472.9570000000001</v>
      </c>
      <c r="D51" s="92">
        <v>97.5</v>
      </c>
      <c r="E51" s="92">
        <v>94.5</v>
      </c>
      <c r="F51" s="91">
        <v>620905</v>
      </c>
      <c r="G51" s="91" t="s">
        <v>3</v>
      </c>
      <c r="H51" s="91">
        <v>22534</v>
      </c>
      <c r="I51" s="91" t="s">
        <v>3</v>
      </c>
      <c r="J51" s="91">
        <v>15.734999999999999</v>
      </c>
      <c r="K51" s="91">
        <v>20.425000000000001</v>
      </c>
      <c r="L51" s="91">
        <v>306998</v>
      </c>
      <c r="M51" s="91">
        <v>3110</v>
      </c>
      <c r="N51" s="91">
        <v>6056816</v>
      </c>
      <c r="O51" s="91">
        <v>86489.69</v>
      </c>
      <c r="P51" s="91">
        <v>4250351</v>
      </c>
      <c r="Q51" s="91">
        <v>45072.840000000004</v>
      </c>
      <c r="R51" s="91">
        <v>811103</v>
      </c>
      <c r="S51" s="91">
        <v>1026</v>
      </c>
      <c r="T51" s="91">
        <v>724100</v>
      </c>
      <c r="U51" s="91">
        <v>28</v>
      </c>
      <c r="V51" s="153">
        <v>5461</v>
      </c>
      <c r="W51" s="92">
        <v>99.9</v>
      </c>
      <c r="X51" s="123">
        <v>99.3</v>
      </c>
      <c r="Y51" s="123">
        <v>99.3</v>
      </c>
      <c r="Z51" s="123">
        <v>99.8</v>
      </c>
      <c r="AA51" s="91" t="s">
        <v>3</v>
      </c>
      <c r="AB51" s="91" t="s">
        <v>3</v>
      </c>
      <c r="AC51" s="96" t="s">
        <v>3</v>
      </c>
      <c r="AD51" s="321" t="s">
        <v>3</v>
      </c>
      <c r="AE51" s="118">
        <v>746</v>
      </c>
      <c r="AF51" s="113">
        <v>283295</v>
      </c>
      <c r="AG51" s="113">
        <v>66360</v>
      </c>
      <c r="AH51" s="117">
        <v>23.424345646763975</v>
      </c>
      <c r="AI51" s="113">
        <v>257279</v>
      </c>
      <c r="AJ51" s="113">
        <v>70152</v>
      </c>
      <c r="AK51" s="117">
        <v>27.266897026185582</v>
      </c>
      <c r="AL51" s="113">
        <v>557032</v>
      </c>
      <c r="AM51" s="113">
        <v>420950</v>
      </c>
      <c r="AN51" s="113">
        <v>312592</v>
      </c>
      <c r="AO51" s="113">
        <v>452272</v>
      </c>
      <c r="AP51" s="113">
        <v>380564</v>
      </c>
      <c r="AQ51" s="113">
        <v>290017</v>
      </c>
      <c r="AR51" s="113">
        <v>6565</v>
      </c>
      <c r="AS51" s="113">
        <v>6277</v>
      </c>
      <c r="AT51" s="113">
        <v>288</v>
      </c>
      <c r="AU51" s="117">
        <v>101.7</v>
      </c>
      <c r="AV51" s="117">
        <v>99.7</v>
      </c>
      <c r="AW51" s="117">
        <v>101.9</v>
      </c>
      <c r="AX51" s="113">
        <v>731.72400000000005</v>
      </c>
      <c r="AY51" s="113">
        <v>11255</v>
      </c>
      <c r="AZ51" s="113">
        <v>525.23199999999997</v>
      </c>
      <c r="BA51" s="113">
        <v>8101</v>
      </c>
      <c r="BB51" s="113">
        <v>180.52799999999999</v>
      </c>
      <c r="BC51" s="113">
        <v>2419</v>
      </c>
      <c r="BD51" s="118">
        <v>0.77</v>
      </c>
      <c r="BE51" s="118">
        <v>0.77503087054949582</v>
      </c>
      <c r="BF51" s="92">
        <v>114.7</v>
      </c>
      <c r="BG51" s="92">
        <v>110.5</v>
      </c>
      <c r="BH51" s="115">
        <v>360773</v>
      </c>
      <c r="BI51" s="343">
        <v>322416</v>
      </c>
      <c r="BJ51" s="115">
        <v>261697</v>
      </c>
      <c r="BK51" s="343">
        <v>237763</v>
      </c>
      <c r="BL51" s="115">
        <v>99076</v>
      </c>
      <c r="BM51" s="343">
        <v>84653</v>
      </c>
      <c r="BN51" s="113">
        <v>11419</v>
      </c>
      <c r="BO51" s="113">
        <v>6620</v>
      </c>
      <c r="BP51" s="113">
        <v>99102</v>
      </c>
      <c r="BQ51" s="113">
        <v>75421</v>
      </c>
      <c r="BR51" s="113">
        <v>856</v>
      </c>
      <c r="BS51" s="113">
        <v>9522</v>
      </c>
      <c r="BT51" s="113">
        <v>10548</v>
      </c>
      <c r="BU51" s="113">
        <v>15430.256000000001</v>
      </c>
      <c r="BV51" s="321" t="s">
        <v>3</v>
      </c>
      <c r="BW51" s="124">
        <v>79648304</v>
      </c>
      <c r="BX51" s="124">
        <v>1333537</v>
      </c>
      <c r="BY51" s="124">
        <v>7221.2070999999996</v>
      </c>
      <c r="BZ51" s="344">
        <v>4232.2299999999996</v>
      </c>
      <c r="CA51" s="124">
        <v>199925</v>
      </c>
      <c r="CB51" s="266">
        <v>7884</v>
      </c>
      <c r="CC51" s="124">
        <v>8100</v>
      </c>
      <c r="CD51" s="124">
        <v>5625</v>
      </c>
      <c r="CE51" s="340" t="s">
        <v>3</v>
      </c>
      <c r="CF51" s="340" t="s">
        <v>3</v>
      </c>
      <c r="CG51" s="91">
        <v>89753</v>
      </c>
      <c r="CH51" s="91">
        <v>90537</v>
      </c>
      <c r="CI51" s="91">
        <v>997</v>
      </c>
      <c r="CJ51" s="91">
        <v>94741</v>
      </c>
      <c r="CK51" s="91">
        <v>1111</v>
      </c>
      <c r="CL51" s="91">
        <f t="shared" si="0"/>
        <v>-4204</v>
      </c>
      <c r="CM51" s="91">
        <f t="shared" si="0"/>
        <v>-114</v>
      </c>
      <c r="CN51" s="86">
        <v>54139</v>
      </c>
      <c r="CO51" s="86">
        <v>628</v>
      </c>
      <c r="CP51" s="124">
        <v>19491</v>
      </c>
      <c r="CQ51" s="86">
        <v>226</v>
      </c>
      <c r="CR51" s="92">
        <v>8.5</v>
      </c>
      <c r="CS51" s="92">
        <v>7.9914296602443358</v>
      </c>
      <c r="CT51" s="92">
        <v>8.9</v>
      </c>
      <c r="CU51" s="92">
        <v>8.905193934334461</v>
      </c>
      <c r="CV51" s="92">
        <v>-0.38910264564126307</v>
      </c>
      <c r="CW51" s="92">
        <v>-0.91376427409012473</v>
      </c>
      <c r="CX51" s="92">
        <v>5.0108535043702052</v>
      </c>
      <c r="CY51" s="92">
        <v>5.0337189835841958</v>
      </c>
      <c r="CZ51" s="93">
        <v>1.8039961146988246</v>
      </c>
      <c r="DA51" s="93">
        <v>1.8114975960032296</v>
      </c>
      <c r="DB51" s="93" t="s">
        <v>3</v>
      </c>
      <c r="DC51" s="93" t="s">
        <v>3</v>
      </c>
      <c r="DD51" s="124">
        <v>1333</v>
      </c>
      <c r="DE51" s="124">
        <v>0</v>
      </c>
      <c r="DF51" s="124">
        <v>39694</v>
      </c>
      <c r="DG51" s="344" t="s">
        <v>3</v>
      </c>
      <c r="DH51" s="346">
        <v>2124669</v>
      </c>
      <c r="DI51" s="124">
        <v>47115</v>
      </c>
      <c r="DJ51" s="124">
        <v>6281902</v>
      </c>
      <c r="DK51" s="91" t="s">
        <v>3</v>
      </c>
      <c r="DL51" s="124">
        <v>2031</v>
      </c>
      <c r="DM51" s="124">
        <v>2901</v>
      </c>
      <c r="DN51" s="124">
        <v>8584</v>
      </c>
      <c r="DO51" s="124">
        <v>17</v>
      </c>
      <c r="DP51" s="124">
        <v>3800</v>
      </c>
      <c r="DQ51" s="124">
        <v>57991</v>
      </c>
      <c r="DR51" s="124">
        <v>344</v>
      </c>
      <c r="DS51" s="124">
        <v>72241</v>
      </c>
      <c r="DT51" s="124">
        <v>568</v>
      </c>
      <c r="DU51" s="124">
        <v>1</v>
      </c>
      <c r="DV51" s="124">
        <v>699</v>
      </c>
      <c r="DW51" s="341" t="s">
        <v>1873</v>
      </c>
    </row>
    <row r="52" spans="1:128" ht="10.5" customHeight="1">
      <c r="A52" s="338" t="s">
        <v>1874</v>
      </c>
      <c r="B52" s="131">
        <v>127554.467</v>
      </c>
      <c r="C52" s="234">
        <v>1472.864</v>
      </c>
      <c r="D52" s="92">
        <v>96.1</v>
      </c>
      <c r="E52" s="92">
        <v>98.7</v>
      </c>
      <c r="F52" s="91">
        <v>454472</v>
      </c>
      <c r="G52" s="91" t="s">
        <v>3</v>
      </c>
      <c r="H52" s="91">
        <v>16616</v>
      </c>
      <c r="I52" s="91" t="s">
        <v>3</v>
      </c>
      <c r="J52" s="91">
        <v>14.585000000000001</v>
      </c>
      <c r="K52" s="91">
        <v>19.5</v>
      </c>
      <c r="L52" s="91">
        <v>287422</v>
      </c>
      <c r="M52" s="91">
        <v>2558</v>
      </c>
      <c r="N52" s="91">
        <v>6045642</v>
      </c>
      <c r="O52" s="91">
        <v>86529.059999999983</v>
      </c>
      <c r="P52" s="91">
        <v>4245835</v>
      </c>
      <c r="Q52" s="91">
        <v>44848.109999999993</v>
      </c>
      <c r="R52" s="91">
        <v>810681</v>
      </c>
      <c r="S52" s="91">
        <v>967</v>
      </c>
      <c r="T52" s="91">
        <v>216634</v>
      </c>
      <c r="U52" s="91">
        <v>16</v>
      </c>
      <c r="V52" s="153">
        <v>2519</v>
      </c>
      <c r="W52" s="92">
        <v>100.1</v>
      </c>
      <c r="X52" s="123">
        <v>99.4</v>
      </c>
      <c r="Y52" s="123">
        <v>99.4</v>
      </c>
      <c r="Z52" s="123">
        <v>100</v>
      </c>
      <c r="AA52" s="91" t="s">
        <v>3</v>
      </c>
      <c r="AB52" s="91" t="s">
        <v>3</v>
      </c>
      <c r="AC52" s="96" t="s">
        <v>3</v>
      </c>
      <c r="AD52" s="321" t="s">
        <v>3</v>
      </c>
      <c r="AE52" s="118">
        <v>748.73</v>
      </c>
      <c r="AF52" s="113">
        <v>286036</v>
      </c>
      <c r="AG52" s="113">
        <v>68333</v>
      </c>
      <c r="AH52" s="117">
        <v>23.889650253814203</v>
      </c>
      <c r="AI52" s="113">
        <v>255086</v>
      </c>
      <c r="AJ52" s="113">
        <v>74233</v>
      </c>
      <c r="AK52" s="117">
        <v>29.101165881310614</v>
      </c>
      <c r="AL52" s="113">
        <v>470470</v>
      </c>
      <c r="AM52" s="113">
        <v>391072</v>
      </c>
      <c r="AN52" s="113">
        <v>310643</v>
      </c>
      <c r="AO52" s="113">
        <v>552644</v>
      </c>
      <c r="AP52" s="113">
        <v>384204</v>
      </c>
      <c r="AQ52" s="113">
        <v>289459</v>
      </c>
      <c r="AR52" s="113">
        <v>6559</v>
      </c>
      <c r="AS52" s="113">
        <v>6281</v>
      </c>
      <c r="AT52" s="113">
        <v>277</v>
      </c>
      <c r="AU52" s="117">
        <v>101.6</v>
      </c>
      <c r="AV52" s="117">
        <v>99.6</v>
      </c>
      <c r="AW52" s="117">
        <v>101.6</v>
      </c>
      <c r="AX52" s="113">
        <v>751.04700000000003</v>
      </c>
      <c r="AY52" s="113">
        <v>12767</v>
      </c>
      <c r="AZ52" s="113">
        <v>520.75099999999998</v>
      </c>
      <c r="BA52" s="113">
        <v>8054</v>
      </c>
      <c r="BB52" s="113">
        <v>163.42699999999999</v>
      </c>
      <c r="BC52" s="113">
        <v>1976</v>
      </c>
      <c r="BD52" s="118">
        <v>0.81</v>
      </c>
      <c r="BE52" s="118">
        <v>0.8101961200605079</v>
      </c>
      <c r="BF52" s="92">
        <v>86.9</v>
      </c>
      <c r="BG52" s="92">
        <v>85.1</v>
      </c>
      <c r="BH52" s="115">
        <v>273565</v>
      </c>
      <c r="BI52" s="343">
        <v>249078</v>
      </c>
      <c r="BJ52" s="115">
        <v>260328</v>
      </c>
      <c r="BK52" s="343">
        <v>237738</v>
      </c>
      <c r="BL52" s="115">
        <v>13237</v>
      </c>
      <c r="BM52" s="343">
        <v>11340</v>
      </c>
      <c r="BN52" s="113">
        <v>11706</v>
      </c>
      <c r="BO52" s="113">
        <v>6906</v>
      </c>
      <c r="BP52" s="113">
        <v>106879</v>
      </c>
      <c r="BQ52" s="113">
        <v>77500</v>
      </c>
      <c r="BR52" s="113">
        <v>1022</v>
      </c>
      <c r="BS52" s="113">
        <v>9680</v>
      </c>
      <c r="BT52" s="113">
        <v>9852</v>
      </c>
      <c r="BU52" s="113">
        <v>14857.939</v>
      </c>
      <c r="BV52" s="321" t="s">
        <v>3</v>
      </c>
      <c r="BW52" s="124">
        <v>79696176</v>
      </c>
      <c r="BX52" s="124">
        <v>1333513</v>
      </c>
      <c r="BY52" s="124">
        <v>7674.5092000000004</v>
      </c>
      <c r="BZ52" s="344">
        <v>6059.33</v>
      </c>
      <c r="CA52" s="124">
        <v>213247</v>
      </c>
      <c r="CB52" s="266">
        <v>7876</v>
      </c>
      <c r="CC52" s="124">
        <v>9714</v>
      </c>
      <c r="CD52" s="124">
        <v>48838</v>
      </c>
      <c r="CE52" s="340" t="s">
        <v>3</v>
      </c>
      <c r="CF52" s="340" t="s">
        <v>3</v>
      </c>
      <c r="CG52" s="91">
        <v>80981</v>
      </c>
      <c r="CH52" s="91">
        <v>90906</v>
      </c>
      <c r="CI52" s="91">
        <v>944</v>
      </c>
      <c r="CJ52" s="91">
        <v>96964</v>
      </c>
      <c r="CK52" s="91">
        <v>1045</v>
      </c>
      <c r="CL52" s="91">
        <f t="shared" si="0"/>
        <v>-6058</v>
      </c>
      <c r="CM52" s="91">
        <f t="shared" si="0"/>
        <v>-101</v>
      </c>
      <c r="CN52" s="86">
        <v>49859</v>
      </c>
      <c r="CO52" s="86">
        <v>577</v>
      </c>
      <c r="CP52" s="124">
        <v>19467</v>
      </c>
      <c r="CQ52" s="86">
        <v>243</v>
      </c>
      <c r="CR52" s="92">
        <v>8.5</v>
      </c>
      <c r="CS52" s="92">
        <v>7.5670872005702128</v>
      </c>
      <c r="CT52" s="92">
        <v>9.1</v>
      </c>
      <c r="CU52" s="92">
        <v>8.3767014031735929</v>
      </c>
      <c r="CV52" s="92">
        <v>-0.56073101487187971</v>
      </c>
      <c r="CW52" s="92">
        <v>-0.80961420260338079</v>
      </c>
      <c r="CX52" s="92">
        <v>4.61496990269017</v>
      </c>
      <c r="CY52" s="92">
        <v>4.6252217317044622</v>
      </c>
      <c r="CZ52" s="93">
        <v>1.8018736656505252</v>
      </c>
      <c r="DA52" s="93">
        <v>1.9478836755705102</v>
      </c>
      <c r="DB52" s="93" t="s">
        <v>3</v>
      </c>
      <c r="DC52" s="93" t="s">
        <v>3</v>
      </c>
      <c r="DD52" s="124">
        <v>1601</v>
      </c>
      <c r="DE52" s="114">
        <v>0</v>
      </c>
      <c r="DF52" s="124">
        <v>39845</v>
      </c>
      <c r="DG52" s="344" t="s">
        <v>3</v>
      </c>
      <c r="DH52" s="346">
        <v>2131011</v>
      </c>
      <c r="DI52" s="124">
        <v>47320</v>
      </c>
      <c r="DJ52" s="124">
        <v>6374869</v>
      </c>
      <c r="DK52" s="91" t="s">
        <v>3</v>
      </c>
      <c r="DL52" s="124">
        <v>1833</v>
      </c>
      <c r="DM52" s="124">
        <v>4022</v>
      </c>
      <c r="DN52" s="124">
        <v>6362</v>
      </c>
      <c r="DO52" s="124">
        <v>31</v>
      </c>
      <c r="DP52" s="124">
        <v>42731</v>
      </c>
      <c r="DQ52" s="124">
        <v>58031</v>
      </c>
      <c r="DR52" s="124">
        <v>392</v>
      </c>
      <c r="DS52" s="124">
        <v>74434</v>
      </c>
      <c r="DT52" s="124">
        <v>587</v>
      </c>
      <c r="DU52" s="124">
        <v>3</v>
      </c>
      <c r="DV52" s="124">
        <v>695</v>
      </c>
      <c r="DW52" s="341" t="s">
        <v>1875</v>
      </c>
    </row>
    <row r="53" spans="1:128" ht="10.5" customHeight="1">
      <c r="A53" s="338" t="s">
        <v>1876</v>
      </c>
      <c r="B53" s="131">
        <v>127486.66499999999</v>
      </c>
      <c r="C53" s="234">
        <v>1472.375</v>
      </c>
      <c r="D53" s="92">
        <v>94</v>
      </c>
      <c r="E53" s="92">
        <v>99.7</v>
      </c>
      <c r="F53" s="91">
        <v>469333</v>
      </c>
      <c r="G53" s="91" t="s">
        <v>3</v>
      </c>
      <c r="H53" s="91">
        <v>17012</v>
      </c>
      <c r="I53" s="91" t="s">
        <v>3</v>
      </c>
      <c r="J53" s="91">
        <v>15.492000000000001</v>
      </c>
      <c r="K53" s="91">
        <v>20.62</v>
      </c>
      <c r="L53" s="91">
        <v>270094</v>
      </c>
      <c r="M53" s="91">
        <v>2228</v>
      </c>
      <c r="N53" s="91">
        <v>6119535</v>
      </c>
      <c r="O53" s="91">
        <v>87185.950000000012</v>
      </c>
      <c r="P53" s="91">
        <v>4309755</v>
      </c>
      <c r="Q53" s="91">
        <v>45997.39</v>
      </c>
      <c r="R53" s="91">
        <v>809287</v>
      </c>
      <c r="S53" s="91">
        <v>931</v>
      </c>
      <c r="T53" s="91">
        <v>174626</v>
      </c>
      <c r="U53" s="91">
        <v>15</v>
      </c>
      <c r="V53" s="153">
        <v>653</v>
      </c>
      <c r="W53" s="92">
        <v>100.4</v>
      </c>
      <c r="X53" s="123">
        <v>99.6</v>
      </c>
      <c r="Y53" s="123">
        <v>99.5</v>
      </c>
      <c r="Z53" s="123">
        <v>100</v>
      </c>
      <c r="AA53" s="91" t="s">
        <v>3</v>
      </c>
      <c r="AB53" s="91" t="s">
        <v>3</v>
      </c>
      <c r="AC53" s="96" t="s">
        <v>3</v>
      </c>
      <c r="AD53" s="321" t="s">
        <v>3</v>
      </c>
      <c r="AE53" s="118">
        <v>742.65</v>
      </c>
      <c r="AF53" s="113">
        <v>266705</v>
      </c>
      <c r="AG53" s="113">
        <v>65127</v>
      </c>
      <c r="AH53" s="117">
        <v>24.419114752254366</v>
      </c>
      <c r="AI53" s="113">
        <v>257221</v>
      </c>
      <c r="AJ53" s="113">
        <v>70748</v>
      </c>
      <c r="AK53" s="117">
        <v>27.504752722367147</v>
      </c>
      <c r="AL53" s="113">
        <v>422046</v>
      </c>
      <c r="AM53" s="113">
        <v>375887</v>
      </c>
      <c r="AN53" s="113">
        <v>299821</v>
      </c>
      <c r="AO53" s="113">
        <v>466931</v>
      </c>
      <c r="AP53" s="113">
        <v>360738</v>
      </c>
      <c r="AQ53" s="113">
        <v>275175</v>
      </c>
      <c r="AR53" s="113">
        <v>6583</v>
      </c>
      <c r="AS53" s="113">
        <v>6308</v>
      </c>
      <c r="AT53" s="113">
        <v>275</v>
      </c>
      <c r="AU53" s="117">
        <v>101.5</v>
      </c>
      <c r="AV53" s="117">
        <v>99.3</v>
      </c>
      <c r="AW53" s="117">
        <v>101.3</v>
      </c>
      <c r="AX53" s="113">
        <v>739.26199999999994</v>
      </c>
      <c r="AY53" s="113">
        <v>11785</v>
      </c>
      <c r="AZ53" s="113">
        <v>538.81299999999999</v>
      </c>
      <c r="BA53" s="113">
        <v>8171</v>
      </c>
      <c r="BB53" s="113">
        <v>176.905</v>
      </c>
      <c r="BC53" s="113">
        <v>2234</v>
      </c>
      <c r="BD53" s="118">
        <v>0.84</v>
      </c>
      <c r="BE53" s="118">
        <v>0.85513111039171252</v>
      </c>
      <c r="BF53" s="92">
        <v>84</v>
      </c>
      <c r="BG53" s="92">
        <v>81.8</v>
      </c>
      <c r="BH53" s="115">
        <v>265178</v>
      </c>
      <c r="BI53" s="343">
        <v>239272</v>
      </c>
      <c r="BJ53" s="115">
        <v>260497</v>
      </c>
      <c r="BK53" s="343">
        <v>236782</v>
      </c>
      <c r="BL53" s="115">
        <v>4681</v>
      </c>
      <c r="BM53" s="343">
        <v>2490</v>
      </c>
      <c r="BN53" s="113">
        <v>11674</v>
      </c>
      <c r="BO53" s="113">
        <v>6629</v>
      </c>
      <c r="BP53" s="113">
        <v>142474</v>
      </c>
      <c r="BQ53" s="113">
        <v>74176</v>
      </c>
      <c r="BR53" s="95">
        <v>938</v>
      </c>
      <c r="BS53" s="95">
        <v>9668</v>
      </c>
      <c r="BT53" s="95">
        <v>10126</v>
      </c>
      <c r="BU53" s="95">
        <v>14935.851999999999</v>
      </c>
      <c r="BV53" s="321" t="s">
        <v>3</v>
      </c>
      <c r="BW53" s="345">
        <v>79824616</v>
      </c>
      <c r="BX53" s="124">
        <v>1335165</v>
      </c>
      <c r="BY53" s="124">
        <v>6824.1616000000004</v>
      </c>
      <c r="BZ53" s="344">
        <v>5486.39</v>
      </c>
      <c r="CA53" s="124">
        <v>193400</v>
      </c>
      <c r="CB53" s="266">
        <v>7678</v>
      </c>
      <c r="CC53" s="124">
        <v>6834</v>
      </c>
      <c r="CD53" s="124">
        <v>24755</v>
      </c>
      <c r="CE53" s="340" t="s">
        <v>3</v>
      </c>
      <c r="CF53" s="340" t="s">
        <v>3</v>
      </c>
      <c r="CG53" s="91">
        <v>61934</v>
      </c>
      <c r="CH53" s="91">
        <v>89758</v>
      </c>
      <c r="CI53" s="91">
        <v>931</v>
      </c>
      <c r="CJ53" s="91">
        <v>92880</v>
      </c>
      <c r="CK53" s="91">
        <v>960</v>
      </c>
      <c r="CL53" s="91">
        <f t="shared" si="0"/>
        <v>-3122</v>
      </c>
      <c r="CM53" s="91">
        <f t="shared" si="0"/>
        <v>-29</v>
      </c>
      <c r="CN53" s="86">
        <v>43704</v>
      </c>
      <c r="CO53" s="86">
        <v>527</v>
      </c>
      <c r="CP53" s="124">
        <v>18335</v>
      </c>
      <c r="CQ53" s="86">
        <v>214</v>
      </c>
      <c r="CR53" s="92">
        <v>8.6999999999999993</v>
      </c>
      <c r="CS53" s="92">
        <v>7.714203243059683</v>
      </c>
      <c r="CT53" s="92">
        <v>9</v>
      </c>
      <c r="CU53" s="92">
        <v>7.9544952882248072</v>
      </c>
      <c r="CV53" s="123">
        <v>-0.29876301113054671</v>
      </c>
      <c r="CW53" s="92">
        <v>-0.2402920451651244</v>
      </c>
      <c r="CX53" s="92">
        <v>4.1822993717006449</v>
      </c>
      <c r="CY53" s="92">
        <v>4.3666864759317434</v>
      </c>
      <c r="CZ53" s="93">
        <v>1.754586742177634</v>
      </c>
      <c r="DA53" s="93">
        <v>1.7731895746667801</v>
      </c>
      <c r="DB53" s="93" t="s">
        <v>3</v>
      </c>
      <c r="DC53" s="93" t="s">
        <v>3</v>
      </c>
      <c r="DD53" s="124">
        <v>1657</v>
      </c>
      <c r="DE53" s="114">
        <v>0</v>
      </c>
      <c r="DF53" s="124">
        <v>38240</v>
      </c>
      <c r="DG53" s="344" t="s">
        <v>3</v>
      </c>
      <c r="DH53" s="346">
        <v>2133905</v>
      </c>
      <c r="DI53" s="124">
        <v>47366</v>
      </c>
      <c r="DJ53" s="124">
        <v>6448100</v>
      </c>
      <c r="DK53" s="91" t="s">
        <v>3</v>
      </c>
      <c r="DL53" s="124">
        <v>1660</v>
      </c>
      <c r="DM53" s="124">
        <v>3023</v>
      </c>
      <c r="DN53" s="124">
        <v>5420</v>
      </c>
      <c r="DO53" s="124">
        <v>17</v>
      </c>
      <c r="DP53" s="124">
        <v>14131</v>
      </c>
      <c r="DQ53" s="124">
        <v>53720</v>
      </c>
      <c r="DR53" s="124">
        <v>368</v>
      </c>
      <c r="DS53" s="124">
        <v>67226</v>
      </c>
      <c r="DT53" s="124">
        <v>652</v>
      </c>
      <c r="DU53" s="124">
        <v>3</v>
      </c>
      <c r="DV53" s="124">
        <v>813</v>
      </c>
      <c r="DW53" s="341" t="s">
        <v>1877</v>
      </c>
    </row>
    <row r="54" spans="1:128" ht="10.5" customHeight="1">
      <c r="A54" s="338" t="s">
        <v>1878</v>
      </c>
      <c r="B54" s="131">
        <v>127515.133</v>
      </c>
      <c r="C54" s="234">
        <v>1472.578</v>
      </c>
      <c r="D54" s="92">
        <v>94.3</v>
      </c>
      <c r="E54" s="92">
        <v>102.7</v>
      </c>
      <c r="F54" s="91">
        <v>534879</v>
      </c>
      <c r="G54" s="91" t="s">
        <v>3</v>
      </c>
      <c r="H54" s="91">
        <v>19401</v>
      </c>
      <c r="I54" s="91" t="s">
        <v>3</v>
      </c>
      <c r="J54" s="91">
        <v>16.849</v>
      </c>
      <c r="K54" s="91">
        <v>22.414999999999999</v>
      </c>
      <c r="L54" s="91">
        <v>319844</v>
      </c>
      <c r="M54" s="91">
        <v>2633</v>
      </c>
      <c r="N54" s="91">
        <v>6057734</v>
      </c>
      <c r="O54" s="91">
        <v>86539.530000000013</v>
      </c>
      <c r="P54" s="91">
        <v>4272334</v>
      </c>
      <c r="Q54" s="91">
        <v>45268.85</v>
      </c>
      <c r="R54" s="91">
        <v>812641</v>
      </c>
      <c r="S54" s="91">
        <v>1035</v>
      </c>
      <c r="T54" s="91">
        <v>239354</v>
      </c>
      <c r="U54" s="91">
        <v>22</v>
      </c>
      <c r="V54" s="153">
        <v>4201</v>
      </c>
      <c r="W54" s="92">
        <v>100</v>
      </c>
      <c r="X54" s="123">
        <v>99.6</v>
      </c>
      <c r="Y54" s="123">
        <v>99.5</v>
      </c>
      <c r="Z54" s="123">
        <v>99.9</v>
      </c>
      <c r="AA54" s="91" t="s">
        <v>3</v>
      </c>
      <c r="AB54" s="91" t="s">
        <v>3</v>
      </c>
      <c r="AC54" s="96" t="s">
        <v>3</v>
      </c>
      <c r="AD54" s="321" t="s">
        <v>3</v>
      </c>
      <c r="AE54" s="118">
        <v>736.24</v>
      </c>
      <c r="AF54" s="113">
        <v>284238</v>
      </c>
      <c r="AG54" s="113">
        <v>67009</v>
      </c>
      <c r="AH54" s="117">
        <v>23.574961827764056</v>
      </c>
      <c r="AI54" s="113">
        <v>313709</v>
      </c>
      <c r="AJ54" s="113">
        <v>74990</v>
      </c>
      <c r="AK54" s="117">
        <v>23.9043189707659</v>
      </c>
      <c r="AL54" s="113">
        <v>482101</v>
      </c>
      <c r="AM54" s="113">
        <v>396201</v>
      </c>
      <c r="AN54" s="113">
        <v>315161</v>
      </c>
      <c r="AO54" s="113">
        <v>507728</v>
      </c>
      <c r="AP54" s="113">
        <v>527371</v>
      </c>
      <c r="AQ54" s="113">
        <v>448922</v>
      </c>
      <c r="AR54" s="113">
        <v>6592</v>
      </c>
      <c r="AS54" s="113">
        <v>6321</v>
      </c>
      <c r="AT54" s="113">
        <v>271</v>
      </c>
      <c r="AU54" s="117">
        <v>101.6</v>
      </c>
      <c r="AV54" s="117">
        <v>99.1</v>
      </c>
      <c r="AW54" s="117">
        <v>101.2</v>
      </c>
      <c r="AX54" s="113">
        <v>818.96299999999997</v>
      </c>
      <c r="AY54" s="113">
        <v>13512</v>
      </c>
      <c r="AZ54" s="113">
        <v>594.65300000000002</v>
      </c>
      <c r="BA54" s="113">
        <v>9097</v>
      </c>
      <c r="BB54" s="113">
        <v>193.86</v>
      </c>
      <c r="BC54" s="113">
        <v>2570</v>
      </c>
      <c r="BD54" s="118">
        <v>0.86</v>
      </c>
      <c r="BE54" s="118">
        <v>0.89965105213069685</v>
      </c>
      <c r="BF54" s="92">
        <v>84.6</v>
      </c>
      <c r="BG54" s="92">
        <v>83</v>
      </c>
      <c r="BH54" s="115">
        <v>267027</v>
      </c>
      <c r="BI54" s="343">
        <v>242429</v>
      </c>
      <c r="BJ54" s="115">
        <v>261695</v>
      </c>
      <c r="BK54" s="343">
        <v>238204</v>
      </c>
      <c r="BL54" s="115">
        <v>5332</v>
      </c>
      <c r="BM54" s="343">
        <v>4225</v>
      </c>
      <c r="BN54" s="113">
        <v>12195</v>
      </c>
      <c r="BO54" s="113">
        <v>7263</v>
      </c>
      <c r="BP54" s="113">
        <v>117353</v>
      </c>
      <c r="BQ54" s="113">
        <v>84251</v>
      </c>
      <c r="BR54" s="95">
        <v>1038</v>
      </c>
      <c r="BS54" s="95">
        <v>10050</v>
      </c>
      <c r="BT54" s="95">
        <v>10566</v>
      </c>
      <c r="BU54" s="95">
        <v>15754.146000000001</v>
      </c>
      <c r="BV54" s="321" t="s">
        <v>3</v>
      </c>
      <c r="BW54" s="345">
        <v>79802963</v>
      </c>
      <c r="BX54" s="124">
        <v>1334001</v>
      </c>
      <c r="BY54" s="124">
        <v>6284.1684999999998</v>
      </c>
      <c r="BZ54" s="344">
        <v>3936.63</v>
      </c>
      <c r="CA54" s="124">
        <v>189138</v>
      </c>
      <c r="CB54" s="266">
        <v>8049</v>
      </c>
      <c r="CC54" s="124">
        <v>7353</v>
      </c>
      <c r="CD54" s="124">
        <v>8178</v>
      </c>
      <c r="CE54" s="340" t="s">
        <v>3</v>
      </c>
      <c r="CF54" s="340" t="s">
        <v>3</v>
      </c>
      <c r="CG54" s="91">
        <v>87166</v>
      </c>
      <c r="CH54" s="91">
        <v>90438</v>
      </c>
      <c r="CI54" s="91">
        <v>953</v>
      </c>
      <c r="CJ54" s="91">
        <v>102648</v>
      </c>
      <c r="CK54" s="91">
        <v>1161</v>
      </c>
      <c r="CL54" s="91">
        <f t="shared" si="0"/>
        <v>-12210</v>
      </c>
      <c r="CM54" s="91">
        <f t="shared" si="0"/>
        <v>-208</v>
      </c>
      <c r="CN54" s="86">
        <v>54750</v>
      </c>
      <c r="CO54" s="86">
        <v>662</v>
      </c>
      <c r="CP54" s="124">
        <v>20132</v>
      </c>
      <c r="CQ54" s="86">
        <v>228</v>
      </c>
      <c r="CR54" s="92">
        <v>8.5</v>
      </c>
      <c r="CS54" s="92">
        <v>7.6407147105937847</v>
      </c>
      <c r="CT54" s="92">
        <v>9.6</v>
      </c>
      <c r="CU54" s="92">
        <v>9.3083628321084841</v>
      </c>
      <c r="CV54" s="92">
        <v>-1.1305083652397632</v>
      </c>
      <c r="CW54" s="92">
        <v>-1.6676481215146979</v>
      </c>
      <c r="CX54" s="92">
        <v>5.0692328416770707</v>
      </c>
      <c r="CY54" s="92">
        <v>5.3076108482823559</v>
      </c>
      <c r="CZ54" s="93">
        <v>1.863996266093932</v>
      </c>
      <c r="DA54" s="93">
        <v>1.8279989024295729</v>
      </c>
      <c r="DB54" s="93" t="s">
        <v>3</v>
      </c>
      <c r="DC54" s="93" t="s">
        <v>3</v>
      </c>
      <c r="DD54" s="124">
        <v>1304</v>
      </c>
      <c r="DE54" s="114">
        <v>14</v>
      </c>
      <c r="DF54" s="124">
        <v>39482</v>
      </c>
      <c r="DG54" s="344" t="s">
        <v>3</v>
      </c>
      <c r="DH54" s="346">
        <v>2142580</v>
      </c>
      <c r="DI54" s="124">
        <v>47488</v>
      </c>
      <c r="DJ54" s="124">
        <v>6261273</v>
      </c>
      <c r="DK54" s="91" t="s">
        <v>3</v>
      </c>
      <c r="DL54" s="124">
        <v>2021</v>
      </c>
      <c r="DM54" s="124">
        <v>3395</v>
      </c>
      <c r="DN54" s="124">
        <v>5505</v>
      </c>
      <c r="DO54" s="124">
        <v>18</v>
      </c>
      <c r="DP54" s="124">
        <v>4814</v>
      </c>
      <c r="DQ54" s="124">
        <v>59766</v>
      </c>
      <c r="DR54" s="124">
        <v>438</v>
      </c>
      <c r="DS54" s="124">
        <v>73271</v>
      </c>
      <c r="DT54" s="124">
        <v>638</v>
      </c>
      <c r="DU54" s="124">
        <v>6</v>
      </c>
      <c r="DV54" s="124">
        <v>748</v>
      </c>
      <c r="DW54" s="339" t="s">
        <v>749</v>
      </c>
    </row>
    <row r="55" spans="1:128" ht="10.5" customHeight="1">
      <c r="A55" s="338" t="s">
        <v>1879</v>
      </c>
      <c r="B55" s="131">
        <v>127512.213</v>
      </c>
      <c r="C55" s="234">
        <v>1473.3779999999999</v>
      </c>
      <c r="D55" s="92">
        <v>93.4</v>
      </c>
      <c r="E55" s="92">
        <v>106.1</v>
      </c>
      <c r="F55" s="91">
        <v>598486</v>
      </c>
      <c r="G55" s="91" t="s">
        <v>3</v>
      </c>
      <c r="H55" s="91">
        <v>20983</v>
      </c>
      <c r="I55" s="91" t="s">
        <v>3</v>
      </c>
      <c r="J55" s="91">
        <v>15.981</v>
      </c>
      <c r="K55" s="91">
        <v>20.004999999999999</v>
      </c>
      <c r="L55" s="91">
        <v>308576</v>
      </c>
      <c r="M55" s="91">
        <v>2463</v>
      </c>
      <c r="N55" s="91">
        <v>6087899</v>
      </c>
      <c r="O55" s="91">
        <v>87311.900000000009</v>
      </c>
      <c r="P55" s="91">
        <v>4280357</v>
      </c>
      <c r="Q55" s="91">
        <v>45177.42</v>
      </c>
      <c r="R55" s="91">
        <v>817300</v>
      </c>
      <c r="S55" s="91">
        <v>964</v>
      </c>
      <c r="T55" s="91">
        <v>263836</v>
      </c>
      <c r="U55" s="91">
        <v>37</v>
      </c>
      <c r="V55" s="153">
        <v>3467</v>
      </c>
      <c r="W55" s="92">
        <v>99.9</v>
      </c>
      <c r="X55" s="123">
        <v>99.2</v>
      </c>
      <c r="Y55" s="123">
        <v>99.2</v>
      </c>
      <c r="Z55" s="123">
        <v>99.5</v>
      </c>
      <c r="AA55" s="91" t="s">
        <v>3</v>
      </c>
      <c r="AB55" s="91" t="s">
        <v>3</v>
      </c>
      <c r="AC55" s="96" t="s">
        <v>3</v>
      </c>
      <c r="AD55" s="321" t="s">
        <v>3</v>
      </c>
      <c r="AE55" s="118">
        <v>753.21</v>
      </c>
      <c r="AF55" s="113">
        <v>273772</v>
      </c>
      <c r="AG55" s="113">
        <v>64241</v>
      </c>
      <c r="AH55" s="117">
        <v>23.46514618003302</v>
      </c>
      <c r="AI55" s="113">
        <v>282340</v>
      </c>
      <c r="AJ55" s="113">
        <v>73538</v>
      </c>
      <c r="AK55" s="117">
        <v>26.045902103846423</v>
      </c>
      <c r="AL55" s="113">
        <v>432681</v>
      </c>
      <c r="AM55" s="113">
        <v>378511</v>
      </c>
      <c r="AN55" s="113">
        <v>300181</v>
      </c>
      <c r="AO55" s="113">
        <v>468486</v>
      </c>
      <c r="AP55" s="113">
        <v>405970</v>
      </c>
      <c r="AQ55" s="113">
        <v>324433</v>
      </c>
      <c r="AR55" s="113">
        <v>6556</v>
      </c>
      <c r="AS55" s="113">
        <v>6297</v>
      </c>
      <c r="AT55" s="113">
        <v>260</v>
      </c>
      <c r="AU55" s="117">
        <v>101.7</v>
      </c>
      <c r="AV55" s="117">
        <v>98.9</v>
      </c>
      <c r="AW55" s="117">
        <v>101.5</v>
      </c>
      <c r="AX55" s="113">
        <v>741.89300000000003</v>
      </c>
      <c r="AY55" s="113">
        <v>12328</v>
      </c>
      <c r="AZ55" s="113">
        <v>492.221</v>
      </c>
      <c r="BA55" s="113">
        <v>6957</v>
      </c>
      <c r="BB55" s="113">
        <v>174.05799999999999</v>
      </c>
      <c r="BC55" s="113">
        <v>2250</v>
      </c>
      <c r="BD55" s="118">
        <v>0.87</v>
      </c>
      <c r="BE55" s="118">
        <v>0.92463040446304046</v>
      </c>
      <c r="BF55" s="92">
        <v>87.6</v>
      </c>
      <c r="BG55" s="92">
        <v>86.9</v>
      </c>
      <c r="BH55" s="115">
        <v>275250</v>
      </c>
      <c r="BI55" s="343">
        <v>252714</v>
      </c>
      <c r="BJ55" s="115">
        <v>261547</v>
      </c>
      <c r="BK55" s="343">
        <v>238511</v>
      </c>
      <c r="BL55" s="115">
        <v>13703</v>
      </c>
      <c r="BM55" s="343">
        <v>14203</v>
      </c>
      <c r="BN55" s="113">
        <v>11472</v>
      </c>
      <c r="BO55" s="113">
        <v>7062</v>
      </c>
      <c r="BP55" s="113">
        <v>99648</v>
      </c>
      <c r="BQ55" s="113">
        <v>80145</v>
      </c>
      <c r="BR55" s="95">
        <v>878</v>
      </c>
      <c r="BS55" s="95">
        <v>10637</v>
      </c>
      <c r="BT55" s="95">
        <v>11144</v>
      </c>
      <c r="BU55" s="95">
        <v>16071.141</v>
      </c>
      <c r="BV55" s="321" t="s">
        <v>3</v>
      </c>
      <c r="BW55" s="345">
        <v>79871540</v>
      </c>
      <c r="BX55" s="124">
        <v>1335010</v>
      </c>
      <c r="BY55" s="124">
        <v>6507.6192000000001</v>
      </c>
      <c r="BZ55" s="344">
        <v>4326.4799999999996</v>
      </c>
      <c r="CA55" s="124">
        <v>179044</v>
      </c>
      <c r="CB55" s="266">
        <v>7759</v>
      </c>
      <c r="CC55" s="124">
        <v>6772</v>
      </c>
      <c r="CD55" s="124">
        <v>16521</v>
      </c>
      <c r="CE55" s="340" t="s">
        <v>3</v>
      </c>
      <c r="CF55" s="340" t="s">
        <v>3</v>
      </c>
      <c r="CG55" s="91">
        <v>70134</v>
      </c>
      <c r="CH55" s="91">
        <v>85577</v>
      </c>
      <c r="CI55" s="91">
        <v>929</v>
      </c>
      <c r="CJ55" s="91">
        <v>108280</v>
      </c>
      <c r="CK55" s="91">
        <v>1164</v>
      </c>
      <c r="CL55" s="91">
        <f t="shared" si="0"/>
        <v>-22703</v>
      </c>
      <c r="CM55" s="91">
        <f t="shared" si="0"/>
        <v>-235</v>
      </c>
      <c r="CN55" s="86">
        <v>63306</v>
      </c>
      <c r="CO55" s="86">
        <v>780</v>
      </c>
      <c r="CP55" s="124">
        <v>18013</v>
      </c>
      <c r="CQ55" s="86">
        <v>213</v>
      </c>
      <c r="CR55" s="92">
        <v>8.3000000000000007</v>
      </c>
      <c r="CS55" s="92">
        <v>7.6923912261483478</v>
      </c>
      <c r="CT55" s="92">
        <v>10.5</v>
      </c>
      <c r="CU55" s="92">
        <v>9.6382598355615468</v>
      </c>
      <c r="CV55" s="92">
        <v>-2.1721610515088781</v>
      </c>
      <c r="CW55" s="92">
        <v>-1.9458686094131992</v>
      </c>
      <c r="CX55" s="92">
        <v>6.0569452286843601</v>
      </c>
      <c r="CY55" s="92">
        <v>6.4586277248608308</v>
      </c>
      <c r="CZ55" s="93">
        <v>1.7234346571303094</v>
      </c>
      <c r="DA55" s="93">
        <v>1.7637021864043037</v>
      </c>
      <c r="DB55" s="93" t="s">
        <v>3</v>
      </c>
      <c r="DC55" s="93" t="s">
        <v>3</v>
      </c>
      <c r="DD55" s="124">
        <v>2897</v>
      </c>
      <c r="DE55" s="114">
        <v>241</v>
      </c>
      <c r="DF55" s="124">
        <v>38549</v>
      </c>
      <c r="DG55" s="344" t="s">
        <v>3</v>
      </c>
      <c r="DH55" s="346">
        <v>2147303</v>
      </c>
      <c r="DI55" s="124">
        <v>47657</v>
      </c>
      <c r="DJ55" s="124">
        <v>6572088</v>
      </c>
      <c r="DK55" s="91" t="s">
        <v>3</v>
      </c>
      <c r="DL55" s="124">
        <v>1686</v>
      </c>
      <c r="DM55" s="124">
        <v>3252</v>
      </c>
      <c r="DN55" s="124">
        <v>6524</v>
      </c>
      <c r="DO55" s="124">
        <v>18</v>
      </c>
      <c r="DP55" s="124">
        <v>9272</v>
      </c>
      <c r="DQ55" s="124">
        <v>58515</v>
      </c>
      <c r="DR55" s="124">
        <v>433</v>
      </c>
      <c r="DS55" s="124">
        <v>71883</v>
      </c>
      <c r="DT55" s="124">
        <v>696</v>
      </c>
      <c r="DU55" s="124">
        <v>3</v>
      </c>
      <c r="DV55" s="124">
        <v>817</v>
      </c>
      <c r="DW55" s="339" t="s">
        <v>746</v>
      </c>
    </row>
    <row r="56" spans="1:128" ht="10.5" customHeight="1">
      <c r="A56" s="338" t="s">
        <v>1880</v>
      </c>
      <c r="B56" s="131">
        <v>127491.75599999999</v>
      </c>
      <c r="C56" s="234">
        <v>1473.069</v>
      </c>
      <c r="D56" s="92">
        <v>94.7</v>
      </c>
      <c r="E56" s="92">
        <v>100.6</v>
      </c>
      <c r="F56" s="91">
        <v>771896</v>
      </c>
      <c r="G56" s="91" t="s">
        <v>3</v>
      </c>
      <c r="H56" s="91">
        <v>27331</v>
      </c>
      <c r="I56" s="91" t="s">
        <v>3</v>
      </c>
      <c r="J56" s="91">
        <v>16.129000000000001</v>
      </c>
      <c r="K56" s="91">
        <v>20.92</v>
      </c>
      <c r="L56" s="91">
        <v>290507</v>
      </c>
      <c r="M56" s="91">
        <v>2729</v>
      </c>
      <c r="N56" s="91">
        <v>6151781</v>
      </c>
      <c r="O56" s="91">
        <v>86827.680000000008</v>
      </c>
      <c r="P56" s="91">
        <v>4338238</v>
      </c>
      <c r="Q56" s="91">
        <v>45665.86</v>
      </c>
      <c r="R56" s="91">
        <v>866533</v>
      </c>
      <c r="S56" s="91">
        <v>890</v>
      </c>
      <c r="T56" s="91">
        <v>208346</v>
      </c>
      <c r="U56" s="91">
        <v>26</v>
      </c>
      <c r="V56" s="153">
        <v>2226</v>
      </c>
      <c r="W56" s="92">
        <v>100.3</v>
      </c>
      <c r="X56" s="123">
        <v>99.3</v>
      </c>
      <c r="Y56" s="123">
        <v>99.2</v>
      </c>
      <c r="Z56" s="123">
        <v>99.6</v>
      </c>
      <c r="AA56" s="91" t="s">
        <v>3</v>
      </c>
      <c r="AB56" s="91" t="s">
        <v>3</v>
      </c>
      <c r="AC56" s="96" t="s">
        <v>3</v>
      </c>
      <c r="AD56" s="321" t="s">
        <v>3</v>
      </c>
      <c r="AE56" s="118">
        <v>811.87</v>
      </c>
      <c r="AF56" s="113">
        <v>325492</v>
      </c>
      <c r="AG56" s="113">
        <v>82702</v>
      </c>
      <c r="AH56" s="117">
        <v>25.408304966020673</v>
      </c>
      <c r="AI56" s="113">
        <v>335101</v>
      </c>
      <c r="AJ56" s="113">
        <v>97135</v>
      </c>
      <c r="AK56" s="117">
        <v>28.986783089277562</v>
      </c>
      <c r="AL56" s="113">
        <v>902928</v>
      </c>
      <c r="AM56" s="113">
        <v>506993</v>
      </c>
      <c r="AN56" s="113">
        <v>359482</v>
      </c>
      <c r="AO56" s="113">
        <v>811410</v>
      </c>
      <c r="AP56" s="113">
        <v>497196</v>
      </c>
      <c r="AQ56" s="113">
        <v>362176</v>
      </c>
      <c r="AR56" s="113">
        <v>6486</v>
      </c>
      <c r="AS56" s="113">
        <v>6228</v>
      </c>
      <c r="AT56" s="113">
        <v>259</v>
      </c>
      <c r="AU56" s="117">
        <v>101.8</v>
      </c>
      <c r="AV56" s="117">
        <v>98.7</v>
      </c>
      <c r="AW56" s="117">
        <v>101.6</v>
      </c>
      <c r="AX56" s="113">
        <v>628.29200000000003</v>
      </c>
      <c r="AY56" s="113">
        <v>9990</v>
      </c>
      <c r="AZ56" s="113">
        <v>413.92599999999999</v>
      </c>
      <c r="BA56" s="113">
        <v>5469</v>
      </c>
      <c r="BB56" s="113">
        <v>144.292</v>
      </c>
      <c r="BC56" s="113">
        <v>1851</v>
      </c>
      <c r="BD56" s="118">
        <v>0.88</v>
      </c>
      <c r="BE56" s="118">
        <v>0.95138118140337902</v>
      </c>
      <c r="BF56" s="92">
        <v>171.9</v>
      </c>
      <c r="BG56" s="92">
        <v>159.9</v>
      </c>
      <c r="BH56" s="115">
        <v>540577</v>
      </c>
      <c r="BI56" s="343">
        <v>465415</v>
      </c>
      <c r="BJ56" s="115">
        <v>261402</v>
      </c>
      <c r="BK56" s="343">
        <v>235981</v>
      </c>
      <c r="BL56" s="115">
        <v>279175</v>
      </c>
      <c r="BM56" s="343">
        <v>229434</v>
      </c>
      <c r="BN56" s="113">
        <v>11490</v>
      </c>
      <c r="BO56" s="113">
        <v>6625</v>
      </c>
      <c r="BP56" s="113">
        <v>94085</v>
      </c>
      <c r="BQ56" s="113">
        <v>75944</v>
      </c>
      <c r="BR56" s="95">
        <v>797</v>
      </c>
      <c r="BS56" s="95">
        <v>9518</v>
      </c>
      <c r="BT56" s="95">
        <v>10063</v>
      </c>
      <c r="BU56" s="95">
        <v>14806.166000000001</v>
      </c>
      <c r="BV56" s="321" t="s">
        <v>3</v>
      </c>
      <c r="BW56" s="345">
        <v>79882112</v>
      </c>
      <c r="BX56" s="124">
        <v>1334766</v>
      </c>
      <c r="BY56" s="124">
        <v>7525.5036</v>
      </c>
      <c r="BZ56" s="344">
        <v>5511.38</v>
      </c>
      <c r="CA56" s="124">
        <v>168018</v>
      </c>
      <c r="CB56" s="266">
        <v>6963</v>
      </c>
      <c r="CC56" s="124">
        <v>6256</v>
      </c>
      <c r="CD56" s="124">
        <v>0</v>
      </c>
      <c r="CE56" s="340" t="s">
        <v>3</v>
      </c>
      <c r="CF56" s="340" t="s">
        <v>3</v>
      </c>
      <c r="CG56" s="91">
        <v>63792</v>
      </c>
      <c r="CH56" s="91">
        <v>86107</v>
      </c>
      <c r="CI56" s="91">
        <v>873</v>
      </c>
      <c r="CJ56" s="91">
        <v>119950</v>
      </c>
      <c r="CK56" s="91">
        <v>1301</v>
      </c>
      <c r="CL56" s="91">
        <f t="shared" si="0"/>
        <v>-33843</v>
      </c>
      <c r="CM56" s="91">
        <f t="shared" si="0"/>
        <v>-428</v>
      </c>
      <c r="CN56" s="86">
        <v>69834</v>
      </c>
      <c r="CO56" s="86">
        <v>848</v>
      </c>
      <c r="CP56" s="124">
        <v>18784</v>
      </c>
      <c r="CQ56" s="86">
        <v>214</v>
      </c>
      <c r="CR56" s="92">
        <v>8.1</v>
      </c>
      <c r="CS56" s="92">
        <v>6.9969785923568519</v>
      </c>
      <c r="CT56" s="92">
        <v>11.2</v>
      </c>
      <c r="CU56" s="92">
        <v>10.427341521943029</v>
      </c>
      <c r="CV56" s="92">
        <v>-3.1340456023553154</v>
      </c>
      <c r="CW56" s="92">
        <v>-3.4303629295861775</v>
      </c>
      <c r="CX56" s="92">
        <v>6.4670076705635173</v>
      </c>
      <c r="CY56" s="92">
        <v>6.7966069259090611</v>
      </c>
      <c r="CZ56" s="93">
        <v>1.7395004164714194</v>
      </c>
      <c r="DA56" s="93">
        <v>1.7151814647930888</v>
      </c>
      <c r="DB56" s="93" t="s">
        <v>3</v>
      </c>
      <c r="DC56" s="93" t="s">
        <v>3</v>
      </c>
      <c r="DD56" s="124">
        <v>7981</v>
      </c>
      <c r="DE56" s="114">
        <v>301</v>
      </c>
      <c r="DF56" s="124">
        <v>39467</v>
      </c>
      <c r="DG56" s="344" t="s">
        <v>3</v>
      </c>
      <c r="DH56" s="346">
        <v>2151165</v>
      </c>
      <c r="DI56" s="124">
        <v>47692</v>
      </c>
      <c r="DJ56" s="124">
        <v>7114091</v>
      </c>
      <c r="DK56" s="91" t="s">
        <v>3</v>
      </c>
      <c r="DL56" s="124">
        <v>1480</v>
      </c>
      <c r="DM56" s="124">
        <v>3858</v>
      </c>
      <c r="DN56" s="124">
        <v>7507</v>
      </c>
      <c r="DO56" s="124">
        <v>20</v>
      </c>
      <c r="DP56" s="124">
        <v>23955</v>
      </c>
      <c r="DQ56" s="124">
        <v>62609</v>
      </c>
      <c r="DR56" s="124">
        <v>502</v>
      </c>
      <c r="DS56" s="124">
        <v>77096</v>
      </c>
      <c r="DT56" s="124">
        <v>777</v>
      </c>
      <c r="DU56" s="124">
        <v>2</v>
      </c>
      <c r="DV56" s="124">
        <v>934</v>
      </c>
      <c r="DW56" s="339" t="s">
        <v>743</v>
      </c>
    </row>
    <row r="57" spans="1:128" s="87" customFormat="1" ht="10.5" customHeight="1">
      <c r="A57" s="111"/>
      <c r="B57" s="110"/>
      <c r="C57" s="105"/>
      <c r="D57" s="105"/>
      <c r="E57" s="105"/>
      <c r="F57" s="107"/>
      <c r="G57" s="107"/>
      <c r="H57" s="109"/>
      <c r="I57" s="107"/>
      <c r="J57" s="107"/>
      <c r="K57" s="107"/>
      <c r="L57" s="107"/>
      <c r="M57" s="107"/>
      <c r="N57" s="107"/>
      <c r="O57" s="107"/>
      <c r="P57" s="105"/>
      <c r="Q57" s="105"/>
      <c r="R57" s="105"/>
      <c r="S57" s="105"/>
      <c r="T57" s="105"/>
      <c r="U57" s="107"/>
      <c r="V57" s="107"/>
      <c r="W57" s="105"/>
      <c r="X57" s="106"/>
      <c r="Y57" s="106"/>
      <c r="Z57" s="106"/>
      <c r="AA57" s="106"/>
      <c r="AB57" s="108"/>
      <c r="AC57" s="107"/>
      <c r="AD57" s="106"/>
      <c r="AE57" s="106"/>
      <c r="AF57" s="106"/>
      <c r="AG57" s="106"/>
      <c r="AH57" s="106"/>
      <c r="AI57" s="106"/>
      <c r="AJ57" s="106"/>
      <c r="AK57" s="105"/>
      <c r="AL57" s="100"/>
      <c r="AM57" s="100"/>
      <c r="AN57" s="100"/>
      <c r="AO57" s="100"/>
      <c r="AP57" s="100"/>
      <c r="AQ57" s="100"/>
      <c r="AR57" s="100"/>
      <c r="AS57" s="100"/>
      <c r="AT57" s="100"/>
      <c r="AU57" s="100"/>
      <c r="AV57" s="100"/>
      <c r="AW57" s="103"/>
      <c r="AX57" s="100"/>
      <c r="AY57" s="100"/>
      <c r="AZ57" s="100"/>
      <c r="BA57" s="100"/>
      <c r="BB57" s="100"/>
      <c r="BC57" s="100"/>
      <c r="BD57" s="100"/>
      <c r="BE57" s="100"/>
      <c r="BF57" s="347"/>
      <c r="BG57" s="347"/>
      <c r="BH57" s="100"/>
      <c r="BI57" s="100"/>
      <c r="BJ57" s="100"/>
      <c r="BK57" s="100"/>
      <c r="BL57" s="100"/>
      <c r="BM57" s="100"/>
      <c r="BN57" s="100"/>
      <c r="BO57" s="100"/>
      <c r="BP57" s="100"/>
      <c r="BQ57" s="100"/>
      <c r="BR57" s="100"/>
      <c r="BS57" s="100"/>
      <c r="BT57" s="100"/>
      <c r="BU57" s="100"/>
      <c r="BV57" s="100"/>
      <c r="BW57" s="100"/>
      <c r="BX57" s="100"/>
      <c r="BY57" s="100"/>
      <c r="BZ57" s="100"/>
      <c r="CA57" s="101"/>
      <c r="CB57" s="101"/>
      <c r="CC57" s="100"/>
      <c r="CD57" s="100"/>
      <c r="CE57" s="347"/>
      <c r="CF57" s="347"/>
      <c r="CG57" s="347"/>
      <c r="CH57" s="109"/>
      <c r="CI57" s="109"/>
      <c r="CJ57" s="109"/>
      <c r="CK57" s="109"/>
      <c r="CL57" s="109"/>
      <c r="CM57" s="109"/>
      <c r="CN57" s="109"/>
      <c r="CO57" s="109"/>
      <c r="CP57" s="100"/>
      <c r="CQ57" s="107"/>
      <c r="CR57" s="105"/>
      <c r="CS57" s="105"/>
      <c r="CT57" s="105"/>
      <c r="CU57" s="105"/>
      <c r="CV57" s="105"/>
      <c r="CW57" s="105"/>
      <c r="CX57" s="105"/>
      <c r="CY57" s="105"/>
      <c r="CZ57" s="108"/>
      <c r="DA57" s="108"/>
      <c r="DB57" s="108"/>
      <c r="DC57" s="108"/>
      <c r="DD57" s="100"/>
      <c r="DE57" s="100"/>
      <c r="DF57" s="100"/>
      <c r="DG57" s="100"/>
      <c r="DH57" s="100"/>
      <c r="DI57" s="100"/>
      <c r="DJ57" s="100"/>
      <c r="DK57" s="100"/>
      <c r="DL57" s="100"/>
      <c r="DM57" s="100"/>
      <c r="DN57" s="100"/>
      <c r="DO57" s="100"/>
      <c r="DP57" s="100"/>
      <c r="DQ57" s="100"/>
      <c r="DR57" s="100"/>
      <c r="DS57" s="100"/>
      <c r="DT57" s="100"/>
      <c r="DU57" s="100"/>
      <c r="DV57" s="100"/>
      <c r="DW57" s="99"/>
    </row>
    <row r="58" spans="1:128" s="87" customFormat="1" ht="6" customHeight="1">
      <c r="A58" s="98"/>
      <c r="B58" s="91"/>
      <c r="C58" s="92"/>
      <c r="D58" s="91"/>
      <c r="E58" s="91"/>
      <c r="F58" s="91"/>
      <c r="G58" s="91"/>
      <c r="H58" s="91"/>
      <c r="I58" s="91"/>
      <c r="J58" s="91"/>
      <c r="K58" s="91"/>
      <c r="L58" s="91"/>
      <c r="M58" s="91"/>
      <c r="N58" s="91"/>
      <c r="O58" s="91"/>
      <c r="P58" s="92"/>
      <c r="Q58" s="92"/>
      <c r="R58" s="92"/>
      <c r="S58" s="92"/>
      <c r="T58" s="92"/>
      <c r="U58" s="97"/>
      <c r="V58" s="97"/>
      <c r="W58" s="91"/>
      <c r="X58" s="91"/>
      <c r="Y58" s="91"/>
      <c r="Z58" s="92"/>
      <c r="AA58" s="92"/>
      <c r="AB58" s="92"/>
      <c r="AC58" s="91"/>
      <c r="AD58" s="91"/>
      <c r="AE58" s="91"/>
      <c r="AF58" s="93"/>
      <c r="AG58" s="93"/>
      <c r="AH58" s="92"/>
      <c r="AI58" s="92"/>
      <c r="AJ58" s="92"/>
      <c r="AK58" s="91"/>
      <c r="AL58" s="91"/>
      <c r="AM58" s="91"/>
      <c r="AN58" s="91"/>
      <c r="AO58" s="91"/>
      <c r="AP58" s="91"/>
      <c r="AQ58" s="91"/>
      <c r="AR58" s="91"/>
      <c r="AS58" s="92"/>
      <c r="AT58" s="91"/>
      <c r="AU58" s="91"/>
      <c r="AV58" s="91"/>
      <c r="AX58" s="95"/>
      <c r="AY58" s="95"/>
      <c r="AZ58" s="95"/>
      <c r="BA58" s="95"/>
      <c r="BB58" s="95"/>
      <c r="BC58" s="95"/>
      <c r="BD58" s="95"/>
      <c r="BE58" s="95"/>
      <c r="BF58" s="94"/>
      <c r="BG58" s="94"/>
      <c r="BH58" s="95"/>
      <c r="BI58" s="90"/>
      <c r="BK58" s="94"/>
      <c r="BL58" s="92"/>
      <c r="BM58" s="92"/>
      <c r="BN58" s="92"/>
      <c r="BO58" s="92"/>
      <c r="BP58" s="92"/>
      <c r="BQ58" s="92"/>
      <c r="BR58" s="92"/>
      <c r="BS58" s="92"/>
      <c r="BT58" s="92"/>
      <c r="BU58" s="92"/>
      <c r="BV58" s="92"/>
      <c r="BW58" s="92"/>
      <c r="BX58" s="93"/>
      <c r="BY58" s="93"/>
      <c r="CA58" s="91"/>
      <c r="CB58" s="91"/>
      <c r="CC58" s="92"/>
      <c r="CD58" s="91"/>
      <c r="CE58" s="94"/>
      <c r="CF58" s="94"/>
      <c r="CG58" s="94"/>
      <c r="CH58" s="91"/>
      <c r="CI58" s="91"/>
      <c r="CJ58" s="90"/>
      <c r="CQ58" s="91"/>
      <c r="CR58" s="91"/>
      <c r="CS58" s="91"/>
      <c r="CT58" s="91"/>
      <c r="CU58" s="91"/>
      <c r="CW58" s="91"/>
      <c r="CX58" s="91"/>
      <c r="CY58" s="91"/>
      <c r="CZ58" s="91"/>
      <c r="DA58" s="92"/>
      <c r="DB58" s="92"/>
      <c r="DC58" s="92"/>
      <c r="DM58" s="234"/>
      <c r="DN58" s="94"/>
      <c r="DO58" s="91"/>
      <c r="DP58" s="91"/>
      <c r="DQ58" s="91"/>
      <c r="DR58" s="91"/>
      <c r="DS58" s="91"/>
      <c r="DT58" s="91"/>
      <c r="DU58" s="91"/>
      <c r="DV58" s="91"/>
      <c r="DW58" s="90"/>
    </row>
    <row r="59" spans="1:128" ht="10.5" customHeight="1">
      <c r="B59" s="86" t="s">
        <v>1900</v>
      </c>
      <c r="P59" s="87"/>
      <c r="U59" s="86" t="s">
        <v>1886</v>
      </c>
      <c r="AL59" s="86" t="s">
        <v>1911</v>
      </c>
      <c r="AU59" s="89"/>
      <c r="BF59" s="86" t="s">
        <v>1890</v>
      </c>
      <c r="CA59" s="86" t="s">
        <v>1926</v>
      </c>
      <c r="CC59" s="86"/>
      <c r="CX59" s="86" t="s">
        <v>1897</v>
      </c>
      <c r="CZ59" s="88"/>
      <c r="DI59" s="87"/>
      <c r="DJ59" s="88"/>
    </row>
    <row r="60" spans="1:128" ht="10.5" customHeight="1">
      <c r="B60" s="86" t="s">
        <v>1901</v>
      </c>
      <c r="P60" s="87"/>
      <c r="AL60" s="86" t="s">
        <v>1912</v>
      </c>
      <c r="AU60" s="89"/>
      <c r="BF60" s="86" t="s">
        <v>1881</v>
      </c>
      <c r="BQ60" s="89"/>
      <c r="CA60" s="86" t="s">
        <v>1927</v>
      </c>
      <c r="CC60" s="86"/>
      <c r="CX60" s="88"/>
      <c r="CZ60" s="88"/>
      <c r="DB60" s="88"/>
      <c r="DC60" s="88"/>
      <c r="DD60" s="88"/>
      <c r="DI60" s="87"/>
    </row>
    <row r="61" spans="1:128" ht="10.5" customHeight="1">
      <c r="P61" s="87"/>
      <c r="U61" s="86" t="s">
        <v>1887</v>
      </c>
      <c r="AL61" s="86" t="s">
        <v>1913</v>
      </c>
      <c r="BF61" s="86" t="s">
        <v>1891</v>
      </c>
      <c r="CA61" s="86" t="s">
        <v>1928</v>
      </c>
      <c r="CX61" s="86" t="s">
        <v>1936</v>
      </c>
      <c r="CZ61" s="88"/>
      <c r="DI61" s="87"/>
    </row>
    <row r="62" spans="1:128" s="88" customFormat="1" ht="10.5" customHeight="1">
      <c r="B62" s="86" t="s">
        <v>1884</v>
      </c>
      <c r="C62" s="86"/>
      <c r="D62" s="86"/>
      <c r="E62" s="86"/>
      <c r="F62" s="86"/>
      <c r="G62" s="86"/>
      <c r="H62" s="86"/>
      <c r="I62" s="86"/>
      <c r="J62" s="86"/>
      <c r="K62" s="86"/>
      <c r="L62" s="86"/>
      <c r="M62" s="86"/>
      <c r="N62" s="86"/>
      <c r="O62" s="86"/>
      <c r="P62" s="87"/>
      <c r="Q62" s="86"/>
      <c r="R62" s="86"/>
      <c r="S62" s="86"/>
      <c r="T62" s="86"/>
      <c r="V62" s="86"/>
      <c r="W62" s="86"/>
      <c r="X62" s="86"/>
      <c r="Y62" s="86"/>
      <c r="AC62" s="87"/>
      <c r="AF62" s="89"/>
      <c r="AG62" s="89"/>
      <c r="AK62" s="86"/>
      <c r="AL62" s="86" t="s">
        <v>1914</v>
      </c>
      <c r="AM62" s="86"/>
      <c r="AN62" s="86"/>
      <c r="AO62" s="86"/>
      <c r="AP62" s="86"/>
      <c r="AQ62" s="86"/>
      <c r="AR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c r="BR62" s="86"/>
      <c r="BS62" s="86"/>
      <c r="BT62" s="86"/>
      <c r="BU62" s="86"/>
      <c r="BV62" s="86"/>
      <c r="BW62" s="86"/>
      <c r="BX62" s="86"/>
      <c r="BY62" s="87"/>
      <c r="BZ62" s="86"/>
      <c r="CN62" s="86"/>
      <c r="CO62" s="86"/>
      <c r="CP62" s="87"/>
      <c r="CQ62" s="86"/>
      <c r="CS62" s="86"/>
      <c r="CT62" s="86"/>
      <c r="CU62" s="86"/>
      <c r="CV62" s="87"/>
      <c r="CW62" s="86"/>
      <c r="CX62" s="86" t="s">
        <v>1938</v>
      </c>
      <c r="CY62" s="86"/>
      <c r="DA62" s="86"/>
      <c r="DB62" s="86"/>
      <c r="DC62" s="86"/>
      <c r="DD62" s="86"/>
      <c r="DE62" s="86"/>
      <c r="DF62" s="86"/>
      <c r="DG62" s="86"/>
      <c r="DH62" s="86"/>
      <c r="DI62" s="87"/>
      <c r="DJ62" s="86"/>
      <c r="DK62" s="86"/>
      <c r="DL62" s="86"/>
      <c r="DN62" s="86"/>
      <c r="DO62" s="86"/>
      <c r="DP62" s="86"/>
      <c r="DQ62" s="86"/>
      <c r="DR62" s="86"/>
      <c r="DS62" s="86"/>
      <c r="DT62" s="86"/>
      <c r="DU62" s="86"/>
      <c r="DV62" s="86"/>
      <c r="DW62" s="87"/>
      <c r="DX62" s="86"/>
    </row>
    <row r="63" spans="1:128" s="88" customFormat="1" ht="10.5" customHeight="1">
      <c r="C63" s="86"/>
      <c r="D63" s="86"/>
      <c r="E63" s="86"/>
      <c r="F63" s="86"/>
      <c r="G63" s="86"/>
      <c r="H63" s="86"/>
      <c r="I63" s="86"/>
      <c r="J63" s="86"/>
      <c r="K63" s="86"/>
      <c r="M63" s="86"/>
      <c r="N63" s="86"/>
      <c r="O63" s="86"/>
      <c r="P63" s="87"/>
      <c r="Q63" s="86"/>
      <c r="R63" s="86"/>
      <c r="S63" s="86"/>
      <c r="T63" s="86"/>
      <c r="U63" s="86" t="s">
        <v>1906</v>
      </c>
      <c r="V63" s="86"/>
      <c r="W63" s="86"/>
      <c r="X63" s="86"/>
      <c r="Y63" s="86"/>
      <c r="AC63" s="87"/>
      <c r="AE63" s="86"/>
      <c r="AF63" s="89"/>
      <c r="AG63" s="89"/>
      <c r="AK63" s="86"/>
      <c r="AM63" s="86"/>
      <c r="AN63" s="86"/>
      <c r="AO63" s="86"/>
      <c r="AP63" s="86"/>
      <c r="AQ63" s="86"/>
      <c r="AR63" s="86"/>
      <c r="AT63" s="86"/>
      <c r="AV63" s="86"/>
      <c r="AW63" s="86"/>
      <c r="AX63" s="86"/>
      <c r="AY63" s="86"/>
      <c r="AZ63" s="86"/>
      <c r="BA63" s="86"/>
      <c r="BB63" s="86"/>
      <c r="BC63" s="86"/>
      <c r="BD63" s="86"/>
      <c r="BE63" s="86"/>
      <c r="BF63" s="86" t="s">
        <v>1882</v>
      </c>
      <c r="BG63" s="86"/>
      <c r="BH63" s="86"/>
      <c r="BI63" s="86"/>
      <c r="BJ63" s="86"/>
      <c r="BK63" s="86"/>
      <c r="BL63" s="86"/>
      <c r="BM63" s="86"/>
      <c r="BN63" s="86"/>
      <c r="BO63" s="86"/>
      <c r="BP63" s="87"/>
      <c r="BR63" s="86"/>
      <c r="BS63" s="86"/>
      <c r="BT63" s="86"/>
      <c r="BU63" s="86"/>
      <c r="BV63" s="86"/>
      <c r="BW63" s="86"/>
      <c r="BX63" s="86"/>
      <c r="BY63" s="87"/>
      <c r="BZ63" s="86"/>
      <c r="CA63" s="86" t="s">
        <v>1929</v>
      </c>
      <c r="CB63" s="86"/>
      <c r="CC63" s="86"/>
      <c r="CD63" s="86"/>
      <c r="CE63" s="86"/>
      <c r="CF63" s="86"/>
      <c r="CG63" s="86"/>
      <c r="CH63" s="86"/>
      <c r="CI63" s="86"/>
      <c r="CJ63" s="86"/>
      <c r="CK63" s="87"/>
      <c r="CM63" s="86"/>
      <c r="CN63" s="86"/>
      <c r="CO63" s="86"/>
      <c r="CP63" s="87"/>
      <c r="CQ63" s="86"/>
      <c r="CS63" s="86"/>
      <c r="CT63" s="86"/>
      <c r="CU63" s="86"/>
      <c r="CV63" s="87"/>
      <c r="CW63" s="86"/>
      <c r="DL63" s="86"/>
      <c r="DN63" s="86"/>
      <c r="DO63" s="86"/>
      <c r="DP63" s="86"/>
      <c r="DQ63" s="86"/>
      <c r="DR63" s="86"/>
      <c r="DS63" s="86"/>
      <c r="DT63" s="86"/>
      <c r="DU63" s="86"/>
      <c r="DV63" s="86"/>
      <c r="DW63" s="87"/>
      <c r="DX63" s="86"/>
    </row>
    <row r="64" spans="1:128" s="88" customFormat="1" ht="10.5" customHeight="1">
      <c r="B64" s="86" t="s">
        <v>1885</v>
      </c>
      <c r="C64" s="86"/>
      <c r="D64" s="86"/>
      <c r="E64" s="86"/>
      <c r="F64" s="86"/>
      <c r="G64" s="86"/>
      <c r="H64" s="86"/>
      <c r="I64" s="86"/>
      <c r="J64" s="86"/>
      <c r="K64" s="86"/>
      <c r="L64" s="86"/>
      <c r="M64" s="86"/>
      <c r="N64" s="86"/>
      <c r="O64" s="86"/>
      <c r="P64" s="87"/>
      <c r="Q64" s="86"/>
      <c r="R64" s="86"/>
      <c r="S64" s="86"/>
      <c r="T64" s="86"/>
      <c r="U64" s="86" t="s">
        <v>1907</v>
      </c>
      <c r="V64" s="86"/>
      <c r="W64" s="86"/>
      <c r="X64" s="86"/>
      <c r="Y64" s="86"/>
      <c r="AC64" s="87"/>
      <c r="AE64" s="86"/>
      <c r="AF64" s="89"/>
      <c r="AG64" s="89"/>
      <c r="AK64" s="86"/>
      <c r="AL64" s="86" t="s">
        <v>1915</v>
      </c>
      <c r="AM64" s="86"/>
      <c r="AN64" s="86"/>
      <c r="AO64" s="86"/>
      <c r="AP64" s="86"/>
      <c r="AQ64" s="86"/>
      <c r="AR64" s="86"/>
      <c r="AT64" s="86"/>
      <c r="AU64" s="89"/>
      <c r="AV64" s="86"/>
      <c r="AW64" s="86"/>
      <c r="AX64" s="86"/>
      <c r="AY64" s="86"/>
      <c r="AZ64" s="86"/>
      <c r="BA64" s="86"/>
      <c r="BB64" s="86"/>
      <c r="BC64" s="86"/>
      <c r="BD64" s="86"/>
      <c r="BE64" s="86"/>
      <c r="BR64" s="86"/>
      <c r="BS64" s="86"/>
      <c r="BT64" s="86"/>
      <c r="BU64" s="86"/>
      <c r="BV64" s="86"/>
      <c r="BW64" s="86"/>
      <c r="BX64" s="86"/>
      <c r="BY64" s="87"/>
      <c r="BZ64" s="86"/>
      <c r="CA64" s="88" t="s">
        <v>1930</v>
      </c>
      <c r="CM64" s="86"/>
      <c r="CN64" s="86"/>
      <c r="CO64" s="86"/>
      <c r="CP64" s="87"/>
      <c r="CQ64" s="86"/>
      <c r="CS64" s="86"/>
      <c r="CT64" s="86"/>
      <c r="CU64" s="86"/>
      <c r="CV64" s="87"/>
      <c r="CW64" s="86"/>
      <c r="CX64" s="86" t="s">
        <v>1937</v>
      </c>
      <c r="CY64" s="86"/>
      <c r="CZ64" s="86"/>
      <c r="DA64" s="87"/>
      <c r="DB64" s="87"/>
      <c r="DC64" s="87"/>
      <c r="DD64" s="86"/>
      <c r="DE64" s="86"/>
      <c r="DF64" s="86"/>
      <c r="DG64" s="86"/>
      <c r="DH64" s="86"/>
      <c r="DI64" s="86"/>
      <c r="DJ64" s="86"/>
      <c r="DK64" s="86"/>
      <c r="DL64" s="86"/>
      <c r="DN64" s="86"/>
      <c r="DO64" s="86"/>
      <c r="DP64" s="86"/>
      <c r="DQ64" s="86"/>
      <c r="DR64" s="86"/>
      <c r="DS64" s="86"/>
      <c r="DT64" s="86"/>
      <c r="DU64" s="86"/>
      <c r="DV64" s="86"/>
      <c r="DW64" s="87"/>
      <c r="DX64" s="86"/>
    </row>
    <row r="65" spans="2:128" s="88" customFormat="1" ht="10.5" customHeight="1">
      <c r="B65" s="86" t="s">
        <v>1883</v>
      </c>
      <c r="C65" s="86"/>
      <c r="D65" s="86"/>
      <c r="E65" s="86"/>
      <c r="F65" s="86"/>
      <c r="G65" s="86"/>
      <c r="H65" s="86"/>
      <c r="I65" s="86"/>
      <c r="J65" s="86"/>
      <c r="K65" s="86"/>
      <c r="L65" s="86"/>
      <c r="M65" s="86"/>
      <c r="N65" s="86"/>
      <c r="O65" s="86"/>
      <c r="P65" s="87"/>
      <c r="Q65" s="86"/>
      <c r="R65" s="86"/>
      <c r="S65" s="86"/>
      <c r="T65" s="86"/>
      <c r="V65" s="86"/>
      <c r="W65" s="86"/>
      <c r="X65" s="86"/>
      <c r="Y65" s="86"/>
      <c r="AC65" s="87"/>
      <c r="AE65" s="86"/>
      <c r="AF65" s="89"/>
      <c r="AG65" s="89"/>
      <c r="AK65" s="86"/>
      <c r="AL65" s="86" t="s">
        <v>1916</v>
      </c>
      <c r="AM65" s="86"/>
      <c r="AN65" s="86"/>
      <c r="AO65" s="86"/>
      <c r="AP65" s="86"/>
      <c r="AQ65" s="86"/>
      <c r="AR65" s="86"/>
      <c r="AT65" s="86"/>
      <c r="AU65" s="89"/>
      <c r="AV65" s="86"/>
      <c r="AW65" s="86"/>
      <c r="AX65" s="86"/>
      <c r="AY65" s="86"/>
      <c r="AZ65" s="86"/>
      <c r="BA65" s="86"/>
      <c r="BB65" s="86"/>
      <c r="BC65" s="86"/>
      <c r="BD65" s="86"/>
      <c r="BE65" s="86"/>
      <c r="BF65" s="86" t="s">
        <v>1920</v>
      </c>
      <c r="BG65" s="86"/>
      <c r="BH65" s="86"/>
      <c r="BI65" s="86"/>
      <c r="BJ65" s="86"/>
      <c r="BK65" s="86"/>
      <c r="BL65" s="86"/>
      <c r="BM65" s="86"/>
      <c r="BN65" s="86"/>
      <c r="BO65" s="86"/>
      <c r="BP65" s="87"/>
      <c r="BQ65" s="86"/>
      <c r="BR65" s="86"/>
      <c r="BS65" s="86"/>
      <c r="BT65" s="86"/>
      <c r="BU65" s="86"/>
      <c r="BV65" s="86"/>
      <c r="BW65" s="86"/>
      <c r="BX65" s="86"/>
      <c r="BY65" s="87"/>
      <c r="BZ65" s="86"/>
      <c r="CA65" s="88" t="s">
        <v>1931</v>
      </c>
      <c r="CM65" s="86"/>
      <c r="CN65" s="86"/>
      <c r="CO65" s="86"/>
      <c r="CP65" s="87"/>
      <c r="CQ65" s="86"/>
      <c r="CS65" s="86"/>
      <c r="CT65" s="86"/>
      <c r="CU65" s="86"/>
      <c r="CV65" s="87"/>
      <c r="CW65" s="86"/>
      <c r="CX65" s="86" t="s">
        <v>1939</v>
      </c>
      <c r="CY65" s="86"/>
      <c r="CZ65" s="86"/>
      <c r="DA65" s="87"/>
      <c r="DB65" s="87"/>
      <c r="DC65" s="87"/>
      <c r="DD65" s="86"/>
      <c r="DE65" s="86"/>
      <c r="DF65" s="86"/>
      <c r="DG65" s="86"/>
      <c r="DH65" s="86"/>
      <c r="DI65" s="86"/>
      <c r="DJ65" s="86"/>
      <c r="DK65" s="86"/>
      <c r="DL65" s="86"/>
      <c r="DN65" s="86"/>
      <c r="DO65" s="86"/>
      <c r="DP65" s="86"/>
      <c r="DQ65" s="86"/>
      <c r="DR65" s="86"/>
      <c r="DS65" s="86"/>
      <c r="DT65" s="86"/>
      <c r="DU65" s="86"/>
      <c r="DV65" s="86"/>
      <c r="DW65" s="87"/>
      <c r="DX65" s="86"/>
    </row>
    <row r="66" spans="2:128" s="88" customFormat="1" ht="10.5" customHeight="1">
      <c r="B66" s="86" t="s">
        <v>1902</v>
      </c>
      <c r="C66" s="86"/>
      <c r="D66" s="86"/>
      <c r="E66" s="86"/>
      <c r="F66" s="86"/>
      <c r="G66" s="86"/>
      <c r="H66" s="86"/>
      <c r="I66" s="86"/>
      <c r="J66" s="86"/>
      <c r="K66" s="86"/>
      <c r="L66" s="86"/>
      <c r="M66" s="86"/>
      <c r="N66" s="86"/>
      <c r="O66" s="86"/>
      <c r="P66" s="87"/>
      <c r="Q66" s="86"/>
      <c r="R66" s="86"/>
      <c r="S66" s="86"/>
      <c r="T66" s="86"/>
      <c r="U66" s="86" t="s">
        <v>1908</v>
      </c>
      <c r="V66" s="86"/>
      <c r="W66" s="86"/>
      <c r="X66" s="86"/>
      <c r="Y66" s="86"/>
      <c r="AC66" s="87"/>
      <c r="AE66" s="86"/>
      <c r="AF66" s="89"/>
      <c r="AG66" s="89"/>
      <c r="AK66" s="86"/>
      <c r="AL66" s="86"/>
      <c r="AM66" s="86"/>
      <c r="AN66" s="86"/>
      <c r="AO66" s="86"/>
      <c r="AP66" s="86"/>
      <c r="AQ66" s="86"/>
      <c r="AR66" s="86"/>
      <c r="AT66" s="86"/>
      <c r="AU66" s="89"/>
      <c r="AV66" s="86"/>
      <c r="AW66" s="86"/>
      <c r="AX66" s="86"/>
      <c r="AY66" s="86"/>
      <c r="AZ66" s="86"/>
      <c r="BA66" s="86"/>
      <c r="BB66" s="86"/>
      <c r="BC66" s="86"/>
      <c r="BD66" s="86"/>
      <c r="BE66" s="86"/>
      <c r="BF66" s="88" t="s">
        <v>1921</v>
      </c>
      <c r="BR66" s="86"/>
      <c r="BS66" s="86"/>
      <c r="BT66" s="86"/>
      <c r="BU66" s="86"/>
      <c r="BV66" s="86"/>
      <c r="BW66" s="86"/>
      <c r="BX66" s="86"/>
      <c r="BY66" s="87"/>
      <c r="BZ66" s="86"/>
      <c r="CM66" s="86"/>
      <c r="CN66" s="86"/>
      <c r="CO66" s="86"/>
      <c r="CP66" s="87"/>
      <c r="CQ66" s="86"/>
      <c r="CS66" s="86"/>
      <c r="CT66" s="86"/>
      <c r="CU66" s="86"/>
      <c r="CV66" s="87"/>
      <c r="CW66" s="86"/>
      <c r="CY66" s="86"/>
      <c r="CZ66" s="86"/>
      <c r="DA66" s="87"/>
      <c r="DB66" s="87"/>
      <c r="DC66" s="87"/>
      <c r="DD66" s="86"/>
      <c r="DE66" s="86"/>
      <c r="DF66" s="86"/>
      <c r="DG66" s="86"/>
      <c r="DH66" s="86"/>
      <c r="DI66" s="86"/>
      <c r="DJ66" s="86"/>
      <c r="DK66" s="86"/>
      <c r="DN66" s="86"/>
      <c r="DO66" s="86"/>
      <c r="DP66" s="86"/>
      <c r="DQ66" s="86"/>
      <c r="DR66" s="86"/>
      <c r="DS66" s="86"/>
      <c r="DT66" s="86"/>
      <c r="DU66" s="86"/>
      <c r="DV66" s="86"/>
      <c r="DW66" s="87"/>
      <c r="DX66" s="86"/>
    </row>
    <row r="67" spans="2:128" s="88" customFormat="1" ht="10.5" customHeight="1">
      <c r="B67" s="86" t="s">
        <v>1903</v>
      </c>
      <c r="C67" s="86"/>
      <c r="D67" s="86"/>
      <c r="E67" s="86"/>
      <c r="F67" s="86"/>
      <c r="G67" s="86"/>
      <c r="H67" s="86"/>
      <c r="I67" s="86"/>
      <c r="J67" s="86"/>
      <c r="K67" s="86"/>
      <c r="L67" s="86"/>
      <c r="M67" s="86"/>
      <c r="N67" s="86"/>
      <c r="O67" s="86"/>
      <c r="P67" s="86"/>
      <c r="Q67" s="86"/>
      <c r="R67" s="86"/>
      <c r="S67" s="86"/>
      <c r="T67" s="86"/>
      <c r="U67" s="86" t="s">
        <v>1909</v>
      </c>
      <c r="V67" s="86"/>
      <c r="W67" s="86"/>
      <c r="X67" s="86"/>
      <c r="Y67" s="86"/>
      <c r="AC67" s="87"/>
      <c r="AE67" s="86"/>
      <c r="AF67" s="89"/>
      <c r="AG67" s="89"/>
      <c r="AK67" s="86"/>
      <c r="AL67" s="86" t="s">
        <v>1917</v>
      </c>
      <c r="AM67" s="86"/>
      <c r="AN67" s="86"/>
      <c r="AO67" s="86"/>
      <c r="AP67" s="86"/>
      <c r="AQ67" s="86"/>
      <c r="AR67" s="86"/>
      <c r="AT67" s="86"/>
      <c r="AU67" s="89"/>
      <c r="AV67" s="86"/>
      <c r="AW67" s="86"/>
      <c r="AX67" s="86"/>
      <c r="AY67" s="86"/>
      <c r="AZ67" s="86"/>
      <c r="BA67" s="86"/>
      <c r="BB67" s="86"/>
      <c r="BC67" s="86"/>
      <c r="BD67" s="86"/>
      <c r="BE67" s="86"/>
      <c r="BG67" s="86"/>
      <c r="BH67" s="86"/>
      <c r="BI67" s="86"/>
      <c r="BJ67" s="86"/>
      <c r="BK67" s="86"/>
      <c r="BL67" s="86"/>
      <c r="BM67" s="86"/>
      <c r="BN67" s="86"/>
      <c r="BO67" s="86"/>
      <c r="BP67" s="87"/>
      <c r="BQ67" s="86"/>
      <c r="BR67" s="86"/>
      <c r="BS67" s="86"/>
      <c r="BT67" s="86"/>
      <c r="BU67" s="86"/>
      <c r="BV67" s="86"/>
      <c r="BW67" s="86"/>
      <c r="BX67" s="86"/>
      <c r="BY67" s="87"/>
      <c r="BZ67" s="86"/>
      <c r="CA67" s="86" t="s">
        <v>1932</v>
      </c>
      <c r="CB67" s="86"/>
      <c r="CD67" s="86"/>
      <c r="CE67" s="86"/>
      <c r="CF67" s="86"/>
      <c r="CG67" s="86"/>
      <c r="CH67" s="86"/>
      <c r="CI67" s="86"/>
      <c r="CJ67" s="86"/>
      <c r="CK67" s="86"/>
      <c r="CL67" s="86"/>
      <c r="CM67" s="86"/>
      <c r="CN67" s="86"/>
      <c r="CO67" s="86"/>
      <c r="CP67" s="87"/>
      <c r="CQ67" s="86"/>
      <c r="CS67" s="86"/>
      <c r="CT67" s="86"/>
      <c r="CU67" s="86"/>
      <c r="CV67" s="87"/>
      <c r="CW67" s="86"/>
      <c r="CX67" s="86" t="s">
        <v>1940</v>
      </c>
      <c r="CY67" s="86"/>
      <c r="CZ67" s="86"/>
      <c r="DA67" s="87"/>
      <c r="DB67" s="87"/>
      <c r="DC67" s="87"/>
      <c r="DD67" s="86"/>
      <c r="DE67" s="86"/>
      <c r="DF67" s="86"/>
      <c r="DG67" s="86"/>
      <c r="DH67" s="86"/>
      <c r="DI67" s="86"/>
      <c r="DJ67" s="86"/>
      <c r="DK67" s="86"/>
      <c r="DL67" s="86"/>
      <c r="DN67" s="86"/>
      <c r="DO67" s="86"/>
      <c r="DP67" s="86"/>
      <c r="DQ67" s="86"/>
      <c r="DR67" s="86"/>
      <c r="DS67" s="86"/>
      <c r="DT67" s="86"/>
      <c r="DU67" s="86"/>
      <c r="DV67" s="86"/>
      <c r="DW67" s="87"/>
      <c r="DX67" s="86"/>
    </row>
    <row r="68" spans="2:128" s="88" customFormat="1" ht="10.5" customHeight="1">
      <c r="C68" s="86"/>
      <c r="D68" s="86"/>
      <c r="E68" s="86"/>
      <c r="F68" s="86"/>
      <c r="G68" s="86"/>
      <c r="H68" s="86"/>
      <c r="I68" s="86"/>
      <c r="J68" s="86"/>
      <c r="K68" s="86"/>
      <c r="L68" s="86"/>
      <c r="M68" s="86"/>
      <c r="N68" s="86"/>
      <c r="O68" s="86"/>
      <c r="P68" s="86"/>
      <c r="Q68" s="86"/>
      <c r="R68" s="86"/>
      <c r="S68" s="86"/>
      <c r="T68" s="86"/>
      <c r="U68" s="86" t="s">
        <v>1910</v>
      </c>
      <c r="V68" s="86"/>
      <c r="W68" s="86"/>
      <c r="X68" s="86"/>
      <c r="Y68" s="86"/>
      <c r="AC68" s="87"/>
      <c r="AE68" s="86"/>
      <c r="AF68" s="89"/>
      <c r="AG68" s="89"/>
      <c r="AK68" s="86"/>
      <c r="AL68" s="86" t="s">
        <v>1918</v>
      </c>
      <c r="AM68" s="86"/>
      <c r="AN68" s="86"/>
      <c r="AO68" s="86"/>
      <c r="AP68" s="86"/>
      <c r="AQ68" s="86"/>
      <c r="AR68" s="86"/>
      <c r="AT68" s="86"/>
      <c r="AU68" s="89"/>
      <c r="AV68" s="86"/>
      <c r="AW68" s="86"/>
      <c r="AX68" s="86"/>
      <c r="AY68" s="86"/>
      <c r="AZ68" s="86"/>
      <c r="BA68" s="86"/>
      <c r="BB68" s="86"/>
      <c r="BC68" s="86"/>
      <c r="BD68" s="86"/>
      <c r="BE68" s="86"/>
      <c r="BF68" s="86" t="s">
        <v>1892</v>
      </c>
      <c r="BR68" s="86"/>
      <c r="BS68" s="86"/>
      <c r="BT68" s="86"/>
      <c r="BU68" s="86"/>
      <c r="BV68" s="86"/>
      <c r="BW68" s="86"/>
      <c r="BX68" s="86"/>
      <c r="BY68" s="87"/>
      <c r="BZ68" s="86"/>
      <c r="CA68" s="88" t="s">
        <v>1933</v>
      </c>
      <c r="CB68" s="86"/>
      <c r="CD68" s="86"/>
      <c r="CE68" s="86"/>
      <c r="CF68" s="86"/>
      <c r="CG68" s="86"/>
      <c r="CH68" s="86"/>
      <c r="CI68" s="86"/>
      <c r="CJ68" s="86"/>
      <c r="CK68" s="86"/>
      <c r="CL68" s="86"/>
      <c r="CM68" s="86"/>
      <c r="CN68" s="86"/>
      <c r="CO68" s="86"/>
      <c r="CP68" s="87"/>
      <c r="CQ68" s="86"/>
      <c r="CS68" s="86"/>
      <c r="CT68" s="86"/>
      <c r="CU68" s="86"/>
      <c r="CV68" s="87"/>
      <c r="CW68" s="86"/>
      <c r="CX68" s="86" t="s">
        <v>1941</v>
      </c>
      <c r="CY68" s="86"/>
      <c r="CZ68" s="86"/>
      <c r="DA68" s="87"/>
      <c r="DB68" s="87"/>
      <c r="DC68" s="87"/>
      <c r="DD68" s="86"/>
      <c r="DE68" s="86"/>
      <c r="DF68" s="86"/>
      <c r="DG68" s="86"/>
      <c r="DH68" s="86"/>
      <c r="DI68" s="86"/>
      <c r="DJ68" s="86"/>
      <c r="DL68" s="86"/>
      <c r="DN68" s="86"/>
      <c r="DO68" s="86"/>
      <c r="DP68" s="86"/>
      <c r="DQ68" s="86"/>
      <c r="DR68" s="86"/>
      <c r="DS68" s="86"/>
      <c r="DT68" s="86"/>
      <c r="DU68" s="86"/>
      <c r="DV68" s="86"/>
      <c r="DW68" s="87"/>
      <c r="DX68" s="86"/>
    </row>
    <row r="69" spans="2:128" s="88" customFormat="1" ht="10.5" customHeight="1">
      <c r="B69" s="86" t="s">
        <v>1904</v>
      </c>
      <c r="C69" s="86"/>
      <c r="D69" s="86"/>
      <c r="E69" s="86"/>
      <c r="F69" s="86"/>
      <c r="G69" s="86"/>
      <c r="H69" s="86"/>
      <c r="I69" s="86"/>
      <c r="J69" s="86"/>
      <c r="K69" s="86"/>
      <c r="M69" s="86"/>
      <c r="N69" s="86"/>
      <c r="O69" s="86"/>
      <c r="P69" s="86"/>
      <c r="Q69" s="86"/>
      <c r="R69" s="86"/>
      <c r="S69" s="86"/>
      <c r="T69" s="86"/>
      <c r="V69" s="86"/>
      <c r="W69" s="86"/>
      <c r="X69" s="86"/>
      <c r="Y69" s="86"/>
      <c r="AC69" s="87"/>
      <c r="AD69" s="86"/>
      <c r="AE69" s="86"/>
      <c r="AF69" s="89"/>
      <c r="AG69" s="89"/>
      <c r="AK69" s="86"/>
      <c r="AL69" s="86" t="s">
        <v>1919</v>
      </c>
      <c r="AM69" s="86"/>
      <c r="AN69" s="86"/>
      <c r="AO69" s="86"/>
      <c r="AP69" s="86"/>
      <c r="AQ69" s="86"/>
      <c r="AR69" s="86"/>
      <c r="AT69" s="86"/>
      <c r="AU69" s="86"/>
      <c r="AV69" s="86"/>
      <c r="AW69" s="86"/>
      <c r="AX69" s="86"/>
      <c r="AY69" s="86"/>
      <c r="AZ69" s="86"/>
      <c r="BA69" s="86"/>
      <c r="BB69" s="86"/>
      <c r="BC69" s="86"/>
      <c r="BD69" s="86"/>
      <c r="BE69" s="86"/>
      <c r="BG69" s="86"/>
      <c r="BH69" s="86"/>
      <c r="BI69" s="86"/>
      <c r="BJ69" s="86"/>
      <c r="BK69" s="86"/>
      <c r="BL69" s="86"/>
      <c r="BM69" s="86"/>
      <c r="BN69" s="86"/>
      <c r="BO69" s="86"/>
      <c r="BP69" s="86"/>
      <c r="BQ69" s="86"/>
      <c r="BR69" s="86"/>
      <c r="BS69" s="86"/>
      <c r="BT69" s="86"/>
      <c r="BU69" s="86"/>
      <c r="BV69" s="86"/>
      <c r="BW69" s="86"/>
      <c r="BX69" s="86"/>
      <c r="BY69" s="87"/>
      <c r="BZ69" s="86"/>
      <c r="CA69" s="86" t="s">
        <v>1893</v>
      </c>
      <c r="CB69" s="86"/>
      <c r="CD69" s="86"/>
      <c r="CE69" s="86"/>
      <c r="CF69" s="86"/>
      <c r="CG69" s="86"/>
      <c r="CH69" s="86"/>
      <c r="CI69" s="86"/>
      <c r="CJ69" s="86"/>
      <c r="CK69" s="86"/>
      <c r="CL69" s="86"/>
      <c r="CM69" s="86"/>
      <c r="CN69" s="86"/>
      <c r="CO69" s="86"/>
      <c r="CP69" s="87"/>
      <c r="CQ69" s="86"/>
      <c r="CS69" s="86"/>
      <c r="CT69" s="86"/>
      <c r="CU69" s="86"/>
      <c r="CV69" s="87"/>
      <c r="CW69" s="86"/>
      <c r="CY69" s="86"/>
      <c r="CZ69" s="86"/>
      <c r="DA69" s="87"/>
      <c r="DB69" s="87"/>
      <c r="DC69" s="87"/>
      <c r="DD69" s="86"/>
      <c r="DE69" s="86"/>
      <c r="DF69" s="86"/>
      <c r="DG69" s="86"/>
      <c r="DH69" s="86"/>
      <c r="DI69" s="86"/>
      <c r="DJ69" s="86"/>
      <c r="DK69" s="86"/>
      <c r="DL69" s="86"/>
      <c r="DN69" s="86"/>
      <c r="DO69" s="86"/>
      <c r="DP69" s="86"/>
      <c r="DQ69" s="86"/>
      <c r="DR69" s="86"/>
      <c r="DS69" s="86"/>
      <c r="DT69" s="86"/>
      <c r="DU69" s="86"/>
      <c r="DV69" s="86"/>
      <c r="DW69" s="87"/>
      <c r="DX69" s="86"/>
    </row>
    <row r="70" spans="2:128" s="88" customFormat="1" ht="10.5" customHeight="1">
      <c r="B70" s="88" t="s">
        <v>1905</v>
      </c>
      <c r="C70" s="86"/>
      <c r="D70" s="86"/>
      <c r="E70" s="86"/>
      <c r="F70" s="86"/>
      <c r="G70" s="86"/>
      <c r="H70" s="86"/>
      <c r="I70" s="86"/>
      <c r="J70" s="86"/>
      <c r="K70" s="86"/>
      <c r="L70" s="86"/>
      <c r="M70" s="86"/>
      <c r="N70" s="86"/>
      <c r="O70" s="86"/>
      <c r="P70" s="86"/>
      <c r="Q70" s="86"/>
      <c r="R70" s="86"/>
      <c r="S70" s="86"/>
      <c r="T70" s="86"/>
      <c r="U70" s="86" t="s">
        <v>1888</v>
      </c>
      <c r="V70" s="86"/>
      <c r="W70" s="86"/>
      <c r="X70" s="86"/>
      <c r="Y70" s="86"/>
      <c r="AC70" s="87"/>
      <c r="AD70" s="86"/>
      <c r="AE70" s="86"/>
      <c r="AF70" s="89"/>
      <c r="AG70" s="89"/>
      <c r="AK70" s="86"/>
      <c r="AL70" s="86"/>
      <c r="AM70" s="86"/>
      <c r="AN70" s="86"/>
      <c r="AO70" s="86"/>
      <c r="AP70" s="86"/>
      <c r="AQ70" s="86"/>
      <c r="AR70" s="86"/>
      <c r="AT70" s="86"/>
      <c r="AU70" s="86"/>
      <c r="AV70" s="86"/>
      <c r="AW70" s="86"/>
      <c r="AX70" s="86"/>
      <c r="AY70" s="86"/>
      <c r="AZ70" s="86"/>
      <c r="BA70" s="86"/>
      <c r="BB70" s="86"/>
      <c r="BC70" s="86"/>
      <c r="BD70" s="86"/>
      <c r="BE70" s="86"/>
      <c r="BF70" s="86" t="s">
        <v>1922</v>
      </c>
      <c r="BH70" s="86"/>
      <c r="BI70" s="86"/>
      <c r="BJ70" s="86"/>
      <c r="BK70" s="86"/>
      <c r="BL70" s="86"/>
      <c r="BM70" s="86"/>
      <c r="BN70" s="86"/>
      <c r="BO70" s="86"/>
      <c r="BP70" s="86"/>
      <c r="BR70" s="86"/>
      <c r="BS70" s="86"/>
      <c r="BT70" s="86"/>
      <c r="BU70" s="86"/>
      <c r="BV70" s="86"/>
      <c r="BW70" s="86"/>
      <c r="BX70" s="86"/>
      <c r="BY70" s="87"/>
      <c r="BZ70" s="86"/>
      <c r="CA70" s="86"/>
      <c r="CB70" s="86"/>
      <c r="CD70" s="86"/>
      <c r="CE70" s="86"/>
      <c r="CF70" s="86"/>
      <c r="CG70" s="86"/>
      <c r="CH70" s="86"/>
      <c r="CI70" s="86"/>
      <c r="CJ70" s="86"/>
      <c r="CK70" s="86"/>
      <c r="CL70" s="86"/>
      <c r="CM70" s="86"/>
      <c r="CN70" s="86"/>
      <c r="CO70" s="86"/>
      <c r="CP70" s="87"/>
      <c r="CQ70" s="86"/>
      <c r="CS70" s="86"/>
      <c r="CT70" s="86"/>
      <c r="CU70" s="86"/>
      <c r="CV70" s="87"/>
      <c r="CW70" s="86"/>
      <c r="CX70" s="86" t="s">
        <v>1942</v>
      </c>
      <c r="CY70" s="86"/>
      <c r="CZ70" s="86"/>
      <c r="DA70" s="87"/>
      <c r="DB70" s="87"/>
      <c r="DC70" s="87"/>
      <c r="DD70" s="86"/>
      <c r="DE70" s="86"/>
      <c r="DF70" s="86"/>
      <c r="DG70" s="86"/>
      <c r="DH70" s="86"/>
      <c r="DI70" s="86"/>
      <c r="DJ70" s="86"/>
      <c r="DK70" s="86"/>
      <c r="DL70" s="86"/>
      <c r="DN70" s="86"/>
      <c r="DO70" s="86"/>
      <c r="DP70" s="86"/>
      <c r="DQ70" s="86"/>
      <c r="DR70" s="86"/>
      <c r="DS70" s="86"/>
      <c r="DT70" s="86"/>
      <c r="DU70" s="86"/>
      <c r="DV70" s="86"/>
      <c r="DW70" s="87"/>
      <c r="DX70" s="86"/>
    </row>
    <row r="71" spans="2:128" s="88" customFormat="1" ht="10.5" customHeight="1">
      <c r="C71" s="86"/>
      <c r="D71" s="86"/>
      <c r="E71" s="86"/>
      <c r="F71" s="86"/>
      <c r="G71" s="86"/>
      <c r="H71" s="86"/>
      <c r="I71" s="86"/>
      <c r="J71" s="86"/>
      <c r="K71" s="86"/>
      <c r="M71" s="86"/>
      <c r="N71" s="86"/>
      <c r="O71" s="86"/>
      <c r="P71" s="86"/>
      <c r="Q71" s="86"/>
      <c r="R71" s="86"/>
      <c r="S71" s="86"/>
      <c r="T71" s="86"/>
      <c r="U71" s="86"/>
      <c r="V71" s="86"/>
      <c r="W71" s="86"/>
      <c r="X71" s="86"/>
      <c r="Y71" s="86"/>
      <c r="AC71" s="87"/>
      <c r="AD71" s="86"/>
      <c r="AE71" s="86"/>
      <c r="AF71" s="89"/>
      <c r="AG71" s="89"/>
      <c r="AK71" s="86"/>
      <c r="AL71" s="86"/>
      <c r="AM71" s="86"/>
      <c r="AN71" s="86"/>
      <c r="AO71" s="86"/>
      <c r="AP71" s="86"/>
      <c r="AQ71" s="86"/>
      <c r="AR71" s="86"/>
      <c r="AT71" s="86"/>
      <c r="AU71" s="86"/>
      <c r="AV71" s="86"/>
      <c r="AW71" s="86"/>
      <c r="AX71" s="86"/>
      <c r="AY71" s="86"/>
      <c r="AZ71" s="86"/>
      <c r="BA71" s="86"/>
      <c r="BB71" s="86"/>
      <c r="BC71" s="86"/>
      <c r="BD71" s="86"/>
      <c r="BE71" s="86"/>
      <c r="BF71" s="88" t="s">
        <v>1923</v>
      </c>
      <c r="BG71" s="86"/>
      <c r="BH71" s="86"/>
      <c r="BI71" s="86"/>
      <c r="BJ71" s="86"/>
      <c r="BK71" s="86"/>
      <c r="BL71" s="86"/>
      <c r="BM71" s="86"/>
      <c r="BN71" s="86"/>
      <c r="BO71" s="86"/>
      <c r="BP71" s="86"/>
      <c r="BQ71" s="86"/>
      <c r="BR71" s="86"/>
      <c r="BS71" s="86"/>
      <c r="BT71" s="86"/>
      <c r="BU71" s="86"/>
      <c r="BV71" s="86"/>
      <c r="BW71" s="86"/>
      <c r="BX71" s="86"/>
      <c r="BY71" s="87"/>
      <c r="BZ71" s="86"/>
      <c r="CA71" s="86" t="s">
        <v>1894</v>
      </c>
      <c r="CB71" s="86"/>
      <c r="CD71" s="86"/>
      <c r="CE71" s="86"/>
      <c r="CF71" s="86"/>
      <c r="CG71" s="86"/>
      <c r="CH71" s="86"/>
      <c r="CI71" s="86"/>
      <c r="CJ71" s="86"/>
      <c r="CK71" s="86"/>
      <c r="CL71" s="86"/>
      <c r="CM71" s="86"/>
      <c r="CN71" s="86"/>
      <c r="CO71" s="86"/>
      <c r="CP71" s="87"/>
      <c r="CQ71" s="86"/>
      <c r="CR71" s="86"/>
      <c r="CS71" s="86"/>
      <c r="CT71" s="86"/>
      <c r="CU71" s="86"/>
      <c r="CV71" s="87"/>
      <c r="CW71" s="86"/>
      <c r="CX71" s="86" t="s">
        <v>1943</v>
      </c>
      <c r="CY71" s="86"/>
      <c r="CZ71" s="86"/>
      <c r="DA71" s="87"/>
      <c r="DB71" s="87"/>
      <c r="DC71" s="87"/>
      <c r="DL71" s="86"/>
      <c r="DN71" s="86"/>
      <c r="DO71" s="86"/>
      <c r="DP71" s="86"/>
      <c r="DQ71" s="86"/>
      <c r="DR71" s="86"/>
      <c r="DS71" s="86"/>
      <c r="DT71" s="86"/>
      <c r="DU71" s="86"/>
      <c r="DV71" s="86"/>
      <c r="DW71" s="87"/>
      <c r="DX71" s="86"/>
    </row>
    <row r="72" spans="2:128" s="88" customFormat="1" ht="10.5" customHeight="1">
      <c r="B72" s="86" t="s">
        <v>701</v>
      </c>
      <c r="C72" s="86"/>
      <c r="D72" s="86"/>
      <c r="E72" s="86"/>
      <c r="F72" s="86"/>
      <c r="G72" s="86"/>
      <c r="H72" s="86"/>
      <c r="I72" s="86"/>
      <c r="J72" s="86"/>
      <c r="K72" s="86"/>
      <c r="M72" s="86"/>
      <c r="N72" s="86"/>
      <c r="O72" s="86"/>
      <c r="P72" s="86"/>
      <c r="Q72" s="86"/>
      <c r="R72" s="86"/>
      <c r="S72" s="86"/>
      <c r="T72" s="86"/>
      <c r="U72" s="86" t="s">
        <v>1889</v>
      </c>
      <c r="V72" s="86"/>
      <c r="W72" s="86"/>
      <c r="X72" s="86"/>
      <c r="Y72" s="86"/>
      <c r="AC72" s="87"/>
      <c r="AD72" s="89"/>
      <c r="AE72" s="86"/>
      <c r="AF72" s="89"/>
      <c r="AG72" s="89"/>
      <c r="AK72" s="86"/>
      <c r="AL72" s="86"/>
      <c r="AM72" s="86"/>
      <c r="AN72" s="86"/>
      <c r="AO72" s="86"/>
      <c r="AP72" s="86"/>
      <c r="AQ72" s="86"/>
      <c r="AR72" s="86"/>
      <c r="AT72" s="86"/>
      <c r="AU72" s="86"/>
      <c r="AV72" s="86"/>
      <c r="AW72" s="86"/>
      <c r="AX72" s="86"/>
      <c r="AY72" s="86"/>
      <c r="AZ72" s="86"/>
      <c r="BA72" s="86"/>
      <c r="BB72" s="86"/>
      <c r="BC72" s="86"/>
      <c r="BD72" s="86"/>
      <c r="BE72" s="86"/>
      <c r="BG72" s="86"/>
      <c r="BH72" s="86"/>
      <c r="BI72" s="86"/>
      <c r="BJ72" s="86"/>
      <c r="BK72" s="86"/>
      <c r="BL72" s="86"/>
      <c r="BM72" s="86"/>
      <c r="BN72" s="86"/>
      <c r="BO72" s="86"/>
      <c r="BP72" s="86"/>
      <c r="BQ72" s="86"/>
      <c r="BR72" s="86"/>
      <c r="BS72" s="86"/>
      <c r="BT72" s="86"/>
      <c r="BU72" s="86"/>
      <c r="BV72" s="86"/>
      <c r="BW72" s="86"/>
      <c r="BX72" s="86"/>
      <c r="BY72" s="87"/>
      <c r="BZ72" s="86"/>
      <c r="CA72" s="86" t="s">
        <v>1895</v>
      </c>
      <c r="CB72" s="86"/>
      <c r="CD72" s="86"/>
      <c r="CE72" s="86"/>
      <c r="CF72" s="86"/>
      <c r="CG72" s="86"/>
      <c r="CH72" s="86"/>
      <c r="CI72" s="86"/>
      <c r="CJ72" s="86"/>
      <c r="CK72" s="86"/>
      <c r="CL72" s="86"/>
      <c r="CM72" s="86"/>
      <c r="CN72" s="86"/>
      <c r="CO72" s="86"/>
      <c r="CP72" s="87"/>
      <c r="CQ72" s="86"/>
      <c r="CR72" s="86"/>
      <c r="CS72" s="86"/>
      <c r="CT72" s="86"/>
      <c r="CU72" s="86"/>
      <c r="CV72" s="87"/>
      <c r="CW72" s="86"/>
      <c r="CY72" s="86"/>
      <c r="CZ72" s="86"/>
      <c r="DA72" s="86"/>
      <c r="DB72" s="86"/>
      <c r="DC72" s="86"/>
      <c r="DD72" s="86"/>
      <c r="DE72" s="86"/>
      <c r="DF72" s="86"/>
      <c r="DG72" s="86"/>
      <c r="DH72" s="86"/>
      <c r="DI72" s="86"/>
      <c r="DJ72" s="86"/>
      <c r="DL72" s="86"/>
      <c r="DN72" s="86"/>
      <c r="DO72" s="86"/>
      <c r="DP72" s="86"/>
      <c r="DQ72" s="86"/>
      <c r="DR72" s="86"/>
      <c r="DS72" s="86"/>
      <c r="DT72" s="86"/>
      <c r="DU72" s="86"/>
      <c r="DV72" s="86"/>
      <c r="DW72" s="87"/>
      <c r="DX72" s="86"/>
    </row>
    <row r="73" spans="2:128" ht="10.5" customHeight="1">
      <c r="B73" s="88"/>
      <c r="BF73" s="86" t="s">
        <v>1924</v>
      </c>
      <c r="CA73" s="86" t="s">
        <v>1896</v>
      </c>
      <c r="CL73" s="88"/>
      <c r="CX73" s="86" t="s">
        <v>1898</v>
      </c>
      <c r="DK73" s="88"/>
    </row>
    <row r="74" spans="2:128">
      <c r="B74" s="86" t="s">
        <v>695</v>
      </c>
      <c r="Z74" s="348"/>
      <c r="AA74" s="95"/>
      <c r="BF74" s="86" t="s">
        <v>1925</v>
      </c>
      <c r="CA74" s="86" t="s">
        <v>1934</v>
      </c>
      <c r="CX74" s="87"/>
      <c r="DK74" s="88"/>
    </row>
    <row r="75" spans="2:128">
      <c r="CA75" s="86" t="s">
        <v>1935</v>
      </c>
      <c r="CX75" s="86" t="s">
        <v>1944</v>
      </c>
    </row>
    <row r="76" spans="2:128">
      <c r="CH76" s="274"/>
      <c r="CI76" s="274"/>
      <c r="CJ76" s="97"/>
      <c r="CK76" s="97"/>
      <c r="CX76" s="86" t="s">
        <v>1945</v>
      </c>
    </row>
    <row r="77" spans="2:128">
      <c r="CH77" s="274"/>
      <c r="CI77" s="274"/>
      <c r="CJ77" s="274"/>
      <c r="CK77" s="274"/>
    </row>
    <row r="78" spans="2:128">
      <c r="CH78" s="274"/>
      <c r="CI78" s="274"/>
      <c r="CJ78" s="177"/>
      <c r="CK78" s="274"/>
    </row>
    <row r="81" spans="46:89">
      <c r="CH81" s="91"/>
      <c r="CI81" s="91"/>
      <c r="CJ81" s="91"/>
      <c r="CK81" s="91"/>
    </row>
    <row r="82" spans="46:89">
      <c r="CH82" s="91"/>
      <c r="CI82" s="91"/>
      <c r="CJ82" s="91"/>
      <c r="CK82" s="91"/>
    </row>
    <row r="83" spans="46:89">
      <c r="CH83" s="91"/>
      <c r="CI83" s="91"/>
      <c r="CJ83" s="91"/>
      <c r="CK83" s="91"/>
    </row>
    <row r="84" spans="46:89">
      <c r="CH84" s="91"/>
      <c r="CI84" s="91"/>
      <c r="CJ84" s="91"/>
      <c r="CK84" s="91"/>
    </row>
    <row r="85" spans="46:89">
      <c r="CH85" s="91"/>
      <c r="CI85" s="91"/>
      <c r="CJ85" s="91"/>
      <c r="CK85" s="91"/>
    </row>
    <row r="86" spans="46:89">
      <c r="CH86" s="91"/>
      <c r="CI86" s="91"/>
      <c r="CJ86" s="91"/>
      <c r="CK86" s="91"/>
    </row>
    <row r="87" spans="46:89">
      <c r="CH87" s="91"/>
      <c r="CI87" s="91"/>
      <c r="CJ87" s="91"/>
      <c r="CK87" s="91"/>
    </row>
    <row r="88" spans="46:89">
      <c r="CH88" s="91"/>
      <c r="CI88" s="91"/>
      <c r="CJ88" s="91"/>
      <c r="CK88" s="91"/>
    </row>
    <row r="89" spans="46:89">
      <c r="CH89" s="91"/>
      <c r="CI89" s="91"/>
      <c r="CJ89" s="91"/>
      <c r="CK89" s="91"/>
    </row>
    <row r="90" spans="46:89">
      <c r="CH90" s="91"/>
      <c r="CI90" s="91"/>
      <c r="CJ90" s="91"/>
      <c r="CK90" s="91"/>
    </row>
    <row r="91" spans="46:89">
      <c r="AT91" s="147"/>
      <c r="AX91" s="147"/>
      <c r="AY91" s="147"/>
      <c r="AZ91" s="147"/>
      <c r="CH91" s="91"/>
      <c r="CI91" s="91"/>
      <c r="CJ91" s="91"/>
      <c r="CK91" s="91"/>
    </row>
    <row r="92" spans="46:89">
      <c r="CH92" s="91"/>
      <c r="CI92" s="91"/>
      <c r="CJ92" s="91"/>
      <c r="CK92" s="91"/>
    </row>
    <row r="93" spans="46:89">
      <c r="CH93" s="91"/>
      <c r="CI93" s="91"/>
      <c r="CJ93" s="91"/>
      <c r="CK93" s="91"/>
    </row>
    <row r="94" spans="46:89">
      <c r="CH94" s="91"/>
      <c r="CI94" s="91"/>
      <c r="CJ94" s="91"/>
      <c r="CK94" s="91"/>
    </row>
    <row r="95" spans="46:89">
      <c r="CH95" s="91"/>
      <c r="CI95" s="91"/>
      <c r="CJ95" s="91"/>
      <c r="CK95" s="91"/>
    </row>
    <row r="96" spans="46:89">
      <c r="CH96" s="91"/>
      <c r="CI96" s="91"/>
      <c r="CJ96" s="91"/>
      <c r="CK96" s="91"/>
    </row>
    <row r="97" spans="86:89">
      <c r="CH97" s="91"/>
      <c r="CI97" s="91"/>
      <c r="CJ97" s="91"/>
      <c r="CK97" s="91"/>
    </row>
    <row r="98" spans="86:89">
      <c r="CH98" s="153"/>
      <c r="CI98" s="153"/>
      <c r="CJ98" s="153"/>
      <c r="CK98" s="153"/>
    </row>
    <row r="99" spans="86:89">
      <c r="CH99" s="153"/>
      <c r="CI99" s="153"/>
      <c r="CJ99" s="153"/>
      <c r="CK99" s="153"/>
    </row>
    <row r="100" spans="86:89">
      <c r="CH100" s="153"/>
      <c r="CI100" s="153"/>
      <c r="CJ100" s="153"/>
      <c r="CK100" s="349"/>
    </row>
    <row r="101" spans="86:89">
      <c r="CH101" s="147"/>
      <c r="CI101" s="147"/>
      <c r="CJ101" s="147"/>
      <c r="CK101" s="147"/>
    </row>
    <row r="102" spans="86:89">
      <c r="CH102" s="91"/>
      <c r="CI102" s="96"/>
      <c r="CJ102" s="91"/>
      <c r="CK102" s="91"/>
    </row>
    <row r="103" spans="86:89">
      <c r="CH103" s="91"/>
      <c r="CI103" s="91"/>
      <c r="CJ103" s="91"/>
      <c r="CK103" s="91"/>
    </row>
    <row r="104" spans="86:89">
      <c r="CH104" s="91"/>
    </row>
    <row r="105" spans="86:89">
      <c r="CH105" s="91"/>
    </row>
    <row r="106" spans="86:89">
      <c r="CH106" s="91"/>
    </row>
    <row r="107" spans="86:89">
      <c r="CH107" s="91"/>
    </row>
    <row r="108" spans="86:89">
      <c r="CH108" s="91"/>
      <c r="CK108" s="349"/>
    </row>
    <row r="109" spans="86:89">
      <c r="CH109" s="91"/>
    </row>
    <row r="110" spans="86:89">
      <c r="CH110" s="91"/>
    </row>
    <row r="111" spans="86:89">
      <c r="CH111" s="91"/>
      <c r="CK111" s="349"/>
    </row>
    <row r="112" spans="86:89">
      <c r="CH112" s="91"/>
      <c r="CK112" s="349"/>
    </row>
    <row r="113" spans="86:89">
      <c r="CH113" s="91"/>
      <c r="CK113" s="349"/>
    </row>
    <row r="114" spans="86:89">
      <c r="CH114" s="91"/>
      <c r="CK114" s="349"/>
    </row>
    <row r="115" spans="86:89">
      <c r="CH115" s="91"/>
      <c r="CK115" s="349"/>
    </row>
    <row r="116" spans="86:89">
      <c r="CH116" s="91"/>
    </row>
    <row r="117" spans="86:89">
      <c r="CH117" s="91"/>
    </row>
    <row r="118" spans="86:89">
      <c r="CH118" s="91"/>
    </row>
    <row r="119" spans="86:89">
      <c r="CH119" s="91"/>
    </row>
    <row r="120" spans="86:89">
      <c r="CH120" s="91"/>
    </row>
    <row r="121" spans="86:89">
      <c r="CH121" s="91"/>
    </row>
    <row r="122" spans="86:89">
      <c r="CH122" s="91"/>
    </row>
    <row r="123" spans="86:89">
      <c r="CH123" s="91"/>
    </row>
    <row r="124" spans="86:89">
      <c r="CH124" s="91"/>
    </row>
    <row r="125" spans="86:89">
      <c r="CH125" s="91"/>
    </row>
    <row r="126" spans="86:89">
      <c r="CH126" s="91"/>
    </row>
    <row r="127" spans="86:89">
      <c r="CH127" s="91"/>
    </row>
    <row r="128" spans="86:89">
      <c r="CH128" s="91"/>
    </row>
  </sheetData>
  <mergeCells count="138">
    <mergeCell ref="F3:H3"/>
    <mergeCell ref="I3:K3"/>
    <mergeCell ref="L3:R3"/>
    <mergeCell ref="S3:T3"/>
    <mergeCell ref="S4:T5"/>
    <mergeCell ref="I5:I6"/>
    <mergeCell ref="J5:K5"/>
    <mergeCell ref="N5:O5"/>
    <mergeCell ref="DH3:DJ3"/>
    <mergeCell ref="BY4:BZ4"/>
    <mergeCell ref="CA4:CA5"/>
    <mergeCell ref="BV5:BV6"/>
    <mergeCell ref="BT5:BT6"/>
    <mergeCell ref="BU5:BU6"/>
    <mergeCell ref="AX4:BE4"/>
    <mergeCell ref="BF4:BM4"/>
    <mergeCell ref="BN4:BP4"/>
    <mergeCell ref="BQ4:BR4"/>
    <mergeCell ref="BF5:BG5"/>
    <mergeCell ref="BH5:BI5"/>
    <mergeCell ref="BJ5:BK5"/>
    <mergeCell ref="BL5:BM5"/>
    <mergeCell ref="AX5:AY5"/>
    <mergeCell ref="AZ5:BA5"/>
    <mergeCell ref="DK3:DV3"/>
    <mergeCell ref="A4:A5"/>
    <mergeCell ref="D4:D6"/>
    <mergeCell ref="E4:E6"/>
    <mergeCell ref="F4:H5"/>
    <mergeCell ref="I4:K4"/>
    <mergeCell ref="L4:M5"/>
    <mergeCell ref="N4:Q4"/>
    <mergeCell ref="R4:R5"/>
    <mergeCell ref="BY3:BZ3"/>
    <mergeCell ref="CA3:CD3"/>
    <mergeCell ref="CE3:CG3"/>
    <mergeCell ref="CH3:CK3"/>
    <mergeCell ref="CL3:CW3"/>
    <mergeCell ref="CX3:DG3"/>
    <mergeCell ref="U3:V3"/>
    <mergeCell ref="AF3:AK3"/>
    <mergeCell ref="AL3:AQ3"/>
    <mergeCell ref="AR3:AT3"/>
    <mergeCell ref="BF3:BM3"/>
    <mergeCell ref="BS3:BX3"/>
    <mergeCell ref="B3:C5"/>
    <mergeCell ref="D3:E3"/>
    <mergeCell ref="BW4:BX5"/>
    <mergeCell ref="CR4:CW4"/>
    <mergeCell ref="CX4:DA4"/>
    <mergeCell ref="DB4:DC5"/>
    <mergeCell ref="DD4:DE5"/>
    <mergeCell ref="CB4:CB5"/>
    <mergeCell ref="CC4:CC5"/>
    <mergeCell ref="CD4:CD5"/>
    <mergeCell ref="CE4:CF5"/>
    <mergeCell ref="CH4:CK4"/>
    <mergeCell ref="CL4:CQ4"/>
    <mergeCell ref="CZ5:DA5"/>
    <mergeCell ref="CR5:CS5"/>
    <mergeCell ref="CT5:CU5"/>
    <mergeCell ref="CV5:CW5"/>
    <mergeCell ref="CX5:CY5"/>
    <mergeCell ref="DF4:DG5"/>
    <mergeCell ref="DH4:DJ4"/>
    <mergeCell ref="DK4:DL5"/>
    <mergeCell ref="DM4:DP4"/>
    <mergeCell ref="DQ4:DV4"/>
    <mergeCell ref="DW4:DW5"/>
    <mergeCell ref="DI5:DJ5"/>
    <mergeCell ref="DM5:DN5"/>
    <mergeCell ref="DO5:DP5"/>
    <mergeCell ref="DQ5:DS5"/>
    <mergeCell ref="DT5:DV5"/>
    <mergeCell ref="AA5:AD5"/>
    <mergeCell ref="AE5:AE6"/>
    <mergeCell ref="U4:V5"/>
    <mergeCell ref="W4:W5"/>
    <mergeCell ref="X4:Z4"/>
    <mergeCell ref="AA4:AD4"/>
    <mergeCell ref="BS4:BT4"/>
    <mergeCell ref="AF4:AK4"/>
    <mergeCell ref="AL4:AQ4"/>
    <mergeCell ref="AR4:AT4"/>
    <mergeCell ref="AU4:AW4"/>
    <mergeCell ref="AF5:AH5"/>
    <mergeCell ref="AI5:AK5"/>
    <mergeCell ref="AL5:AN5"/>
    <mergeCell ref="AO5:AQ5"/>
    <mergeCell ref="AR5:AT5"/>
    <mergeCell ref="AU5:AV5"/>
    <mergeCell ref="B7:C7"/>
    <mergeCell ref="D7:E7"/>
    <mergeCell ref="F7:H7"/>
    <mergeCell ref="I7:K7"/>
    <mergeCell ref="L7:R7"/>
    <mergeCell ref="W7:Z7"/>
    <mergeCell ref="AF7:AG7"/>
    <mergeCell ref="AI7:AJ7"/>
    <mergeCell ref="CP5:CQ5"/>
    <mergeCell ref="CH5:CI5"/>
    <mergeCell ref="CJ5:CK5"/>
    <mergeCell ref="CL5:CM5"/>
    <mergeCell ref="CN5:CO5"/>
    <mergeCell ref="BB5:BC5"/>
    <mergeCell ref="BD5:BE5"/>
    <mergeCell ref="BN5:BO5"/>
    <mergeCell ref="BQ5:BQ6"/>
    <mergeCell ref="BR5:BR6"/>
    <mergeCell ref="BH7:BM7"/>
    <mergeCell ref="BS5:BS6"/>
    <mergeCell ref="P5:Q5"/>
    <mergeCell ref="X5:X6"/>
    <mergeCell ref="Y5:Y6"/>
    <mergeCell ref="Z5:Z6"/>
    <mergeCell ref="BN7:BO7"/>
    <mergeCell ref="BQ7:BR7"/>
    <mergeCell ref="BS7:BV7"/>
    <mergeCell ref="BW7:BX7"/>
    <mergeCell ref="CA7:CD7"/>
    <mergeCell ref="CE7:CF7"/>
    <mergeCell ref="AL7:AN7"/>
    <mergeCell ref="AO7:AQ7"/>
    <mergeCell ref="AR7:AT7"/>
    <mergeCell ref="AU7:AW7"/>
    <mergeCell ref="BD7:BE7"/>
    <mergeCell ref="BF7:BG7"/>
    <mergeCell ref="DF7:DG7"/>
    <mergeCell ref="DH7:DI7"/>
    <mergeCell ref="DK7:DL7"/>
    <mergeCell ref="DR7:DS7"/>
    <mergeCell ref="DU7:DV7"/>
    <mergeCell ref="CH7:CK7"/>
    <mergeCell ref="CL7:CM7"/>
    <mergeCell ref="CN7:CQ7"/>
    <mergeCell ref="CR7:CW7"/>
    <mergeCell ref="CX7:DA7"/>
    <mergeCell ref="DD7:DE7"/>
  </mergeCells>
  <phoneticPr fontId="4"/>
  <pageMargins left="0.6692913385826772" right="0.6692913385826772" top="0.78740157480314965" bottom="0.78740157480314965" header="0" footer="0"/>
  <pageSetup paperSize="9" scale="99" orientation="portrait" r:id="rId1"/>
  <headerFooter alignWithMargins="0"/>
  <colBreaks count="5" manualBreakCount="5">
    <brk id="20" max="1048575" man="1"/>
    <brk id="37" max="1048575" man="1"/>
    <brk id="57" max="1048575" man="1"/>
    <brk id="78" max="1048575" man="1"/>
    <brk id="10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Z110"/>
  <sheetViews>
    <sheetView zoomScaleNormal="100" zoomScaleSheetLayoutView="100" workbookViewId="0">
      <pane xSplit="1" topLeftCell="B1" activePane="topRight" state="frozen"/>
      <selection pane="topRight"/>
    </sheetView>
  </sheetViews>
  <sheetFormatPr defaultRowHeight="10.5"/>
  <cols>
    <col min="1" max="1" width="10.625" style="86" customWidth="1"/>
    <col min="2" max="2" width="5.625" style="86" customWidth="1"/>
    <col min="3" max="3" width="2.25" style="86" customWidth="1"/>
    <col min="4" max="4" width="5.625" style="86" customWidth="1"/>
    <col min="5" max="5" width="2.25" style="86" customWidth="1"/>
    <col min="6" max="6" width="8.5" style="86" customWidth="1"/>
    <col min="7" max="7" width="6" style="86" customWidth="1"/>
    <col min="8" max="8" width="8.5" style="86" customWidth="1"/>
    <col min="9" max="9" width="5.875" style="86" customWidth="1"/>
    <col min="10" max="10" width="7.875" style="86" customWidth="1"/>
    <col min="11" max="11" width="6.75" style="86" customWidth="1"/>
    <col min="12" max="13" width="6.375" style="86" customWidth="1"/>
    <col min="14" max="14" width="7.375" style="86" customWidth="1"/>
    <col min="15" max="15" width="7.5" style="86" customWidth="1"/>
    <col min="16" max="16" width="7.25" style="86" customWidth="1"/>
    <col min="17" max="17" width="7.5" style="86" customWidth="1"/>
    <col min="18" max="18" width="7.125" style="86" customWidth="1"/>
    <col min="19" max="22" width="5.5" style="86" customWidth="1"/>
    <col min="23" max="23" width="5.25" style="86" customWidth="1"/>
    <col min="24" max="24" width="5.75" style="86" customWidth="1"/>
    <col min="25" max="28" width="5.5" style="86" customWidth="1"/>
    <col min="29" max="30" width="6.625" style="86" customWidth="1"/>
    <col min="31" max="32" width="9.625" style="86" customWidth="1"/>
    <col min="33" max="33" width="8.625" style="86" customWidth="1"/>
    <col min="34" max="34" width="8.625" style="88" customWidth="1"/>
    <col min="35" max="36" width="6.125" style="88" customWidth="1"/>
    <col min="37" max="37" width="9.625" style="86" customWidth="1"/>
    <col min="38" max="38" width="7.625" style="86" customWidth="1"/>
    <col min="39" max="39" width="10.125" style="86" customWidth="1"/>
    <col min="40" max="40" width="7.625" style="86" customWidth="1"/>
    <col min="41" max="41" width="10.125" style="86" customWidth="1"/>
    <col min="42" max="42" width="7.625" style="86" customWidth="1"/>
    <col min="43" max="43" width="8.25" style="86" customWidth="1"/>
    <col min="44" max="44" width="7.125" style="89" customWidth="1"/>
    <col min="45" max="45" width="9.625" style="89" customWidth="1"/>
    <col min="46" max="46" width="5.625" style="88" customWidth="1"/>
    <col min="47" max="47" width="7.625" style="88" customWidth="1"/>
    <col min="48" max="48" width="10.625" style="86" customWidth="1"/>
    <col min="49" max="49" width="6.125" style="86" customWidth="1"/>
    <col min="50" max="50" width="8.125" style="86" customWidth="1"/>
    <col min="51" max="51" width="6.125" style="86" customWidth="1"/>
    <col min="52" max="55" width="6.625" style="86" customWidth="1"/>
    <col min="56" max="56" width="11.625" style="88" customWidth="1"/>
    <col min="57" max="58" width="7.625" style="86" customWidth="1"/>
    <col min="59" max="59" width="5.625" style="86" customWidth="1"/>
    <col min="60" max="61" width="7.625" style="86" customWidth="1"/>
    <col min="62" max="62" width="5.5" style="86" customWidth="1"/>
    <col min="63" max="65" width="7" style="86" customWidth="1"/>
    <col min="66" max="66" width="8.25" style="86" bestFit="1" customWidth="1"/>
    <col min="67" max="68" width="7.125" style="86" customWidth="1"/>
    <col min="69" max="71" width="7" style="86" customWidth="1"/>
    <col min="72" max="80" width="6.125" style="86" customWidth="1"/>
    <col min="81" max="82" width="6" style="86" customWidth="1"/>
    <col min="83" max="84" width="6.125" style="86" customWidth="1"/>
    <col min="85" max="87" width="7.625" style="86" customWidth="1"/>
    <col min="88" max="88" width="7.625" style="88" customWidth="1"/>
    <col min="89" max="90" width="7.625" style="86" customWidth="1"/>
    <col min="91" max="91" width="7.625" style="88" customWidth="1"/>
    <col min="92" max="92" width="7.625" style="86" customWidth="1"/>
    <col min="93" max="93" width="7.875" style="86" customWidth="1"/>
    <col min="94" max="94" width="9.625" style="86" customWidth="1"/>
    <col min="95" max="95" width="5.875" style="86" customWidth="1"/>
    <col min="96" max="97" width="8.125" style="86" customWidth="1"/>
    <col min="98" max="99" width="7.625" style="86" customWidth="1"/>
    <col min="100" max="100" width="10.25" style="86" bestFit="1" customWidth="1"/>
    <col min="101" max="101" width="8.125" style="86" customWidth="1"/>
    <col min="102" max="103" width="7.5" style="86" customWidth="1"/>
    <col min="104" max="104" width="8.125" style="86" customWidth="1"/>
    <col min="105" max="105" width="7.625" style="86" customWidth="1"/>
    <col min="106" max="107" width="7.25" style="86" customWidth="1"/>
    <col min="108" max="108" width="6.25" style="86" customWidth="1"/>
    <col min="109" max="109" width="5.75" style="86" customWidth="1"/>
    <col min="110" max="110" width="8.625" style="86" customWidth="1"/>
    <col min="111" max="111" width="6.75" style="86" customWidth="1"/>
    <col min="112" max="112" width="5.5" style="86" customWidth="1"/>
    <col min="113" max="113" width="7" style="86" customWidth="1"/>
    <col min="114" max="114" width="6" style="86" customWidth="1"/>
    <col min="115" max="115" width="7.875" style="86" customWidth="1"/>
    <col min="116" max="116" width="6.5" style="86" customWidth="1"/>
    <col min="117" max="117" width="8.625" style="86" customWidth="1"/>
    <col min="118" max="118" width="8.75" style="86" customWidth="1"/>
    <col min="119" max="119" width="6.375" style="86" customWidth="1"/>
    <col min="120" max="120" width="6.375" style="88" customWidth="1"/>
    <col min="121" max="121" width="6.375" style="86" customWidth="1"/>
    <col min="122" max="122" width="5" style="86" customWidth="1"/>
    <col min="123" max="123" width="7.75" style="86" customWidth="1"/>
    <col min="124" max="124" width="7" style="86" customWidth="1"/>
    <col min="125" max="125" width="5.625" style="86" customWidth="1"/>
    <col min="126" max="126" width="8.5" style="86" customWidth="1"/>
    <col min="127" max="127" width="6.375" style="86" customWidth="1"/>
    <col min="128" max="128" width="3.75" style="86" customWidth="1"/>
    <col min="129" max="129" width="6.375" style="86" customWidth="1"/>
    <col min="130" max="130" width="5.625" style="87" customWidth="1"/>
    <col min="131" max="16384" width="9" style="86"/>
  </cols>
  <sheetData>
    <row r="1" spans="1:130" ht="22.5" customHeight="1">
      <c r="A1" s="240" t="s">
        <v>1775</v>
      </c>
      <c r="N1" s="238"/>
      <c r="O1" s="237"/>
      <c r="P1" s="87"/>
      <c r="Q1" s="87"/>
      <c r="R1" s="87"/>
      <c r="S1" s="87"/>
      <c r="T1" s="87"/>
      <c r="U1" s="87"/>
      <c r="V1" s="87"/>
      <c r="W1" s="87"/>
      <c r="X1" s="87"/>
      <c r="Y1" s="87"/>
      <c r="AL1" s="238"/>
      <c r="AM1" s="237"/>
      <c r="AO1" s="87"/>
      <c r="AW1" s="87"/>
      <c r="AX1" s="87"/>
      <c r="AY1" s="87"/>
      <c r="BC1" s="87"/>
      <c r="BG1" s="238"/>
      <c r="BH1" s="237"/>
      <c r="CF1" s="238"/>
      <c r="CG1" s="237"/>
      <c r="DA1" s="238"/>
      <c r="DB1" s="237"/>
      <c r="DN1" s="1033"/>
      <c r="DO1" s="1033"/>
      <c r="DP1" s="1033"/>
      <c r="DQ1" s="1033"/>
      <c r="DR1" s="1033"/>
      <c r="DS1" s="1033"/>
      <c r="DT1" s="1033"/>
      <c r="DU1" s="1033"/>
      <c r="DV1" s="1033"/>
      <c r="DW1" s="1033"/>
      <c r="DX1" s="1033"/>
      <c r="DY1" s="1033"/>
    </row>
    <row r="2" spans="1:130">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E2" s="109"/>
      <c r="AF2" s="109"/>
      <c r="AG2" s="109"/>
      <c r="AH2" s="235"/>
      <c r="AI2" s="235"/>
      <c r="AJ2" s="235"/>
      <c r="AK2" s="109"/>
      <c r="AL2" s="109"/>
      <c r="AM2" s="109"/>
      <c r="AN2" s="109"/>
      <c r="AO2" s="87"/>
      <c r="AP2" s="109"/>
      <c r="AQ2" s="109"/>
      <c r="AR2" s="236"/>
      <c r="AS2" s="236"/>
      <c r="AT2" s="235"/>
      <c r="AU2" s="235"/>
      <c r="AV2" s="109"/>
      <c r="AZ2" s="109"/>
      <c r="BA2" s="109"/>
      <c r="BB2" s="109"/>
      <c r="BC2" s="87"/>
      <c r="BD2" s="235"/>
      <c r="BE2" s="109"/>
      <c r="BF2" s="109"/>
      <c r="BG2" s="109"/>
      <c r="BH2" s="109"/>
      <c r="BI2" s="109"/>
      <c r="BK2" s="109"/>
      <c r="BL2" s="109"/>
      <c r="BM2" s="109"/>
      <c r="BN2" s="109"/>
      <c r="BO2" s="109"/>
      <c r="BP2" s="109"/>
      <c r="BQ2" s="109"/>
      <c r="BR2" s="109"/>
      <c r="BS2" s="109"/>
      <c r="BT2" s="109"/>
      <c r="BU2" s="87"/>
      <c r="BV2" s="87"/>
      <c r="BX2" s="109"/>
      <c r="BY2" s="109"/>
      <c r="BZ2" s="109"/>
      <c r="CA2" s="109"/>
      <c r="CB2" s="109"/>
      <c r="CC2" s="109"/>
      <c r="CD2" s="109"/>
      <c r="CE2" s="109"/>
      <c r="CF2" s="109"/>
      <c r="CH2" s="109"/>
      <c r="CI2" s="109"/>
      <c r="CJ2" s="235"/>
      <c r="CK2" s="109"/>
      <c r="CL2" s="109"/>
      <c r="CM2" s="235"/>
      <c r="CN2" s="109"/>
      <c r="CO2" s="109"/>
      <c r="CP2" s="109"/>
      <c r="CQ2" s="109"/>
      <c r="CR2" s="109"/>
      <c r="CS2" s="109"/>
      <c r="CT2" s="87"/>
      <c r="CU2" s="87"/>
      <c r="CV2" s="87"/>
      <c r="CW2" s="87"/>
      <c r="CX2" s="87"/>
      <c r="CY2" s="87"/>
      <c r="CZ2" s="87"/>
      <c r="DA2" s="87"/>
      <c r="DB2" s="87"/>
      <c r="DC2" s="87"/>
      <c r="DD2" s="87"/>
      <c r="DE2" s="87"/>
      <c r="DF2" s="87"/>
      <c r="DG2" s="87"/>
      <c r="DH2" s="87"/>
      <c r="DI2" s="87"/>
      <c r="DJ2" s="87"/>
      <c r="DK2" s="87"/>
      <c r="DL2" s="87"/>
      <c r="DM2" s="87"/>
      <c r="DN2" s="87"/>
      <c r="DO2" s="87"/>
      <c r="DP2" s="234"/>
      <c r="DR2" s="109"/>
      <c r="DS2" s="109"/>
      <c r="DT2" s="109"/>
      <c r="DU2" s="109"/>
      <c r="DV2" s="109"/>
      <c r="DW2" s="109"/>
      <c r="DX2" s="109"/>
      <c r="DY2" s="109"/>
    </row>
    <row r="3" spans="1:130" ht="12" customHeight="1">
      <c r="A3" s="233"/>
      <c r="B3" s="935" t="s">
        <v>857</v>
      </c>
      <c r="C3" s="1052"/>
      <c r="D3" s="1052"/>
      <c r="E3" s="1053"/>
      <c r="F3" s="225"/>
      <c r="G3" s="192"/>
      <c r="H3" s="192"/>
      <c r="I3" s="192"/>
      <c r="J3" s="222" t="s">
        <v>20</v>
      </c>
      <c r="K3" s="192"/>
      <c r="L3" s="192"/>
      <c r="M3" s="192"/>
      <c r="N3" s="192"/>
      <c r="O3" s="192"/>
      <c r="P3" s="192"/>
      <c r="Q3" s="192"/>
      <c r="R3" s="192"/>
      <c r="S3" s="192"/>
      <c r="T3" s="192"/>
      <c r="U3" s="192" t="s">
        <v>856</v>
      </c>
      <c r="V3" s="192"/>
      <c r="W3" s="192"/>
      <c r="X3" s="192"/>
      <c r="Y3" s="192"/>
      <c r="Z3" s="192"/>
      <c r="AA3" s="192"/>
      <c r="AB3" s="192"/>
      <c r="AC3" s="946" t="s">
        <v>84</v>
      </c>
      <c r="AD3" s="958"/>
      <c r="AE3" s="898" t="s">
        <v>81</v>
      </c>
      <c r="AF3" s="901"/>
      <c r="AG3" s="899"/>
      <c r="AH3" s="898" t="s">
        <v>24</v>
      </c>
      <c r="AI3" s="1041"/>
      <c r="AJ3" s="1042"/>
      <c r="AK3" s="232" t="s">
        <v>855</v>
      </c>
      <c r="AL3" s="184"/>
      <c r="AM3" s="184"/>
      <c r="AN3" s="184"/>
      <c r="AO3" s="184"/>
      <c r="AP3" s="222" t="s">
        <v>854</v>
      </c>
      <c r="AQ3" s="187"/>
      <c r="AR3" s="898" t="s">
        <v>82</v>
      </c>
      <c r="AS3" s="901"/>
      <c r="AT3" s="901"/>
      <c r="AU3" s="899"/>
      <c r="AV3" s="231"/>
      <c r="AW3" s="230"/>
      <c r="AX3" s="230" t="s">
        <v>853</v>
      </c>
      <c r="AY3" s="230"/>
      <c r="AZ3" s="230"/>
      <c r="BA3" s="230" t="s">
        <v>852</v>
      </c>
      <c r="BB3" s="230"/>
      <c r="BC3" s="230"/>
      <c r="BD3" s="229"/>
      <c r="BE3" s="185"/>
      <c r="BF3" s="222"/>
      <c r="BG3" s="184"/>
      <c r="BH3" s="222" t="s">
        <v>851</v>
      </c>
      <c r="BI3" s="184"/>
      <c r="BJ3" s="184"/>
      <c r="BK3" s="184"/>
      <c r="BL3" s="184"/>
      <c r="BM3" s="192" t="s">
        <v>850</v>
      </c>
      <c r="BN3" s="192"/>
      <c r="BO3" s="192"/>
      <c r="BP3" s="187"/>
      <c r="BQ3" s="228"/>
      <c r="BR3" s="227"/>
      <c r="BS3" s="227"/>
      <c r="BT3" s="184"/>
      <c r="BU3" s="184"/>
      <c r="BV3" s="184"/>
      <c r="BW3" s="184"/>
      <c r="BX3" s="184"/>
      <c r="BY3" s="184"/>
      <c r="BZ3" s="184" t="s">
        <v>849</v>
      </c>
      <c r="CA3" s="184"/>
      <c r="CB3" s="184"/>
      <c r="CC3" s="184"/>
      <c r="CD3" s="192" t="s">
        <v>848</v>
      </c>
      <c r="CE3" s="184"/>
      <c r="CF3" s="184"/>
      <c r="CG3" s="184"/>
      <c r="CH3" s="192"/>
      <c r="CI3" s="184"/>
      <c r="CJ3" s="184"/>
      <c r="CK3" s="184"/>
      <c r="CL3" s="187"/>
      <c r="CM3" s="898" t="s">
        <v>85</v>
      </c>
      <c r="CN3" s="1031"/>
      <c r="CO3" s="1031"/>
      <c r="CP3" s="1031"/>
      <c r="CQ3" s="1032"/>
      <c r="CR3" s="898" t="s">
        <v>86</v>
      </c>
      <c r="CS3" s="901"/>
      <c r="CT3" s="901"/>
      <c r="CU3" s="901"/>
      <c r="CV3" s="1031"/>
      <c r="CW3" s="1032"/>
      <c r="CX3" s="932" t="s">
        <v>847</v>
      </c>
      <c r="CY3" s="941"/>
      <c r="CZ3" s="222" t="s">
        <v>846</v>
      </c>
      <c r="DA3" s="184"/>
      <c r="DB3" s="222" t="s">
        <v>845</v>
      </c>
      <c r="DC3" s="187"/>
      <c r="DD3" s="898" t="s">
        <v>89</v>
      </c>
      <c r="DE3" s="901"/>
      <c r="DF3" s="901"/>
      <c r="DG3" s="898" t="s">
        <v>90</v>
      </c>
      <c r="DH3" s="901"/>
      <c r="DI3" s="901"/>
      <c r="DJ3" s="899"/>
      <c r="DK3" s="898" t="s">
        <v>91</v>
      </c>
      <c r="DL3" s="901"/>
      <c r="DM3" s="899"/>
      <c r="DN3" s="898" t="s">
        <v>92</v>
      </c>
      <c r="DO3" s="901"/>
      <c r="DP3" s="901"/>
      <c r="DQ3" s="901"/>
      <c r="DR3" s="901"/>
      <c r="DS3" s="901"/>
      <c r="DT3" s="901"/>
      <c r="DU3" s="901"/>
      <c r="DV3" s="901"/>
      <c r="DW3" s="901"/>
      <c r="DX3" s="901"/>
      <c r="DY3" s="901"/>
      <c r="DZ3" s="226"/>
    </row>
    <row r="4" spans="1:130" ht="12" customHeight="1">
      <c r="A4" s="922" t="s">
        <v>0</v>
      </c>
      <c r="B4" s="1054"/>
      <c r="C4" s="1055"/>
      <c r="D4" s="1055"/>
      <c r="E4" s="1056"/>
      <c r="F4" s="225"/>
      <c r="G4" s="192"/>
      <c r="H4" s="192"/>
      <c r="I4" s="1047" t="s">
        <v>844</v>
      </c>
      <c r="J4" s="1048"/>
      <c r="K4" s="1048"/>
      <c r="L4" s="1048"/>
      <c r="M4" s="1048"/>
      <c r="N4" s="192"/>
      <c r="O4" s="224" t="s">
        <v>843</v>
      </c>
      <c r="P4" s="109"/>
      <c r="Q4" s="109"/>
      <c r="R4" s="223"/>
      <c r="T4" s="1047" t="s">
        <v>94</v>
      </c>
      <c r="U4" s="1047"/>
      <c r="V4" s="1047"/>
      <c r="W4" s="1047"/>
      <c r="X4" s="1047"/>
      <c r="Y4" s="1047"/>
      <c r="Z4" s="1047"/>
      <c r="AA4" s="1047"/>
      <c r="AB4" s="109"/>
      <c r="AC4" s="1049" t="s">
        <v>151</v>
      </c>
      <c r="AD4" s="1043" t="s">
        <v>165</v>
      </c>
      <c r="AE4" s="935" t="s">
        <v>95</v>
      </c>
      <c r="AF4" s="930"/>
      <c r="AG4" s="949"/>
      <c r="AH4" s="932" t="s">
        <v>100</v>
      </c>
      <c r="AI4" s="933"/>
      <c r="AJ4" s="941"/>
      <c r="AK4" s="935" t="s">
        <v>96</v>
      </c>
      <c r="AL4" s="949"/>
      <c r="AM4" s="901" t="s">
        <v>97</v>
      </c>
      <c r="AN4" s="901"/>
      <c r="AO4" s="901"/>
      <c r="AP4" s="899"/>
      <c r="AQ4" s="997" t="s">
        <v>98</v>
      </c>
      <c r="AR4" s="930" t="s">
        <v>1</v>
      </c>
      <c r="AS4" s="949"/>
      <c r="AT4" s="935" t="s">
        <v>99</v>
      </c>
      <c r="AU4" s="949"/>
      <c r="AV4" s="964" t="s">
        <v>444</v>
      </c>
      <c r="AW4" s="933" t="s">
        <v>103</v>
      </c>
      <c r="AX4" s="933"/>
      <c r="AY4" s="933"/>
      <c r="AZ4" s="932" t="s">
        <v>104</v>
      </c>
      <c r="BA4" s="933"/>
      <c r="BB4" s="933"/>
      <c r="BC4" s="941"/>
      <c r="BD4" s="184" t="s">
        <v>105</v>
      </c>
      <c r="BE4" s="946" t="s">
        <v>842</v>
      </c>
      <c r="BF4" s="958"/>
      <c r="BG4" s="958"/>
      <c r="BH4" s="958"/>
      <c r="BI4" s="958"/>
      <c r="BJ4" s="959"/>
      <c r="BK4" s="932" t="s">
        <v>841</v>
      </c>
      <c r="BL4" s="933"/>
      <c r="BM4" s="933"/>
      <c r="BN4" s="933"/>
      <c r="BO4" s="933"/>
      <c r="BP4" s="941"/>
      <c r="BQ4" s="898" t="s">
        <v>108</v>
      </c>
      <c r="BR4" s="901"/>
      <c r="BS4" s="899"/>
      <c r="BT4" s="958" t="s">
        <v>109</v>
      </c>
      <c r="BU4" s="958"/>
      <c r="BV4" s="958"/>
      <c r="BW4" s="898" t="s">
        <v>110</v>
      </c>
      <c r="BX4" s="901"/>
      <c r="BY4" s="901"/>
      <c r="BZ4" s="901"/>
      <c r="CA4" s="901"/>
      <c r="CB4" s="901"/>
      <c r="CC4" s="901"/>
      <c r="CD4" s="899"/>
      <c r="CE4" s="185"/>
      <c r="CF4" s="222" t="s">
        <v>840</v>
      </c>
      <c r="CG4" s="184"/>
      <c r="CH4" s="184"/>
      <c r="CI4" s="184"/>
      <c r="CJ4" s="184"/>
      <c r="CK4" s="192" t="s">
        <v>839</v>
      </c>
      <c r="CL4" s="187"/>
      <c r="CM4" s="898" t="s">
        <v>838</v>
      </c>
      <c r="CN4" s="901"/>
      <c r="CO4" s="899"/>
      <c r="CP4" s="932" t="s">
        <v>113</v>
      </c>
      <c r="CQ4" s="941"/>
      <c r="CR4" s="898" t="s">
        <v>116</v>
      </c>
      <c r="CS4" s="899"/>
      <c r="CT4" s="188" t="s">
        <v>837</v>
      </c>
      <c r="CU4" s="186" t="s">
        <v>836</v>
      </c>
      <c r="CV4" s="923" t="s">
        <v>101</v>
      </c>
      <c r="CW4" s="942"/>
      <c r="CX4" s="898" t="s">
        <v>118</v>
      </c>
      <c r="CY4" s="899"/>
      <c r="CZ4" s="961" t="s">
        <v>119</v>
      </c>
      <c r="DA4" s="961" t="s">
        <v>120</v>
      </c>
      <c r="DB4" s="997" t="s">
        <v>121</v>
      </c>
      <c r="DC4" s="964" t="s">
        <v>835</v>
      </c>
      <c r="DD4" s="923" t="s">
        <v>123</v>
      </c>
      <c r="DE4" s="942"/>
      <c r="DF4" s="220"/>
      <c r="DG4" s="942" t="s">
        <v>128</v>
      </c>
      <c r="DH4" s="943"/>
      <c r="DI4" s="942" t="s">
        <v>129</v>
      </c>
      <c r="DJ4" s="943"/>
      <c r="DK4" s="898" t="s">
        <v>130</v>
      </c>
      <c r="DL4" s="901"/>
      <c r="DM4" s="899"/>
      <c r="DN4" s="942" t="s">
        <v>834</v>
      </c>
      <c r="DO4" s="943"/>
      <c r="DP4" s="898" t="s">
        <v>132</v>
      </c>
      <c r="DQ4" s="901"/>
      <c r="DR4" s="901"/>
      <c r="DS4" s="899"/>
      <c r="DT4" s="898" t="s">
        <v>133</v>
      </c>
      <c r="DU4" s="901"/>
      <c r="DV4" s="901"/>
      <c r="DW4" s="901"/>
      <c r="DX4" s="901"/>
      <c r="DY4" s="901"/>
      <c r="DZ4" s="924" t="s">
        <v>93</v>
      </c>
    </row>
    <row r="5" spans="1:130" ht="12" customHeight="1">
      <c r="A5" s="922"/>
      <c r="B5" s="1057"/>
      <c r="C5" s="1058"/>
      <c r="D5" s="1058"/>
      <c r="E5" s="1059"/>
      <c r="F5" s="898" t="s">
        <v>134</v>
      </c>
      <c r="G5" s="899"/>
      <c r="H5" s="898" t="s">
        <v>135</v>
      </c>
      <c r="I5" s="899"/>
      <c r="J5" s="898" t="s">
        <v>136</v>
      </c>
      <c r="K5" s="899"/>
      <c r="L5" s="200" t="s">
        <v>137</v>
      </c>
      <c r="M5" s="200" t="s">
        <v>138</v>
      </c>
      <c r="N5" s="198" t="s">
        <v>139</v>
      </c>
      <c r="O5" s="901" t="s">
        <v>140</v>
      </c>
      <c r="P5" s="899"/>
      <c r="Q5" s="898" t="s">
        <v>141</v>
      </c>
      <c r="R5" s="899"/>
      <c r="S5" s="898" t="s">
        <v>142</v>
      </c>
      <c r="T5" s="899"/>
      <c r="U5" s="898" t="s">
        <v>143</v>
      </c>
      <c r="V5" s="899"/>
      <c r="W5" s="898" t="s">
        <v>144</v>
      </c>
      <c r="X5" s="899"/>
      <c r="Y5" s="898" t="s">
        <v>145</v>
      </c>
      <c r="Z5" s="899"/>
      <c r="AA5" s="898" t="s">
        <v>146</v>
      </c>
      <c r="AB5" s="901"/>
      <c r="AC5" s="1050"/>
      <c r="AD5" s="1044"/>
      <c r="AE5" s="950"/>
      <c r="AF5" s="931"/>
      <c r="AG5" s="948"/>
      <c r="AH5" s="964" t="s">
        <v>149</v>
      </c>
      <c r="AI5" s="932" t="s">
        <v>150</v>
      </c>
      <c r="AJ5" s="941"/>
      <c r="AK5" s="950"/>
      <c r="AL5" s="948"/>
      <c r="AM5" s="901" t="s">
        <v>147</v>
      </c>
      <c r="AN5" s="899"/>
      <c r="AO5" s="901" t="s">
        <v>148</v>
      </c>
      <c r="AP5" s="899"/>
      <c r="AQ5" s="1046"/>
      <c r="AR5" s="931"/>
      <c r="AS5" s="948"/>
      <c r="AT5" s="950"/>
      <c r="AU5" s="948"/>
      <c r="AV5" s="967"/>
      <c r="AW5" s="943" t="s">
        <v>151</v>
      </c>
      <c r="AX5" s="1039" t="s">
        <v>833</v>
      </c>
      <c r="AY5" s="942" t="s">
        <v>153</v>
      </c>
      <c r="AZ5" s="932" t="s">
        <v>832</v>
      </c>
      <c r="BA5" s="933"/>
      <c r="BB5" s="933"/>
      <c r="BC5" s="941"/>
      <c r="BD5" s="964" t="s">
        <v>831</v>
      </c>
      <c r="BE5" s="898" t="s">
        <v>151</v>
      </c>
      <c r="BF5" s="901"/>
      <c r="BG5" s="899"/>
      <c r="BH5" s="901" t="s">
        <v>153</v>
      </c>
      <c r="BI5" s="901"/>
      <c r="BJ5" s="899"/>
      <c r="BK5" s="898" t="s">
        <v>151</v>
      </c>
      <c r="BL5" s="901"/>
      <c r="BM5" s="899"/>
      <c r="BN5" s="898" t="s">
        <v>153</v>
      </c>
      <c r="BO5" s="901"/>
      <c r="BP5" s="899"/>
      <c r="BQ5" s="898" t="s">
        <v>151</v>
      </c>
      <c r="BR5" s="901"/>
      <c r="BS5" s="899"/>
      <c r="BT5" s="1038" t="s">
        <v>151</v>
      </c>
      <c r="BU5" s="1019"/>
      <c r="BV5" s="210" t="s">
        <v>156</v>
      </c>
      <c r="BW5" s="932" t="s">
        <v>157</v>
      </c>
      <c r="BX5" s="941"/>
      <c r="BY5" s="932" t="s">
        <v>830</v>
      </c>
      <c r="BZ5" s="941"/>
      <c r="CA5" s="932" t="s">
        <v>829</v>
      </c>
      <c r="CB5" s="941"/>
      <c r="CC5" s="1037" t="s">
        <v>160</v>
      </c>
      <c r="CD5" s="1037"/>
      <c r="CE5" s="946" t="s">
        <v>161</v>
      </c>
      <c r="CF5" s="959"/>
      <c r="CG5" s="933" t="s">
        <v>162</v>
      </c>
      <c r="CH5" s="941"/>
      <c r="CI5" s="932" t="s">
        <v>163</v>
      </c>
      <c r="CJ5" s="941"/>
      <c r="CK5" s="953" t="s">
        <v>164</v>
      </c>
      <c r="CL5" s="954"/>
      <c r="CM5" s="898" t="s">
        <v>151</v>
      </c>
      <c r="CN5" s="899"/>
      <c r="CO5" s="185" t="s">
        <v>153</v>
      </c>
      <c r="CP5" s="1035" t="s">
        <v>151</v>
      </c>
      <c r="CQ5" s="961" t="s">
        <v>153</v>
      </c>
      <c r="CR5" s="961" t="s">
        <v>168</v>
      </c>
      <c r="CS5" s="964" t="s">
        <v>828</v>
      </c>
      <c r="CT5" s="961" t="s">
        <v>166</v>
      </c>
      <c r="CU5" s="961" t="s">
        <v>166</v>
      </c>
      <c r="CV5" s="925"/>
      <c r="CW5" s="944"/>
      <c r="CX5" s="200" t="s">
        <v>151</v>
      </c>
      <c r="CY5" s="187" t="s">
        <v>153</v>
      </c>
      <c r="CZ5" s="962"/>
      <c r="DA5" s="962"/>
      <c r="DB5" s="1034"/>
      <c r="DC5" s="1020"/>
      <c r="DD5" s="925"/>
      <c r="DE5" s="944"/>
      <c r="DF5" s="219" t="s">
        <v>827</v>
      </c>
      <c r="DG5" s="944"/>
      <c r="DH5" s="945"/>
      <c r="DI5" s="944"/>
      <c r="DJ5" s="944"/>
      <c r="DK5" s="200" t="s">
        <v>151</v>
      </c>
      <c r="DL5" s="898" t="s">
        <v>153</v>
      </c>
      <c r="DM5" s="899"/>
      <c r="DN5" s="944"/>
      <c r="DO5" s="945"/>
      <c r="DP5" s="898" t="s">
        <v>151</v>
      </c>
      <c r="DQ5" s="899"/>
      <c r="DR5" s="898" t="s">
        <v>153</v>
      </c>
      <c r="DS5" s="899"/>
      <c r="DT5" s="898" t="s">
        <v>151</v>
      </c>
      <c r="DU5" s="901"/>
      <c r="DV5" s="899"/>
      <c r="DW5" s="898" t="s">
        <v>153</v>
      </c>
      <c r="DX5" s="901"/>
      <c r="DY5" s="901"/>
      <c r="DZ5" s="924"/>
    </row>
    <row r="6" spans="1:130" ht="12" customHeight="1">
      <c r="A6" s="202"/>
      <c r="B6" s="898" t="s">
        <v>151</v>
      </c>
      <c r="C6" s="899"/>
      <c r="D6" s="903" t="s">
        <v>153</v>
      </c>
      <c r="E6" s="904"/>
      <c r="F6" s="200" t="s">
        <v>151</v>
      </c>
      <c r="G6" s="215" t="s">
        <v>153</v>
      </c>
      <c r="H6" s="200" t="s">
        <v>151</v>
      </c>
      <c r="I6" s="215" t="s">
        <v>153</v>
      </c>
      <c r="J6" s="200" t="s">
        <v>151</v>
      </c>
      <c r="K6" s="215" t="s">
        <v>153</v>
      </c>
      <c r="L6" s="902" t="s">
        <v>153</v>
      </c>
      <c r="M6" s="903"/>
      <c r="N6" s="904"/>
      <c r="O6" s="198" t="s">
        <v>151</v>
      </c>
      <c r="P6" s="214" t="s">
        <v>153</v>
      </c>
      <c r="Q6" s="198" t="s">
        <v>151</v>
      </c>
      <c r="R6" s="214" t="s">
        <v>153</v>
      </c>
      <c r="S6" s="200" t="s">
        <v>151</v>
      </c>
      <c r="T6" s="214" t="s">
        <v>153</v>
      </c>
      <c r="U6" s="200" t="s">
        <v>151</v>
      </c>
      <c r="V6" s="214" t="s">
        <v>153</v>
      </c>
      <c r="W6" s="200" t="s">
        <v>151</v>
      </c>
      <c r="X6" s="214" t="s">
        <v>153</v>
      </c>
      <c r="Y6" s="200" t="s">
        <v>151</v>
      </c>
      <c r="Z6" s="214" t="s">
        <v>153</v>
      </c>
      <c r="AA6" s="200" t="s">
        <v>151</v>
      </c>
      <c r="AB6" s="213" t="s">
        <v>153</v>
      </c>
      <c r="AC6" s="1051"/>
      <c r="AD6" s="1045"/>
      <c r="AE6" s="200" t="s">
        <v>1</v>
      </c>
      <c r="AF6" s="186" t="s">
        <v>826</v>
      </c>
      <c r="AG6" s="202" t="s">
        <v>2</v>
      </c>
      <c r="AH6" s="1020"/>
      <c r="AI6" s="186" t="s">
        <v>172</v>
      </c>
      <c r="AJ6" s="202" t="s">
        <v>173</v>
      </c>
      <c r="AK6" s="200" t="s">
        <v>1</v>
      </c>
      <c r="AL6" s="202" t="s">
        <v>2</v>
      </c>
      <c r="AM6" s="198" t="s">
        <v>1</v>
      </c>
      <c r="AN6" s="199" t="s">
        <v>2</v>
      </c>
      <c r="AO6" s="200" t="s">
        <v>1</v>
      </c>
      <c r="AP6" s="199" t="s">
        <v>2</v>
      </c>
      <c r="AQ6" s="198" t="s">
        <v>151</v>
      </c>
      <c r="AR6" s="198" t="s">
        <v>170</v>
      </c>
      <c r="AS6" s="202" t="s">
        <v>171</v>
      </c>
      <c r="AT6" s="186" t="s">
        <v>170</v>
      </c>
      <c r="AU6" s="202" t="s">
        <v>171</v>
      </c>
      <c r="AV6" s="200" t="s">
        <v>151</v>
      </c>
      <c r="AW6" s="945"/>
      <c r="AX6" s="1040"/>
      <c r="AY6" s="944"/>
      <c r="AZ6" s="953" t="s">
        <v>825</v>
      </c>
      <c r="BA6" s="954"/>
      <c r="BB6" s="933" t="s">
        <v>175</v>
      </c>
      <c r="BC6" s="941"/>
      <c r="BD6" s="962"/>
      <c r="BE6" s="187" t="s">
        <v>176</v>
      </c>
      <c r="BF6" s="187" t="s">
        <v>177</v>
      </c>
      <c r="BG6" s="189" t="s">
        <v>178</v>
      </c>
      <c r="BH6" s="187" t="s">
        <v>176</v>
      </c>
      <c r="BI6" s="187" t="s">
        <v>177</v>
      </c>
      <c r="BJ6" s="190" t="s">
        <v>178</v>
      </c>
      <c r="BK6" s="186" t="s">
        <v>179</v>
      </c>
      <c r="BL6" s="187" t="s">
        <v>180</v>
      </c>
      <c r="BM6" s="187" t="s">
        <v>176</v>
      </c>
      <c r="BN6" s="187" t="s">
        <v>179</v>
      </c>
      <c r="BO6" s="187" t="s">
        <v>180</v>
      </c>
      <c r="BP6" s="187" t="s">
        <v>176</v>
      </c>
      <c r="BQ6" s="212" t="s">
        <v>181</v>
      </c>
      <c r="BR6" s="186" t="s">
        <v>182</v>
      </c>
      <c r="BS6" s="211" t="s">
        <v>183</v>
      </c>
      <c r="BT6" s="207" t="s">
        <v>184</v>
      </c>
      <c r="BU6" s="206" t="s">
        <v>185</v>
      </c>
      <c r="BV6" s="210" t="s">
        <v>184</v>
      </c>
      <c r="BW6" s="186" t="s">
        <v>151</v>
      </c>
      <c r="BX6" s="202" t="s">
        <v>153</v>
      </c>
      <c r="BY6" s="186" t="s">
        <v>151</v>
      </c>
      <c r="BZ6" s="202" t="s">
        <v>153</v>
      </c>
      <c r="CA6" s="186" t="s">
        <v>151</v>
      </c>
      <c r="CB6" s="202" t="s">
        <v>153</v>
      </c>
      <c r="CC6" s="209" t="s">
        <v>151</v>
      </c>
      <c r="CD6" s="208" t="s">
        <v>153</v>
      </c>
      <c r="CE6" s="207" t="s">
        <v>151</v>
      </c>
      <c r="CF6" s="206" t="s">
        <v>156</v>
      </c>
      <c r="CG6" s="198" t="s">
        <v>151</v>
      </c>
      <c r="CH6" s="199" t="s">
        <v>156</v>
      </c>
      <c r="CI6" s="200" t="s">
        <v>151</v>
      </c>
      <c r="CJ6" s="199" t="s">
        <v>156</v>
      </c>
      <c r="CK6" s="200" t="s">
        <v>151</v>
      </c>
      <c r="CL6" s="199" t="s">
        <v>156</v>
      </c>
      <c r="CM6" s="187" t="s">
        <v>824</v>
      </c>
      <c r="CN6" s="205" t="s">
        <v>187</v>
      </c>
      <c r="CO6" s="201" t="s">
        <v>824</v>
      </c>
      <c r="CP6" s="1036"/>
      <c r="CQ6" s="962"/>
      <c r="CR6" s="962"/>
      <c r="CS6" s="1020"/>
      <c r="CT6" s="962"/>
      <c r="CU6" s="962"/>
      <c r="CV6" s="204" t="s">
        <v>151</v>
      </c>
      <c r="CW6" s="201" t="s">
        <v>165</v>
      </c>
      <c r="CX6" s="203" t="s">
        <v>823</v>
      </c>
      <c r="CY6" s="202" t="s">
        <v>189</v>
      </c>
      <c r="CZ6" s="203" t="s">
        <v>190</v>
      </c>
      <c r="DA6" s="202" t="s">
        <v>190</v>
      </c>
      <c r="DB6" s="202" t="s">
        <v>191</v>
      </c>
      <c r="DC6" s="202" t="s">
        <v>192</v>
      </c>
      <c r="DD6" s="186" t="s">
        <v>193</v>
      </c>
      <c r="DE6" s="202" t="s">
        <v>194</v>
      </c>
      <c r="DF6" s="203" t="s">
        <v>822</v>
      </c>
      <c r="DG6" s="187" t="s">
        <v>151</v>
      </c>
      <c r="DH6" s="202" t="s">
        <v>153</v>
      </c>
      <c r="DI6" s="198" t="s">
        <v>151</v>
      </c>
      <c r="DJ6" s="201" t="s">
        <v>153</v>
      </c>
      <c r="DK6" s="200" t="s">
        <v>197</v>
      </c>
      <c r="DL6" s="186" t="s">
        <v>197</v>
      </c>
      <c r="DM6" s="199" t="s">
        <v>198</v>
      </c>
      <c r="DN6" s="198" t="s">
        <v>151</v>
      </c>
      <c r="DO6" s="187" t="s">
        <v>153</v>
      </c>
      <c r="DP6" s="186" t="s">
        <v>199</v>
      </c>
      <c r="DQ6" s="187" t="s">
        <v>200</v>
      </c>
      <c r="DR6" s="188" t="s">
        <v>199</v>
      </c>
      <c r="DS6" s="187" t="s">
        <v>200</v>
      </c>
      <c r="DT6" s="186" t="s">
        <v>199</v>
      </c>
      <c r="DU6" s="186" t="s">
        <v>135</v>
      </c>
      <c r="DV6" s="187" t="s">
        <v>201</v>
      </c>
      <c r="DW6" s="188" t="s">
        <v>199</v>
      </c>
      <c r="DX6" s="186" t="s">
        <v>135</v>
      </c>
      <c r="DY6" s="184" t="s">
        <v>201</v>
      </c>
      <c r="DZ6" s="197"/>
    </row>
    <row r="7" spans="1:130" ht="12" customHeight="1">
      <c r="A7" s="187" t="s">
        <v>810</v>
      </c>
      <c r="B7" s="986" t="s">
        <v>203</v>
      </c>
      <c r="C7" s="987"/>
      <c r="D7" s="987"/>
      <c r="E7" s="1062"/>
      <c r="F7" s="196"/>
      <c r="G7" s="195"/>
      <c r="H7" s="195"/>
      <c r="I7" s="195"/>
      <c r="J7" s="65" t="s">
        <v>20</v>
      </c>
      <c r="K7" s="195"/>
      <c r="L7" s="195"/>
      <c r="M7" s="195"/>
      <c r="N7" s="194"/>
      <c r="O7" s="191"/>
      <c r="P7" s="987" t="s">
        <v>21</v>
      </c>
      <c r="Q7" s="987"/>
      <c r="R7" s="193"/>
      <c r="S7" s="192"/>
      <c r="T7" s="192"/>
      <c r="U7" s="192"/>
      <c r="V7" s="1047" t="s">
        <v>204</v>
      </c>
      <c r="W7" s="1047"/>
      <c r="X7" s="1047"/>
      <c r="Y7" s="1047"/>
      <c r="Z7" s="192"/>
      <c r="AA7" s="192"/>
      <c r="AB7" s="192"/>
      <c r="AC7" s="946" t="s">
        <v>821</v>
      </c>
      <c r="AD7" s="959"/>
      <c r="AE7" s="932" t="s">
        <v>205</v>
      </c>
      <c r="AF7" s="933"/>
      <c r="AG7" s="941"/>
      <c r="AH7" s="932" t="s">
        <v>820</v>
      </c>
      <c r="AI7" s="933"/>
      <c r="AJ7" s="941"/>
      <c r="AK7" s="932" t="s">
        <v>819</v>
      </c>
      <c r="AL7" s="1060"/>
      <c r="AM7" s="933" t="s">
        <v>818</v>
      </c>
      <c r="AN7" s="1061"/>
      <c r="AO7" s="1061"/>
      <c r="AP7" s="1061"/>
      <c r="AQ7" s="1060"/>
      <c r="AR7" s="187" t="s">
        <v>207</v>
      </c>
      <c r="AS7" s="187" t="s">
        <v>205</v>
      </c>
      <c r="AT7" s="186" t="s">
        <v>207</v>
      </c>
      <c r="AU7" s="187" t="s">
        <v>205</v>
      </c>
      <c r="AV7" s="186" t="s">
        <v>817</v>
      </c>
      <c r="AW7" s="932" t="s">
        <v>817</v>
      </c>
      <c r="AX7" s="933"/>
      <c r="AY7" s="933"/>
      <c r="AZ7" s="186" t="s">
        <v>211</v>
      </c>
      <c r="BA7" s="187" t="s">
        <v>212</v>
      </c>
      <c r="BB7" s="186" t="s">
        <v>211</v>
      </c>
      <c r="BC7" s="187" t="s">
        <v>212</v>
      </c>
      <c r="BD7" s="183" t="s">
        <v>213</v>
      </c>
      <c r="BE7" s="932" t="s">
        <v>215</v>
      </c>
      <c r="BF7" s="941"/>
      <c r="BG7" s="189" t="s">
        <v>816</v>
      </c>
      <c r="BH7" s="933" t="s">
        <v>215</v>
      </c>
      <c r="BI7" s="941"/>
      <c r="BJ7" s="190" t="s">
        <v>816</v>
      </c>
      <c r="BK7" s="932" t="s">
        <v>215</v>
      </c>
      <c r="BL7" s="933"/>
      <c r="BM7" s="941"/>
      <c r="BN7" s="932" t="s">
        <v>215</v>
      </c>
      <c r="BO7" s="933"/>
      <c r="BP7" s="941"/>
      <c r="BQ7" s="932" t="s">
        <v>217</v>
      </c>
      <c r="BR7" s="933"/>
      <c r="BS7" s="941"/>
      <c r="BT7" s="958" t="s">
        <v>815</v>
      </c>
      <c r="BU7" s="958"/>
      <c r="BV7" s="958"/>
      <c r="BW7" s="186" t="s">
        <v>203</v>
      </c>
      <c r="BX7" s="187" t="s">
        <v>219</v>
      </c>
      <c r="BY7" s="186" t="s">
        <v>814</v>
      </c>
      <c r="BZ7" s="187" t="s">
        <v>229</v>
      </c>
      <c r="CA7" s="186" t="s">
        <v>814</v>
      </c>
      <c r="CB7" s="187" t="s">
        <v>229</v>
      </c>
      <c r="CC7" s="1037" t="s">
        <v>220</v>
      </c>
      <c r="CD7" s="1037"/>
      <c r="CE7" s="946" t="s">
        <v>813</v>
      </c>
      <c r="CF7" s="959"/>
      <c r="CG7" s="933" t="s">
        <v>215</v>
      </c>
      <c r="CH7" s="933"/>
      <c r="CI7" s="933"/>
      <c r="CJ7" s="933"/>
      <c r="CK7" s="933"/>
      <c r="CL7" s="941"/>
      <c r="CM7" s="932" t="s">
        <v>812</v>
      </c>
      <c r="CN7" s="941"/>
      <c r="CO7" s="184" t="s">
        <v>4</v>
      </c>
      <c r="CP7" s="932" t="s">
        <v>811</v>
      </c>
      <c r="CQ7" s="941"/>
      <c r="CR7" s="932" t="s">
        <v>203</v>
      </c>
      <c r="CS7" s="933"/>
      <c r="CT7" s="933"/>
      <c r="CU7" s="933"/>
      <c r="CV7" s="932" t="s">
        <v>209</v>
      </c>
      <c r="CW7" s="933"/>
      <c r="CX7" s="188" t="s">
        <v>225</v>
      </c>
      <c r="CY7" s="186" t="s">
        <v>226</v>
      </c>
      <c r="CZ7" s="932" t="s">
        <v>219</v>
      </c>
      <c r="DA7" s="933"/>
      <c r="DB7" s="933" t="s">
        <v>219</v>
      </c>
      <c r="DC7" s="933"/>
      <c r="DD7" s="932" t="s">
        <v>203</v>
      </c>
      <c r="DE7" s="941"/>
      <c r="DF7" s="185" t="s">
        <v>219</v>
      </c>
      <c r="DG7" s="932" t="s">
        <v>219</v>
      </c>
      <c r="DH7" s="933"/>
      <c r="DI7" s="932" t="s">
        <v>203</v>
      </c>
      <c r="DJ7" s="933"/>
      <c r="DK7" s="932" t="s">
        <v>227</v>
      </c>
      <c r="DL7" s="941"/>
      <c r="DM7" s="187" t="s">
        <v>228</v>
      </c>
      <c r="DN7" s="933" t="s">
        <v>229</v>
      </c>
      <c r="DO7" s="941"/>
      <c r="DP7" s="186" t="s">
        <v>229</v>
      </c>
      <c r="DQ7" s="187" t="s">
        <v>230</v>
      </c>
      <c r="DR7" s="186" t="s">
        <v>229</v>
      </c>
      <c r="DS7" s="187" t="s">
        <v>228</v>
      </c>
      <c r="DT7" s="186" t="s">
        <v>229</v>
      </c>
      <c r="DU7" s="932" t="s">
        <v>219</v>
      </c>
      <c r="DV7" s="941"/>
      <c r="DW7" s="186" t="s">
        <v>229</v>
      </c>
      <c r="DX7" s="932" t="s">
        <v>219</v>
      </c>
      <c r="DY7" s="933"/>
      <c r="DZ7" s="183" t="s">
        <v>810</v>
      </c>
    </row>
    <row r="8" spans="1:130" s="87" customFormat="1" ht="10.5" customHeight="1">
      <c r="A8" s="97"/>
      <c r="B8" s="182"/>
      <c r="C8" s="181"/>
      <c r="D8" s="177"/>
      <c r="E8" s="177"/>
      <c r="F8" s="180"/>
      <c r="G8" s="179"/>
      <c r="H8" s="179"/>
      <c r="I8" s="179"/>
      <c r="J8" s="177"/>
      <c r="K8" s="179"/>
      <c r="L8" s="179"/>
      <c r="M8" s="179"/>
      <c r="N8" s="179"/>
      <c r="O8" s="178"/>
      <c r="P8" s="177"/>
      <c r="Q8" s="177"/>
      <c r="R8" s="176"/>
      <c r="V8" s="97"/>
      <c r="W8" s="97"/>
      <c r="X8" s="97"/>
      <c r="Y8" s="97"/>
      <c r="AC8" s="172"/>
      <c r="AD8" s="175"/>
      <c r="AE8" s="168"/>
      <c r="AF8" s="91"/>
      <c r="AG8" s="91"/>
      <c r="AH8" s="95"/>
      <c r="AI8" s="95"/>
      <c r="AJ8" s="95"/>
      <c r="AK8" s="91"/>
      <c r="AL8" s="91"/>
      <c r="AM8" s="91"/>
      <c r="AN8" s="91"/>
      <c r="AO8" s="91"/>
      <c r="AP8" s="91"/>
      <c r="AQ8" s="95"/>
      <c r="AR8" s="95"/>
      <c r="AS8" s="95"/>
      <c r="AT8" s="95"/>
      <c r="AU8" s="95"/>
      <c r="AV8" s="174"/>
      <c r="AW8" s="173"/>
      <c r="AX8" s="135"/>
      <c r="AY8" s="173"/>
      <c r="AZ8" s="172"/>
      <c r="BA8" s="92"/>
      <c r="BB8" s="92"/>
      <c r="BC8" s="92"/>
      <c r="BD8" s="93"/>
      <c r="BE8" s="91"/>
      <c r="BF8" s="91"/>
      <c r="BG8" s="92"/>
      <c r="BH8" s="91"/>
      <c r="BI8" s="91"/>
      <c r="BJ8" s="92"/>
      <c r="BK8" s="91"/>
      <c r="BL8" s="91"/>
      <c r="BM8" s="91"/>
      <c r="BN8" s="91"/>
      <c r="BO8" s="91"/>
      <c r="BP8" s="91"/>
      <c r="BQ8" s="91"/>
      <c r="BR8" s="91"/>
      <c r="BS8" s="91"/>
      <c r="BT8" s="172"/>
      <c r="BU8" s="92"/>
      <c r="BV8" s="92"/>
      <c r="BW8" s="171"/>
      <c r="BX8" s="171"/>
      <c r="BY8" s="171"/>
      <c r="BZ8" s="171"/>
      <c r="CA8" s="171"/>
      <c r="CB8" s="171"/>
      <c r="CC8" s="170"/>
      <c r="CD8" s="170"/>
      <c r="CE8" s="93"/>
      <c r="CF8" s="93"/>
      <c r="CG8" s="91"/>
      <c r="CH8" s="91"/>
      <c r="CI8" s="91"/>
      <c r="CJ8" s="91"/>
      <c r="CK8" s="91"/>
      <c r="CL8" s="91"/>
      <c r="CM8" s="169"/>
      <c r="CN8" s="168"/>
      <c r="CO8" s="168"/>
      <c r="CP8" s="168"/>
      <c r="CQ8" s="168"/>
      <c r="CR8" s="168"/>
      <c r="CS8" s="91"/>
      <c r="CT8" s="91"/>
      <c r="CU8" s="91"/>
      <c r="CV8" s="95"/>
      <c r="CW8" s="95"/>
      <c r="CX8" s="91"/>
      <c r="CY8" s="91"/>
      <c r="CZ8" s="91"/>
      <c r="DA8" s="91"/>
      <c r="DB8" s="91"/>
      <c r="DC8" s="91"/>
      <c r="DD8" s="91"/>
      <c r="DE8" s="91"/>
      <c r="DF8" s="91"/>
      <c r="DG8" s="91"/>
      <c r="DH8" s="91"/>
      <c r="DI8" s="91"/>
      <c r="DJ8" s="91"/>
      <c r="DK8" s="168"/>
      <c r="DL8" s="91"/>
      <c r="DM8" s="91"/>
      <c r="DN8" s="168"/>
      <c r="DO8" s="91"/>
      <c r="DP8" s="91"/>
      <c r="DQ8" s="91"/>
      <c r="DR8" s="91"/>
      <c r="DS8" s="91"/>
      <c r="DT8" s="91"/>
      <c r="DU8" s="91"/>
      <c r="DV8" s="91"/>
      <c r="DW8" s="91"/>
      <c r="DX8" s="91"/>
      <c r="DY8" s="91"/>
      <c r="DZ8" s="167"/>
    </row>
    <row r="9" spans="1:130" ht="10.5" customHeight="1">
      <c r="A9" s="128" t="s">
        <v>809</v>
      </c>
      <c r="B9" s="1063">
        <v>124101</v>
      </c>
      <c r="C9" s="1064"/>
      <c r="D9" s="1065">
        <v>1461</v>
      </c>
      <c r="E9" s="1065"/>
      <c r="F9" s="91">
        <v>1223245</v>
      </c>
      <c r="G9" s="91">
        <v>12945</v>
      </c>
      <c r="H9" s="91">
        <v>829797</v>
      </c>
      <c r="I9" s="91">
        <v>10376</v>
      </c>
      <c r="J9" s="91">
        <v>393448</v>
      </c>
      <c r="K9" s="91">
        <v>2569</v>
      </c>
      <c r="L9" s="91">
        <v>53265</v>
      </c>
      <c r="M9" s="91">
        <v>59416</v>
      </c>
      <c r="N9" s="91">
        <v>-5422</v>
      </c>
      <c r="O9" s="91">
        <v>742264</v>
      </c>
      <c r="P9" s="91">
        <v>9050</v>
      </c>
      <c r="Q9" s="91">
        <v>168969</v>
      </c>
      <c r="R9" s="91">
        <v>2077</v>
      </c>
      <c r="S9" s="92">
        <v>9.9</v>
      </c>
      <c r="T9" s="92">
        <v>8.9</v>
      </c>
      <c r="U9" s="92">
        <v>6.7</v>
      </c>
      <c r="V9" s="92">
        <v>7.1</v>
      </c>
      <c r="W9" s="92">
        <v>3.2</v>
      </c>
      <c r="X9" s="92">
        <v>1.8</v>
      </c>
      <c r="Y9" s="92">
        <v>6</v>
      </c>
      <c r="Z9" s="92">
        <v>6.2</v>
      </c>
      <c r="AA9" s="93">
        <v>1.37</v>
      </c>
      <c r="AB9" s="93">
        <v>1.42</v>
      </c>
      <c r="AC9" s="92" t="s">
        <v>3</v>
      </c>
      <c r="AD9" s="92" t="s">
        <v>3</v>
      </c>
      <c r="AE9" s="91">
        <v>12085175</v>
      </c>
      <c r="AF9" s="91">
        <v>7242619</v>
      </c>
      <c r="AG9" s="91">
        <v>322884</v>
      </c>
      <c r="AH9" s="91">
        <v>57994</v>
      </c>
      <c r="AI9" s="91">
        <v>292</v>
      </c>
      <c r="AJ9" s="91">
        <v>327</v>
      </c>
      <c r="AK9" s="91">
        <v>40374646</v>
      </c>
      <c r="AL9" s="91">
        <v>208566</v>
      </c>
      <c r="AM9" s="91">
        <v>4779069</v>
      </c>
      <c r="AN9" s="91">
        <v>61789</v>
      </c>
      <c r="AO9" s="91">
        <v>4626442</v>
      </c>
      <c r="AP9" s="91">
        <v>65643</v>
      </c>
      <c r="AQ9" s="91">
        <v>398828</v>
      </c>
      <c r="AR9" s="91">
        <v>10723</v>
      </c>
      <c r="AS9" s="91">
        <v>8148750</v>
      </c>
      <c r="AT9" s="91">
        <v>259</v>
      </c>
      <c r="AU9" s="91">
        <v>240446</v>
      </c>
      <c r="AV9" s="123">
        <v>108.7</v>
      </c>
      <c r="AW9" s="92">
        <v>97.6</v>
      </c>
      <c r="AX9" s="92">
        <v>98</v>
      </c>
      <c r="AY9" s="92">
        <v>96.5</v>
      </c>
      <c r="AZ9" s="92">
        <v>103.9</v>
      </c>
      <c r="BA9" s="92">
        <v>104.9</v>
      </c>
      <c r="BB9" s="92">
        <v>92.8</v>
      </c>
      <c r="BC9" s="92">
        <v>97.1</v>
      </c>
      <c r="BD9" s="93">
        <v>1843.18</v>
      </c>
      <c r="BE9" s="91">
        <v>327113</v>
      </c>
      <c r="BF9" s="91">
        <v>82130</v>
      </c>
      <c r="BG9" s="92">
        <v>25.1</v>
      </c>
      <c r="BH9" s="91">
        <v>299935</v>
      </c>
      <c r="BI9" s="91">
        <v>92785</v>
      </c>
      <c r="BJ9" s="123">
        <v>30.9</v>
      </c>
      <c r="BK9" s="91">
        <v>548769</v>
      </c>
      <c r="BL9" s="91">
        <v>430380</v>
      </c>
      <c r="BM9" s="91">
        <v>345473</v>
      </c>
      <c r="BN9" s="91">
        <v>510503</v>
      </c>
      <c r="BO9" s="91">
        <v>401377</v>
      </c>
      <c r="BP9" s="91">
        <v>327724</v>
      </c>
      <c r="BQ9" s="91">
        <v>6505</v>
      </c>
      <c r="BR9" s="91">
        <v>6369</v>
      </c>
      <c r="BS9" s="91">
        <v>136</v>
      </c>
      <c r="BT9" s="92">
        <v>89.2</v>
      </c>
      <c r="BU9" s="92">
        <v>133.80000000000001</v>
      </c>
      <c r="BV9" s="92" t="s">
        <v>3</v>
      </c>
      <c r="BW9" s="91">
        <v>7617</v>
      </c>
      <c r="BX9" s="91">
        <v>81095</v>
      </c>
      <c r="BY9" s="91">
        <v>3717</v>
      </c>
      <c r="BZ9" s="91">
        <v>48479</v>
      </c>
      <c r="CA9" s="91">
        <v>1281</v>
      </c>
      <c r="CB9" s="91">
        <v>12228</v>
      </c>
      <c r="CC9" s="129">
        <v>1.4</v>
      </c>
      <c r="CD9" s="129">
        <v>0.97</v>
      </c>
      <c r="CE9" s="92">
        <v>102.7</v>
      </c>
      <c r="CF9" s="92" t="s">
        <v>3</v>
      </c>
      <c r="CG9" s="91">
        <v>384787</v>
      </c>
      <c r="CH9" s="91">
        <v>387635</v>
      </c>
      <c r="CI9" s="91">
        <v>281943</v>
      </c>
      <c r="CJ9" s="91">
        <v>284688</v>
      </c>
      <c r="CK9" s="91">
        <v>102844</v>
      </c>
      <c r="CL9" s="91">
        <v>102947</v>
      </c>
      <c r="CM9" s="91">
        <v>252260</v>
      </c>
      <c r="CN9" s="91">
        <v>115856</v>
      </c>
      <c r="CO9" s="91">
        <v>1899685</v>
      </c>
      <c r="CP9" s="91">
        <v>1370126</v>
      </c>
      <c r="CQ9" s="91">
        <v>10996</v>
      </c>
      <c r="CR9" s="91">
        <v>171813</v>
      </c>
      <c r="CS9" s="91">
        <v>72663</v>
      </c>
      <c r="CT9" s="91">
        <v>262053</v>
      </c>
      <c r="CU9" s="91">
        <v>70697</v>
      </c>
      <c r="CV9" s="165">
        <v>62890623</v>
      </c>
      <c r="CW9" s="165">
        <v>1158023</v>
      </c>
      <c r="CX9" s="91">
        <v>77735</v>
      </c>
      <c r="CY9" s="91">
        <v>95545</v>
      </c>
      <c r="CZ9" s="91">
        <v>1381935</v>
      </c>
      <c r="DA9" s="91">
        <v>51737</v>
      </c>
      <c r="DB9" s="91">
        <v>146854</v>
      </c>
      <c r="DC9" s="91">
        <v>346477</v>
      </c>
      <c r="DD9" s="91">
        <v>35089</v>
      </c>
      <c r="DE9" s="91">
        <v>4214</v>
      </c>
      <c r="DF9" s="166">
        <v>453001</v>
      </c>
      <c r="DG9" s="91">
        <v>39745</v>
      </c>
      <c r="DH9" s="91">
        <v>392</v>
      </c>
      <c r="DI9" s="91">
        <v>513649</v>
      </c>
      <c r="DJ9" s="91">
        <v>7705</v>
      </c>
      <c r="DK9" s="91">
        <v>936588</v>
      </c>
      <c r="DL9" s="91">
        <v>31388</v>
      </c>
      <c r="DM9" s="91">
        <v>42670578</v>
      </c>
      <c r="DN9" s="91">
        <v>1707877</v>
      </c>
      <c r="DO9" s="91">
        <v>24514</v>
      </c>
      <c r="DP9" s="91">
        <v>54879</v>
      </c>
      <c r="DQ9" s="91">
        <v>161420</v>
      </c>
      <c r="DR9" s="91">
        <v>277</v>
      </c>
      <c r="DS9" s="153">
        <v>1308116</v>
      </c>
      <c r="DT9" s="91">
        <v>662388</v>
      </c>
      <c r="DU9" s="91">
        <v>11105</v>
      </c>
      <c r="DV9" s="153">
        <v>810245</v>
      </c>
      <c r="DW9" s="91">
        <v>10677</v>
      </c>
      <c r="DX9" s="91">
        <v>115</v>
      </c>
      <c r="DY9" s="91">
        <v>13456</v>
      </c>
      <c r="DZ9" s="164" t="s">
        <v>13</v>
      </c>
    </row>
    <row r="10" spans="1:130" ht="10.5" customHeight="1">
      <c r="A10" s="122" t="s">
        <v>808</v>
      </c>
      <c r="B10" s="1063">
        <v>124567</v>
      </c>
      <c r="C10" s="1064"/>
      <c r="D10" s="1065">
        <v>1461.5</v>
      </c>
      <c r="E10" s="1065"/>
      <c r="F10" s="91">
        <v>1208989</v>
      </c>
      <c r="G10" s="91">
        <v>13113</v>
      </c>
      <c r="H10" s="91">
        <v>856643</v>
      </c>
      <c r="I10" s="91">
        <v>10848</v>
      </c>
      <c r="J10" s="91">
        <v>352346</v>
      </c>
      <c r="K10" s="91">
        <v>2265</v>
      </c>
      <c r="L10" s="91">
        <v>53404</v>
      </c>
      <c r="M10" s="91">
        <v>58947</v>
      </c>
      <c r="N10" s="91">
        <v>-4866</v>
      </c>
      <c r="O10" s="91">
        <v>754441</v>
      </c>
      <c r="P10" s="91">
        <v>8996</v>
      </c>
      <c r="Q10" s="91">
        <v>179191</v>
      </c>
      <c r="R10" s="91">
        <v>2312</v>
      </c>
      <c r="S10" s="92">
        <v>9.8000000000000007</v>
      </c>
      <c r="T10" s="92">
        <v>9</v>
      </c>
      <c r="U10" s="92">
        <v>6.9</v>
      </c>
      <c r="V10" s="92">
        <v>7.4</v>
      </c>
      <c r="W10" s="92">
        <v>2.9</v>
      </c>
      <c r="X10" s="92">
        <v>1.6</v>
      </c>
      <c r="Y10" s="92">
        <v>6.1</v>
      </c>
      <c r="Z10" s="92">
        <v>6.2</v>
      </c>
      <c r="AA10" s="93">
        <v>1.45</v>
      </c>
      <c r="AB10" s="93">
        <v>1.58</v>
      </c>
      <c r="AC10" s="92" t="s">
        <v>3</v>
      </c>
      <c r="AD10" s="92" t="s">
        <v>3</v>
      </c>
      <c r="AE10" s="91">
        <v>11930277</v>
      </c>
      <c r="AF10" s="91">
        <v>6971244</v>
      </c>
      <c r="AG10" s="91">
        <v>309129</v>
      </c>
      <c r="AH10" s="91">
        <v>56189</v>
      </c>
      <c r="AI10" s="91">
        <v>276</v>
      </c>
      <c r="AJ10" s="91">
        <v>338</v>
      </c>
      <c r="AK10" s="91">
        <v>35634974</v>
      </c>
      <c r="AL10" s="91">
        <v>190309</v>
      </c>
      <c r="AM10" s="91">
        <v>4530473</v>
      </c>
      <c r="AN10" s="91">
        <v>59243</v>
      </c>
      <c r="AO10" s="91">
        <v>4739132</v>
      </c>
      <c r="AP10" s="91">
        <v>65959</v>
      </c>
      <c r="AQ10" s="91">
        <v>390263</v>
      </c>
      <c r="AR10" s="91">
        <v>14069</v>
      </c>
      <c r="AS10" s="91">
        <v>7601499</v>
      </c>
      <c r="AT10" s="91">
        <v>325</v>
      </c>
      <c r="AU10" s="91">
        <v>71696</v>
      </c>
      <c r="AV10" s="123">
        <v>107.841666666667</v>
      </c>
      <c r="AW10" s="92">
        <v>99.3</v>
      </c>
      <c r="AX10" s="92">
        <v>99.9</v>
      </c>
      <c r="AY10" s="92">
        <v>98.2</v>
      </c>
      <c r="AZ10" s="92">
        <v>104.3</v>
      </c>
      <c r="BA10" s="92">
        <v>106.5</v>
      </c>
      <c r="BB10" s="92">
        <v>92.8</v>
      </c>
      <c r="BC10" s="92">
        <v>98.6</v>
      </c>
      <c r="BD10" s="93">
        <v>1359.55</v>
      </c>
      <c r="BE10" s="91">
        <v>333661</v>
      </c>
      <c r="BF10" s="91">
        <v>82381</v>
      </c>
      <c r="BG10" s="92">
        <v>24.7</v>
      </c>
      <c r="BH10" s="91">
        <v>310034</v>
      </c>
      <c r="BI10" s="91">
        <v>93347</v>
      </c>
      <c r="BJ10" s="123">
        <v>30.1</v>
      </c>
      <c r="BK10" s="91">
        <v>563855</v>
      </c>
      <c r="BL10" s="91">
        <v>442937</v>
      </c>
      <c r="BM10" s="91">
        <v>352820</v>
      </c>
      <c r="BN10" s="91">
        <v>506411</v>
      </c>
      <c r="BO10" s="91">
        <v>421053</v>
      </c>
      <c r="BP10" s="91">
        <v>338873</v>
      </c>
      <c r="BQ10" s="91">
        <v>6578</v>
      </c>
      <c r="BR10" s="91">
        <v>6436</v>
      </c>
      <c r="BS10" s="91">
        <v>142</v>
      </c>
      <c r="BT10" s="92">
        <v>91.6</v>
      </c>
      <c r="BU10" s="92">
        <v>134.5</v>
      </c>
      <c r="BV10" s="92" t="s">
        <v>3</v>
      </c>
      <c r="BW10" s="91">
        <v>6648</v>
      </c>
      <c r="BX10" s="91">
        <v>73268</v>
      </c>
      <c r="BY10" s="91">
        <v>4136</v>
      </c>
      <c r="BZ10" s="91">
        <v>57848</v>
      </c>
      <c r="CA10" s="91">
        <v>1299</v>
      </c>
      <c r="CB10" s="91">
        <v>13183</v>
      </c>
      <c r="CC10" s="129">
        <v>1.08</v>
      </c>
      <c r="CD10" s="129">
        <v>0.74</v>
      </c>
      <c r="CE10" s="92">
        <v>103</v>
      </c>
      <c r="CF10" s="92" t="s">
        <v>3</v>
      </c>
      <c r="CG10" s="91">
        <v>392608</v>
      </c>
      <c r="CH10" s="91">
        <v>409692</v>
      </c>
      <c r="CI10" s="91">
        <v>288805</v>
      </c>
      <c r="CJ10" s="91">
        <v>301561</v>
      </c>
      <c r="CK10" s="91">
        <v>103803</v>
      </c>
      <c r="CL10" s="91">
        <v>108131</v>
      </c>
      <c r="CM10" s="91">
        <v>246601</v>
      </c>
      <c r="CN10" s="91">
        <v>119449</v>
      </c>
      <c r="CO10" s="91">
        <v>1746644</v>
      </c>
      <c r="CP10" s="91">
        <v>1402590</v>
      </c>
      <c r="CQ10" s="91">
        <v>13511</v>
      </c>
      <c r="CR10" s="91">
        <v>170831</v>
      </c>
      <c r="CS10" s="91">
        <v>74169</v>
      </c>
      <c r="CT10" s="91">
        <v>257454</v>
      </c>
      <c r="CU10" s="91">
        <v>74748</v>
      </c>
      <c r="CV10" s="165">
        <v>64709323</v>
      </c>
      <c r="CW10" s="165">
        <v>1175768</v>
      </c>
      <c r="CX10" s="91">
        <v>78472</v>
      </c>
      <c r="CY10" s="91">
        <v>96596</v>
      </c>
      <c r="CZ10" s="91">
        <v>1486731</v>
      </c>
      <c r="DA10" s="91">
        <v>58532</v>
      </c>
      <c r="DB10" s="91">
        <v>147555</v>
      </c>
      <c r="DC10" s="91">
        <v>329059</v>
      </c>
      <c r="DD10" s="91">
        <v>34839</v>
      </c>
      <c r="DE10" s="91">
        <v>3853</v>
      </c>
      <c r="DF10" s="166">
        <v>493381</v>
      </c>
      <c r="DG10" s="91">
        <v>29790</v>
      </c>
      <c r="DH10" s="91">
        <v>585</v>
      </c>
      <c r="DI10" s="91">
        <v>511575</v>
      </c>
      <c r="DJ10" s="91">
        <v>7624</v>
      </c>
      <c r="DK10" s="91">
        <v>894142</v>
      </c>
      <c r="DL10" s="91">
        <v>31351</v>
      </c>
      <c r="DM10" s="91">
        <v>43739359</v>
      </c>
      <c r="DN10" s="91">
        <v>1742366</v>
      </c>
      <c r="DO10" s="91">
        <v>25339</v>
      </c>
      <c r="DP10" s="91">
        <v>54762</v>
      </c>
      <c r="DQ10" s="91">
        <v>156874</v>
      </c>
      <c r="DR10" s="91">
        <v>318</v>
      </c>
      <c r="DS10" s="153">
        <v>891691</v>
      </c>
      <c r="DT10" s="91">
        <v>695345</v>
      </c>
      <c r="DU10" s="91">
        <v>11451</v>
      </c>
      <c r="DV10" s="153">
        <v>844003</v>
      </c>
      <c r="DW10" s="91">
        <v>11241</v>
      </c>
      <c r="DX10" s="91">
        <v>127</v>
      </c>
      <c r="DY10" s="91">
        <v>13964</v>
      </c>
      <c r="DZ10" s="164" t="s">
        <v>14</v>
      </c>
    </row>
    <row r="11" spans="1:130" ht="10.5" customHeight="1">
      <c r="A11" s="122" t="s">
        <v>807</v>
      </c>
      <c r="B11" s="1063">
        <v>124938</v>
      </c>
      <c r="C11" s="1064"/>
      <c r="D11" s="1065">
        <v>1459.7</v>
      </c>
      <c r="E11" s="1065"/>
      <c r="F11" s="91">
        <v>1188282</v>
      </c>
      <c r="G11" s="91">
        <v>12611</v>
      </c>
      <c r="H11" s="91">
        <v>878532</v>
      </c>
      <c r="I11" s="91">
        <v>10826</v>
      </c>
      <c r="J11" s="91">
        <v>309750</v>
      </c>
      <c r="K11" s="91">
        <v>1785</v>
      </c>
      <c r="L11" s="91">
        <v>53152</v>
      </c>
      <c r="M11" s="91">
        <v>60414</v>
      </c>
      <c r="N11" s="91">
        <v>-6760</v>
      </c>
      <c r="O11" s="91">
        <v>792658</v>
      </c>
      <c r="P11" s="91">
        <v>9444</v>
      </c>
      <c r="Q11" s="91">
        <v>188297</v>
      </c>
      <c r="R11" s="91">
        <v>2295</v>
      </c>
      <c r="S11" s="92">
        <v>9.6</v>
      </c>
      <c r="T11" s="92">
        <v>8.6</v>
      </c>
      <c r="U11" s="92">
        <v>7.1</v>
      </c>
      <c r="V11" s="92">
        <v>7.4</v>
      </c>
      <c r="W11" s="92">
        <v>2.5</v>
      </c>
      <c r="X11" s="92">
        <v>1.2</v>
      </c>
      <c r="Y11" s="92">
        <v>6.4</v>
      </c>
      <c r="Z11" s="92">
        <v>6.5</v>
      </c>
      <c r="AA11" s="93">
        <v>1.52</v>
      </c>
      <c r="AB11" s="93">
        <v>1.57</v>
      </c>
      <c r="AC11" s="92" t="s">
        <v>3</v>
      </c>
      <c r="AD11" s="92" t="s">
        <v>3</v>
      </c>
      <c r="AE11" s="91">
        <v>11263552</v>
      </c>
      <c r="AF11" s="91">
        <v>6645217</v>
      </c>
      <c r="AG11" s="91">
        <v>294141</v>
      </c>
      <c r="AH11" s="91">
        <v>53533</v>
      </c>
      <c r="AI11" s="91">
        <v>263</v>
      </c>
      <c r="AJ11" s="91">
        <v>337</v>
      </c>
      <c r="AK11" s="91">
        <v>32623820</v>
      </c>
      <c r="AL11" s="91">
        <v>169583</v>
      </c>
      <c r="AM11" s="91">
        <v>4560668</v>
      </c>
      <c r="AN11" s="91">
        <v>59412</v>
      </c>
      <c r="AO11" s="91">
        <v>4799773</v>
      </c>
      <c r="AP11" s="91">
        <v>65813</v>
      </c>
      <c r="AQ11" s="91">
        <v>416259</v>
      </c>
      <c r="AR11" s="91">
        <v>14564</v>
      </c>
      <c r="AS11" s="91">
        <v>6847689</v>
      </c>
      <c r="AT11" s="91">
        <v>336</v>
      </c>
      <c r="AU11" s="91">
        <v>117246</v>
      </c>
      <c r="AV11" s="123">
        <v>106.191666666667</v>
      </c>
      <c r="AW11" s="92">
        <v>100.6</v>
      </c>
      <c r="AX11" s="92">
        <v>101.1</v>
      </c>
      <c r="AY11" s="92">
        <v>99.5</v>
      </c>
      <c r="AZ11" s="92">
        <v>104.5</v>
      </c>
      <c r="BA11" s="92">
        <v>106.6</v>
      </c>
      <c r="BB11" s="92">
        <v>93.6</v>
      </c>
      <c r="BC11" s="92">
        <v>99</v>
      </c>
      <c r="BD11" s="93">
        <v>1525.09</v>
      </c>
      <c r="BE11" s="91">
        <v>335246</v>
      </c>
      <c r="BF11" s="91">
        <v>81562</v>
      </c>
      <c r="BG11" s="92">
        <v>24.3</v>
      </c>
      <c r="BH11" s="91">
        <v>310321</v>
      </c>
      <c r="BI11" s="91">
        <v>89325</v>
      </c>
      <c r="BJ11" s="123">
        <v>28.8</v>
      </c>
      <c r="BK11" s="91">
        <v>570545</v>
      </c>
      <c r="BL11" s="91">
        <v>447666</v>
      </c>
      <c r="BM11" s="91">
        <v>355276</v>
      </c>
      <c r="BN11" s="91">
        <v>526499</v>
      </c>
      <c r="BO11" s="91">
        <v>422453</v>
      </c>
      <c r="BP11" s="91">
        <v>339008</v>
      </c>
      <c r="BQ11" s="91">
        <v>6615</v>
      </c>
      <c r="BR11" s="91">
        <v>6450</v>
      </c>
      <c r="BS11" s="91">
        <v>166</v>
      </c>
      <c r="BT11" s="92">
        <v>93.5</v>
      </c>
      <c r="BU11" s="92">
        <v>133.9</v>
      </c>
      <c r="BV11" s="92" t="s">
        <v>3</v>
      </c>
      <c r="BW11" s="91">
        <v>5678</v>
      </c>
      <c r="BX11" s="91">
        <v>66742</v>
      </c>
      <c r="BY11" s="91">
        <v>4728</v>
      </c>
      <c r="BZ11" s="91">
        <v>69287</v>
      </c>
      <c r="CA11" s="91">
        <v>1341</v>
      </c>
      <c r="CB11" s="91">
        <v>14191</v>
      </c>
      <c r="CC11" s="129">
        <v>0.76</v>
      </c>
      <c r="CD11" s="129">
        <v>0.55000000000000004</v>
      </c>
      <c r="CE11" s="92">
        <v>102.5</v>
      </c>
      <c r="CF11" s="92" t="s">
        <v>3</v>
      </c>
      <c r="CG11" s="91">
        <v>393224</v>
      </c>
      <c r="CH11" s="91">
        <v>381281</v>
      </c>
      <c r="CI11" s="91">
        <v>293410</v>
      </c>
      <c r="CJ11" s="91">
        <v>285148</v>
      </c>
      <c r="CK11" s="91">
        <v>99814</v>
      </c>
      <c r="CL11" s="91">
        <v>96133</v>
      </c>
      <c r="CM11" s="91">
        <v>230654</v>
      </c>
      <c r="CN11" s="91">
        <v>130175</v>
      </c>
      <c r="CO11" s="91">
        <v>2129099</v>
      </c>
      <c r="CP11" s="91">
        <v>1485684</v>
      </c>
      <c r="CQ11" s="91">
        <v>18485</v>
      </c>
      <c r="CR11" s="91">
        <v>167758</v>
      </c>
      <c r="CS11" s="91">
        <v>73900</v>
      </c>
      <c r="CT11" s="91">
        <v>253130</v>
      </c>
      <c r="CU11" s="91">
        <v>77238</v>
      </c>
      <c r="CV11" s="165">
        <v>66376631</v>
      </c>
      <c r="CW11" s="165">
        <v>1199095</v>
      </c>
      <c r="CX11" s="91">
        <v>79151</v>
      </c>
      <c r="CY11" s="91">
        <v>96356</v>
      </c>
      <c r="CZ11" s="91">
        <v>1383729</v>
      </c>
      <c r="DA11" s="91">
        <v>62777</v>
      </c>
      <c r="DB11" s="91">
        <v>141673</v>
      </c>
      <c r="DC11" s="91">
        <v>349292</v>
      </c>
      <c r="DD11" s="91">
        <v>34620</v>
      </c>
      <c r="DE11" s="91">
        <v>3668</v>
      </c>
      <c r="DF11" s="166">
        <v>412894</v>
      </c>
      <c r="DG11" s="91">
        <v>25702</v>
      </c>
      <c r="DH11" s="91">
        <v>90</v>
      </c>
      <c r="DI11" s="91">
        <v>507286</v>
      </c>
      <c r="DJ11" s="91">
        <v>7397</v>
      </c>
      <c r="DK11" s="91">
        <v>884631</v>
      </c>
      <c r="DL11" s="91">
        <v>31467</v>
      </c>
      <c r="DM11" s="91">
        <v>45674496</v>
      </c>
      <c r="DN11" s="91">
        <v>1801150</v>
      </c>
      <c r="DO11" s="91">
        <v>22996</v>
      </c>
      <c r="DP11" s="91">
        <v>56700</v>
      </c>
      <c r="DQ11" s="91">
        <v>163494</v>
      </c>
      <c r="DR11" s="91">
        <v>312</v>
      </c>
      <c r="DS11" s="153">
        <v>587578</v>
      </c>
      <c r="DT11" s="91">
        <v>724675</v>
      </c>
      <c r="DU11" s="91">
        <v>10942</v>
      </c>
      <c r="DV11" s="153">
        <v>878633</v>
      </c>
      <c r="DW11" s="91">
        <v>11390</v>
      </c>
      <c r="DX11" s="91">
        <v>88</v>
      </c>
      <c r="DY11" s="91">
        <v>14229</v>
      </c>
      <c r="DZ11" s="164" t="s">
        <v>15</v>
      </c>
    </row>
    <row r="12" spans="1:130" ht="10.5" customHeight="1">
      <c r="A12" s="122" t="s">
        <v>806</v>
      </c>
      <c r="B12" s="1063">
        <v>125265</v>
      </c>
      <c r="C12" s="1064"/>
      <c r="D12" s="1065">
        <v>1458.3</v>
      </c>
      <c r="E12" s="1065"/>
      <c r="F12" s="91">
        <v>1238328</v>
      </c>
      <c r="G12" s="91">
        <v>13352</v>
      </c>
      <c r="H12" s="91">
        <v>875933</v>
      </c>
      <c r="I12" s="91">
        <v>10636</v>
      </c>
      <c r="J12" s="91">
        <v>362395</v>
      </c>
      <c r="K12" s="91">
        <v>2716</v>
      </c>
      <c r="L12" s="91">
        <v>53415</v>
      </c>
      <c r="M12" s="91">
        <v>60315</v>
      </c>
      <c r="N12" s="91">
        <v>-6249</v>
      </c>
      <c r="O12" s="91">
        <v>782738</v>
      </c>
      <c r="P12" s="91">
        <v>9346</v>
      </c>
      <c r="Q12" s="91">
        <v>195106</v>
      </c>
      <c r="R12" s="91">
        <v>2403</v>
      </c>
      <c r="S12" s="92">
        <v>10</v>
      </c>
      <c r="T12" s="92">
        <v>9.1999999999999993</v>
      </c>
      <c r="U12" s="92">
        <v>7.1</v>
      </c>
      <c r="V12" s="92">
        <v>7.3</v>
      </c>
      <c r="W12" s="92">
        <v>2.9</v>
      </c>
      <c r="X12" s="92">
        <v>1.9</v>
      </c>
      <c r="Y12" s="92">
        <v>6.3</v>
      </c>
      <c r="Z12" s="92">
        <v>6.4</v>
      </c>
      <c r="AA12" s="93">
        <v>1.57</v>
      </c>
      <c r="AB12" s="93">
        <v>1.65</v>
      </c>
      <c r="AC12" s="92" t="s">
        <v>3</v>
      </c>
      <c r="AD12" s="92" t="s">
        <v>3</v>
      </c>
      <c r="AE12" s="91">
        <v>11024892</v>
      </c>
      <c r="AF12" s="91">
        <v>6498667</v>
      </c>
      <c r="AG12" s="91">
        <v>293668</v>
      </c>
      <c r="AH12" s="91">
        <v>54123</v>
      </c>
      <c r="AI12" s="91">
        <v>263</v>
      </c>
      <c r="AJ12" s="91">
        <v>350</v>
      </c>
      <c r="AK12" s="91">
        <v>27698568</v>
      </c>
      <c r="AL12" s="91">
        <v>158491</v>
      </c>
      <c r="AM12" s="91">
        <v>4623480</v>
      </c>
      <c r="AN12" s="91">
        <v>61074</v>
      </c>
      <c r="AO12" s="91">
        <v>4802675</v>
      </c>
      <c r="AP12" s="91">
        <v>65666</v>
      </c>
      <c r="AQ12" s="91">
        <v>428803</v>
      </c>
      <c r="AR12" s="91">
        <v>14061</v>
      </c>
      <c r="AS12" s="91">
        <v>5629409</v>
      </c>
      <c r="AT12" s="91">
        <v>255</v>
      </c>
      <c r="AU12" s="91">
        <v>82271</v>
      </c>
      <c r="AV12" s="123">
        <v>104.3</v>
      </c>
      <c r="AW12" s="92">
        <v>101.2</v>
      </c>
      <c r="AX12" s="92">
        <v>101.8</v>
      </c>
      <c r="AY12" s="92">
        <v>100.2</v>
      </c>
      <c r="AZ12" s="92">
        <v>104.9</v>
      </c>
      <c r="BA12" s="92">
        <v>106.6</v>
      </c>
      <c r="BB12" s="92">
        <v>93.5</v>
      </c>
      <c r="BC12" s="92">
        <v>99.2</v>
      </c>
      <c r="BD12" s="93">
        <v>1600.32</v>
      </c>
      <c r="BE12" s="91">
        <v>333840</v>
      </c>
      <c r="BF12" s="91">
        <v>80552</v>
      </c>
      <c r="BG12" s="92">
        <v>24.1</v>
      </c>
      <c r="BH12" s="91">
        <v>325057</v>
      </c>
      <c r="BI12" s="91">
        <v>89161</v>
      </c>
      <c r="BJ12" s="123">
        <v>27.4</v>
      </c>
      <c r="BK12" s="91">
        <v>567174</v>
      </c>
      <c r="BL12" s="91">
        <v>439112</v>
      </c>
      <c r="BM12" s="91">
        <v>353116</v>
      </c>
      <c r="BN12" s="91">
        <v>540925</v>
      </c>
      <c r="BO12" s="91">
        <v>432488</v>
      </c>
      <c r="BP12" s="91">
        <v>352582</v>
      </c>
      <c r="BQ12" s="91">
        <v>6645</v>
      </c>
      <c r="BR12" s="91">
        <v>6453</v>
      </c>
      <c r="BS12" s="91">
        <v>192</v>
      </c>
      <c r="BT12" s="92">
        <v>94.4</v>
      </c>
      <c r="BU12" s="92">
        <v>131.5</v>
      </c>
      <c r="BV12" s="92" t="s">
        <v>3</v>
      </c>
      <c r="BW12" s="91">
        <v>5465</v>
      </c>
      <c r="BX12" s="91">
        <v>59874</v>
      </c>
      <c r="BY12" s="91">
        <v>5074</v>
      </c>
      <c r="BZ12" s="91">
        <v>72265</v>
      </c>
      <c r="CA12" s="91">
        <v>1448</v>
      </c>
      <c r="CB12" s="91">
        <v>15365</v>
      </c>
      <c r="CC12" s="129">
        <v>0.64</v>
      </c>
      <c r="CD12" s="129">
        <v>0.44</v>
      </c>
      <c r="CE12" s="92">
        <v>103.7</v>
      </c>
      <c r="CF12" s="92" t="s">
        <v>3</v>
      </c>
      <c r="CG12" s="91">
        <v>401128</v>
      </c>
      <c r="CH12" s="91">
        <v>392838</v>
      </c>
      <c r="CI12" s="91">
        <v>300992</v>
      </c>
      <c r="CJ12" s="91">
        <v>294258</v>
      </c>
      <c r="CK12" s="91">
        <v>100136</v>
      </c>
      <c r="CL12" s="91">
        <v>98580</v>
      </c>
      <c r="CM12" s="91">
        <v>238066</v>
      </c>
      <c r="CN12" s="91">
        <v>144355</v>
      </c>
      <c r="CO12" s="91">
        <v>2042638</v>
      </c>
      <c r="CP12" s="91">
        <v>1570252</v>
      </c>
      <c r="CQ12" s="91">
        <v>20524</v>
      </c>
      <c r="CR12" s="91">
        <v>164751</v>
      </c>
      <c r="CS12" s="91">
        <v>74544</v>
      </c>
      <c r="CT12" s="91">
        <v>251291</v>
      </c>
      <c r="CU12" s="91">
        <v>79777</v>
      </c>
      <c r="CV12" s="165">
        <v>68184856</v>
      </c>
      <c r="CW12" s="165">
        <v>1226232</v>
      </c>
      <c r="CX12" s="91">
        <v>84926</v>
      </c>
      <c r="CY12" s="91">
        <v>105555</v>
      </c>
      <c r="CZ12" s="91">
        <v>1355483</v>
      </c>
      <c r="DA12" s="91">
        <v>66433</v>
      </c>
      <c r="DB12" s="91">
        <v>149522</v>
      </c>
      <c r="DC12" s="91">
        <v>450410</v>
      </c>
      <c r="DD12" s="91">
        <v>35895</v>
      </c>
      <c r="DE12" s="91">
        <v>3772</v>
      </c>
      <c r="DF12" s="166">
        <v>395277</v>
      </c>
      <c r="DG12" s="91">
        <v>35735</v>
      </c>
      <c r="DH12" s="91">
        <v>388</v>
      </c>
      <c r="DI12" s="91">
        <v>508860</v>
      </c>
      <c r="DJ12" s="91">
        <v>11192</v>
      </c>
      <c r="DK12" s="91">
        <v>886797</v>
      </c>
      <c r="DL12" s="91">
        <v>31304</v>
      </c>
      <c r="DM12" s="91">
        <v>47452869</v>
      </c>
      <c r="DN12" s="91">
        <v>1784432</v>
      </c>
      <c r="DO12" s="91">
        <v>20844</v>
      </c>
      <c r="DP12" s="91">
        <v>63015</v>
      </c>
      <c r="DQ12" s="91">
        <v>172692</v>
      </c>
      <c r="DR12" s="91">
        <v>353</v>
      </c>
      <c r="DS12" s="153">
        <v>1048594</v>
      </c>
      <c r="DT12" s="91">
        <v>729457</v>
      </c>
      <c r="DU12" s="91">
        <v>10649</v>
      </c>
      <c r="DV12" s="153">
        <v>881723</v>
      </c>
      <c r="DW12" s="91">
        <v>11142</v>
      </c>
      <c r="DX12" s="91">
        <v>107</v>
      </c>
      <c r="DY12" s="91">
        <v>13749</v>
      </c>
      <c r="DZ12" s="164" t="s">
        <v>16</v>
      </c>
    </row>
    <row r="13" spans="1:130" ht="10.5" customHeight="1">
      <c r="A13" s="122" t="s">
        <v>805</v>
      </c>
      <c r="B13" s="1063">
        <v>125570</v>
      </c>
      <c r="C13" s="1064"/>
      <c r="D13" s="1065">
        <v>1463.8</v>
      </c>
      <c r="E13" s="1065"/>
      <c r="F13" s="91">
        <v>1187064</v>
      </c>
      <c r="G13" s="91">
        <v>12673</v>
      </c>
      <c r="H13" s="91">
        <v>922139</v>
      </c>
      <c r="I13" s="91">
        <v>10908</v>
      </c>
      <c r="J13" s="91">
        <v>264925</v>
      </c>
      <c r="K13" s="91">
        <v>1765</v>
      </c>
      <c r="L13" s="91">
        <v>56614</v>
      </c>
      <c r="M13" s="91">
        <v>58941</v>
      </c>
      <c r="N13" s="91">
        <v>-1525</v>
      </c>
      <c r="O13" s="91">
        <v>791888</v>
      </c>
      <c r="P13" s="91">
        <v>9490</v>
      </c>
      <c r="Q13" s="91">
        <v>199016</v>
      </c>
      <c r="R13" s="91">
        <v>2460</v>
      </c>
      <c r="S13" s="92">
        <v>9.6</v>
      </c>
      <c r="T13" s="92">
        <v>8.6999999999999993</v>
      </c>
      <c r="U13" s="92">
        <v>7.4</v>
      </c>
      <c r="V13" s="92">
        <v>7.5</v>
      </c>
      <c r="W13" s="92">
        <v>2.1</v>
      </c>
      <c r="X13" s="92">
        <v>1.2</v>
      </c>
      <c r="Y13" s="92">
        <v>6.4</v>
      </c>
      <c r="Z13" s="92">
        <v>6.5</v>
      </c>
      <c r="AA13" s="93">
        <v>1.6</v>
      </c>
      <c r="AB13" s="93">
        <v>1.68</v>
      </c>
      <c r="AC13" s="92" t="s">
        <v>3</v>
      </c>
      <c r="AD13" s="92" t="s">
        <v>3</v>
      </c>
      <c r="AE13" s="91">
        <v>10824837</v>
      </c>
      <c r="AF13" s="91">
        <v>6293516</v>
      </c>
      <c r="AG13" s="91">
        <v>305365</v>
      </c>
      <c r="AH13" s="91">
        <v>50534</v>
      </c>
      <c r="AI13" s="91">
        <v>252</v>
      </c>
      <c r="AJ13" s="91">
        <v>341</v>
      </c>
      <c r="AK13" s="91">
        <v>18451065</v>
      </c>
      <c r="AL13" s="91">
        <v>148644</v>
      </c>
      <c r="AM13" s="91">
        <v>4787705</v>
      </c>
      <c r="AN13" s="91">
        <v>62877</v>
      </c>
      <c r="AO13" s="91">
        <v>4863560</v>
      </c>
      <c r="AP13" s="91">
        <v>65187</v>
      </c>
      <c r="AQ13" s="91">
        <v>462440</v>
      </c>
      <c r="AR13" s="91">
        <v>15108</v>
      </c>
      <c r="AS13" s="91">
        <v>9241100</v>
      </c>
      <c r="AT13" s="91">
        <v>350</v>
      </c>
      <c r="AU13" s="91">
        <v>117770</v>
      </c>
      <c r="AV13" s="123">
        <v>103.541666666667</v>
      </c>
      <c r="AW13" s="92">
        <v>101.1</v>
      </c>
      <c r="AX13" s="92">
        <v>101.7</v>
      </c>
      <c r="AY13" s="92">
        <v>100.1</v>
      </c>
      <c r="AZ13" s="92">
        <v>105</v>
      </c>
      <c r="BA13" s="92">
        <v>106.7</v>
      </c>
      <c r="BB13" s="92">
        <v>94.3</v>
      </c>
      <c r="BC13" s="92">
        <v>99.4</v>
      </c>
      <c r="BD13" s="93">
        <v>1378.93</v>
      </c>
      <c r="BE13" s="91">
        <v>329062</v>
      </c>
      <c r="BF13" s="91">
        <v>77886</v>
      </c>
      <c r="BG13" s="92">
        <v>23.7</v>
      </c>
      <c r="BH13" s="91">
        <v>320383</v>
      </c>
      <c r="BI13" s="91">
        <v>90698</v>
      </c>
      <c r="BJ13" s="123">
        <v>28.3</v>
      </c>
      <c r="BK13" s="91">
        <v>570817</v>
      </c>
      <c r="BL13" s="91">
        <v>438307</v>
      </c>
      <c r="BM13" s="91">
        <v>349663</v>
      </c>
      <c r="BN13" s="91">
        <v>546512</v>
      </c>
      <c r="BO13" s="91">
        <v>429198</v>
      </c>
      <c r="BP13" s="91">
        <v>347459</v>
      </c>
      <c r="BQ13" s="91">
        <v>6666</v>
      </c>
      <c r="BR13" s="91">
        <v>6457</v>
      </c>
      <c r="BS13" s="91">
        <v>210</v>
      </c>
      <c r="BT13" s="92">
        <v>95</v>
      </c>
      <c r="BU13" s="92">
        <v>129.6</v>
      </c>
      <c r="BV13" s="92" t="s">
        <v>3</v>
      </c>
      <c r="BW13" s="91">
        <v>5693</v>
      </c>
      <c r="BX13" s="91">
        <v>57783</v>
      </c>
      <c r="BY13" s="91">
        <v>5364</v>
      </c>
      <c r="BZ13" s="91">
        <v>73184</v>
      </c>
      <c r="CA13" s="91">
        <v>1520</v>
      </c>
      <c r="CB13" s="91">
        <v>15079</v>
      </c>
      <c r="CC13" s="129">
        <v>0.63</v>
      </c>
      <c r="CD13" s="129">
        <v>0.4</v>
      </c>
      <c r="CE13" s="92">
        <v>105.9</v>
      </c>
      <c r="CF13" s="92" t="s">
        <v>3</v>
      </c>
      <c r="CG13" s="91">
        <v>408864</v>
      </c>
      <c r="CH13" s="91">
        <v>403869</v>
      </c>
      <c r="CI13" s="91">
        <v>308023</v>
      </c>
      <c r="CJ13" s="91">
        <v>305448</v>
      </c>
      <c r="CK13" s="91">
        <v>100841</v>
      </c>
      <c r="CL13" s="91">
        <v>98421</v>
      </c>
      <c r="CM13" s="91">
        <v>228145</v>
      </c>
      <c r="CN13" s="91">
        <v>135265</v>
      </c>
      <c r="CO13" s="91">
        <v>2009474</v>
      </c>
      <c r="CP13" s="91">
        <v>1470330</v>
      </c>
      <c r="CQ13" s="91">
        <v>18229</v>
      </c>
      <c r="CR13" s="91">
        <v>160843</v>
      </c>
      <c r="CS13" s="91">
        <v>74766</v>
      </c>
      <c r="CT13" s="91">
        <v>246732</v>
      </c>
      <c r="CU13" s="91">
        <v>81025</v>
      </c>
      <c r="CV13" s="165">
        <v>70073544</v>
      </c>
      <c r="CW13" s="165">
        <v>1258193</v>
      </c>
      <c r="CX13" s="91">
        <v>85902</v>
      </c>
      <c r="CY13" s="91">
        <v>106081</v>
      </c>
      <c r="CZ13" s="91">
        <v>1339114</v>
      </c>
      <c r="DA13" s="91">
        <v>48266</v>
      </c>
      <c r="DB13" s="91">
        <v>152452</v>
      </c>
      <c r="DC13" s="91">
        <v>356404</v>
      </c>
      <c r="DD13" s="91">
        <v>32046</v>
      </c>
      <c r="DE13" s="91">
        <v>3297</v>
      </c>
      <c r="DF13" s="166">
        <v>295942</v>
      </c>
      <c r="DG13" s="91">
        <v>26325</v>
      </c>
      <c r="DH13" s="91">
        <v>195</v>
      </c>
      <c r="DI13" s="91">
        <v>509964</v>
      </c>
      <c r="DJ13" s="91">
        <v>7579</v>
      </c>
      <c r="DK13" s="91">
        <v>884476</v>
      </c>
      <c r="DL13" s="91">
        <v>30705</v>
      </c>
      <c r="DM13" s="91">
        <v>48123645</v>
      </c>
      <c r="DN13" s="91">
        <v>1782944</v>
      </c>
      <c r="DO13" s="91">
        <v>23167</v>
      </c>
      <c r="DP13" s="91">
        <v>62913</v>
      </c>
      <c r="DQ13" s="91">
        <v>193759</v>
      </c>
      <c r="DR13" s="91">
        <v>338</v>
      </c>
      <c r="DS13" s="153">
        <v>786547</v>
      </c>
      <c r="DT13" s="91">
        <v>761789</v>
      </c>
      <c r="DU13" s="91">
        <v>10679</v>
      </c>
      <c r="DV13" s="153">
        <v>922677</v>
      </c>
      <c r="DW13" s="91">
        <v>11404</v>
      </c>
      <c r="DX13" s="91">
        <v>107</v>
      </c>
      <c r="DY13" s="91">
        <v>14008</v>
      </c>
      <c r="DZ13" s="164" t="s">
        <v>17</v>
      </c>
    </row>
    <row r="14" spans="1:130" ht="10.5" customHeight="1">
      <c r="A14" s="122" t="s">
        <v>804</v>
      </c>
      <c r="B14" s="1063">
        <v>125864</v>
      </c>
      <c r="C14" s="1064"/>
      <c r="D14" s="1065">
        <v>1465.6</v>
      </c>
      <c r="E14" s="1065"/>
      <c r="F14" s="91">
        <v>1206555</v>
      </c>
      <c r="G14" s="91">
        <v>13204</v>
      </c>
      <c r="H14" s="91">
        <v>896211</v>
      </c>
      <c r="I14" s="91">
        <v>10573</v>
      </c>
      <c r="J14" s="91">
        <v>310344</v>
      </c>
      <c r="K14" s="91">
        <v>2631</v>
      </c>
      <c r="L14" s="91">
        <v>55096</v>
      </c>
      <c r="M14" s="91">
        <v>58211</v>
      </c>
      <c r="N14" s="91">
        <v>-2315</v>
      </c>
      <c r="O14" s="91">
        <v>795080</v>
      </c>
      <c r="P14" s="91">
        <v>9507</v>
      </c>
      <c r="Q14" s="91">
        <v>206955</v>
      </c>
      <c r="R14" s="91">
        <v>2554</v>
      </c>
      <c r="S14" s="92">
        <v>9.6999999999999993</v>
      </c>
      <c r="T14" s="92">
        <v>9</v>
      </c>
      <c r="U14" s="92">
        <v>7.2</v>
      </c>
      <c r="V14" s="92">
        <v>7.2</v>
      </c>
      <c r="W14" s="92">
        <v>2.5</v>
      </c>
      <c r="X14" s="92">
        <v>1.8</v>
      </c>
      <c r="Y14" s="92">
        <v>6.4</v>
      </c>
      <c r="Z14" s="92">
        <v>6.5</v>
      </c>
      <c r="AA14" s="93">
        <v>1.66</v>
      </c>
      <c r="AB14" s="93">
        <v>1.74</v>
      </c>
      <c r="AC14" s="92" t="s">
        <v>3</v>
      </c>
      <c r="AD14" s="92" t="s">
        <v>3</v>
      </c>
      <c r="AE14" s="91">
        <v>11038970</v>
      </c>
      <c r="AF14" s="91">
        <v>6459258</v>
      </c>
      <c r="AG14" s="91">
        <v>313002</v>
      </c>
      <c r="AH14" s="91">
        <v>49767</v>
      </c>
      <c r="AI14" s="91">
        <v>266</v>
      </c>
      <c r="AJ14" s="91">
        <v>353</v>
      </c>
      <c r="AK14" s="91">
        <v>17450220</v>
      </c>
      <c r="AL14" s="91">
        <v>149592</v>
      </c>
      <c r="AM14" s="91">
        <v>4775812</v>
      </c>
      <c r="AN14" s="91">
        <v>65093</v>
      </c>
      <c r="AO14" s="91">
        <v>4882907</v>
      </c>
      <c r="AP14" s="91">
        <v>65744</v>
      </c>
      <c r="AQ14" s="91">
        <v>506710</v>
      </c>
      <c r="AR14" s="91">
        <v>14834</v>
      </c>
      <c r="AS14" s="91">
        <v>8122881</v>
      </c>
      <c r="AT14" s="91">
        <v>291</v>
      </c>
      <c r="AU14" s="91">
        <v>469652</v>
      </c>
      <c r="AV14" s="123">
        <v>101.8</v>
      </c>
      <c r="AW14" s="92">
        <v>101.2</v>
      </c>
      <c r="AX14" s="92">
        <v>101.9</v>
      </c>
      <c r="AY14" s="92">
        <v>100.6</v>
      </c>
      <c r="AZ14" s="92">
        <v>105.6</v>
      </c>
      <c r="BA14" s="92">
        <v>107.1</v>
      </c>
      <c r="BB14" s="92">
        <v>94.5</v>
      </c>
      <c r="BC14" s="92">
        <v>99.5</v>
      </c>
      <c r="BD14" s="93">
        <v>1606.37</v>
      </c>
      <c r="BE14" s="91">
        <v>328849</v>
      </c>
      <c r="BF14" s="91">
        <v>77042</v>
      </c>
      <c r="BG14" s="92">
        <v>23.4</v>
      </c>
      <c r="BH14" s="91">
        <v>296082</v>
      </c>
      <c r="BI14" s="91">
        <v>84298</v>
      </c>
      <c r="BJ14" s="123">
        <v>28.5</v>
      </c>
      <c r="BK14" s="91">
        <v>579461</v>
      </c>
      <c r="BL14" s="91">
        <v>442679</v>
      </c>
      <c r="BM14" s="91">
        <v>351755</v>
      </c>
      <c r="BN14" s="91">
        <v>552496</v>
      </c>
      <c r="BO14" s="91">
        <v>407823</v>
      </c>
      <c r="BP14" s="91">
        <v>324839</v>
      </c>
      <c r="BQ14" s="91">
        <v>6711</v>
      </c>
      <c r="BR14" s="91">
        <v>6486</v>
      </c>
      <c r="BS14" s="91">
        <v>225</v>
      </c>
      <c r="BT14" s="92">
        <v>95.8</v>
      </c>
      <c r="BU14" s="92">
        <v>127.6</v>
      </c>
      <c r="BV14" s="92" t="s">
        <v>3</v>
      </c>
      <c r="BW14" s="91">
        <v>6371</v>
      </c>
      <c r="BX14" s="91">
        <v>67760</v>
      </c>
      <c r="BY14" s="91">
        <v>5338</v>
      </c>
      <c r="BZ14" s="91">
        <v>71111</v>
      </c>
      <c r="CA14" s="91">
        <v>1544</v>
      </c>
      <c r="CB14" s="91">
        <v>15548</v>
      </c>
      <c r="CC14" s="129">
        <v>0.7</v>
      </c>
      <c r="CD14" s="129">
        <v>0.49</v>
      </c>
      <c r="CE14" s="92">
        <v>107.5</v>
      </c>
      <c r="CF14" s="92" t="s">
        <v>3</v>
      </c>
      <c r="CG14" s="91">
        <v>413096</v>
      </c>
      <c r="CH14" s="91">
        <v>424926</v>
      </c>
      <c r="CI14" s="91">
        <v>312034</v>
      </c>
      <c r="CJ14" s="91">
        <v>318470</v>
      </c>
      <c r="CK14" s="91">
        <v>101062</v>
      </c>
      <c r="CL14" s="91">
        <v>106456</v>
      </c>
      <c r="CM14" s="91">
        <v>259793</v>
      </c>
      <c r="CN14" s="91">
        <v>155968</v>
      </c>
      <c r="CO14" s="91">
        <v>2542433</v>
      </c>
      <c r="CP14" s="91">
        <v>1643266</v>
      </c>
      <c r="CQ14" s="91">
        <v>21067</v>
      </c>
      <c r="CR14" s="91">
        <v>159435</v>
      </c>
      <c r="CS14" s="91">
        <v>76160</v>
      </c>
      <c r="CT14" s="91">
        <v>245757</v>
      </c>
      <c r="CU14" s="91">
        <v>83818</v>
      </c>
      <c r="CV14" s="165">
        <v>72030003</v>
      </c>
      <c r="CW14" s="165">
        <v>1289403</v>
      </c>
      <c r="CX14" s="91">
        <v>88610</v>
      </c>
      <c r="CY14" s="91">
        <v>109333</v>
      </c>
      <c r="CZ14" s="91">
        <v>1364838</v>
      </c>
      <c r="DA14" s="91">
        <v>58434</v>
      </c>
      <c r="DB14" s="91">
        <v>152953</v>
      </c>
      <c r="DC14" s="91">
        <v>248719</v>
      </c>
      <c r="DD14" s="91">
        <v>34186</v>
      </c>
      <c r="DE14" s="91">
        <v>2800</v>
      </c>
      <c r="DF14" s="166">
        <v>396332</v>
      </c>
      <c r="DG14" s="91">
        <v>46327</v>
      </c>
      <c r="DH14" s="91">
        <v>687</v>
      </c>
      <c r="DI14" s="91">
        <v>513530</v>
      </c>
      <c r="DJ14" s="91">
        <v>7715</v>
      </c>
      <c r="DK14" s="91">
        <v>892583</v>
      </c>
      <c r="DL14" s="91">
        <v>29681</v>
      </c>
      <c r="DM14" s="91">
        <v>47934498</v>
      </c>
      <c r="DN14" s="91">
        <v>1812119</v>
      </c>
      <c r="DO14" s="91">
        <v>29142</v>
      </c>
      <c r="DP14" s="91">
        <v>64066</v>
      </c>
      <c r="DQ14" s="91">
        <v>171300</v>
      </c>
      <c r="DR14" s="91">
        <v>325</v>
      </c>
      <c r="DS14" s="153">
        <v>956071</v>
      </c>
      <c r="DT14" s="91">
        <v>771084</v>
      </c>
      <c r="DU14" s="91">
        <v>9942</v>
      </c>
      <c r="DV14" s="153">
        <v>942203</v>
      </c>
      <c r="DW14" s="91">
        <v>11605</v>
      </c>
      <c r="DX14" s="91">
        <v>106</v>
      </c>
      <c r="DY14" s="91">
        <v>14166</v>
      </c>
      <c r="DZ14" s="164" t="s">
        <v>18</v>
      </c>
    </row>
    <row r="15" spans="1:130" ht="10.5" customHeight="1">
      <c r="A15" s="122" t="s">
        <v>803</v>
      </c>
      <c r="B15" s="1063">
        <v>126116</v>
      </c>
      <c r="C15" s="1064"/>
      <c r="D15" s="1065">
        <v>1465.5</v>
      </c>
      <c r="E15" s="1065"/>
      <c r="F15" s="91">
        <v>1191665</v>
      </c>
      <c r="G15" s="91">
        <v>12946</v>
      </c>
      <c r="H15" s="91">
        <v>913402</v>
      </c>
      <c r="I15" s="91">
        <v>10823</v>
      </c>
      <c r="J15" s="91">
        <v>278263</v>
      </c>
      <c r="K15" s="91">
        <v>2123</v>
      </c>
      <c r="L15" s="91">
        <v>53403</v>
      </c>
      <c r="M15" s="91">
        <v>58078</v>
      </c>
      <c r="N15" s="91">
        <v>-4014</v>
      </c>
      <c r="O15" s="91">
        <v>775651</v>
      </c>
      <c r="P15" s="91">
        <v>9304</v>
      </c>
      <c r="Q15" s="91">
        <v>222635</v>
      </c>
      <c r="R15" s="91">
        <v>2684</v>
      </c>
      <c r="S15" s="92">
        <v>9.5</v>
      </c>
      <c r="T15" s="92">
        <v>8.8000000000000007</v>
      </c>
      <c r="U15" s="92">
        <v>7.3</v>
      </c>
      <c r="V15" s="92">
        <v>7.4</v>
      </c>
      <c r="W15" s="92">
        <v>2.2000000000000002</v>
      </c>
      <c r="X15" s="92">
        <v>1.4</v>
      </c>
      <c r="Y15" s="92">
        <v>6.2</v>
      </c>
      <c r="Z15" s="92">
        <v>6.3</v>
      </c>
      <c r="AA15" s="93">
        <v>1.78</v>
      </c>
      <c r="AB15" s="93">
        <v>1.83</v>
      </c>
      <c r="AC15" s="92" t="s">
        <v>3</v>
      </c>
      <c r="AD15" s="92" t="s">
        <v>3</v>
      </c>
      <c r="AE15" s="91">
        <v>11109066</v>
      </c>
      <c r="AF15" s="91">
        <v>6580328</v>
      </c>
      <c r="AG15" s="91">
        <v>339354</v>
      </c>
      <c r="AH15" s="91">
        <v>48439</v>
      </c>
      <c r="AI15" s="91">
        <v>238</v>
      </c>
      <c r="AJ15" s="91">
        <v>352</v>
      </c>
      <c r="AK15" s="91">
        <v>15849914</v>
      </c>
      <c r="AL15" s="91">
        <v>139157</v>
      </c>
      <c r="AM15" s="91">
        <v>4816539</v>
      </c>
      <c r="AN15" s="91">
        <v>66372</v>
      </c>
      <c r="AO15" s="91">
        <v>4930232</v>
      </c>
      <c r="AP15" s="91">
        <v>65243</v>
      </c>
      <c r="AQ15" s="91">
        <v>546696</v>
      </c>
      <c r="AR15" s="91">
        <v>16464</v>
      </c>
      <c r="AS15" s="91">
        <v>14044704</v>
      </c>
      <c r="AT15" s="91">
        <v>355</v>
      </c>
      <c r="AU15" s="91">
        <v>288508</v>
      </c>
      <c r="AV15" s="123">
        <v>102.4</v>
      </c>
      <c r="AW15" s="92">
        <v>103.1</v>
      </c>
      <c r="AX15" s="92">
        <v>103.5</v>
      </c>
      <c r="AY15" s="92">
        <v>102.7</v>
      </c>
      <c r="AZ15" s="92">
        <v>105.4</v>
      </c>
      <c r="BA15" s="92">
        <v>107</v>
      </c>
      <c r="BB15" s="92">
        <v>94.7</v>
      </c>
      <c r="BC15" s="92">
        <v>99.2</v>
      </c>
      <c r="BD15" s="93">
        <v>1397.37</v>
      </c>
      <c r="BE15" s="91">
        <v>333313</v>
      </c>
      <c r="BF15" s="91">
        <v>78306</v>
      </c>
      <c r="BG15" s="92">
        <v>23.5</v>
      </c>
      <c r="BH15" s="91">
        <v>328853</v>
      </c>
      <c r="BI15" s="91">
        <v>89866</v>
      </c>
      <c r="BJ15" s="123">
        <v>27.3</v>
      </c>
      <c r="BK15" s="91">
        <v>595214</v>
      </c>
      <c r="BL15" s="91">
        <v>455815</v>
      </c>
      <c r="BM15" s="91">
        <v>357636</v>
      </c>
      <c r="BN15" s="91">
        <v>624397</v>
      </c>
      <c r="BO15" s="91">
        <v>468995</v>
      </c>
      <c r="BP15" s="91">
        <v>360849</v>
      </c>
      <c r="BQ15" s="91">
        <v>6787</v>
      </c>
      <c r="BR15" s="91">
        <v>6557</v>
      </c>
      <c r="BS15" s="91">
        <v>230</v>
      </c>
      <c r="BT15" s="92">
        <v>96.6</v>
      </c>
      <c r="BU15" s="92">
        <v>126</v>
      </c>
      <c r="BV15" s="92" t="s">
        <v>3</v>
      </c>
      <c r="BW15" s="91">
        <v>6703</v>
      </c>
      <c r="BX15" s="91">
        <v>73986</v>
      </c>
      <c r="BY15" s="91">
        <v>5587</v>
      </c>
      <c r="BZ15" s="91">
        <v>74796</v>
      </c>
      <c r="CA15" s="91">
        <v>1588</v>
      </c>
      <c r="CB15" s="91">
        <v>16383</v>
      </c>
      <c r="CC15" s="129">
        <v>0.72</v>
      </c>
      <c r="CD15" s="129">
        <v>0.52</v>
      </c>
      <c r="CE15" s="92">
        <v>107.9</v>
      </c>
      <c r="CF15" s="92" t="s">
        <v>3</v>
      </c>
      <c r="CG15" s="91">
        <v>421384</v>
      </c>
      <c r="CH15" s="91">
        <v>432764</v>
      </c>
      <c r="CI15" s="91">
        <v>316622</v>
      </c>
      <c r="CJ15" s="91">
        <v>322989</v>
      </c>
      <c r="CK15" s="91">
        <v>104762</v>
      </c>
      <c r="CL15" s="91">
        <v>109775</v>
      </c>
      <c r="CM15" s="91">
        <v>227966</v>
      </c>
      <c r="CN15" s="91">
        <v>127283</v>
      </c>
      <c r="CO15" s="91">
        <v>2159137</v>
      </c>
      <c r="CP15" s="91">
        <v>1387014</v>
      </c>
      <c r="CQ15" s="91">
        <v>18514</v>
      </c>
      <c r="CR15" s="91">
        <v>149395</v>
      </c>
      <c r="CS15" s="91">
        <v>85335</v>
      </c>
      <c r="CT15" s="91">
        <v>236872</v>
      </c>
      <c r="CU15" s="91">
        <v>88381</v>
      </c>
      <c r="CV15" s="165">
        <v>73218535</v>
      </c>
      <c r="CW15" s="165">
        <v>1315106</v>
      </c>
      <c r="CX15" s="91">
        <v>90529</v>
      </c>
      <c r="CY15" s="91">
        <v>110370</v>
      </c>
      <c r="CZ15" s="91">
        <v>1400270</v>
      </c>
      <c r="DA15" s="91">
        <v>28350</v>
      </c>
      <c r="DB15" s="91">
        <v>143889</v>
      </c>
      <c r="DC15" s="91">
        <v>306116</v>
      </c>
      <c r="DD15" s="91">
        <v>36137</v>
      </c>
      <c r="DE15" s="91">
        <v>2781</v>
      </c>
      <c r="DF15" s="166">
        <v>413593</v>
      </c>
      <c r="DG15" s="91">
        <v>39989</v>
      </c>
      <c r="DH15" s="91">
        <v>433</v>
      </c>
      <c r="DI15" s="91">
        <v>509212</v>
      </c>
      <c r="DJ15" s="91">
        <v>7622</v>
      </c>
      <c r="DK15" s="91">
        <v>911973</v>
      </c>
      <c r="DL15" s="91">
        <v>28747</v>
      </c>
      <c r="DM15" s="91">
        <v>48044753</v>
      </c>
      <c r="DN15" s="91">
        <v>1899564</v>
      </c>
      <c r="DO15" s="91">
        <v>30921</v>
      </c>
      <c r="DP15" s="91">
        <v>61889</v>
      </c>
      <c r="DQ15" s="91">
        <v>176855</v>
      </c>
      <c r="DR15" s="91">
        <v>330</v>
      </c>
      <c r="DS15" s="153">
        <v>600632</v>
      </c>
      <c r="DT15" s="91">
        <v>780399</v>
      </c>
      <c r="DU15" s="91">
        <v>9640</v>
      </c>
      <c r="DV15" s="153">
        <v>958925</v>
      </c>
      <c r="DW15" s="91">
        <v>11425</v>
      </c>
      <c r="DX15" s="91">
        <v>84</v>
      </c>
      <c r="DY15" s="91">
        <v>13756</v>
      </c>
      <c r="DZ15" s="164" t="s">
        <v>19</v>
      </c>
    </row>
    <row r="16" spans="1:130" ht="10.5" customHeight="1">
      <c r="A16" s="122" t="s">
        <v>802</v>
      </c>
      <c r="B16" s="1063">
        <v>126486</v>
      </c>
      <c r="C16" s="1064"/>
      <c r="D16" s="1065">
        <v>1466.6</v>
      </c>
      <c r="E16" s="1065"/>
      <c r="F16" s="91">
        <v>1203147</v>
      </c>
      <c r="G16" s="91">
        <v>13144</v>
      </c>
      <c r="H16" s="91">
        <v>936484</v>
      </c>
      <c r="I16" s="91">
        <v>11211</v>
      </c>
      <c r="J16" s="91">
        <v>266663</v>
      </c>
      <c r="K16" s="91">
        <v>1933</v>
      </c>
      <c r="L16" s="91">
        <v>54202</v>
      </c>
      <c r="M16" s="91">
        <v>57467</v>
      </c>
      <c r="N16" s="91">
        <v>-2661</v>
      </c>
      <c r="O16" s="91">
        <v>784595</v>
      </c>
      <c r="P16" s="91">
        <v>9314</v>
      </c>
      <c r="Q16" s="91">
        <v>243183</v>
      </c>
      <c r="R16" s="91">
        <v>2889</v>
      </c>
      <c r="S16" s="92">
        <v>9.6</v>
      </c>
      <c r="T16" s="92">
        <v>9</v>
      </c>
      <c r="U16" s="92">
        <v>7.5</v>
      </c>
      <c r="V16" s="92">
        <v>7.6</v>
      </c>
      <c r="W16" s="92">
        <v>2.1</v>
      </c>
      <c r="X16" s="92">
        <v>1.3</v>
      </c>
      <c r="Y16" s="92">
        <v>6.3</v>
      </c>
      <c r="Z16" s="92">
        <v>6.4</v>
      </c>
      <c r="AA16" s="93">
        <v>1.94</v>
      </c>
      <c r="AB16" s="93">
        <v>1.97</v>
      </c>
      <c r="AC16" s="92" t="s">
        <v>3</v>
      </c>
      <c r="AD16" s="92" t="s">
        <v>3</v>
      </c>
      <c r="AE16" s="91">
        <v>10657309</v>
      </c>
      <c r="AF16" s="91">
        <v>6369068</v>
      </c>
      <c r="AG16" s="91">
        <v>342018</v>
      </c>
      <c r="AH16" s="91">
        <v>42065</v>
      </c>
      <c r="AI16" s="91">
        <v>214</v>
      </c>
      <c r="AJ16" s="91">
        <v>318</v>
      </c>
      <c r="AK16" s="91">
        <v>12961511</v>
      </c>
      <c r="AL16" s="91">
        <v>127399</v>
      </c>
      <c r="AM16" s="91">
        <v>4833759</v>
      </c>
      <c r="AN16" s="91">
        <v>70446</v>
      </c>
      <c r="AO16" s="91">
        <v>4888201</v>
      </c>
      <c r="AP16" s="91">
        <v>63739</v>
      </c>
      <c r="AQ16" s="91">
        <v>558648</v>
      </c>
      <c r="AR16" s="91">
        <v>18988</v>
      </c>
      <c r="AS16" s="91">
        <v>13748377</v>
      </c>
      <c r="AT16" s="91">
        <v>378</v>
      </c>
      <c r="AU16" s="91">
        <v>161724</v>
      </c>
      <c r="AV16" s="123">
        <v>100.9</v>
      </c>
      <c r="AW16" s="92">
        <v>103.7</v>
      </c>
      <c r="AX16" s="92">
        <v>104.2</v>
      </c>
      <c r="AY16" s="92">
        <v>103.8</v>
      </c>
      <c r="AZ16" s="92">
        <v>104.7</v>
      </c>
      <c r="BA16" s="92">
        <v>107</v>
      </c>
      <c r="BB16" s="92">
        <v>94.3</v>
      </c>
      <c r="BC16" s="92">
        <v>99.3</v>
      </c>
      <c r="BD16" s="93">
        <v>1178.1400000000001</v>
      </c>
      <c r="BE16" s="91">
        <v>328186</v>
      </c>
      <c r="BF16" s="91">
        <v>78156</v>
      </c>
      <c r="BG16" s="92">
        <v>23.8</v>
      </c>
      <c r="BH16" s="91">
        <v>315251</v>
      </c>
      <c r="BI16" s="91">
        <v>89431</v>
      </c>
      <c r="BJ16" s="123">
        <v>28.4</v>
      </c>
      <c r="BK16" s="91">
        <v>588916</v>
      </c>
      <c r="BL16" s="91">
        <v>446581</v>
      </c>
      <c r="BM16" s="91">
        <v>353552</v>
      </c>
      <c r="BN16" s="91">
        <v>542759</v>
      </c>
      <c r="BO16" s="91">
        <v>429209</v>
      </c>
      <c r="BP16" s="91">
        <v>344086</v>
      </c>
      <c r="BQ16" s="91">
        <v>6793</v>
      </c>
      <c r="BR16" s="91">
        <v>6514</v>
      </c>
      <c r="BS16" s="91">
        <v>279</v>
      </c>
      <c r="BT16" s="92">
        <v>96.6</v>
      </c>
      <c r="BU16" s="92">
        <v>123.1</v>
      </c>
      <c r="BV16" s="92" t="s">
        <v>3</v>
      </c>
      <c r="BW16" s="91">
        <v>5905</v>
      </c>
      <c r="BX16" s="91">
        <v>75134</v>
      </c>
      <c r="BY16" s="91">
        <v>6445</v>
      </c>
      <c r="BZ16" s="91">
        <v>89049</v>
      </c>
      <c r="CA16" s="91">
        <v>1648</v>
      </c>
      <c r="CB16" s="91">
        <v>18320</v>
      </c>
      <c r="CC16" s="129">
        <v>0.53</v>
      </c>
      <c r="CD16" s="129">
        <v>0.44</v>
      </c>
      <c r="CE16" s="92">
        <v>105.8</v>
      </c>
      <c r="CF16" s="92" t="s">
        <v>3</v>
      </c>
      <c r="CG16" s="91">
        <v>415675</v>
      </c>
      <c r="CH16" s="91">
        <v>420975</v>
      </c>
      <c r="CI16" s="91">
        <v>315829</v>
      </c>
      <c r="CJ16" s="91">
        <v>319206</v>
      </c>
      <c r="CK16" s="91">
        <v>99846</v>
      </c>
      <c r="CL16" s="91">
        <v>101769</v>
      </c>
      <c r="CM16" s="91">
        <v>195997</v>
      </c>
      <c r="CN16" s="91">
        <v>110687</v>
      </c>
      <c r="CO16" s="91">
        <v>1961411</v>
      </c>
      <c r="CP16" s="91">
        <v>1198295</v>
      </c>
      <c r="CQ16" s="91">
        <v>16504</v>
      </c>
      <c r="CR16" s="91">
        <v>132026</v>
      </c>
      <c r="CS16" s="91">
        <v>110635</v>
      </c>
      <c r="CT16" s="91">
        <v>210726</v>
      </c>
      <c r="CU16" s="91">
        <v>90472</v>
      </c>
      <c r="CV16" s="165">
        <v>74009080</v>
      </c>
      <c r="CW16" s="165">
        <v>1324790</v>
      </c>
      <c r="CX16" s="91">
        <v>90928</v>
      </c>
      <c r="CY16" s="91">
        <v>113847</v>
      </c>
      <c r="CZ16" s="91">
        <v>1513478</v>
      </c>
      <c r="DA16" s="91">
        <v>20069</v>
      </c>
      <c r="DB16" s="91">
        <v>143646</v>
      </c>
      <c r="DC16" s="91">
        <v>434922</v>
      </c>
      <c r="DD16" s="91">
        <v>35787</v>
      </c>
      <c r="DE16" s="91">
        <v>3186</v>
      </c>
      <c r="DF16" s="166">
        <v>400017</v>
      </c>
      <c r="DG16" s="91">
        <v>46179</v>
      </c>
      <c r="DH16" s="91">
        <v>798</v>
      </c>
      <c r="DI16" s="91">
        <v>508473</v>
      </c>
      <c r="DJ16" s="91">
        <v>7626</v>
      </c>
      <c r="DK16" s="91">
        <v>961486</v>
      </c>
      <c r="DL16" s="91">
        <v>28681</v>
      </c>
      <c r="DM16" s="91">
        <v>49260262</v>
      </c>
      <c r="DN16" s="91">
        <v>2033546</v>
      </c>
      <c r="DO16" s="91">
        <v>34146</v>
      </c>
      <c r="DP16" s="91">
        <v>54514</v>
      </c>
      <c r="DQ16" s="91">
        <v>146049</v>
      </c>
      <c r="DR16" s="91">
        <v>332</v>
      </c>
      <c r="DS16" s="153">
        <v>657392</v>
      </c>
      <c r="DT16" s="91">
        <v>803878</v>
      </c>
      <c r="DU16" s="91">
        <v>9211</v>
      </c>
      <c r="DV16" s="153">
        <v>990675</v>
      </c>
      <c r="DW16" s="91">
        <v>11562</v>
      </c>
      <c r="DX16" s="91">
        <v>80</v>
      </c>
      <c r="DY16" s="91">
        <v>13954</v>
      </c>
      <c r="DZ16" s="164" t="s">
        <v>250</v>
      </c>
    </row>
    <row r="17" spans="1:130" ht="10.5" customHeight="1">
      <c r="A17" s="122" t="s">
        <v>801</v>
      </c>
      <c r="B17" s="1063">
        <v>126686</v>
      </c>
      <c r="C17" s="1064"/>
      <c r="D17" s="1065">
        <v>1466.7</v>
      </c>
      <c r="E17" s="1065"/>
      <c r="F17" s="91">
        <v>1177669</v>
      </c>
      <c r="G17" s="91">
        <v>12868</v>
      </c>
      <c r="H17" s="91">
        <v>982031</v>
      </c>
      <c r="I17" s="91">
        <v>11451</v>
      </c>
      <c r="J17" s="91">
        <v>195638</v>
      </c>
      <c r="K17" s="91">
        <v>1417</v>
      </c>
      <c r="L17" s="91">
        <v>52700</v>
      </c>
      <c r="M17" s="91">
        <v>56422</v>
      </c>
      <c r="N17" s="91">
        <v>-2966</v>
      </c>
      <c r="O17" s="91">
        <v>762028</v>
      </c>
      <c r="P17" s="91">
        <v>9210</v>
      </c>
      <c r="Q17" s="91">
        <v>250529</v>
      </c>
      <c r="R17" s="91">
        <v>3062</v>
      </c>
      <c r="S17" s="92">
        <v>9.4</v>
      </c>
      <c r="T17" s="92">
        <v>8.8000000000000007</v>
      </c>
      <c r="U17" s="92">
        <v>7.8</v>
      </c>
      <c r="V17" s="92">
        <v>7.8</v>
      </c>
      <c r="W17" s="92">
        <v>1.6</v>
      </c>
      <c r="X17" s="92">
        <v>1</v>
      </c>
      <c r="Y17" s="92">
        <v>6.1</v>
      </c>
      <c r="Z17" s="92">
        <v>6.3</v>
      </c>
      <c r="AA17" s="93">
        <v>2</v>
      </c>
      <c r="AB17" s="93">
        <v>2.09</v>
      </c>
      <c r="AC17" s="92" t="s">
        <v>3</v>
      </c>
      <c r="AD17" s="92" t="s">
        <v>3</v>
      </c>
      <c r="AE17" s="91">
        <v>10285382</v>
      </c>
      <c r="AF17" s="91">
        <v>6156174</v>
      </c>
      <c r="AG17" s="91">
        <v>330331</v>
      </c>
      <c r="AH17" s="91">
        <v>39226</v>
      </c>
      <c r="AI17" s="91">
        <v>202</v>
      </c>
      <c r="AJ17" s="91">
        <v>327</v>
      </c>
      <c r="AK17" s="91">
        <v>11385527</v>
      </c>
      <c r="AL17" s="91">
        <v>109338</v>
      </c>
      <c r="AM17" s="91">
        <v>4900339</v>
      </c>
      <c r="AN17" s="91">
        <v>71480</v>
      </c>
      <c r="AO17" s="91">
        <v>4688104</v>
      </c>
      <c r="AP17" s="91">
        <v>59873</v>
      </c>
      <c r="AQ17" s="91">
        <v>654047</v>
      </c>
      <c r="AR17" s="91">
        <v>15352</v>
      </c>
      <c r="AS17" s="91">
        <v>13621436</v>
      </c>
      <c r="AT17" s="91">
        <v>351</v>
      </c>
      <c r="AU17" s="91">
        <v>171938</v>
      </c>
      <c r="AV17" s="123">
        <v>99.4</v>
      </c>
      <c r="AW17" s="92">
        <v>103.4</v>
      </c>
      <c r="AX17" s="92">
        <v>103.8</v>
      </c>
      <c r="AY17" s="92">
        <v>103.6</v>
      </c>
      <c r="AZ17" s="92">
        <v>105</v>
      </c>
      <c r="BA17" s="92">
        <v>107.1</v>
      </c>
      <c r="BB17" s="92">
        <v>94.6</v>
      </c>
      <c r="BC17" s="92">
        <v>99.8</v>
      </c>
      <c r="BD17" s="93">
        <v>1388.63</v>
      </c>
      <c r="BE17" s="91">
        <v>323008</v>
      </c>
      <c r="BF17" s="91">
        <v>76590</v>
      </c>
      <c r="BG17" s="92">
        <v>23.7</v>
      </c>
      <c r="BH17" s="91">
        <v>316548</v>
      </c>
      <c r="BI17" s="91">
        <v>85951</v>
      </c>
      <c r="BJ17" s="123">
        <v>27.2</v>
      </c>
      <c r="BK17" s="91">
        <v>574676</v>
      </c>
      <c r="BL17" s="91">
        <v>436943</v>
      </c>
      <c r="BM17" s="91">
        <v>346177</v>
      </c>
      <c r="BN17" s="91">
        <v>548625</v>
      </c>
      <c r="BO17" s="91">
        <v>424438</v>
      </c>
      <c r="BP17" s="91">
        <v>339213</v>
      </c>
      <c r="BQ17" s="91">
        <v>6779</v>
      </c>
      <c r="BR17" s="91">
        <v>6462</v>
      </c>
      <c r="BS17" s="91">
        <v>317</v>
      </c>
      <c r="BT17" s="92">
        <v>96.1</v>
      </c>
      <c r="BU17" s="92">
        <v>119.2</v>
      </c>
      <c r="BV17" s="92" t="s">
        <v>3</v>
      </c>
      <c r="BW17" s="91">
        <v>5862</v>
      </c>
      <c r="BX17" s="91">
        <v>82600</v>
      </c>
      <c r="BY17" s="91">
        <v>6718</v>
      </c>
      <c r="BZ17" s="91">
        <v>92765</v>
      </c>
      <c r="CA17" s="91">
        <v>1730</v>
      </c>
      <c r="CB17" s="91">
        <v>21103</v>
      </c>
      <c r="CC17" s="129">
        <v>0.48</v>
      </c>
      <c r="CD17" s="129">
        <v>0.42</v>
      </c>
      <c r="CE17" s="92">
        <v>104.8</v>
      </c>
      <c r="CF17" s="92" t="s">
        <v>3</v>
      </c>
      <c r="CG17" s="91">
        <v>396291</v>
      </c>
      <c r="CH17" s="91">
        <v>382256</v>
      </c>
      <c r="CI17" s="91">
        <v>306167</v>
      </c>
      <c r="CJ17" s="91">
        <v>299149</v>
      </c>
      <c r="CK17" s="91">
        <v>90124</v>
      </c>
      <c r="CL17" s="91">
        <v>83107</v>
      </c>
      <c r="CM17" s="91">
        <v>194278</v>
      </c>
      <c r="CN17" s="91">
        <v>116502</v>
      </c>
      <c r="CO17" s="91">
        <v>1919684</v>
      </c>
      <c r="CP17" s="91">
        <v>1214601</v>
      </c>
      <c r="CQ17" s="91">
        <v>15778</v>
      </c>
      <c r="CR17" s="91">
        <v>126570</v>
      </c>
      <c r="CS17" s="91">
        <v>110282</v>
      </c>
      <c r="CT17" s="91">
        <v>210957</v>
      </c>
      <c r="CU17" s="91">
        <v>89640</v>
      </c>
      <c r="CV17" s="165">
        <v>74914679</v>
      </c>
      <c r="CW17" s="165">
        <v>1334441</v>
      </c>
      <c r="CX17" s="91">
        <v>91286</v>
      </c>
      <c r="CY17" s="91">
        <v>114672</v>
      </c>
      <c r="CZ17" s="91">
        <v>1598510</v>
      </c>
      <c r="DA17" s="91">
        <v>19944</v>
      </c>
      <c r="DB17" s="91">
        <v>139591</v>
      </c>
      <c r="DC17" s="91">
        <v>171897</v>
      </c>
      <c r="DD17" s="91">
        <v>35925</v>
      </c>
      <c r="DE17" s="91">
        <v>3066</v>
      </c>
      <c r="DF17" s="166">
        <v>394588</v>
      </c>
      <c r="DG17" s="91">
        <v>35214</v>
      </c>
      <c r="DH17" s="91">
        <v>960</v>
      </c>
      <c r="DI17" s="91">
        <v>509433</v>
      </c>
      <c r="DJ17" s="91">
        <v>7670</v>
      </c>
      <c r="DK17" s="91">
        <v>1019806</v>
      </c>
      <c r="DL17" s="91">
        <v>28921</v>
      </c>
      <c r="DM17" s="91">
        <v>50116234</v>
      </c>
      <c r="DN17" s="91">
        <v>2165626</v>
      </c>
      <c r="DO17" s="91">
        <v>33193</v>
      </c>
      <c r="DP17" s="91">
        <v>58526</v>
      </c>
      <c r="DQ17" s="91">
        <v>151159</v>
      </c>
      <c r="DR17" s="91">
        <v>329</v>
      </c>
      <c r="DS17" s="153">
        <v>817921</v>
      </c>
      <c r="DT17" s="91">
        <v>850363</v>
      </c>
      <c r="DU17" s="91">
        <v>9006</v>
      </c>
      <c r="DV17" s="153">
        <v>1050397</v>
      </c>
      <c r="DW17" s="91">
        <v>11901</v>
      </c>
      <c r="DX17" s="91">
        <v>70</v>
      </c>
      <c r="DY17" s="91">
        <v>14357</v>
      </c>
      <c r="DZ17" s="164" t="s">
        <v>252</v>
      </c>
    </row>
    <row r="18" spans="1:130" ht="10.5" customHeight="1">
      <c r="A18" s="122" t="s">
        <v>800</v>
      </c>
      <c r="B18" s="1063">
        <v>126926</v>
      </c>
      <c r="C18" s="1064"/>
      <c r="D18" s="1065">
        <v>1467.8</v>
      </c>
      <c r="E18" s="1065"/>
      <c r="F18" s="91">
        <v>1190547</v>
      </c>
      <c r="G18" s="91">
        <v>13002</v>
      </c>
      <c r="H18" s="91">
        <v>961653</v>
      </c>
      <c r="I18" s="91">
        <v>11252</v>
      </c>
      <c r="J18" s="91">
        <v>228894</v>
      </c>
      <c r="K18" s="91">
        <v>1750</v>
      </c>
      <c r="L18" s="91">
        <v>53497</v>
      </c>
      <c r="M18" s="91">
        <v>56272</v>
      </c>
      <c r="N18" s="91">
        <v>-1811</v>
      </c>
      <c r="O18" s="91">
        <v>798138</v>
      </c>
      <c r="P18" s="91">
        <v>9287</v>
      </c>
      <c r="Q18" s="91">
        <v>264246</v>
      </c>
      <c r="R18" s="91">
        <v>3200</v>
      </c>
      <c r="S18" s="92">
        <v>9.5</v>
      </c>
      <c r="T18" s="92">
        <v>8.9</v>
      </c>
      <c r="U18" s="92">
        <v>7.7</v>
      </c>
      <c r="V18" s="92">
        <v>7.7</v>
      </c>
      <c r="W18" s="92">
        <v>1.8</v>
      </c>
      <c r="X18" s="92">
        <v>1.2</v>
      </c>
      <c r="Y18" s="92">
        <v>6.4</v>
      </c>
      <c r="Z18" s="92">
        <v>6.3</v>
      </c>
      <c r="AA18" s="93">
        <v>2.1</v>
      </c>
      <c r="AB18" s="93">
        <v>2.1800000000000002</v>
      </c>
      <c r="AC18" s="92" t="s">
        <v>3</v>
      </c>
      <c r="AD18" s="92" t="s">
        <v>3</v>
      </c>
      <c r="AE18" s="91">
        <v>10011462</v>
      </c>
      <c r="AF18" s="91">
        <v>6025714</v>
      </c>
      <c r="AG18" s="91">
        <v>334882</v>
      </c>
      <c r="AH18" s="91">
        <v>38993</v>
      </c>
      <c r="AI18" s="91">
        <v>211</v>
      </c>
      <c r="AJ18" s="91">
        <v>316</v>
      </c>
      <c r="AK18" s="91">
        <v>10523389</v>
      </c>
      <c r="AL18" s="91">
        <v>105358</v>
      </c>
      <c r="AM18" s="91">
        <v>4861908</v>
      </c>
      <c r="AN18" s="91">
        <v>75086</v>
      </c>
      <c r="AO18" s="91">
        <v>4639163</v>
      </c>
      <c r="AP18" s="91">
        <v>58327</v>
      </c>
      <c r="AQ18" s="91">
        <v>633972</v>
      </c>
      <c r="AR18" s="91">
        <v>18769</v>
      </c>
      <c r="AS18" s="91">
        <v>23885035</v>
      </c>
      <c r="AT18" s="91">
        <v>392</v>
      </c>
      <c r="AU18" s="91">
        <v>175934</v>
      </c>
      <c r="AV18" s="123">
        <v>99.533333333333303</v>
      </c>
      <c r="AW18" s="92">
        <v>102.7</v>
      </c>
      <c r="AX18" s="92">
        <v>103.1</v>
      </c>
      <c r="AY18" s="92">
        <v>102.8</v>
      </c>
      <c r="AZ18" s="92">
        <v>104.7</v>
      </c>
      <c r="BA18" s="92">
        <v>106.9</v>
      </c>
      <c r="BB18" s="92">
        <v>95.6</v>
      </c>
      <c r="BC18" s="92">
        <v>99.9</v>
      </c>
      <c r="BD18" s="93">
        <v>1545.22</v>
      </c>
      <c r="BE18" s="91">
        <v>317328</v>
      </c>
      <c r="BF18" s="91">
        <v>73954</v>
      </c>
      <c r="BG18" s="92">
        <v>23.3</v>
      </c>
      <c r="BH18" s="91">
        <v>319708</v>
      </c>
      <c r="BI18" s="91">
        <v>83955</v>
      </c>
      <c r="BJ18" s="123">
        <v>26.3</v>
      </c>
      <c r="BK18" s="91">
        <v>562754</v>
      </c>
      <c r="BL18" s="91">
        <v>430239</v>
      </c>
      <c r="BM18" s="91">
        <v>341896</v>
      </c>
      <c r="BN18" s="91">
        <v>539276</v>
      </c>
      <c r="BO18" s="91">
        <v>428346</v>
      </c>
      <c r="BP18" s="91">
        <v>347457</v>
      </c>
      <c r="BQ18" s="91">
        <v>6766</v>
      </c>
      <c r="BR18" s="91">
        <v>6446</v>
      </c>
      <c r="BS18" s="91">
        <v>320</v>
      </c>
      <c r="BT18" s="92">
        <v>95.7</v>
      </c>
      <c r="BU18" s="92">
        <v>116.2</v>
      </c>
      <c r="BV18" s="92" t="s">
        <v>3</v>
      </c>
      <c r="BW18" s="91">
        <v>7031</v>
      </c>
      <c r="BX18" s="91">
        <v>101839</v>
      </c>
      <c r="BY18" s="91">
        <v>6702</v>
      </c>
      <c r="BZ18" s="91">
        <v>102622</v>
      </c>
      <c r="CA18" s="91">
        <v>1865</v>
      </c>
      <c r="CB18" s="91">
        <v>28208</v>
      </c>
      <c r="CC18" s="129">
        <v>0.59</v>
      </c>
      <c r="CD18" s="129">
        <v>0.52</v>
      </c>
      <c r="CE18" s="92">
        <v>105.4</v>
      </c>
      <c r="CF18" s="92" t="s">
        <v>3</v>
      </c>
      <c r="CG18" s="91">
        <v>398069</v>
      </c>
      <c r="CH18" s="91">
        <v>386201</v>
      </c>
      <c r="CI18" s="91">
        <v>308930</v>
      </c>
      <c r="CJ18" s="91">
        <v>303297</v>
      </c>
      <c r="CK18" s="91">
        <v>89139</v>
      </c>
      <c r="CL18" s="91">
        <v>82905</v>
      </c>
      <c r="CM18" s="91">
        <v>200259</v>
      </c>
      <c r="CN18" s="91">
        <v>119345</v>
      </c>
      <c r="CO18" s="91">
        <v>1889589</v>
      </c>
      <c r="CP18" s="91">
        <v>1229843</v>
      </c>
      <c r="CQ18" s="91">
        <v>14273</v>
      </c>
      <c r="CR18" s="91">
        <v>123578</v>
      </c>
      <c r="CS18" s="91">
        <v>110677</v>
      </c>
      <c r="CT18" s="91">
        <v>209956</v>
      </c>
      <c r="CU18" s="91">
        <v>90873</v>
      </c>
      <c r="CV18" s="165">
        <v>75864710</v>
      </c>
      <c r="CW18" s="165">
        <v>1344972</v>
      </c>
      <c r="CX18" s="91">
        <v>93785</v>
      </c>
      <c r="CY18" s="91">
        <v>118478</v>
      </c>
      <c r="CZ18" s="91">
        <v>1585097</v>
      </c>
      <c r="DA18" s="91">
        <v>17528</v>
      </c>
      <c r="DB18" s="91">
        <v>108470</v>
      </c>
      <c r="DC18" s="91">
        <v>251456</v>
      </c>
      <c r="DD18" s="91">
        <v>36859</v>
      </c>
      <c r="DE18" s="91">
        <v>3653</v>
      </c>
      <c r="DF18" s="166">
        <v>398252</v>
      </c>
      <c r="DG18" s="91">
        <v>43307</v>
      </c>
      <c r="DH18" s="91">
        <v>1583</v>
      </c>
      <c r="DI18" s="91">
        <v>512912</v>
      </c>
      <c r="DJ18" s="91">
        <v>7686</v>
      </c>
      <c r="DK18" s="91">
        <v>1090391</v>
      </c>
      <c r="DL18" s="91">
        <v>29865</v>
      </c>
      <c r="DM18" s="91">
        <v>51025916</v>
      </c>
      <c r="DN18" s="91">
        <v>2443470</v>
      </c>
      <c r="DO18" s="91">
        <v>36510</v>
      </c>
      <c r="DP18" s="91">
        <v>62454</v>
      </c>
      <c r="DQ18" s="91">
        <v>150426</v>
      </c>
      <c r="DR18" s="91">
        <v>335</v>
      </c>
      <c r="DS18" s="153">
        <v>1117805</v>
      </c>
      <c r="DT18" s="91">
        <v>931934</v>
      </c>
      <c r="DU18" s="91">
        <v>9066</v>
      </c>
      <c r="DV18" s="153">
        <v>1155697</v>
      </c>
      <c r="DW18" s="91">
        <v>12468</v>
      </c>
      <c r="DX18" s="91">
        <v>90</v>
      </c>
      <c r="DY18" s="91">
        <v>15110</v>
      </c>
      <c r="DZ18" s="164" t="s">
        <v>254</v>
      </c>
    </row>
    <row r="19" spans="1:130" ht="10.5" customHeight="1">
      <c r="A19" s="122" t="s">
        <v>799</v>
      </c>
      <c r="B19" s="1063">
        <v>127316</v>
      </c>
      <c r="C19" s="1064"/>
      <c r="D19" s="1065">
        <v>1468.7</v>
      </c>
      <c r="E19" s="1065"/>
      <c r="F19" s="91">
        <v>1170662</v>
      </c>
      <c r="G19" s="91">
        <v>12513</v>
      </c>
      <c r="H19" s="91">
        <v>970331</v>
      </c>
      <c r="I19" s="91">
        <v>11049</v>
      </c>
      <c r="J19" s="91">
        <v>200331</v>
      </c>
      <c r="K19" s="91">
        <v>1464</v>
      </c>
      <c r="L19" s="91">
        <v>54325</v>
      </c>
      <c r="M19" s="91">
        <v>56337</v>
      </c>
      <c r="N19" s="91">
        <v>-1315</v>
      </c>
      <c r="O19" s="91">
        <v>799999</v>
      </c>
      <c r="P19" s="91">
        <v>9270</v>
      </c>
      <c r="Q19" s="91">
        <v>285911</v>
      </c>
      <c r="R19" s="91">
        <v>3475</v>
      </c>
      <c r="S19" s="92">
        <v>9.3000000000000007</v>
      </c>
      <c r="T19" s="92">
        <v>8.5</v>
      </c>
      <c r="U19" s="92">
        <v>7.7</v>
      </c>
      <c r="V19" s="92">
        <v>7.5</v>
      </c>
      <c r="W19" s="92">
        <v>1.6</v>
      </c>
      <c r="X19" s="92">
        <v>1</v>
      </c>
      <c r="Y19" s="92">
        <v>6.4</v>
      </c>
      <c r="Z19" s="92">
        <v>6.3</v>
      </c>
      <c r="AA19" s="93">
        <v>2.27</v>
      </c>
      <c r="AB19" s="93">
        <v>2.37</v>
      </c>
      <c r="AC19" s="92" t="s">
        <v>3</v>
      </c>
      <c r="AD19" s="92" t="s">
        <v>3</v>
      </c>
      <c r="AE19" s="91">
        <v>9626133</v>
      </c>
      <c r="AF19" s="91">
        <v>5862877</v>
      </c>
      <c r="AG19" s="91">
        <v>331796</v>
      </c>
      <c r="AH19" s="91">
        <v>39751</v>
      </c>
      <c r="AI19" s="91">
        <v>208</v>
      </c>
      <c r="AJ19" s="91">
        <v>313</v>
      </c>
      <c r="AK19" s="91">
        <v>8772979</v>
      </c>
      <c r="AL19" s="91">
        <v>95190</v>
      </c>
      <c r="AM19" s="91">
        <v>4897859</v>
      </c>
      <c r="AN19" s="91">
        <v>76430</v>
      </c>
      <c r="AO19" s="91">
        <v>4482233</v>
      </c>
      <c r="AP19" s="91">
        <v>55803</v>
      </c>
      <c r="AQ19" s="91">
        <v>690042</v>
      </c>
      <c r="AR19" s="91">
        <v>19164</v>
      </c>
      <c r="AS19" s="91">
        <v>16519636</v>
      </c>
      <c r="AT19" s="91">
        <v>374</v>
      </c>
      <c r="AU19" s="91">
        <v>203231</v>
      </c>
      <c r="AV19" s="123">
        <v>97.2</v>
      </c>
      <c r="AW19" s="92">
        <v>101.9</v>
      </c>
      <c r="AX19" s="92">
        <v>102.3</v>
      </c>
      <c r="AY19" s="92">
        <v>102.2</v>
      </c>
      <c r="AZ19" s="92">
        <v>104.8</v>
      </c>
      <c r="BA19" s="92">
        <v>107.1</v>
      </c>
      <c r="BB19" s="92">
        <v>95.7</v>
      </c>
      <c r="BC19" s="92">
        <v>99.6</v>
      </c>
      <c r="BD19" s="93">
        <v>1195.0999999999999</v>
      </c>
      <c r="BE19" s="91">
        <v>309054</v>
      </c>
      <c r="BF19" s="91">
        <v>71770</v>
      </c>
      <c r="BG19" s="92">
        <v>23.2</v>
      </c>
      <c r="BH19" s="91">
        <v>292283</v>
      </c>
      <c r="BI19" s="91">
        <v>78873</v>
      </c>
      <c r="BJ19" s="123">
        <v>27</v>
      </c>
      <c r="BK19" s="91">
        <v>552734</v>
      </c>
      <c r="BL19" s="91">
        <v>422941</v>
      </c>
      <c r="BM19" s="91">
        <v>336209</v>
      </c>
      <c r="BN19" s="91">
        <v>556148</v>
      </c>
      <c r="BO19" s="91">
        <v>423598</v>
      </c>
      <c r="BP19" s="91">
        <v>332707</v>
      </c>
      <c r="BQ19" s="91">
        <v>6752</v>
      </c>
      <c r="BR19" s="91">
        <v>6412</v>
      </c>
      <c r="BS19" s="91">
        <v>340</v>
      </c>
      <c r="BT19" s="92">
        <v>95.4</v>
      </c>
      <c r="BU19" s="92">
        <v>112.7</v>
      </c>
      <c r="BV19" s="92" t="s">
        <v>3</v>
      </c>
      <c r="BW19" s="91">
        <v>7138</v>
      </c>
      <c r="BX19" s="91">
        <v>100833</v>
      </c>
      <c r="BY19" s="91">
        <v>7038</v>
      </c>
      <c r="BZ19" s="91">
        <v>110290</v>
      </c>
      <c r="CA19" s="91">
        <v>1886</v>
      </c>
      <c r="CB19" s="91">
        <v>29311</v>
      </c>
      <c r="CC19" s="129">
        <v>0.59</v>
      </c>
      <c r="CD19" s="129">
        <v>0.5</v>
      </c>
      <c r="CE19" s="92">
        <v>105.4</v>
      </c>
      <c r="CF19" s="92" t="s">
        <v>3</v>
      </c>
      <c r="CG19" s="91">
        <v>397366</v>
      </c>
      <c r="CH19" s="91">
        <v>387856</v>
      </c>
      <c r="CI19" s="91">
        <v>309254</v>
      </c>
      <c r="CJ19" s="91">
        <v>305707</v>
      </c>
      <c r="CK19" s="91">
        <v>88112</v>
      </c>
      <c r="CL19" s="91">
        <v>82149</v>
      </c>
      <c r="CM19" s="91">
        <v>181093</v>
      </c>
      <c r="CN19" s="91">
        <v>109867</v>
      </c>
      <c r="CO19" s="91">
        <v>1726970</v>
      </c>
      <c r="CP19" s="91">
        <v>1173858</v>
      </c>
      <c r="CQ19" s="91">
        <v>13803</v>
      </c>
      <c r="CR19" s="91">
        <v>119581</v>
      </c>
      <c r="CS19" s="91">
        <v>112948</v>
      </c>
      <c r="CT19" s="91">
        <v>200979</v>
      </c>
      <c r="CU19" s="91">
        <v>92884</v>
      </c>
      <c r="CV19" s="165">
        <v>76664286</v>
      </c>
      <c r="CW19" s="165">
        <v>1350132</v>
      </c>
      <c r="CX19" s="91">
        <v>93289</v>
      </c>
      <c r="CY19" s="91">
        <v>117290</v>
      </c>
      <c r="CZ19" s="91">
        <v>1586812</v>
      </c>
      <c r="DA19" s="91">
        <v>57182</v>
      </c>
      <c r="DB19" s="91">
        <v>105138</v>
      </c>
      <c r="DC19" s="91">
        <v>203745</v>
      </c>
      <c r="DD19" s="91">
        <v>36793</v>
      </c>
      <c r="DE19" s="91">
        <v>4529</v>
      </c>
      <c r="DF19" s="91">
        <v>383897</v>
      </c>
      <c r="DG19" s="91">
        <v>25862</v>
      </c>
      <c r="DH19" s="91">
        <v>536</v>
      </c>
      <c r="DI19" s="91">
        <v>512053</v>
      </c>
      <c r="DJ19" s="91">
        <v>7605</v>
      </c>
      <c r="DK19" s="91">
        <v>1168563</v>
      </c>
      <c r="DL19" s="91">
        <v>31560</v>
      </c>
      <c r="DM19" s="91">
        <v>52486588</v>
      </c>
      <c r="DN19" s="91">
        <v>2735612</v>
      </c>
      <c r="DO19" s="91">
        <v>40203</v>
      </c>
      <c r="DP19" s="91">
        <v>63591</v>
      </c>
      <c r="DQ19" s="91">
        <v>147355</v>
      </c>
      <c r="DR19" s="91">
        <v>326</v>
      </c>
      <c r="DS19" s="153">
        <v>470679</v>
      </c>
      <c r="DT19" s="91">
        <v>947169</v>
      </c>
      <c r="DU19" s="91">
        <v>8747</v>
      </c>
      <c r="DV19" s="153">
        <v>1180955</v>
      </c>
      <c r="DW19" s="91">
        <v>12504</v>
      </c>
      <c r="DX19" s="91">
        <v>69</v>
      </c>
      <c r="DY19" s="91">
        <v>15246</v>
      </c>
      <c r="DZ19" s="164" t="s">
        <v>52</v>
      </c>
    </row>
    <row r="20" spans="1:130" ht="10.5" customHeight="1">
      <c r="A20" s="122" t="s">
        <v>798</v>
      </c>
      <c r="B20" s="1063">
        <v>127486</v>
      </c>
      <c r="C20" s="1064"/>
      <c r="D20" s="1065">
        <v>1469.1</v>
      </c>
      <c r="E20" s="1065"/>
      <c r="F20" s="91">
        <v>1153855</v>
      </c>
      <c r="G20" s="91">
        <v>12386</v>
      </c>
      <c r="H20" s="91">
        <v>982379</v>
      </c>
      <c r="I20" s="91">
        <v>11169</v>
      </c>
      <c r="J20" s="91">
        <v>171476</v>
      </c>
      <c r="K20" s="91">
        <v>1217</v>
      </c>
      <c r="L20" s="91">
        <v>52968</v>
      </c>
      <c r="M20" s="91">
        <v>56079</v>
      </c>
      <c r="N20" s="91">
        <v>-2391</v>
      </c>
      <c r="O20" s="91">
        <v>757331</v>
      </c>
      <c r="P20" s="91">
        <v>8558</v>
      </c>
      <c r="Q20" s="91">
        <v>289836</v>
      </c>
      <c r="R20" s="91">
        <v>3521</v>
      </c>
      <c r="S20" s="92">
        <v>9.1999999999999993</v>
      </c>
      <c r="T20" s="92">
        <v>8.4</v>
      </c>
      <c r="U20" s="92">
        <v>7.8</v>
      </c>
      <c r="V20" s="92">
        <v>7.6</v>
      </c>
      <c r="W20" s="92">
        <v>1.4</v>
      </c>
      <c r="X20" s="92">
        <v>0.8</v>
      </c>
      <c r="Y20" s="92">
        <v>6</v>
      </c>
      <c r="Z20" s="92">
        <v>5.8</v>
      </c>
      <c r="AA20" s="93">
        <v>2.2999999999999998</v>
      </c>
      <c r="AB20" s="93">
        <v>2.4</v>
      </c>
      <c r="AC20" s="92" t="s">
        <v>3</v>
      </c>
      <c r="AD20" s="92" t="s">
        <v>3</v>
      </c>
      <c r="AE20" s="91">
        <v>9365181</v>
      </c>
      <c r="AF20" s="91">
        <v>5727331</v>
      </c>
      <c r="AG20" s="91">
        <v>327906</v>
      </c>
      <c r="AH20" s="91">
        <v>38216</v>
      </c>
      <c r="AI20" s="91">
        <v>188</v>
      </c>
      <c r="AJ20" s="91">
        <v>308</v>
      </c>
      <c r="AK20" s="91">
        <v>7052743</v>
      </c>
      <c r="AL20" s="91">
        <v>73424</v>
      </c>
      <c r="AM20" s="91">
        <v>5044469</v>
      </c>
      <c r="AN20" s="91">
        <v>81352</v>
      </c>
      <c r="AO20" s="91">
        <v>4316425</v>
      </c>
      <c r="AP20" s="91">
        <v>53009</v>
      </c>
      <c r="AQ20" s="91">
        <v>754718</v>
      </c>
      <c r="AR20" s="91">
        <v>19087</v>
      </c>
      <c r="AS20" s="91">
        <v>13782431</v>
      </c>
      <c r="AT20" s="91">
        <v>361</v>
      </c>
      <c r="AU20" s="91">
        <v>334858</v>
      </c>
      <c r="AV20" s="123">
        <v>95.2</v>
      </c>
      <c r="AW20" s="92">
        <v>101</v>
      </c>
      <c r="AX20" s="92">
        <v>101.3</v>
      </c>
      <c r="AY20" s="92">
        <v>101.7</v>
      </c>
      <c r="AZ20" s="92">
        <v>104.9</v>
      </c>
      <c r="BA20" s="92">
        <v>106.8</v>
      </c>
      <c r="BB20" s="92">
        <v>95.5</v>
      </c>
      <c r="BC20" s="92">
        <v>98.7</v>
      </c>
      <c r="BD20" s="93">
        <v>979.49</v>
      </c>
      <c r="BE20" s="91">
        <v>305953</v>
      </c>
      <c r="BF20" s="91">
        <v>71210</v>
      </c>
      <c r="BG20" s="92">
        <v>23.3</v>
      </c>
      <c r="BH20" s="91">
        <v>340121</v>
      </c>
      <c r="BI20" s="91">
        <v>87005</v>
      </c>
      <c r="BJ20" s="123">
        <v>25.6</v>
      </c>
      <c r="BK20" s="91">
        <v>539924</v>
      </c>
      <c r="BL20" s="91">
        <v>417408</v>
      </c>
      <c r="BM20" s="91">
        <v>331199</v>
      </c>
      <c r="BN20" s="91">
        <v>610705</v>
      </c>
      <c r="BO20" s="91">
        <v>491577</v>
      </c>
      <c r="BP20" s="91">
        <v>386089</v>
      </c>
      <c r="BQ20" s="91">
        <v>6689</v>
      </c>
      <c r="BR20" s="91">
        <v>6330</v>
      </c>
      <c r="BS20" s="91">
        <v>359</v>
      </c>
      <c r="BT20" s="92">
        <v>94.4</v>
      </c>
      <c r="BU20" s="92">
        <v>107</v>
      </c>
      <c r="BV20" s="92" t="s">
        <v>3</v>
      </c>
      <c r="BW20" s="91">
        <v>7182</v>
      </c>
      <c r="BX20" s="91">
        <v>105753</v>
      </c>
      <c r="BY20" s="91">
        <v>7688</v>
      </c>
      <c r="BZ20" s="91">
        <v>113944</v>
      </c>
      <c r="CA20" s="91">
        <v>2020</v>
      </c>
      <c r="CB20" s="91">
        <v>29978</v>
      </c>
      <c r="CC20" s="129">
        <v>0.54</v>
      </c>
      <c r="CD20" s="129">
        <v>0.51</v>
      </c>
      <c r="CE20" s="92">
        <v>103.5</v>
      </c>
      <c r="CF20" s="92" t="s">
        <v>3</v>
      </c>
      <c r="CG20" s="91">
        <v>387638</v>
      </c>
      <c r="CH20" s="91">
        <v>354705</v>
      </c>
      <c r="CI20" s="91">
        <v>305700</v>
      </c>
      <c r="CJ20" s="91">
        <v>285326</v>
      </c>
      <c r="CK20" s="91">
        <v>81938</v>
      </c>
      <c r="CL20" s="91">
        <v>69379</v>
      </c>
      <c r="CM20" s="91">
        <v>172344</v>
      </c>
      <c r="CN20" s="91">
        <v>104815</v>
      </c>
      <c r="CO20" s="91">
        <v>1616199</v>
      </c>
      <c r="CP20" s="91">
        <v>1151016</v>
      </c>
      <c r="CQ20" s="91">
        <v>13637</v>
      </c>
      <c r="CR20" s="91">
        <v>117083</v>
      </c>
      <c r="CS20" s="91">
        <v>112906</v>
      </c>
      <c r="CT20" s="91">
        <v>194341</v>
      </c>
      <c r="CU20" s="91">
        <v>94276</v>
      </c>
      <c r="CV20" s="165">
        <v>77304313</v>
      </c>
      <c r="CW20" s="165">
        <v>1352434</v>
      </c>
      <c r="CX20" s="91">
        <v>92566</v>
      </c>
      <c r="CY20" s="91">
        <v>116586</v>
      </c>
      <c r="CZ20" s="91">
        <v>1610183</v>
      </c>
      <c r="DA20" s="91">
        <v>87477</v>
      </c>
      <c r="DB20" s="91">
        <v>152677</v>
      </c>
      <c r="DC20" s="91">
        <v>689595</v>
      </c>
      <c r="DD20" s="91">
        <v>37777</v>
      </c>
      <c r="DE20" s="91">
        <v>4397</v>
      </c>
      <c r="DF20" s="91">
        <v>480828</v>
      </c>
      <c r="DG20" s="91">
        <v>27629</v>
      </c>
      <c r="DH20" s="91">
        <v>519</v>
      </c>
      <c r="DI20" s="91">
        <v>509443</v>
      </c>
      <c r="DJ20" s="91">
        <v>7479</v>
      </c>
      <c r="DK20" s="91">
        <v>1265863</v>
      </c>
      <c r="DL20" s="91">
        <v>33789</v>
      </c>
      <c r="DM20" s="91">
        <v>55595746</v>
      </c>
      <c r="DN20" s="91">
        <v>2853739</v>
      </c>
      <c r="DO20" s="91">
        <v>40243</v>
      </c>
      <c r="DP20" s="91">
        <v>63651</v>
      </c>
      <c r="DQ20" s="91">
        <v>167373</v>
      </c>
      <c r="DR20" s="91">
        <v>330</v>
      </c>
      <c r="DS20" s="153">
        <v>550697</v>
      </c>
      <c r="DT20" s="91">
        <v>936721</v>
      </c>
      <c r="DU20" s="91">
        <v>8326</v>
      </c>
      <c r="DV20" s="153">
        <v>1167855</v>
      </c>
      <c r="DW20" s="91">
        <v>12358</v>
      </c>
      <c r="DX20" s="91">
        <v>58</v>
      </c>
      <c r="DY20" s="91">
        <v>14948</v>
      </c>
      <c r="DZ20" s="164" t="s">
        <v>399</v>
      </c>
    </row>
    <row r="21" spans="1:130" ht="10.5" customHeight="1">
      <c r="A21" s="122" t="s">
        <v>797</v>
      </c>
      <c r="B21" s="1063">
        <v>127694</v>
      </c>
      <c r="C21" s="1064"/>
      <c r="D21" s="1065">
        <v>1468.9</v>
      </c>
      <c r="E21" s="1065"/>
      <c r="F21" s="91">
        <v>1123610</v>
      </c>
      <c r="G21" s="91">
        <v>12072</v>
      </c>
      <c r="H21" s="91">
        <v>1014951</v>
      </c>
      <c r="I21" s="91">
        <v>11495</v>
      </c>
      <c r="J21" s="91">
        <v>108659</v>
      </c>
      <c r="K21" s="91">
        <v>577</v>
      </c>
      <c r="L21" s="91">
        <v>52971</v>
      </c>
      <c r="M21" s="91">
        <v>55933</v>
      </c>
      <c r="N21" s="91">
        <v>-2119</v>
      </c>
      <c r="O21" s="91">
        <v>740191</v>
      </c>
      <c r="P21" s="91">
        <v>8386</v>
      </c>
      <c r="Q21" s="91">
        <v>283854</v>
      </c>
      <c r="R21" s="91">
        <v>3326</v>
      </c>
      <c r="S21" s="92">
        <v>8.9</v>
      </c>
      <c r="T21" s="92">
        <v>8.1999999999999993</v>
      </c>
      <c r="U21" s="92">
        <v>8</v>
      </c>
      <c r="V21" s="92">
        <v>7.8</v>
      </c>
      <c r="W21" s="92">
        <v>0.9</v>
      </c>
      <c r="X21" s="92">
        <v>0.4</v>
      </c>
      <c r="Y21" s="92">
        <v>5.9</v>
      </c>
      <c r="Z21" s="92">
        <v>5.7</v>
      </c>
      <c r="AA21" s="93">
        <v>2.2503270201920103</v>
      </c>
      <c r="AB21" s="93">
        <v>2.2599999999999998</v>
      </c>
      <c r="AC21" s="92">
        <v>94.1</v>
      </c>
      <c r="AD21" s="92">
        <v>91.6</v>
      </c>
      <c r="AE21" s="91">
        <v>9106678</v>
      </c>
      <c r="AF21" s="91">
        <v>5609987</v>
      </c>
      <c r="AG21" s="91">
        <v>328027</v>
      </c>
      <c r="AH21" s="91">
        <v>37241</v>
      </c>
      <c r="AI21" s="91">
        <v>208.10100000000003</v>
      </c>
      <c r="AJ21" s="91">
        <v>313.54900000000004</v>
      </c>
      <c r="AK21" s="91">
        <v>6329709</v>
      </c>
      <c r="AL21" s="91">
        <v>69797</v>
      </c>
      <c r="AM21" s="91">
        <v>5141813</v>
      </c>
      <c r="AN21" s="91">
        <v>79901</v>
      </c>
      <c r="AO21" s="91">
        <v>4138534</v>
      </c>
      <c r="AP21" s="91">
        <v>50729</v>
      </c>
      <c r="AQ21" s="91">
        <v>769096</v>
      </c>
      <c r="AR21" s="91">
        <v>16255</v>
      </c>
      <c r="AS21" s="91">
        <v>11581841</v>
      </c>
      <c r="AT21" s="91">
        <v>334</v>
      </c>
      <c r="AU21" s="91">
        <v>139865</v>
      </c>
      <c r="AV21" s="123">
        <v>94.441666666666706</v>
      </c>
      <c r="AW21" s="92">
        <v>100.7</v>
      </c>
      <c r="AX21" s="92">
        <v>101</v>
      </c>
      <c r="AY21" s="92">
        <v>101.3</v>
      </c>
      <c r="AZ21" s="92">
        <v>105</v>
      </c>
      <c r="BA21" s="92">
        <v>106.9</v>
      </c>
      <c r="BB21" s="92">
        <v>95.4</v>
      </c>
      <c r="BC21" s="92">
        <v>98.5</v>
      </c>
      <c r="BD21" s="93">
        <v>918.86</v>
      </c>
      <c r="BE21" s="91">
        <v>301841</v>
      </c>
      <c r="BF21" s="91">
        <v>69910</v>
      </c>
      <c r="BG21" s="92">
        <v>23.2</v>
      </c>
      <c r="BH21" s="91">
        <v>295058</v>
      </c>
      <c r="BI21" s="91">
        <v>78835</v>
      </c>
      <c r="BJ21" s="123">
        <v>26.7</v>
      </c>
      <c r="BK21" s="91">
        <v>524810</v>
      </c>
      <c r="BL21" s="91">
        <v>410709</v>
      </c>
      <c r="BM21" s="91">
        <v>326566</v>
      </c>
      <c r="BN21" s="91">
        <v>509202</v>
      </c>
      <c r="BO21" s="91">
        <v>389020</v>
      </c>
      <c r="BP21" s="91">
        <v>308550</v>
      </c>
      <c r="BQ21" s="91">
        <v>6666</v>
      </c>
      <c r="BR21" s="91">
        <v>6316</v>
      </c>
      <c r="BS21" s="91">
        <v>350</v>
      </c>
      <c r="BT21" s="92">
        <v>93.6</v>
      </c>
      <c r="BU21" s="92">
        <v>104</v>
      </c>
      <c r="BV21" s="92" t="s">
        <v>3</v>
      </c>
      <c r="BW21" s="91">
        <v>8042</v>
      </c>
      <c r="BX21" s="91">
        <v>120066</v>
      </c>
      <c r="BY21" s="91">
        <v>7501</v>
      </c>
      <c r="BZ21" s="91">
        <v>110688</v>
      </c>
      <c r="CA21" s="91">
        <v>2114</v>
      </c>
      <c r="CB21" s="91">
        <v>30363</v>
      </c>
      <c r="CC21" s="129">
        <v>0.64</v>
      </c>
      <c r="CD21" s="129">
        <v>0.63</v>
      </c>
      <c r="CE21" s="92">
        <v>103.7</v>
      </c>
      <c r="CF21" s="92" t="s">
        <v>3</v>
      </c>
      <c r="CG21" s="91">
        <v>389664</v>
      </c>
      <c r="CH21" s="91">
        <v>351358</v>
      </c>
      <c r="CI21" s="91">
        <v>307471</v>
      </c>
      <c r="CJ21" s="91">
        <v>283017</v>
      </c>
      <c r="CK21" s="91">
        <v>82193</v>
      </c>
      <c r="CL21" s="91">
        <v>68341</v>
      </c>
      <c r="CM21" s="91">
        <v>173096</v>
      </c>
      <c r="CN21" s="91">
        <v>104430</v>
      </c>
      <c r="CO21" s="91">
        <v>1697313</v>
      </c>
      <c r="CP21" s="91">
        <v>1160083</v>
      </c>
      <c r="CQ21" s="91">
        <v>12707</v>
      </c>
      <c r="CR21" s="91">
        <v>117275</v>
      </c>
      <c r="CS21" s="91">
        <v>113774</v>
      </c>
      <c r="CT21" s="91">
        <v>191201</v>
      </c>
      <c r="CU21" s="91">
        <v>96456</v>
      </c>
      <c r="CV21" s="165">
        <v>77580601</v>
      </c>
      <c r="CW21" s="165">
        <v>1349689</v>
      </c>
      <c r="CX21" s="91">
        <v>91991</v>
      </c>
      <c r="CY21" s="91">
        <v>116396.95</v>
      </c>
      <c r="CZ21" s="91">
        <v>1564201</v>
      </c>
      <c r="DA21" s="91">
        <v>89211</v>
      </c>
      <c r="DB21" s="91">
        <v>148876</v>
      </c>
      <c r="DC21" s="91">
        <v>637707</v>
      </c>
      <c r="DD21" s="91">
        <v>39249</v>
      </c>
      <c r="DE21" s="91">
        <v>4491</v>
      </c>
      <c r="DF21" s="91">
        <v>450433</v>
      </c>
      <c r="DG21" s="91">
        <v>29355</v>
      </c>
      <c r="DH21" s="91">
        <v>616</v>
      </c>
      <c r="DI21" s="91">
        <v>506884</v>
      </c>
      <c r="DJ21" s="91">
        <v>7446</v>
      </c>
      <c r="DK21" s="91">
        <v>1366944</v>
      </c>
      <c r="DL21" s="91">
        <v>35897</v>
      </c>
      <c r="DM21" s="91">
        <v>59398844</v>
      </c>
      <c r="DN21" s="91">
        <v>2790136</v>
      </c>
      <c r="DO21" s="91">
        <v>40549</v>
      </c>
      <c r="DP21" s="91">
        <v>56333</v>
      </c>
      <c r="DQ21" s="91">
        <v>133099</v>
      </c>
      <c r="DR21" s="91">
        <v>298</v>
      </c>
      <c r="DS21" s="153">
        <v>321817</v>
      </c>
      <c r="DT21" s="91">
        <v>947993</v>
      </c>
      <c r="DU21" s="91">
        <v>7702</v>
      </c>
      <c r="DV21" s="153">
        <v>1181431</v>
      </c>
      <c r="DW21" s="91">
        <v>12079</v>
      </c>
      <c r="DX21" s="91">
        <v>44</v>
      </c>
      <c r="DY21" s="91">
        <v>14548</v>
      </c>
      <c r="DZ21" s="164" t="s">
        <v>502</v>
      </c>
    </row>
    <row r="22" spans="1:130" ht="10.5" customHeight="1">
      <c r="A22" s="122" t="s">
        <v>796</v>
      </c>
      <c r="B22" s="1063">
        <v>127787</v>
      </c>
      <c r="C22" s="1064"/>
      <c r="D22" s="1065">
        <v>1468.4</v>
      </c>
      <c r="E22" s="1065"/>
      <c r="F22" s="91">
        <v>1110721</v>
      </c>
      <c r="G22" s="91">
        <v>11764</v>
      </c>
      <c r="H22" s="91">
        <v>1028602</v>
      </c>
      <c r="I22" s="91">
        <v>11723</v>
      </c>
      <c r="J22" s="91">
        <v>82119</v>
      </c>
      <c r="K22" s="91">
        <v>41</v>
      </c>
      <c r="L22" s="91">
        <v>52281</v>
      </c>
      <c r="M22" s="91">
        <v>54312</v>
      </c>
      <c r="N22" s="91">
        <v>-1668</v>
      </c>
      <c r="O22" s="91">
        <v>720417</v>
      </c>
      <c r="P22" s="91">
        <v>8232</v>
      </c>
      <c r="Q22" s="91">
        <v>270804</v>
      </c>
      <c r="R22" s="91">
        <v>3149</v>
      </c>
      <c r="S22" s="92">
        <v>8.8000000000000007</v>
      </c>
      <c r="T22" s="92">
        <v>8</v>
      </c>
      <c r="U22" s="92">
        <v>8.1999999999999993</v>
      </c>
      <c r="V22" s="92">
        <v>8</v>
      </c>
      <c r="W22" s="92">
        <v>0.7</v>
      </c>
      <c r="X22" s="123">
        <v>0</v>
      </c>
      <c r="Y22" s="92">
        <v>5.7</v>
      </c>
      <c r="Z22" s="92">
        <v>5.6</v>
      </c>
      <c r="AA22" s="93">
        <v>2.14</v>
      </c>
      <c r="AB22" s="93">
        <v>2.14</v>
      </c>
      <c r="AC22" s="92">
        <v>98.7</v>
      </c>
      <c r="AD22" s="92">
        <v>97.1</v>
      </c>
      <c r="AE22" s="91">
        <v>8853570</v>
      </c>
      <c r="AF22" s="91">
        <v>5599450</v>
      </c>
      <c r="AG22" s="91">
        <v>322131</v>
      </c>
      <c r="AH22" s="91">
        <v>37111</v>
      </c>
      <c r="AI22" s="91">
        <v>217</v>
      </c>
      <c r="AJ22" s="91">
        <v>305</v>
      </c>
      <c r="AK22" s="91">
        <v>6034449</v>
      </c>
      <c r="AL22" s="91">
        <v>66993</v>
      </c>
      <c r="AM22" s="91">
        <v>5206184</v>
      </c>
      <c r="AN22" s="91">
        <v>81950</v>
      </c>
      <c r="AO22" s="91">
        <v>4040009</v>
      </c>
      <c r="AP22" s="91">
        <v>49568</v>
      </c>
      <c r="AQ22" s="91">
        <v>779564</v>
      </c>
      <c r="AR22" s="91">
        <v>13679</v>
      </c>
      <c r="AS22" s="91">
        <v>7817675</v>
      </c>
      <c r="AT22" s="91">
        <v>349</v>
      </c>
      <c r="AU22" s="91">
        <v>36148</v>
      </c>
      <c r="AV22" s="123">
        <v>95.641666666666694</v>
      </c>
      <c r="AW22" s="92">
        <v>100.7</v>
      </c>
      <c r="AX22" s="92">
        <v>101</v>
      </c>
      <c r="AY22" s="92">
        <v>101.3</v>
      </c>
      <c r="AZ22" s="92">
        <v>105.1</v>
      </c>
      <c r="BA22" s="92">
        <v>107.2</v>
      </c>
      <c r="BB22" s="92">
        <v>95.3</v>
      </c>
      <c r="BC22" s="92">
        <v>98.6</v>
      </c>
      <c r="BD22" s="93">
        <v>1120.07</v>
      </c>
      <c r="BE22" s="91">
        <v>302975</v>
      </c>
      <c r="BF22" s="91">
        <v>69640</v>
      </c>
      <c r="BG22" s="92">
        <v>23.049082356189782</v>
      </c>
      <c r="BH22" s="91">
        <v>277935</v>
      </c>
      <c r="BI22" s="91">
        <v>73820</v>
      </c>
      <c r="BJ22" s="123">
        <v>26.6</v>
      </c>
      <c r="BK22" s="91">
        <v>531690</v>
      </c>
      <c r="BL22" s="91">
        <v>417038</v>
      </c>
      <c r="BM22" s="91">
        <v>331636</v>
      </c>
      <c r="BN22" s="91">
        <v>464297</v>
      </c>
      <c r="BO22" s="91">
        <v>374009</v>
      </c>
      <c r="BP22" s="91">
        <v>304946</v>
      </c>
      <c r="BQ22" s="91">
        <v>6642</v>
      </c>
      <c r="BR22" s="91">
        <v>6329</v>
      </c>
      <c r="BS22" s="91">
        <v>313</v>
      </c>
      <c r="BT22" s="92">
        <v>93.7</v>
      </c>
      <c r="BU22" s="92">
        <v>102.7</v>
      </c>
      <c r="BV22" s="92">
        <v>96.1</v>
      </c>
      <c r="BW22" s="91">
        <v>9142</v>
      </c>
      <c r="BX22" s="91">
        <v>142723</v>
      </c>
      <c r="BY22" s="91">
        <v>7106</v>
      </c>
      <c r="BZ22" s="91">
        <v>101201</v>
      </c>
      <c r="CA22" s="91">
        <v>2145</v>
      </c>
      <c r="CB22" s="91">
        <v>29333</v>
      </c>
      <c r="CC22" s="129">
        <v>0.83</v>
      </c>
      <c r="CD22" s="129">
        <v>0.87</v>
      </c>
      <c r="CE22" s="92">
        <v>102.9</v>
      </c>
      <c r="CF22" s="92">
        <v>107.2</v>
      </c>
      <c r="CG22" s="91">
        <v>376964</v>
      </c>
      <c r="CH22" s="91">
        <v>356654</v>
      </c>
      <c r="CI22" s="91">
        <v>299380</v>
      </c>
      <c r="CJ22" s="91">
        <v>290831</v>
      </c>
      <c r="CK22" s="91">
        <v>77584</v>
      </c>
      <c r="CL22" s="91">
        <v>65823</v>
      </c>
      <c r="CM22" s="91">
        <v>181505</v>
      </c>
      <c r="CN22" s="91">
        <v>105531</v>
      </c>
      <c r="CO22" s="91">
        <v>1766544</v>
      </c>
      <c r="CP22" s="91">
        <v>1189049</v>
      </c>
      <c r="CQ22" s="91">
        <v>14556</v>
      </c>
      <c r="CR22" s="91">
        <v>116064.96000000001</v>
      </c>
      <c r="CS22" s="91">
        <v>113459.24600000003</v>
      </c>
      <c r="CT22" s="91">
        <v>189278</v>
      </c>
      <c r="CU22" s="91">
        <v>97861</v>
      </c>
      <c r="CV22" s="165">
        <v>78091097</v>
      </c>
      <c r="CW22" s="165">
        <v>1359708</v>
      </c>
      <c r="CX22" s="91">
        <v>94135</v>
      </c>
      <c r="CY22" s="91">
        <v>128763.92</v>
      </c>
      <c r="CZ22" s="91">
        <v>1587914</v>
      </c>
      <c r="DA22" s="91">
        <v>92048</v>
      </c>
      <c r="DB22" s="91">
        <v>110540</v>
      </c>
      <c r="DC22" s="91">
        <v>293907</v>
      </c>
      <c r="DD22" s="91">
        <v>40860</v>
      </c>
      <c r="DE22" s="91">
        <v>4684</v>
      </c>
      <c r="DF22" s="91">
        <v>543676</v>
      </c>
      <c r="DG22" s="91">
        <v>28175</v>
      </c>
      <c r="DH22" s="91">
        <v>678</v>
      </c>
      <c r="DI22" s="91">
        <v>506853.61</v>
      </c>
      <c r="DJ22" s="91">
        <v>7400</v>
      </c>
      <c r="DK22" s="91">
        <v>1441180</v>
      </c>
      <c r="DL22" s="91">
        <v>37492</v>
      </c>
      <c r="DM22" s="91">
        <v>62479054</v>
      </c>
      <c r="DN22" s="91">
        <v>2562767</v>
      </c>
      <c r="DO22" s="91">
        <v>41123</v>
      </c>
      <c r="DP22" s="91">
        <v>60387</v>
      </c>
      <c r="DQ22" s="91">
        <v>135327</v>
      </c>
      <c r="DR22" s="91">
        <v>272</v>
      </c>
      <c r="DS22" s="153">
        <v>387255</v>
      </c>
      <c r="DT22" s="91">
        <v>952191</v>
      </c>
      <c r="DU22" s="91">
        <v>7358</v>
      </c>
      <c r="DV22" s="153">
        <v>1183120</v>
      </c>
      <c r="DW22" s="91">
        <v>12236</v>
      </c>
      <c r="DX22" s="91">
        <v>44</v>
      </c>
      <c r="DY22" s="91">
        <v>14685</v>
      </c>
      <c r="DZ22" s="164" t="s">
        <v>630</v>
      </c>
    </row>
    <row r="23" spans="1:130" ht="10.5" customHeight="1">
      <c r="A23" s="122" t="s">
        <v>795</v>
      </c>
      <c r="B23" s="1063">
        <v>127768</v>
      </c>
      <c r="C23" s="1064"/>
      <c r="D23" s="1065">
        <v>1474.8</v>
      </c>
      <c r="E23" s="1065"/>
      <c r="F23" s="91">
        <v>1062530</v>
      </c>
      <c r="G23" s="91">
        <v>11612</v>
      </c>
      <c r="H23" s="91">
        <v>1083796</v>
      </c>
      <c r="I23" s="91">
        <v>12334</v>
      </c>
      <c r="J23" s="91">
        <v>-21266</v>
      </c>
      <c r="K23" s="91">
        <v>-722</v>
      </c>
      <c r="L23" s="91">
        <v>51291</v>
      </c>
      <c r="M23" s="91">
        <v>52559</v>
      </c>
      <c r="N23" s="91">
        <v>-176</v>
      </c>
      <c r="O23" s="91">
        <v>714265</v>
      </c>
      <c r="P23" s="91">
        <v>8223</v>
      </c>
      <c r="Q23" s="91">
        <v>261917</v>
      </c>
      <c r="R23" s="91">
        <v>3050</v>
      </c>
      <c r="S23" s="92">
        <v>8.4</v>
      </c>
      <c r="T23" s="92">
        <v>7.9</v>
      </c>
      <c r="U23" s="92">
        <v>8.6</v>
      </c>
      <c r="V23" s="92">
        <v>8.4</v>
      </c>
      <c r="W23" s="92">
        <v>-0.16644230167178009</v>
      </c>
      <c r="X23" s="92">
        <v>-0.5</v>
      </c>
      <c r="Y23" s="92">
        <v>5.5903277816041577</v>
      </c>
      <c r="Z23" s="92">
        <v>5.6</v>
      </c>
      <c r="AA23" s="93">
        <v>2.0499420825245758</v>
      </c>
      <c r="AB23" s="93">
        <v>2.0699999999999998</v>
      </c>
      <c r="AC23" s="92">
        <v>100</v>
      </c>
      <c r="AD23" s="92">
        <v>100</v>
      </c>
      <c r="AE23" s="91">
        <v>8762928</v>
      </c>
      <c r="AF23" s="91">
        <v>5571883</v>
      </c>
      <c r="AG23" s="91">
        <v>317168</v>
      </c>
      <c r="AH23" s="91">
        <v>37107</v>
      </c>
      <c r="AI23" s="91">
        <v>214</v>
      </c>
      <c r="AJ23" s="91">
        <v>280</v>
      </c>
      <c r="AK23" s="91">
        <v>5291227</v>
      </c>
      <c r="AL23" s="91">
        <v>65974</v>
      </c>
      <c r="AM23" s="91">
        <v>5281472</v>
      </c>
      <c r="AN23" s="91">
        <v>82832</v>
      </c>
      <c r="AO23" s="91">
        <v>4085480</v>
      </c>
      <c r="AP23" s="91">
        <v>49372</v>
      </c>
      <c r="AQ23" s="91">
        <v>792705</v>
      </c>
      <c r="AR23" s="91">
        <v>12998</v>
      </c>
      <c r="AS23" s="91">
        <v>6703458</v>
      </c>
      <c r="AT23" s="91">
        <v>332</v>
      </c>
      <c r="AU23" s="91">
        <v>39726</v>
      </c>
      <c r="AV23" s="123">
        <v>97.2083333333333</v>
      </c>
      <c r="AW23" s="92">
        <v>100.4</v>
      </c>
      <c r="AX23" s="92">
        <v>100.5</v>
      </c>
      <c r="AY23" s="92">
        <v>100.9</v>
      </c>
      <c r="AZ23" s="92">
        <v>105.6</v>
      </c>
      <c r="BA23" s="92">
        <v>106.8</v>
      </c>
      <c r="BB23" s="92">
        <v>95.2</v>
      </c>
      <c r="BC23" s="92">
        <v>98.7</v>
      </c>
      <c r="BD23" s="93">
        <v>1270.0899999999999</v>
      </c>
      <c r="BE23" s="91">
        <v>300531</v>
      </c>
      <c r="BF23" s="91">
        <v>68699</v>
      </c>
      <c r="BG23" s="92">
        <v>22.9</v>
      </c>
      <c r="BH23" s="91">
        <v>267506</v>
      </c>
      <c r="BI23" s="91">
        <v>72320</v>
      </c>
      <c r="BJ23" s="123">
        <v>27</v>
      </c>
      <c r="BK23" s="91">
        <v>524585</v>
      </c>
      <c r="BL23" s="91">
        <v>412928</v>
      </c>
      <c r="BM23" s="91">
        <v>329499</v>
      </c>
      <c r="BN23" s="91">
        <v>564322</v>
      </c>
      <c r="BO23" s="91">
        <v>413000</v>
      </c>
      <c r="BP23" s="91">
        <v>316253</v>
      </c>
      <c r="BQ23" s="91">
        <v>6651</v>
      </c>
      <c r="BR23" s="91">
        <v>6356</v>
      </c>
      <c r="BS23" s="91">
        <v>294</v>
      </c>
      <c r="BT23" s="92">
        <v>93.8</v>
      </c>
      <c r="BU23" s="92">
        <v>102.4</v>
      </c>
      <c r="BV23" s="92">
        <v>96.3</v>
      </c>
      <c r="BW23" s="91">
        <v>9908</v>
      </c>
      <c r="BX23" s="91">
        <v>158244</v>
      </c>
      <c r="BY23" s="91">
        <v>6770</v>
      </c>
      <c r="BZ23" s="91">
        <v>97758</v>
      </c>
      <c r="CA23" s="91">
        <v>2123</v>
      </c>
      <c r="CB23" s="91">
        <v>28018</v>
      </c>
      <c r="CC23" s="129">
        <v>0.95</v>
      </c>
      <c r="CD23" s="129">
        <v>0.99</v>
      </c>
      <c r="CE23" s="92">
        <v>104.3</v>
      </c>
      <c r="CF23" s="92">
        <v>108.1</v>
      </c>
      <c r="CG23" s="91">
        <v>380438</v>
      </c>
      <c r="CH23" s="91">
        <v>354171</v>
      </c>
      <c r="CI23" s="91">
        <v>300918</v>
      </c>
      <c r="CJ23" s="91">
        <v>288033</v>
      </c>
      <c r="CK23" s="91">
        <v>79520</v>
      </c>
      <c r="CL23" s="91">
        <v>66138</v>
      </c>
      <c r="CM23" s="91">
        <v>186058</v>
      </c>
      <c r="CN23" s="91">
        <v>106299</v>
      </c>
      <c r="CO23" s="91">
        <v>1534438</v>
      </c>
      <c r="CP23" s="91">
        <v>1236175</v>
      </c>
      <c r="CQ23" s="91">
        <v>14776</v>
      </c>
      <c r="CR23" s="91">
        <v>112075</v>
      </c>
      <c r="CS23" s="91">
        <v>114022</v>
      </c>
      <c r="CT23" s="91">
        <v>188999</v>
      </c>
      <c r="CU23" s="91">
        <v>99731</v>
      </c>
      <c r="CV23" s="165">
        <v>79207207</v>
      </c>
      <c r="CW23" s="165">
        <v>1379483</v>
      </c>
      <c r="CX23" s="91">
        <v>96322</v>
      </c>
      <c r="CY23" s="91">
        <v>131291</v>
      </c>
      <c r="CZ23" s="91">
        <v>1548154</v>
      </c>
      <c r="DA23" s="91">
        <v>90424</v>
      </c>
      <c r="DB23" s="91">
        <v>87072</v>
      </c>
      <c r="DC23" s="91">
        <v>329048</v>
      </c>
      <c r="DD23" s="91">
        <v>42433</v>
      </c>
      <c r="DE23" s="91">
        <v>4838</v>
      </c>
      <c r="DF23" s="91">
        <v>729830</v>
      </c>
      <c r="DG23" s="91">
        <v>27019</v>
      </c>
      <c r="DH23" s="91">
        <v>265</v>
      </c>
      <c r="DI23" s="91">
        <v>504499</v>
      </c>
      <c r="DJ23" s="91">
        <v>7357</v>
      </c>
      <c r="DK23" s="91">
        <v>1488996</v>
      </c>
      <c r="DL23" s="91">
        <v>38304</v>
      </c>
      <c r="DM23" s="91">
        <v>63611675</v>
      </c>
      <c r="DN23" s="91">
        <v>2269293</v>
      </c>
      <c r="DO23" s="91">
        <v>37965</v>
      </c>
      <c r="DP23" s="91">
        <v>57460</v>
      </c>
      <c r="DQ23" s="91">
        <v>130099</v>
      </c>
      <c r="DR23" s="91">
        <v>275</v>
      </c>
      <c r="DS23" s="153">
        <v>488771</v>
      </c>
      <c r="DT23" s="91">
        <v>933828</v>
      </c>
      <c r="DU23" s="91">
        <v>6871</v>
      </c>
      <c r="DV23" s="153">
        <v>1156633</v>
      </c>
      <c r="DW23" s="91">
        <v>12088</v>
      </c>
      <c r="DX23" s="91">
        <v>58</v>
      </c>
      <c r="DY23" s="91">
        <v>14338</v>
      </c>
      <c r="DZ23" s="164" t="s">
        <v>794</v>
      </c>
    </row>
    <row r="24" spans="1:130" s="163" customFormat="1" ht="10.5" customHeight="1">
      <c r="A24" s="160" t="s">
        <v>793</v>
      </c>
      <c r="B24" s="1063">
        <v>127901</v>
      </c>
      <c r="C24" s="1064"/>
      <c r="D24" s="1065">
        <v>1474.6</v>
      </c>
      <c r="E24" s="1065"/>
      <c r="F24" s="153">
        <v>1092674</v>
      </c>
      <c r="G24" s="153">
        <v>11845</v>
      </c>
      <c r="H24" s="153">
        <v>1084450</v>
      </c>
      <c r="I24" s="153">
        <v>12390</v>
      </c>
      <c r="J24" s="153">
        <v>8224</v>
      </c>
      <c r="K24" s="153">
        <v>-545</v>
      </c>
      <c r="L24" s="153">
        <v>51612</v>
      </c>
      <c r="M24" s="153">
        <v>53902</v>
      </c>
      <c r="N24" s="153">
        <v>-1652</v>
      </c>
      <c r="O24" s="91">
        <v>730971</v>
      </c>
      <c r="P24" s="91">
        <v>8613</v>
      </c>
      <c r="Q24" s="91">
        <v>257475</v>
      </c>
      <c r="R24" s="91">
        <v>3052</v>
      </c>
      <c r="S24" s="92">
        <v>8.6999999999999993</v>
      </c>
      <c r="T24" s="92">
        <v>8</v>
      </c>
      <c r="U24" s="92">
        <v>8.6</v>
      </c>
      <c r="V24" s="92">
        <v>8.4</v>
      </c>
      <c r="W24" s="92">
        <v>6.4299731823832501E-2</v>
      </c>
      <c r="X24" s="92">
        <v>-0.4</v>
      </c>
      <c r="Y24" s="92">
        <v>5.7151312343140397</v>
      </c>
      <c r="Z24" s="92">
        <v>5.8</v>
      </c>
      <c r="AA24" s="93">
        <v>2.0130804293946101</v>
      </c>
      <c r="AB24" s="93">
        <v>2.0699999999999998</v>
      </c>
      <c r="AC24" s="92">
        <v>104.5</v>
      </c>
      <c r="AD24" s="92">
        <v>106.7</v>
      </c>
      <c r="AE24" s="91">
        <v>8643991</v>
      </c>
      <c r="AF24" s="91">
        <v>5576352</v>
      </c>
      <c r="AG24" s="91">
        <v>320180</v>
      </c>
      <c r="AH24" s="91">
        <v>36640</v>
      </c>
      <c r="AI24" s="91">
        <v>220</v>
      </c>
      <c r="AJ24" s="91">
        <v>274</v>
      </c>
      <c r="AK24" s="91">
        <v>4779275</v>
      </c>
      <c r="AL24" s="91">
        <v>60599</v>
      </c>
      <c r="AM24" s="91">
        <v>5308017</v>
      </c>
      <c r="AN24" s="91">
        <v>82364</v>
      </c>
      <c r="AO24" s="91">
        <v>4155770</v>
      </c>
      <c r="AP24" s="91">
        <v>49352</v>
      </c>
      <c r="AQ24" s="91">
        <v>798367</v>
      </c>
      <c r="AR24" s="91">
        <v>13245</v>
      </c>
      <c r="AS24" s="91">
        <v>5500583</v>
      </c>
      <c r="AT24" s="91">
        <v>415</v>
      </c>
      <c r="AU24" s="91">
        <v>270398</v>
      </c>
      <c r="AV24" s="123">
        <v>99.4</v>
      </c>
      <c r="AW24" s="92">
        <v>100.7</v>
      </c>
      <c r="AX24" s="92">
        <v>100.7</v>
      </c>
      <c r="AY24" s="92">
        <v>100.8</v>
      </c>
      <c r="AZ24" s="92">
        <v>105.7</v>
      </c>
      <c r="BA24" s="92">
        <v>107.2</v>
      </c>
      <c r="BB24" s="92">
        <v>95.2</v>
      </c>
      <c r="BC24" s="92">
        <v>99.1</v>
      </c>
      <c r="BD24" s="93">
        <v>1625.92</v>
      </c>
      <c r="BE24" s="91">
        <v>294943</v>
      </c>
      <c r="BF24" s="91">
        <v>68111</v>
      </c>
      <c r="BG24" s="92">
        <v>23.1</v>
      </c>
      <c r="BH24" s="91">
        <v>273516</v>
      </c>
      <c r="BI24" s="91">
        <v>74662</v>
      </c>
      <c r="BJ24" s="123">
        <v>27.3</v>
      </c>
      <c r="BK24" s="91">
        <v>525719</v>
      </c>
      <c r="BL24" s="91">
        <v>404502</v>
      </c>
      <c r="BM24" s="91">
        <v>320231</v>
      </c>
      <c r="BN24" s="91">
        <v>474267</v>
      </c>
      <c r="BO24" s="91">
        <v>387534</v>
      </c>
      <c r="BP24" s="91">
        <v>310376</v>
      </c>
      <c r="BQ24" s="91">
        <v>6664</v>
      </c>
      <c r="BR24" s="91">
        <v>6389</v>
      </c>
      <c r="BS24" s="91">
        <v>275</v>
      </c>
      <c r="BT24" s="92">
        <v>94.3</v>
      </c>
      <c r="BU24" s="92">
        <v>102.7</v>
      </c>
      <c r="BV24" s="92">
        <v>97.1</v>
      </c>
      <c r="BW24" s="91">
        <v>10330</v>
      </c>
      <c r="BX24" s="91">
        <v>172436</v>
      </c>
      <c r="BY24" s="91">
        <v>6615</v>
      </c>
      <c r="BZ24" s="91">
        <v>99680</v>
      </c>
      <c r="CA24" s="91">
        <v>2137</v>
      </c>
      <c r="CB24" s="91">
        <v>28787</v>
      </c>
      <c r="CC24" s="129">
        <v>1.06</v>
      </c>
      <c r="CD24" s="129">
        <v>1.1200000000000001</v>
      </c>
      <c r="CE24" s="92">
        <v>105.1</v>
      </c>
      <c r="CF24" s="92">
        <v>107</v>
      </c>
      <c r="CG24" s="91">
        <v>384401</v>
      </c>
      <c r="CH24" s="91">
        <v>351826</v>
      </c>
      <c r="CI24" s="91">
        <v>302746</v>
      </c>
      <c r="CJ24" s="91">
        <v>286620</v>
      </c>
      <c r="CK24" s="91">
        <v>81655</v>
      </c>
      <c r="CL24" s="91">
        <v>65206</v>
      </c>
      <c r="CM24" s="91">
        <v>188875</v>
      </c>
      <c r="CN24" s="91">
        <v>108513</v>
      </c>
      <c r="CO24" s="91">
        <v>1632894</v>
      </c>
      <c r="CP24" s="91">
        <v>1290391</v>
      </c>
      <c r="CQ24" s="91">
        <v>15960</v>
      </c>
      <c r="CR24" s="91">
        <v>112297</v>
      </c>
      <c r="CS24" s="91">
        <v>115632</v>
      </c>
      <c r="CT24" s="91">
        <v>186467</v>
      </c>
      <c r="CU24" s="91">
        <v>101492</v>
      </c>
      <c r="CV24" s="165">
        <v>79452557</v>
      </c>
      <c r="CW24" s="165">
        <v>1384894</v>
      </c>
      <c r="CX24" s="91">
        <v>97444</v>
      </c>
      <c r="CY24" s="91">
        <v>133240</v>
      </c>
      <c r="CZ24" s="91">
        <v>1578490</v>
      </c>
      <c r="DA24" s="91">
        <v>107461</v>
      </c>
      <c r="DB24" s="91">
        <v>81374</v>
      </c>
      <c r="DC24" s="91">
        <v>434834</v>
      </c>
      <c r="DD24" s="91">
        <v>43442</v>
      </c>
      <c r="DE24" s="91">
        <v>4949</v>
      </c>
      <c r="DF24" s="91">
        <v>802699</v>
      </c>
      <c r="DG24" s="91">
        <v>39026</v>
      </c>
      <c r="DH24" s="91">
        <v>668</v>
      </c>
      <c r="DI24" s="91">
        <v>496022</v>
      </c>
      <c r="DJ24" s="91">
        <v>7271</v>
      </c>
      <c r="DK24" s="91">
        <v>1525460</v>
      </c>
      <c r="DL24" s="91">
        <v>38875</v>
      </c>
      <c r="DM24" s="91">
        <v>64134370</v>
      </c>
      <c r="DN24" s="91">
        <v>2050850</v>
      </c>
      <c r="DO24" s="91">
        <v>36102</v>
      </c>
      <c r="DP24" s="91">
        <v>53276</v>
      </c>
      <c r="DQ24" s="91">
        <v>114229</v>
      </c>
      <c r="DR24" s="91">
        <v>256</v>
      </c>
      <c r="DS24" s="153">
        <v>525841</v>
      </c>
      <c r="DT24" s="91">
        <v>886864</v>
      </c>
      <c r="DU24" s="91">
        <v>6352</v>
      </c>
      <c r="DV24" s="153">
        <v>1098199</v>
      </c>
      <c r="DW24" s="91">
        <v>11405</v>
      </c>
      <c r="DX24" s="91">
        <v>45</v>
      </c>
      <c r="DY24" s="91">
        <v>13717</v>
      </c>
      <c r="DZ24" s="164" t="s">
        <v>792</v>
      </c>
    </row>
    <row r="25" spans="1:130" ht="10.5" customHeight="1">
      <c r="A25" s="160" t="s">
        <v>791</v>
      </c>
      <c r="B25" s="1063">
        <v>128033</v>
      </c>
      <c r="C25" s="1064"/>
      <c r="D25" s="1065">
        <v>1472.8</v>
      </c>
      <c r="E25" s="1065"/>
      <c r="F25" s="91">
        <v>1089818</v>
      </c>
      <c r="G25" s="91">
        <v>11534</v>
      </c>
      <c r="H25" s="91">
        <v>1108334</v>
      </c>
      <c r="I25" s="91">
        <v>12576</v>
      </c>
      <c r="J25" s="91">
        <v>-18516</v>
      </c>
      <c r="K25" s="91">
        <v>-1042</v>
      </c>
      <c r="L25" s="91">
        <v>50406</v>
      </c>
      <c r="M25" s="91">
        <v>53386</v>
      </c>
      <c r="N25" s="91">
        <v>-2210</v>
      </c>
      <c r="O25" s="153">
        <v>719822</v>
      </c>
      <c r="P25" s="153">
        <v>8341</v>
      </c>
      <c r="Q25" s="153">
        <v>254832</v>
      </c>
      <c r="R25" s="153">
        <v>2919</v>
      </c>
      <c r="S25" s="156">
        <v>8.6</v>
      </c>
      <c r="T25" s="156">
        <v>7.9</v>
      </c>
      <c r="U25" s="156">
        <v>8.8000000000000007</v>
      </c>
      <c r="V25" s="156">
        <v>8.6</v>
      </c>
      <c r="W25" s="156">
        <v>-0.14461896542297689</v>
      </c>
      <c r="X25" s="156">
        <v>-0.7</v>
      </c>
      <c r="Y25" s="156">
        <v>5.6221599118977137</v>
      </c>
      <c r="Z25" s="156">
        <v>5.7</v>
      </c>
      <c r="AA25" s="93">
        <v>1.9903618598330117</v>
      </c>
      <c r="AB25" s="158">
        <v>1.99</v>
      </c>
      <c r="AC25" s="156">
        <v>107.4</v>
      </c>
      <c r="AD25" s="156">
        <v>106.9</v>
      </c>
      <c r="AE25" s="153">
        <v>8465218</v>
      </c>
      <c r="AF25" s="153">
        <v>5549023</v>
      </c>
      <c r="AG25" s="153">
        <v>299194</v>
      </c>
      <c r="AH25" s="153">
        <v>35924</v>
      </c>
      <c r="AI25" s="153">
        <v>225</v>
      </c>
      <c r="AJ25" s="153">
        <v>272</v>
      </c>
      <c r="AK25" s="153">
        <v>4632612</v>
      </c>
      <c r="AL25" s="153">
        <v>62496</v>
      </c>
      <c r="AM25" s="153">
        <v>5471432</v>
      </c>
      <c r="AN25" s="153">
        <v>84207</v>
      </c>
      <c r="AO25" s="153">
        <v>4176394</v>
      </c>
      <c r="AP25" s="153">
        <v>47891</v>
      </c>
      <c r="AQ25" s="153">
        <v>812777</v>
      </c>
      <c r="AR25" s="153">
        <v>14091</v>
      </c>
      <c r="AS25" s="153">
        <v>5727948</v>
      </c>
      <c r="AT25" s="153">
        <v>327</v>
      </c>
      <c r="AU25" s="153">
        <v>69833</v>
      </c>
      <c r="AV25" s="130">
        <v>101.075</v>
      </c>
      <c r="AW25" s="92">
        <v>100.7</v>
      </c>
      <c r="AX25" s="92">
        <v>100.8</v>
      </c>
      <c r="AY25" s="92">
        <v>100.8</v>
      </c>
      <c r="AZ25" s="92">
        <v>106</v>
      </c>
      <c r="BA25" s="92">
        <v>107.3</v>
      </c>
      <c r="BB25" s="92">
        <v>95.6</v>
      </c>
      <c r="BC25" s="92">
        <v>99</v>
      </c>
      <c r="BD25" s="93">
        <v>1663.69</v>
      </c>
      <c r="BE25" s="91">
        <v>297782</v>
      </c>
      <c r="BF25" s="91">
        <v>68536</v>
      </c>
      <c r="BG25" s="92">
        <v>23</v>
      </c>
      <c r="BH25" s="91">
        <v>288640</v>
      </c>
      <c r="BI25" s="91">
        <v>75153</v>
      </c>
      <c r="BJ25" s="123">
        <v>26</v>
      </c>
      <c r="BK25" s="91">
        <v>528762</v>
      </c>
      <c r="BL25" s="91">
        <v>409716</v>
      </c>
      <c r="BM25" s="91">
        <v>323459</v>
      </c>
      <c r="BN25" s="91">
        <v>507855</v>
      </c>
      <c r="BO25" s="91">
        <v>418495</v>
      </c>
      <c r="BP25" s="91">
        <v>338825</v>
      </c>
      <c r="BQ25" s="91">
        <v>6684</v>
      </c>
      <c r="BR25" s="91">
        <v>6427</v>
      </c>
      <c r="BS25" s="91">
        <v>257</v>
      </c>
      <c r="BT25" s="92">
        <v>96.5</v>
      </c>
      <c r="BU25" s="92">
        <v>103.2</v>
      </c>
      <c r="BV25" s="92">
        <v>98.2</v>
      </c>
      <c r="BW25" s="91">
        <v>9668</v>
      </c>
      <c r="BX25" s="91">
        <v>151928</v>
      </c>
      <c r="BY25" s="91">
        <v>6366</v>
      </c>
      <c r="BZ25" s="91">
        <v>95731</v>
      </c>
      <c r="CA25" s="91">
        <v>2047</v>
      </c>
      <c r="CB25" s="91">
        <v>27230</v>
      </c>
      <c r="CC25" s="129">
        <v>1.04</v>
      </c>
      <c r="CD25" s="129">
        <v>1.01</v>
      </c>
      <c r="CE25" s="92">
        <v>104.1</v>
      </c>
      <c r="CF25" s="92">
        <v>107.3</v>
      </c>
      <c r="CG25" s="91">
        <v>377731</v>
      </c>
      <c r="CH25" s="91">
        <v>353277</v>
      </c>
      <c r="CI25" s="91">
        <v>299782</v>
      </c>
      <c r="CJ25" s="91">
        <v>285057</v>
      </c>
      <c r="CK25" s="91">
        <v>77949</v>
      </c>
      <c r="CL25" s="91">
        <v>68220</v>
      </c>
      <c r="CM25" s="91">
        <v>160991</v>
      </c>
      <c r="CN25" s="91">
        <v>90513</v>
      </c>
      <c r="CO25" s="91">
        <v>1633655</v>
      </c>
      <c r="CP25" s="91">
        <v>1060741</v>
      </c>
      <c r="CQ25" s="91">
        <v>13527</v>
      </c>
      <c r="CR25" s="153">
        <v>114118</v>
      </c>
      <c r="CS25" s="153">
        <v>115565</v>
      </c>
      <c r="CT25" s="153">
        <v>191527</v>
      </c>
      <c r="CU25" s="153">
        <v>102612</v>
      </c>
      <c r="CV25" s="154">
        <v>79371014</v>
      </c>
      <c r="CW25" s="154">
        <v>1360903</v>
      </c>
      <c r="CX25" s="153">
        <v>99177</v>
      </c>
      <c r="CY25" s="153">
        <v>132879</v>
      </c>
      <c r="CZ25" s="153">
        <v>1610773</v>
      </c>
      <c r="DA25" s="153">
        <v>102365</v>
      </c>
      <c r="DB25" s="91">
        <v>80846</v>
      </c>
      <c r="DC25" s="91">
        <v>576488</v>
      </c>
      <c r="DD25" s="91">
        <v>44522</v>
      </c>
      <c r="DE25" s="91">
        <v>4923</v>
      </c>
      <c r="DF25" s="91">
        <v>926805</v>
      </c>
      <c r="DG25" s="91">
        <v>33477</v>
      </c>
      <c r="DH25" s="91">
        <v>589</v>
      </c>
      <c r="DI25" s="91">
        <v>486419</v>
      </c>
      <c r="DJ25" s="91">
        <v>7196.0590000000002</v>
      </c>
      <c r="DK25" s="91">
        <v>1553535</v>
      </c>
      <c r="DL25" s="91">
        <v>39220</v>
      </c>
      <c r="DM25" s="91">
        <v>63788520</v>
      </c>
      <c r="DN25" s="91">
        <v>1908836</v>
      </c>
      <c r="DO25" s="91">
        <v>34679</v>
      </c>
      <c r="DP25" s="91">
        <v>54582</v>
      </c>
      <c r="DQ25" s="91">
        <v>126161.916</v>
      </c>
      <c r="DR25" s="91">
        <v>231</v>
      </c>
      <c r="DS25" s="153">
        <v>358974</v>
      </c>
      <c r="DT25" s="91">
        <v>832454</v>
      </c>
      <c r="DU25" s="91">
        <v>5744</v>
      </c>
      <c r="DV25" s="153">
        <v>1034445</v>
      </c>
      <c r="DW25" s="91">
        <v>10586</v>
      </c>
      <c r="DX25" s="91">
        <v>38</v>
      </c>
      <c r="DY25" s="91">
        <v>12564</v>
      </c>
      <c r="DZ25" s="152" t="s">
        <v>790</v>
      </c>
    </row>
    <row r="26" spans="1:130" s="151" customFormat="1" ht="10.5" customHeight="1">
      <c r="A26" s="160" t="s">
        <v>789</v>
      </c>
      <c r="B26" s="1066">
        <v>128084</v>
      </c>
      <c r="C26" s="1067"/>
      <c r="D26" s="1065">
        <v>1473.6</v>
      </c>
      <c r="E26" s="1065"/>
      <c r="F26" s="153">
        <v>1091156</v>
      </c>
      <c r="G26" s="153">
        <v>11789</v>
      </c>
      <c r="H26" s="153">
        <v>1142407</v>
      </c>
      <c r="I26" s="153">
        <v>12747</v>
      </c>
      <c r="J26" s="153">
        <v>-51251</v>
      </c>
      <c r="K26" s="153">
        <v>-958</v>
      </c>
      <c r="L26" s="153">
        <v>50254</v>
      </c>
      <c r="M26" s="153">
        <v>51719</v>
      </c>
      <c r="N26" s="153">
        <v>-526</v>
      </c>
      <c r="O26" s="153">
        <v>726106</v>
      </c>
      <c r="P26" s="153">
        <v>8524</v>
      </c>
      <c r="Q26" s="153">
        <v>251136</v>
      </c>
      <c r="R26" s="153">
        <v>2821</v>
      </c>
      <c r="S26" s="156">
        <v>8.6999999999999993</v>
      </c>
      <c r="T26" s="156">
        <v>8</v>
      </c>
      <c r="U26" s="156">
        <v>9.1</v>
      </c>
      <c r="V26" s="156">
        <v>8.6999999999999993</v>
      </c>
      <c r="W26" s="156">
        <v>-0.40013584834952065</v>
      </c>
      <c r="X26" s="156">
        <v>-0.7</v>
      </c>
      <c r="Y26" s="156">
        <v>5.6689828550014054</v>
      </c>
      <c r="Z26" s="156">
        <v>5.8</v>
      </c>
      <c r="AA26" s="158">
        <v>1.9607132819087474</v>
      </c>
      <c r="AB26" s="158">
        <v>1.92</v>
      </c>
      <c r="AC26" s="156">
        <v>103.8</v>
      </c>
      <c r="AD26" s="156">
        <v>106.2</v>
      </c>
      <c r="AE26" s="153">
        <v>8078722</v>
      </c>
      <c r="AF26" s="153">
        <v>5410940</v>
      </c>
      <c r="AG26" s="153">
        <v>281108</v>
      </c>
      <c r="AH26" s="153">
        <v>34555</v>
      </c>
      <c r="AI26" s="153">
        <v>217</v>
      </c>
      <c r="AJ26" s="153">
        <v>282</v>
      </c>
      <c r="AK26" s="153">
        <v>4329745</v>
      </c>
      <c r="AL26" s="153">
        <v>54251</v>
      </c>
      <c r="AM26" s="151">
        <v>5587141</v>
      </c>
      <c r="AN26" s="153">
        <v>86511</v>
      </c>
      <c r="AO26" s="153">
        <v>4368485</v>
      </c>
      <c r="AP26" s="153">
        <v>49411</v>
      </c>
      <c r="AQ26" s="153">
        <v>814783</v>
      </c>
      <c r="AR26" s="153">
        <v>15646</v>
      </c>
      <c r="AS26" s="153">
        <v>12291953</v>
      </c>
      <c r="AT26" s="153">
        <v>357</v>
      </c>
      <c r="AU26" s="153">
        <v>56821</v>
      </c>
      <c r="AV26" s="130">
        <v>105.683333333333</v>
      </c>
      <c r="AW26" s="156">
        <v>102.1</v>
      </c>
      <c r="AX26" s="156">
        <v>102</v>
      </c>
      <c r="AY26" s="156">
        <v>101.8</v>
      </c>
      <c r="AZ26" s="156">
        <v>105.6</v>
      </c>
      <c r="BA26" s="156">
        <v>107</v>
      </c>
      <c r="BB26" s="156">
        <v>95.7</v>
      </c>
      <c r="BC26" s="156">
        <v>99.2</v>
      </c>
      <c r="BD26" s="158">
        <v>1187.82</v>
      </c>
      <c r="BE26" s="91">
        <v>296932</v>
      </c>
      <c r="BF26" s="91">
        <v>69001</v>
      </c>
      <c r="BG26" s="130">
        <v>23.237980413023855</v>
      </c>
      <c r="BH26" s="91">
        <v>264268</v>
      </c>
      <c r="BI26" s="91">
        <v>74750</v>
      </c>
      <c r="BJ26" s="130">
        <v>28.285679688800762</v>
      </c>
      <c r="BK26" s="153">
        <v>534235</v>
      </c>
      <c r="BL26" s="153">
        <v>416415</v>
      </c>
      <c r="BM26" s="153">
        <v>324929</v>
      </c>
      <c r="BN26" s="153">
        <v>529715</v>
      </c>
      <c r="BO26" s="153">
        <v>402280</v>
      </c>
      <c r="BP26" s="153">
        <v>312060</v>
      </c>
      <c r="BQ26" s="153">
        <v>6674</v>
      </c>
      <c r="BR26" s="153">
        <v>6409</v>
      </c>
      <c r="BS26" s="153">
        <v>265</v>
      </c>
      <c r="BT26" s="156">
        <v>98.8</v>
      </c>
      <c r="BU26" s="156">
        <v>103.6</v>
      </c>
      <c r="BV26" s="156">
        <v>100.3</v>
      </c>
      <c r="BW26" s="153">
        <v>8142</v>
      </c>
      <c r="BX26" s="153">
        <v>136979</v>
      </c>
      <c r="BY26" s="153">
        <v>6492</v>
      </c>
      <c r="BZ26" s="153">
        <v>95294</v>
      </c>
      <c r="CA26" s="153">
        <v>1871</v>
      </c>
      <c r="CB26" s="153">
        <v>25497</v>
      </c>
      <c r="CC26" s="157">
        <v>0.88</v>
      </c>
      <c r="CD26" s="157">
        <v>0.92</v>
      </c>
      <c r="CE26" s="156">
        <v>101.9</v>
      </c>
      <c r="CF26" s="162">
        <v>107.4</v>
      </c>
      <c r="CG26" s="153">
        <v>379497</v>
      </c>
      <c r="CH26" s="153">
        <v>354234</v>
      </c>
      <c r="CI26" s="153">
        <v>300694</v>
      </c>
      <c r="CJ26" s="153">
        <v>285060</v>
      </c>
      <c r="CK26" s="153">
        <v>78803</v>
      </c>
      <c r="CL26" s="153">
        <v>69174</v>
      </c>
      <c r="CM26" s="153">
        <v>157411</v>
      </c>
      <c r="CN26" s="153">
        <v>90775</v>
      </c>
      <c r="CO26" s="153">
        <v>1173713</v>
      </c>
      <c r="CP26" s="153">
        <v>1093519</v>
      </c>
      <c r="CQ26" s="153">
        <v>10485</v>
      </c>
      <c r="CR26" s="153">
        <v>115644</v>
      </c>
      <c r="CS26" s="153">
        <v>119921</v>
      </c>
      <c r="CT26" s="153">
        <v>193501</v>
      </c>
      <c r="CU26" s="153">
        <v>103587</v>
      </c>
      <c r="CV26" s="154">
        <v>79236532</v>
      </c>
      <c r="CW26" s="154">
        <v>1351648</v>
      </c>
      <c r="CX26" s="153">
        <v>98689</v>
      </c>
      <c r="CY26" s="153">
        <v>80487</v>
      </c>
      <c r="CZ26" s="153">
        <v>1902488</v>
      </c>
      <c r="DA26" s="153">
        <v>105268</v>
      </c>
      <c r="DB26" s="153">
        <v>81387</v>
      </c>
      <c r="DC26" s="153">
        <v>378612</v>
      </c>
      <c r="DD26" s="153">
        <v>45250</v>
      </c>
      <c r="DE26" s="153">
        <v>4960</v>
      </c>
      <c r="DF26" s="153">
        <v>937241</v>
      </c>
      <c r="DG26" s="153">
        <v>24303</v>
      </c>
      <c r="DH26" s="153">
        <v>394</v>
      </c>
      <c r="DI26" s="153">
        <v>482395</v>
      </c>
      <c r="DJ26" s="153">
        <v>7137.357</v>
      </c>
      <c r="DK26" s="153">
        <v>1606703</v>
      </c>
      <c r="DL26" s="153">
        <v>39861</v>
      </c>
      <c r="DM26" s="153">
        <v>63543123</v>
      </c>
      <c r="DN26" s="153">
        <v>1818023</v>
      </c>
      <c r="DO26" s="153">
        <v>32962</v>
      </c>
      <c r="DP26" s="153">
        <v>52394</v>
      </c>
      <c r="DQ26" s="153">
        <v>108417</v>
      </c>
      <c r="DR26" s="153">
        <v>198</v>
      </c>
      <c r="DS26" s="153">
        <v>488484</v>
      </c>
      <c r="DT26" s="153">
        <v>766147</v>
      </c>
      <c r="DU26" s="153">
        <v>5155</v>
      </c>
      <c r="DV26" s="153">
        <v>945504</v>
      </c>
      <c r="DW26" s="153">
        <v>9537</v>
      </c>
      <c r="DX26" s="153">
        <v>34</v>
      </c>
      <c r="DY26" s="153">
        <v>11251</v>
      </c>
      <c r="DZ26" s="152" t="s">
        <v>788</v>
      </c>
    </row>
    <row r="27" spans="1:130" s="151" customFormat="1" ht="10.5" customHeight="1">
      <c r="A27" s="160" t="s">
        <v>787</v>
      </c>
      <c r="B27" s="1066">
        <v>128032</v>
      </c>
      <c r="C27" s="1067"/>
      <c r="D27" s="1065">
        <v>1474.3</v>
      </c>
      <c r="E27" s="1065"/>
      <c r="F27" s="153">
        <v>1070035</v>
      </c>
      <c r="G27" s="153">
        <v>11446</v>
      </c>
      <c r="H27" s="153">
        <v>1141865</v>
      </c>
      <c r="I27" s="153">
        <v>12861</v>
      </c>
      <c r="J27" s="153">
        <v>-71830</v>
      </c>
      <c r="K27" s="153">
        <v>-1415</v>
      </c>
      <c r="L27" s="153">
        <v>49219</v>
      </c>
      <c r="M27" s="153">
        <v>50459</v>
      </c>
      <c r="N27" s="153">
        <v>-764</v>
      </c>
      <c r="O27" s="153">
        <v>707734</v>
      </c>
      <c r="P27" s="153">
        <v>8198</v>
      </c>
      <c r="Q27" s="153">
        <v>253353</v>
      </c>
      <c r="R27" s="153">
        <v>2966</v>
      </c>
      <c r="S27" s="156">
        <v>8.5</v>
      </c>
      <c r="T27" s="156">
        <v>7.7668681609670962</v>
      </c>
      <c r="U27" s="156">
        <v>9.1</v>
      </c>
      <c r="V27" s="156">
        <v>8.7283851143311892</v>
      </c>
      <c r="W27" s="156">
        <v>-0.56103161709572602</v>
      </c>
      <c r="X27" s="156">
        <v>-0.96220471334678626</v>
      </c>
      <c r="Y27" s="156">
        <v>5.5277899275181204</v>
      </c>
      <c r="Z27" s="156">
        <v>5.5659051715710923</v>
      </c>
      <c r="AA27" s="158">
        <v>1.9788256060984755</v>
      </c>
      <c r="AB27" s="158">
        <v>2.0128076275609659</v>
      </c>
      <c r="AC27" s="156">
        <v>81.099999999999994</v>
      </c>
      <c r="AD27" s="156">
        <v>83.7</v>
      </c>
      <c r="AE27" s="153">
        <v>7177191</v>
      </c>
      <c r="AF27" s="153">
        <v>4785609</v>
      </c>
      <c r="AG27" s="153">
        <v>254430</v>
      </c>
      <c r="AH27" s="153">
        <v>30321</v>
      </c>
      <c r="AI27" s="153">
        <v>192</v>
      </c>
      <c r="AJ27" s="153">
        <v>263</v>
      </c>
      <c r="AK27" s="153">
        <v>3735305</v>
      </c>
      <c r="AL27" s="153">
        <v>47929</v>
      </c>
      <c r="AM27" s="151">
        <v>5709912</v>
      </c>
      <c r="AN27" s="153">
        <v>86129</v>
      </c>
      <c r="AO27" s="153">
        <v>4285679</v>
      </c>
      <c r="AP27" s="153">
        <v>48082</v>
      </c>
      <c r="AQ27" s="153">
        <v>809542</v>
      </c>
      <c r="AR27" s="153">
        <v>15480</v>
      </c>
      <c r="AS27" s="153">
        <v>6930074</v>
      </c>
      <c r="AT27" s="153">
        <v>352</v>
      </c>
      <c r="AU27" s="153">
        <v>54630</v>
      </c>
      <c r="AV27" s="130">
        <v>100.133333333333</v>
      </c>
      <c r="AW27" s="156">
        <v>100.7</v>
      </c>
      <c r="AX27" s="156">
        <v>100.8</v>
      </c>
      <c r="AY27" s="156">
        <v>100.9</v>
      </c>
      <c r="AZ27" s="156">
        <v>105.3</v>
      </c>
      <c r="BA27" s="156">
        <v>105.8</v>
      </c>
      <c r="BB27" s="156">
        <v>95.7</v>
      </c>
      <c r="BC27" s="156">
        <v>98.4</v>
      </c>
      <c r="BD27" s="158">
        <v>869.33</v>
      </c>
      <c r="BE27" s="153">
        <v>291737</v>
      </c>
      <c r="BF27" s="153">
        <v>68322</v>
      </c>
      <c r="BG27" s="88">
        <v>23.4</v>
      </c>
      <c r="BH27" s="153">
        <v>278307</v>
      </c>
      <c r="BI27" s="153">
        <v>76026</v>
      </c>
      <c r="BJ27" s="130">
        <v>27.3</v>
      </c>
      <c r="BK27" s="153">
        <v>518226</v>
      </c>
      <c r="BL27" s="153">
        <v>409374</v>
      </c>
      <c r="BM27" s="153">
        <v>319060</v>
      </c>
      <c r="BN27" s="153">
        <v>504657</v>
      </c>
      <c r="BO27" s="153">
        <v>399480</v>
      </c>
      <c r="BP27" s="153">
        <v>317310</v>
      </c>
      <c r="BQ27" s="153">
        <v>6650</v>
      </c>
      <c r="BR27" s="153">
        <v>6314</v>
      </c>
      <c r="BS27" s="153">
        <v>336</v>
      </c>
      <c r="BT27" s="156">
        <v>99.6</v>
      </c>
      <c r="BU27" s="156">
        <v>100.9</v>
      </c>
      <c r="BV27" s="156">
        <v>100.7</v>
      </c>
      <c r="BW27" s="153">
        <v>6273</v>
      </c>
      <c r="BX27" s="153">
        <v>109327</v>
      </c>
      <c r="BY27" s="153">
        <v>7919</v>
      </c>
      <c r="BZ27" s="153">
        <v>114306</v>
      </c>
      <c r="CA27" s="153">
        <v>1999</v>
      </c>
      <c r="CB27" s="153">
        <v>27864</v>
      </c>
      <c r="CC27" s="157">
        <v>0.47</v>
      </c>
      <c r="CD27" s="157">
        <v>0.57999999999999996</v>
      </c>
      <c r="CE27" s="156">
        <v>98.2</v>
      </c>
      <c r="CF27" s="156">
        <v>103.3</v>
      </c>
      <c r="CG27" s="153">
        <v>355223</v>
      </c>
      <c r="CH27" s="153">
        <v>347020</v>
      </c>
      <c r="CI27" s="153">
        <v>288478</v>
      </c>
      <c r="CJ27" s="153">
        <v>281074</v>
      </c>
      <c r="CK27" s="153">
        <v>66745</v>
      </c>
      <c r="CL27" s="153">
        <v>65946</v>
      </c>
      <c r="CM27" s="153">
        <v>115486</v>
      </c>
      <c r="CN27" s="153">
        <v>67487</v>
      </c>
      <c r="CO27" s="153">
        <v>1226574</v>
      </c>
      <c r="CP27" s="91">
        <v>788410</v>
      </c>
      <c r="CQ27" s="153">
        <v>8823</v>
      </c>
      <c r="CR27" s="161">
        <v>113928</v>
      </c>
      <c r="CS27" s="153">
        <v>119099</v>
      </c>
      <c r="CT27" s="153">
        <v>184443</v>
      </c>
      <c r="CU27" s="153">
        <v>103660</v>
      </c>
      <c r="CV27" s="154">
        <v>79042056</v>
      </c>
      <c r="CW27" s="154">
        <v>1339734</v>
      </c>
      <c r="CX27" s="153">
        <v>91002</v>
      </c>
      <c r="CY27" s="153">
        <v>61389</v>
      </c>
      <c r="CZ27" s="153">
        <v>2173552</v>
      </c>
      <c r="DA27" s="153">
        <v>108489</v>
      </c>
      <c r="DB27" s="153">
        <v>80832</v>
      </c>
      <c r="DC27" s="153">
        <v>336142</v>
      </c>
      <c r="DD27" s="153">
        <v>42283</v>
      </c>
      <c r="DE27" s="153">
        <v>4613</v>
      </c>
      <c r="DF27" s="153">
        <v>783810</v>
      </c>
      <c r="DG27" s="153">
        <v>20249</v>
      </c>
      <c r="DH27" s="153">
        <v>204</v>
      </c>
      <c r="DI27" s="153">
        <v>477500</v>
      </c>
      <c r="DJ27" s="86">
        <v>7070</v>
      </c>
      <c r="DK27" s="153">
        <v>1811298</v>
      </c>
      <c r="DL27" s="153">
        <v>42566</v>
      </c>
      <c r="DM27" s="153">
        <v>67000044</v>
      </c>
      <c r="DN27" s="153">
        <v>1703044</v>
      </c>
      <c r="DO27" s="153">
        <v>29864</v>
      </c>
      <c r="DP27" s="153">
        <v>51139</v>
      </c>
      <c r="DQ27" s="153">
        <v>93129</v>
      </c>
      <c r="DR27" s="153">
        <v>186</v>
      </c>
      <c r="DS27" s="153">
        <v>298403</v>
      </c>
      <c r="DT27" s="153">
        <v>736688</v>
      </c>
      <c r="DU27" s="153">
        <v>4914</v>
      </c>
      <c r="DV27" s="153">
        <v>910115</v>
      </c>
      <c r="DW27" s="153">
        <v>9308</v>
      </c>
      <c r="DX27" s="153">
        <v>37</v>
      </c>
      <c r="DY27" s="153">
        <v>10923</v>
      </c>
      <c r="DZ27" s="152" t="s">
        <v>786</v>
      </c>
    </row>
    <row r="28" spans="1:130" s="151" customFormat="1" ht="10.5" customHeight="1">
      <c r="A28" s="160" t="s">
        <v>785</v>
      </c>
      <c r="B28" s="1066">
        <v>128057</v>
      </c>
      <c r="C28" s="1067"/>
      <c r="D28" s="1065">
        <v>1474</v>
      </c>
      <c r="E28" s="1065"/>
      <c r="F28" s="153">
        <v>1071304</v>
      </c>
      <c r="G28" s="153">
        <v>11556</v>
      </c>
      <c r="H28" s="153">
        <v>1197012</v>
      </c>
      <c r="I28" s="153">
        <v>13012</v>
      </c>
      <c r="J28" s="153">
        <v>-125708</v>
      </c>
      <c r="K28" s="153">
        <v>-1456</v>
      </c>
      <c r="L28" s="153">
        <v>48174</v>
      </c>
      <c r="M28" s="153">
        <v>48607</v>
      </c>
      <c r="N28" s="153">
        <v>-111</v>
      </c>
      <c r="O28" s="153">
        <v>700214</v>
      </c>
      <c r="P28" s="153">
        <v>8141</v>
      </c>
      <c r="Q28" s="153">
        <v>251378</v>
      </c>
      <c r="R28" s="153">
        <v>2904</v>
      </c>
      <c r="S28" s="156">
        <v>8.5</v>
      </c>
      <c r="T28" s="156">
        <v>7.8397855950695705</v>
      </c>
      <c r="U28" s="156">
        <v>9.5081510595824899</v>
      </c>
      <c r="V28" s="156">
        <v>8.8322666054164021</v>
      </c>
      <c r="W28" s="156">
        <v>-0.98165660604262162</v>
      </c>
      <c r="X28" s="156">
        <v>-0.99248101034683067</v>
      </c>
      <c r="Y28" s="156">
        <v>5.4679869120782154</v>
      </c>
      <c r="Z28" s="156">
        <v>5.5322633307890463</v>
      </c>
      <c r="AA28" s="158">
        <v>1.9630164692285466</v>
      </c>
      <c r="AB28" s="158">
        <v>1.9713799753563173</v>
      </c>
      <c r="AC28" s="156">
        <v>94.4</v>
      </c>
      <c r="AD28" s="156">
        <v>98.3</v>
      </c>
      <c r="AE28" s="153">
        <v>6841759</v>
      </c>
      <c r="AF28" s="153" t="s">
        <v>742</v>
      </c>
      <c r="AG28" s="153">
        <v>244312</v>
      </c>
      <c r="AH28" s="151">
        <v>31419</v>
      </c>
      <c r="AI28" s="151">
        <v>195</v>
      </c>
      <c r="AJ28" s="151">
        <v>261</v>
      </c>
      <c r="AK28" s="151">
        <v>3758952</v>
      </c>
      <c r="AL28" s="151">
        <v>39450</v>
      </c>
      <c r="AM28" s="151">
        <v>5796794</v>
      </c>
      <c r="AN28" s="151">
        <v>86652</v>
      </c>
      <c r="AO28" s="151">
        <v>4204178</v>
      </c>
      <c r="AP28" s="151">
        <v>46376</v>
      </c>
      <c r="AQ28" s="151">
        <v>823143</v>
      </c>
      <c r="AR28" s="151">
        <v>13321</v>
      </c>
      <c r="AS28" s="151">
        <v>7160773</v>
      </c>
      <c r="AT28" s="151">
        <v>337</v>
      </c>
      <c r="AU28" s="151">
        <v>59679</v>
      </c>
      <c r="AV28" s="159">
        <v>100.008333333333</v>
      </c>
      <c r="AW28" s="156">
        <v>100</v>
      </c>
      <c r="AX28" s="156">
        <v>100</v>
      </c>
      <c r="AY28" s="156">
        <v>100</v>
      </c>
      <c r="AZ28" s="156">
        <v>101.6</v>
      </c>
      <c r="BA28" s="156">
        <v>100.2</v>
      </c>
      <c r="BB28" s="156" t="s">
        <v>3</v>
      </c>
      <c r="BC28" s="156" t="s">
        <v>3</v>
      </c>
      <c r="BD28" s="158">
        <v>885.43</v>
      </c>
      <c r="BE28" s="153">
        <v>290244</v>
      </c>
      <c r="BF28" s="153">
        <v>67563</v>
      </c>
      <c r="BG28" s="88">
        <v>23.3</v>
      </c>
      <c r="BH28" s="153">
        <v>284934</v>
      </c>
      <c r="BI28" s="153">
        <v>75115</v>
      </c>
      <c r="BJ28" s="130">
        <v>26.362245291892155</v>
      </c>
      <c r="BK28" s="153">
        <v>520692</v>
      </c>
      <c r="BL28" s="153">
        <v>409039</v>
      </c>
      <c r="BM28" s="153">
        <v>318315</v>
      </c>
      <c r="BN28" s="153">
        <v>517740</v>
      </c>
      <c r="BO28" s="153">
        <v>410575</v>
      </c>
      <c r="BP28" s="153">
        <v>322331</v>
      </c>
      <c r="BQ28" s="153">
        <v>6632</v>
      </c>
      <c r="BR28" s="153">
        <v>6298</v>
      </c>
      <c r="BS28" s="153">
        <v>334</v>
      </c>
      <c r="BT28" s="156">
        <v>100</v>
      </c>
      <c r="BU28" s="156">
        <v>100</v>
      </c>
      <c r="BV28" s="156">
        <v>100</v>
      </c>
      <c r="BW28" s="153">
        <v>6858</v>
      </c>
      <c r="BX28" s="153">
        <v>114233</v>
      </c>
      <c r="BY28" s="153">
        <v>7738</v>
      </c>
      <c r="BZ28" s="153">
        <v>113314</v>
      </c>
      <c r="CA28" s="153">
        <v>2152</v>
      </c>
      <c r="CB28" s="153">
        <v>29160</v>
      </c>
      <c r="CC28" s="157">
        <v>0.52</v>
      </c>
      <c r="CD28" s="157">
        <v>0.59</v>
      </c>
      <c r="CE28" s="156">
        <v>100</v>
      </c>
      <c r="CF28" s="156">
        <v>100</v>
      </c>
      <c r="CG28" s="153">
        <v>360276</v>
      </c>
      <c r="CH28" s="153">
        <v>344663</v>
      </c>
      <c r="CI28" s="153">
        <v>291210</v>
      </c>
      <c r="CJ28" s="153">
        <v>278426</v>
      </c>
      <c r="CK28" s="153">
        <v>69066</v>
      </c>
      <c r="CL28" s="153">
        <v>66237</v>
      </c>
      <c r="CM28" s="153">
        <v>121455</v>
      </c>
      <c r="CN28" s="153">
        <v>73085</v>
      </c>
      <c r="CO28" s="153">
        <v>1150445</v>
      </c>
      <c r="CP28" s="153">
        <v>813126</v>
      </c>
      <c r="CQ28" s="153">
        <v>9836</v>
      </c>
      <c r="CR28" s="153">
        <v>114884</v>
      </c>
      <c r="CS28" s="153">
        <v>120392</v>
      </c>
      <c r="CT28" s="153">
        <v>181900</v>
      </c>
      <c r="CU28" s="153">
        <v>106263</v>
      </c>
      <c r="CV28" s="154">
        <v>79091536</v>
      </c>
      <c r="CW28" s="154">
        <v>1335232</v>
      </c>
      <c r="CX28" s="153">
        <v>92896</v>
      </c>
      <c r="CY28" s="153">
        <v>65063</v>
      </c>
      <c r="CZ28" s="153">
        <v>2243165</v>
      </c>
      <c r="DA28" s="153">
        <v>95487</v>
      </c>
      <c r="DB28" s="153">
        <v>84837</v>
      </c>
      <c r="DC28" s="153">
        <v>532427</v>
      </c>
      <c r="DD28" s="153">
        <v>44752</v>
      </c>
      <c r="DE28" s="153">
        <v>4803</v>
      </c>
      <c r="DF28" s="153">
        <v>983854</v>
      </c>
      <c r="DG28" s="153">
        <v>25972</v>
      </c>
      <c r="DH28" s="153">
        <v>163</v>
      </c>
      <c r="DI28" s="153">
        <v>479399</v>
      </c>
      <c r="DJ28" s="86">
        <v>7107</v>
      </c>
      <c r="DK28" s="153">
        <v>1987988</v>
      </c>
      <c r="DL28" s="153">
        <v>45033</v>
      </c>
      <c r="DM28" s="153">
        <v>72275605</v>
      </c>
      <c r="DN28" s="153">
        <v>1585856</v>
      </c>
      <c r="DO28" s="153">
        <v>27832</v>
      </c>
      <c r="DP28" s="153">
        <v>46620</v>
      </c>
      <c r="DQ28" s="153">
        <v>101762</v>
      </c>
      <c r="DR28" s="153">
        <v>170</v>
      </c>
      <c r="DS28" s="153">
        <v>252475</v>
      </c>
      <c r="DT28" s="153">
        <v>725773</v>
      </c>
      <c r="DU28" s="153">
        <v>4863</v>
      </c>
      <c r="DV28" s="153">
        <v>896208</v>
      </c>
      <c r="DW28" s="153">
        <v>9342</v>
      </c>
      <c r="DX28" s="153">
        <v>40</v>
      </c>
      <c r="DY28" s="153">
        <v>11076</v>
      </c>
      <c r="DZ28" s="152" t="s">
        <v>784</v>
      </c>
    </row>
    <row r="29" spans="1:130" s="138" customFormat="1" ht="10.5" customHeight="1">
      <c r="A29" s="150" t="s">
        <v>783</v>
      </c>
      <c r="B29" s="1068">
        <v>127799</v>
      </c>
      <c r="C29" s="1069"/>
      <c r="D29" s="1070">
        <v>1473.4</v>
      </c>
      <c r="E29" s="1070"/>
      <c r="F29" s="147">
        <v>1050806</v>
      </c>
      <c r="G29" s="147">
        <v>11252</v>
      </c>
      <c r="H29" s="147">
        <v>1253066</v>
      </c>
      <c r="I29" s="147">
        <v>13623</v>
      </c>
      <c r="J29" s="147">
        <v>-202260</v>
      </c>
      <c r="K29" s="147">
        <v>-2371</v>
      </c>
      <c r="L29" s="147">
        <v>49515</v>
      </c>
      <c r="M29" s="147">
        <v>48605</v>
      </c>
      <c r="N29" s="147">
        <v>1527</v>
      </c>
      <c r="O29" s="147">
        <v>661895</v>
      </c>
      <c r="P29" s="147">
        <v>7879</v>
      </c>
      <c r="Q29" s="147">
        <v>235719</v>
      </c>
      <c r="R29" s="147">
        <v>2773</v>
      </c>
      <c r="S29" s="148">
        <v>8.3000000000000007</v>
      </c>
      <c r="T29" s="148">
        <v>7.6366755892429561</v>
      </c>
      <c r="U29" s="148">
        <v>9.9</v>
      </c>
      <c r="V29" s="148">
        <v>9.2458613181884814</v>
      </c>
      <c r="W29" s="148">
        <v>-1.5826414917174625</v>
      </c>
      <c r="X29" s="148">
        <v>-1.6091857289455251</v>
      </c>
      <c r="Y29" s="148">
        <v>5.1791876305761395</v>
      </c>
      <c r="Z29" s="148">
        <v>5.3474375193428054</v>
      </c>
      <c r="AA29" s="149">
        <v>1.8444510520426607</v>
      </c>
      <c r="AB29" s="149">
        <v>1.8820210992686381</v>
      </c>
      <c r="AC29" s="148">
        <v>92.2</v>
      </c>
      <c r="AD29" s="148">
        <v>91.9</v>
      </c>
      <c r="AE29" s="147">
        <v>6660593</v>
      </c>
      <c r="AF29" s="147" t="s">
        <v>3</v>
      </c>
      <c r="AG29" s="147">
        <v>237575</v>
      </c>
      <c r="AH29" s="147" t="s">
        <v>3</v>
      </c>
      <c r="AI29" s="138">
        <v>186</v>
      </c>
      <c r="AJ29" s="138">
        <v>229</v>
      </c>
      <c r="AK29" s="138">
        <v>3796314</v>
      </c>
      <c r="AL29" s="138">
        <v>35252</v>
      </c>
      <c r="AM29" s="138">
        <v>5998260</v>
      </c>
      <c r="AN29" s="138">
        <v>86209.11</v>
      </c>
      <c r="AO29" s="138">
        <v>4258582</v>
      </c>
      <c r="AP29" s="138">
        <v>45496.290000000008</v>
      </c>
      <c r="AQ29" s="138">
        <v>839968</v>
      </c>
      <c r="AR29" s="138">
        <v>12734</v>
      </c>
      <c r="AS29" s="138">
        <v>3592920</v>
      </c>
      <c r="AT29" s="138">
        <v>257</v>
      </c>
      <c r="AU29" s="138">
        <v>34477</v>
      </c>
      <c r="AV29" s="144">
        <v>101.48333333333299</v>
      </c>
      <c r="AW29" s="144">
        <v>99.7</v>
      </c>
      <c r="AX29" s="146">
        <v>99.7</v>
      </c>
      <c r="AY29" s="146">
        <v>100.1</v>
      </c>
      <c r="AZ29" s="144">
        <v>101.8</v>
      </c>
      <c r="BA29" s="144">
        <v>100.5</v>
      </c>
      <c r="BB29" s="146" t="s">
        <v>3</v>
      </c>
      <c r="BC29" s="146" t="s">
        <v>3</v>
      </c>
      <c r="BD29" s="145">
        <v>820.8</v>
      </c>
      <c r="BE29" s="140">
        <v>282966</v>
      </c>
      <c r="BF29" s="140">
        <v>66904</v>
      </c>
      <c r="BG29" s="144">
        <v>23.6</v>
      </c>
      <c r="BH29" s="140">
        <v>287972</v>
      </c>
      <c r="BI29" s="140">
        <v>76455</v>
      </c>
      <c r="BJ29" s="144">
        <v>26.5</v>
      </c>
      <c r="BK29" s="140">
        <v>510149</v>
      </c>
      <c r="BL29" s="140">
        <v>398448</v>
      </c>
      <c r="BM29" s="140">
        <v>308838</v>
      </c>
      <c r="BN29" s="140">
        <v>535469</v>
      </c>
      <c r="BO29" s="140">
        <v>418155</v>
      </c>
      <c r="BP29" s="140">
        <v>323464</v>
      </c>
      <c r="BQ29" s="140">
        <v>6591</v>
      </c>
      <c r="BR29" s="140">
        <v>6289</v>
      </c>
      <c r="BS29" s="140">
        <v>302</v>
      </c>
      <c r="BT29" s="144">
        <v>100.6</v>
      </c>
      <c r="BU29" s="144">
        <v>99.7</v>
      </c>
      <c r="BV29" s="144">
        <v>100.1</v>
      </c>
      <c r="BW29" s="140">
        <v>7865</v>
      </c>
      <c r="BX29" s="140">
        <v>123380</v>
      </c>
      <c r="BY29" s="140">
        <v>7516</v>
      </c>
      <c r="BZ29" s="140">
        <v>109836</v>
      </c>
      <c r="CA29" s="140">
        <v>2164</v>
      </c>
      <c r="CB29" s="140">
        <v>27897</v>
      </c>
      <c r="CC29" s="145">
        <v>0.65</v>
      </c>
      <c r="CD29" s="145">
        <v>0.68</v>
      </c>
      <c r="CE29" s="144">
        <v>100.5</v>
      </c>
      <c r="CF29" s="144">
        <v>96.3</v>
      </c>
      <c r="CG29" s="141">
        <v>362296</v>
      </c>
      <c r="CH29" s="141">
        <v>343111</v>
      </c>
      <c r="CI29" s="141">
        <v>291783</v>
      </c>
      <c r="CJ29" s="141">
        <v>277472</v>
      </c>
      <c r="CK29" s="141">
        <v>70513</v>
      </c>
      <c r="CL29" s="141">
        <v>65639</v>
      </c>
      <c r="CM29" s="140">
        <v>126510</v>
      </c>
      <c r="CN29" s="140">
        <v>75655</v>
      </c>
      <c r="CO29" s="140">
        <v>1282280</v>
      </c>
      <c r="CP29" s="140">
        <v>834117</v>
      </c>
      <c r="CQ29" s="140">
        <v>9090</v>
      </c>
      <c r="CR29" s="140">
        <v>114436</v>
      </c>
      <c r="CS29" s="140">
        <v>121588</v>
      </c>
      <c r="CT29" s="140">
        <v>180512</v>
      </c>
      <c r="CU29" s="140">
        <v>108542</v>
      </c>
      <c r="CV29" s="142">
        <v>79241738</v>
      </c>
      <c r="CW29" s="140">
        <v>1332132</v>
      </c>
      <c r="CX29" s="140">
        <v>86522</v>
      </c>
      <c r="CY29" s="140">
        <v>63182</v>
      </c>
      <c r="CZ29" s="140">
        <v>2243261</v>
      </c>
      <c r="DA29" s="140">
        <v>89482</v>
      </c>
      <c r="DB29" s="140">
        <v>86402</v>
      </c>
      <c r="DC29" s="140">
        <v>272259</v>
      </c>
      <c r="DD29" s="141" t="s">
        <v>742</v>
      </c>
      <c r="DE29" s="141" t="s">
        <v>742</v>
      </c>
      <c r="DF29" s="140">
        <v>515414</v>
      </c>
      <c r="DG29" s="140">
        <v>21616</v>
      </c>
      <c r="DH29" s="140">
        <v>510</v>
      </c>
      <c r="DI29" s="140">
        <v>474252</v>
      </c>
      <c r="DJ29" s="140">
        <v>7075</v>
      </c>
      <c r="DK29" s="140">
        <v>2087086</v>
      </c>
      <c r="DL29" s="140">
        <v>46516</v>
      </c>
      <c r="DM29" s="140">
        <v>74945670</v>
      </c>
      <c r="DN29" s="140">
        <v>1480765</v>
      </c>
      <c r="DO29" s="140">
        <v>25174</v>
      </c>
      <c r="DP29" s="140">
        <v>50006</v>
      </c>
      <c r="DQ29" s="140">
        <v>112835</v>
      </c>
      <c r="DR29" s="140">
        <v>215</v>
      </c>
      <c r="DS29" s="140">
        <v>424339</v>
      </c>
      <c r="DT29" s="140">
        <v>691937</v>
      </c>
      <c r="DU29" s="140">
        <v>4612</v>
      </c>
      <c r="DV29" s="140">
        <v>854493</v>
      </c>
      <c r="DW29" s="140">
        <v>8763</v>
      </c>
      <c r="DX29" s="140">
        <v>47</v>
      </c>
      <c r="DY29" s="140">
        <v>10418</v>
      </c>
      <c r="DZ29" s="139" t="s">
        <v>782</v>
      </c>
    </row>
    <row r="30" spans="1:130" ht="10.5" customHeight="1">
      <c r="A30" s="128"/>
      <c r="B30" s="133"/>
      <c r="C30" s="87"/>
      <c r="D30" s="119"/>
      <c r="E30" s="88"/>
      <c r="F30" s="91"/>
      <c r="G30" s="91"/>
      <c r="H30" s="91"/>
      <c r="I30" s="91"/>
      <c r="J30" s="91"/>
      <c r="K30" s="91"/>
      <c r="L30" s="91"/>
      <c r="M30" s="91"/>
      <c r="N30" s="137"/>
      <c r="O30" s="91"/>
      <c r="P30" s="91"/>
      <c r="Q30" s="91"/>
      <c r="R30" s="91"/>
      <c r="S30" s="92"/>
      <c r="T30" s="92"/>
      <c r="U30" s="92"/>
      <c r="V30" s="92"/>
      <c r="W30" s="92"/>
      <c r="X30" s="92"/>
      <c r="Y30" s="92"/>
      <c r="Z30" s="92"/>
      <c r="AA30" s="92"/>
      <c r="AB30" s="92"/>
      <c r="AC30" s="92"/>
      <c r="AD30" s="136"/>
      <c r="AE30" s="91"/>
      <c r="AF30" s="91"/>
      <c r="AG30" s="91"/>
      <c r="AH30" s="95"/>
      <c r="AI30" s="95"/>
      <c r="AJ30" s="95"/>
      <c r="AK30" s="91"/>
      <c r="AL30" s="91"/>
      <c r="AM30" s="91"/>
      <c r="AN30" s="91"/>
      <c r="AO30" s="91"/>
      <c r="AP30" s="91"/>
      <c r="AQ30" s="95"/>
      <c r="AR30" s="95"/>
      <c r="AS30" s="95"/>
      <c r="AT30" s="95"/>
      <c r="AU30" s="95"/>
      <c r="AV30" s="123"/>
      <c r="AW30" s="92"/>
      <c r="AX30" s="92"/>
      <c r="AY30" s="92"/>
      <c r="AZ30" s="92"/>
      <c r="BA30" s="92"/>
      <c r="BB30" s="92"/>
      <c r="BC30" s="92"/>
      <c r="BD30" s="93"/>
      <c r="BE30" s="91"/>
      <c r="BF30" s="91"/>
      <c r="BG30" s="92"/>
      <c r="BH30" s="91"/>
      <c r="BI30" s="91"/>
      <c r="BJ30" s="123"/>
      <c r="BK30" s="91"/>
      <c r="BL30" s="91"/>
      <c r="BM30" s="91"/>
      <c r="BN30" s="91"/>
      <c r="BO30" s="91"/>
      <c r="BP30" s="91"/>
      <c r="BQ30" s="91"/>
      <c r="BR30" s="91"/>
      <c r="BS30" s="91"/>
      <c r="BT30" s="92"/>
      <c r="BU30" s="92"/>
      <c r="BV30" s="135"/>
      <c r="BW30" s="91"/>
      <c r="BX30" s="91"/>
      <c r="BY30" s="91"/>
      <c r="BZ30" s="91"/>
      <c r="CA30" s="91"/>
      <c r="CB30" s="91"/>
      <c r="CC30" s="129"/>
      <c r="CD30" s="129"/>
      <c r="CE30" s="92"/>
      <c r="CF30" s="92"/>
      <c r="CG30" s="91"/>
      <c r="CH30" s="91"/>
      <c r="CI30" s="91"/>
      <c r="CJ30" s="91"/>
      <c r="CK30" s="91"/>
      <c r="CL30" s="91"/>
      <c r="CM30" s="91"/>
      <c r="CN30" s="91"/>
      <c r="CO30" s="91"/>
      <c r="CP30" s="91"/>
      <c r="CQ30" s="91"/>
      <c r="CR30" s="91"/>
      <c r="CS30" s="91"/>
      <c r="CT30" s="96"/>
      <c r="CU30" s="91"/>
      <c r="CV30" s="95"/>
      <c r="CW30" s="95"/>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134"/>
    </row>
    <row r="31" spans="1:130" ht="9.75" customHeight="1">
      <c r="A31" s="122"/>
      <c r="B31" s="133"/>
      <c r="C31" s="91"/>
      <c r="D31" s="92"/>
      <c r="E31" s="92"/>
      <c r="F31" s="91"/>
      <c r="G31" s="91"/>
      <c r="H31" s="91"/>
      <c r="I31" s="91"/>
      <c r="J31" s="91"/>
      <c r="K31" s="91"/>
      <c r="L31" s="91"/>
      <c r="M31" s="91"/>
      <c r="N31" s="91"/>
      <c r="O31" s="91"/>
      <c r="P31" s="91"/>
      <c r="Q31" s="91"/>
      <c r="R31" s="91"/>
      <c r="S31" s="92"/>
      <c r="T31" s="92"/>
      <c r="U31" s="92"/>
      <c r="V31" s="92"/>
      <c r="W31" s="92"/>
      <c r="X31" s="92"/>
      <c r="Y31" s="92"/>
      <c r="Z31" s="92"/>
      <c r="AA31" s="92"/>
      <c r="AB31" s="92"/>
      <c r="AC31" s="92"/>
      <c r="AD31" s="92"/>
      <c r="AE31" s="91"/>
      <c r="AF31" s="91"/>
      <c r="AG31" s="91"/>
      <c r="AH31" s="91"/>
      <c r="AI31" s="91"/>
      <c r="AJ31" s="91"/>
      <c r="AK31" s="91"/>
      <c r="AL31" s="91"/>
      <c r="AM31" s="91"/>
      <c r="AN31" s="91"/>
      <c r="AO31" s="91"/>
      <c r="AP31" s="91"/>
      <c r="AQ31" s="91"/>
      <c r="AR31" s="91"/>
      <c r="AS31" s="91"/>
      <c r="AT31" s="91"/>
      <c r="AU31" s="91"/>
      <c r="AV31" s="123"/>
      <c r="AW31" s="92"/>
      <c r="AX31" s="92"/>
      <c r="AY31" s="92"/>
      <c r="AZ31" s="92"/>
      <c r="BA31" s="92"/>
      <c r="BB31" s="92"/>
      <c r="BC31" s="92"/>
      <c r="BD31" s="92"/>
      <c r="BE31" s="91"/>
      <c r="BF31" s="91"/>
      <c r="BG31" s="92"/>
      <c r="BH31" s="91"/>
      <c r="BI31" s="91"/>
      <c r="BJ31" s="123"/>
      <c r="BK31" s="91"/>
      <c r="BL31" s="91"/>
      <c r="BM31" s="91"/>
      <c r="BN31" s="91"/>
      <c r="BO31" s="91"/>
      <c r="BP31" s="91"/>
      <c r="BQ31" s="91"/>
      <c r="BR31" s="91"/>
      <c r="BS31" s="91"/>
      <c r="BT31" s="92"/>
      <c r="BU31" s="92"/>
      <c r="BV31" s="92"/>
      <c r="BW31" s="91"/>
      <c r="BX31" s="91"/>
      <c r="BY31" s="91"/>
      <c r="BZ31" s="91"/>
      <c r="CA31" s="91"/>
      <c r="CB31" s="91"/>
      <c r="CC31" s="129"/>
      <c r="CD31" s="129"/>
      <c r="CE31" s="92"/>
      <c r="CF31" s="92"/>
      <c r="CG31" s="91"/>
      <c r="CH31" s="91"/>
      <c r="CI31" s="91"/>
      <c r="CJ31" s="91"/>
      <c r="CK31" s="91"/>
      <c r="CL31" s="91"/>
      <c r="CM31" s="91"/>
      <c r="CN31" s="91"/>
      <c r="CO31" s="91"/>
      <c r="CP31" s="91"/>
      <c r="CQ31" s="91"/>
      <c r="CR31" s="91"/>
      <c r="CS31" s="91"/>
      <c r="CT31" s="91"/>
      <c r="CU31" s="91"/>
      <c r="CV31" s="95"/>
      <c r="CW31" s="95"/>
      <c r="CX31" s="95"/>
      <c r="CY31" s="95"/>
      <c r="CZ31" s="91"/>
      <c r="DA31" s="95"/>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132"/>
    </row>
    <row r="32" spans="1:130" ht="10.5" customHeight="1">
      <c r="A32" s="128" t="s">
        <v>781</v>
      </c>
      <c r="B32" s="1071">
        <v>128032</v>
      </c>
      <c r="C32" s="1072"/>
      <c r="D32" s="1065">
        <v>1474.0840000000001</v>
      </c>
      <c r="E32" s="1065"/>
      <c r="F32" s="91">
        <v>90577</v>
      </c>
      <c r="G32" s="91">
        <v>964</v>
      </c>
      <c r="H32" s="91">
        <v>113091</v>
      </c>
      <c r="I32" s="91">
        <v>1212</v>
      </c>
      <c r="J32" s="91">
        <v>-22514</v>
      </c>
      <c r="K32" s="91">
        <v>-248</v>
      </c>
      <c r="L32" s="91">
        <v>2615</v>
      </c>
      <c r="M32" s="91">
        <v>3074</v>
      </c>
      <c r="N32" s="91">
        <v>-405</v>
      </c>
      <c r="O32" s="91">
        <v>45603</v>
      </c>
      <c r="P32" s="91">
        <v>511</v>
      </c>
      <c r="Q32" s="91">
        <v>19600</v>
      </c>
      <c r="R32" s="91">
        <v>210</v>
      </c>
      <c r="S32" s="92">
        <v>8.473269579084068</v>
      </c>
      <c r="T32" s="92">
        <v>7.6999157311558646</v>
      </c>
      <c r="U32" s="92">
        <v>10.579402386568294</v>
      </c>
      <c r="V32" s="92">
        <v>9.6808069151046769</v>
      </c>
      <c r="W32" s="92">
        <v>-2.0704526489345407</v>
      </c>
      <c r="X32" s="92">
        <v>-1.9808911839488117</v>
      </c>
      <c r="Y32" s="92">
        <v>4.1937839632833729</v>
      </c>
      <c r="Z32" s="92">
        <v>4.0815943346687211</v>
      </c>
      <c r="AA32" s="93">
        <v>1.8024727689045483</v>
      </c>
      <c r="AB32" s="93">
        <v>1.6773675347953645</v>
      </c>
      <c r="AC32" s="92">
        <v>93.5</v>
      </c>
      <c r="AD32" s="92">
        <v>98.3</v>
      </c>
      <c r="AE32" s="91">
        <v>620860</v>
      </c>
      <c r="AF32" s="91" t="s">
        <v>742</v>
      </c>
      <c r="AG32" s="91">
        <v>22916</v>
      </c>
      <c r="AH32" s="91">
        <v>2567</v>
      </c>
      <c r="AI32" s="91">
        <v>15</v>
      </c>
      <c r="AJ32" s="91">
        <v>20</v>
      </c>
      <c r="AK32" s="91">
        <v>279863</v>
      </c>
      <c r="AL32" s="91">
        <v>2851</v>
      </c>
      <c r="AM32" s="86">
        <v>5691533</v>
      </c>
      <c r="AN32" s="86">
        <v>87366</v>
      </c>
      <c r="AO32" s="86">
        <v>4259258</v>
      </c>
      <c r="AP32" s="86">
        <v>47796</v>
      </c>
      <c r="AQ32" s="86">
        <v>769041</v>
      </c>
      <c r="AR32" s="91">
        <v>1063</v>
      </c>
      <c r="AS32" s="91">
        <v>2603238</v>
      </c>
      <c r="AT32" s="91">
        <v>26</v>
      </c>
      <c r="AU32" s="91">
        <v>1159</v>
      </c>
      <c r="AV32" s="117">
        <v>100</v>
      </c>
      <c r="AW32" s="92">
        <v>100.1</v>
      </c>
      <c r="AX32" s="92">
        <v>100.1</v>
      </c>
      <c r="AY32" s="92">
        <v>99.5</v>
      </c>
      <c r="AZ32" s="92" t="s">
        <v>3</v>
      </c>
      <c r="BA32" s="92" t="s">
        <v>3</v>
      </c>
      <c r="BB32" s="92" t="s">
        <v>3</v>
      </c>
      <c r="BC32" s="92" t="s">
        <v>3</v>
      </c>
      <c r="BD32" s="118">
        <v>936.12</v>
      </c>
      <c r="BE32" s="86">
        <v>291918</v>
      </c>
      <c r="BF32" s="86">
        <v>64256</v>
      </c>
      <c r="BG32" s="88">
        <v>22.011660808857279</v>
      </c>
      <c r="BH32" s="86">
        <v>303971</v>
      </c>
      <c r="BI32" s="86">
        <v>72916</v>
      </c>
      <c r="BJ32" s="130">
        <v>23.98781462705324</v>
      </c>
      <c r="BK32" s="86">
        <v>434344</v>
      </c>
      <c r="BL32" s="86">
        <v>393749</v>
      </c>
      <c r="BM32" s="86">
        <v>321633</v>
      </c>
      <c r="BN32" s="86">
        <v>448506</v>
      </c>
      <c r="BO32" s="86">
        <v>388423</v>
      </c>
      <c r="BP32" s="86">
        <v>316437</v>
      </c>
      <c r="BQ32" s="86">
        <v>6572</v>
      </c>
      <c r="BR32" s="86">
        <v>6250</v>
      </c>
      <c r="BS32" s="86">
        <v>323</v>
      </c>
      <c r="BT32" s="92">
        <v>99.4</v>
      </c>
      <c r="BU32" s="92">
        <v>99.8</v>
      </c>
      <c r="BV32" s="92">
        <v>99.1</v>
      </c>
      <c r="BW32" s="86">
        <v>557</v>
      </c>
      <c r="BX32" s="86">
        <v>10629</v>
      </c>
      <c r="BY32" s="86">
        <v>705</v>
      </c>
      <c r="BZ32" s="86">
        <v>10285</v>
      </c>
      <c r="CA32" s="86">
        <v>144</v>
      </c>
      <c r="CB32" s="86">
        <v>1986</v>
      </c>
      <c r="CC32" s="129">
        <v>0.48</v>
      </c>
      <c r="CD32" s="129">
        <v>0.62</v>
      </c>
      <c r="CE32" s="92">
        <v>83</v>
      </c>
      <c r="CF32" s="92">
        <v>84.7</v>
      </c>
      <c r="CG32" s="113">
        <v>298773</v>
      </c>
      <c r="CH32" s="113">
        <v>285204</v>
      </c>
      <c r="CI32" s="113">
        <v>288045</v>
      </c>
      <c r="CJ32" s="91">
        <v>276722</v>
      </c>
      <c r="CK32" s="113">
        <v>10728</v>
      </c>
      <c r="CL32" s="113">
        <v>8482</v>
      </c>
      <c r="CM32" s="91">
        <v>8970</v>
      </c>
      <c r="CN32" s="91">
        <v>5468</v>
      </c>
      <c r="CO32" s="86">
        <v>107832</v>
      </c>
      <c r="CP32" s="86">
        <v>64951</v>
      </c>
      <c r="CQ32" s="86">
        <v>926</v>
      </c>
      <c r="CR32" s="86">
        <v>8758</v>
      </c>
      <c r="CS32" s="86">
        <v>9547</v>
      </c>
      <c r="CT32" s="86">
        <v>14968</v>
      </c>
      <c r="CU32" s="91" t="s">
        <v>3</v>
      </c>
      <c r="CV32" s="86">
        <v>79061362</v>
      </c>
      <c r="CW32" s="86">
        <v>1339151</v>
      </c>
      <c r="CX32" s="86">
        <v>8561</v>
      </c>
      <c r="CY32" s="86">
        <v>7193</v>
      </c>
      <c r="CZ32" s="86">
        <v>169466</v>
      </c>
      <c r="DA32" s="86">
        <v>8989</v>
      </c>
      <c r="DB32" s="86">
        <v>6748</v>
      </c>
      <c r="DC32" s="86">
        <v>66861</v>
      </c>
      <c r="DD32" s="86">
        <v>2440</v>
      </c>
      <c r="DE32" s="86">
        <v>119</v>
      </c>
      <c r="DF32" s="86">
        <v>41043</v>
      </c>
      <c r="DG32" s="86">
        <v>5658</v>
      </c>
      <c r="DH32" s="124">
        <v>7</v>
      </c>
      <c r="DI32" s="86">
        <v>40591</v>
      </c>
      <c r="DJ32" s="91">
        <v>601</v>
      </c>
      <c r="DK32" s="86">
        <v>1827637</v>
      </c>
      <c r="DL32" s="86">
        <v>42870</v>
      </c>
      <c r="DM32" s="86">
        <v>5842273</v>
      </c>
      <c r="DN32" s="91" t="s">
        <v>3</v>
      </c>
      <c r="DO32" s="86">
        <v>1953</v>
      </c>
      <c r="DP32" s="91">
        <v>4883</v>
      </c>
      <c r="DQ32" s="86">
        <v>11785</v>
      </c>
      <c r="DR32" s="86">
        <v>16</v>
      </c>
      <c r="DS32" s="86">
        <v>16668</v>
      </c>
      <c r="DT32" s="86">
        <v>57046</v>
      </c>
      <c r="DU32" s="86">
        <v>384</v>
      </c>
      <c r="DV32" s="86">
        <v>70668</v>
      </c>
      <c r="DW32" s="86">
        <v>701</v>
      </c>
      <c r="DX32" s="86">
        <v>3</v>
      </c>
      <c r="DY32" s="86">
        <v>832</v>
      </c>
      <c r="DZ32" s="126" t="s">
        <v>780</v>
      </c>
    </row>
    <row r="33" spans="1:130" ht="10.5" customHeight="1">
      <c r="A33" s="122" t="s">
        <v>766</v>
      </c>
      <c r="B33" s="1071">
        <v>128052</v>
      </c>
      <c r="C33" s="1072"/>
      <c r="D33" s="1065">
        <v>1473.527</v>
      </c>
      <c r="E33" s="1065"/>
      <c r="F33" s="91">
        <v>81334</v>
      </c>
      <c r="G33" s="91">
        <v>878</v>
      </c>
      <c r="H33" s="91">
        <v>97955</v>
      </c>
      <c r="I33" s="91">
        <v>1045</v>
      </c>
      <c r="J33" s="91">
        <v>-16621</v>
      </c>
      <c r="K33" s="91">
        <v>-167</v>
      </c>
      <c r="L33" s="91">
        <v>2775</v>
      </c>
      <c r="M33" s="91">
        <v>3659</v>
      </c>
      <c r="N33" s="91">
        <v>-804</v>
      </c>
      <c r="O33" s="91">
        <v>66916</v>
      </c>
      <c r="P33" s="91">
        <v>747</v>
      </c>
      <c r="Q33" s="91">
        <v>20093</v>
      </c>
      <c r="R33" s="91">
        <v>231</v>
      </c>
      <c r="S33" s="92">
        <v>8.4279008737085714</v>
      </c>
      <c r="T33" s="92">
        <v>7.7673209536419368</v>
      </c>
      <c r="U33" s="92">
        <v>10.150183565103438</v>
      </c>
      <c r="V33" s="92">
        <v>9.2447043240954727</v>
      </c>
      <c r="W33" s="92">
        <v>-1.6920204849815474</v>
      </c>
      <c r="X33" s="92">
        <v>-1.4773833704535346</v>
      </c>
      <c r="Y33" s="92">
        <v>6.8120596097121249</v>
      </c>
      <c r="Z33" s="92">
        <v>6.6084154355017395</v>
      </c>
      <c r="AA33" s="93">
        <v>2.0454706458536931</v>
      </c>
      <c r="AB33" s="93">
        <v>2.0435662190105779</v>
      </c>
      <c r="AC33" s="92">
        <v>95.1</v>
      </c>
      <c r="AD33" s="92">
        <v>100.3</v>
      </c>
      <c r="AE33" s="91">
        <v>476263</v>
      </c>
      <c r="AF33" s="91" t="s">
        <v>742</v>
      </c>
      <c r="AG33" s="91">
        <v>16688</v>
      </c>
      <c r="AH33" s="91">
        <v>2600</v>
      </c>
      <c r="AI33" s="91">
        <v>17</v>
      </c>
      <c r="AJ33" s="91">
        <v>21</v>
      </c>
      <c r="AK33" s="91">
        <v>293121</v>
      </c>
      <c r="AL33" s="91">
        <v>3058</v>
      </c>
      <c r="AM33" s="86">
        <v>5717333</v>
      </c>
      <c r="AN33" s="86">
        <v>87571</v>
      </c>
      <c r="AO33" s="86">
        <v>4255446</v>
      </c>
      <c r="AP33" s="86">
        <v>47721</v>
      </c>
      <c r="AQ33" s="86">
        <v>770889</v>
      </c>
      <c r="AR33" s="91">
        <v>1090</v>
      </c>
      <c r="AS33" s="91">
        <v>438833</v>
      </c>
      <c r="AT33" s="91">
        <v>45</v>
      </c>
      <c r="AU33" s="91">
        <v>3991</v>
      </c>
      <c r="AV33" s="117">
        <v>100</v>
      </c>
      <c r="AW33" s="92">
        <v>100</v>
      </c>
      <c r="AX33" s="92">
        <v>100</v>
      </c>
      <c r="AY33" s="92">
        <v>99.6</v>
      </c>
      <c r="AZ33" s="92" t="s">
        <v>3</v>
      </c>
      <c r="BA33" s="92" t="s">
        <v>3</v>
      </c>
      <c r="BB33" s="92" t="s">
        <v>3</v>
      </c>
      <c r="BC33" s="92" t="s">
        <v>3</v>
      </c>
      <c r="BD33" s="118">
        <v>896.61</v>
      </c>
      <c r="BE33" s="86">
        <v>261163</v>
      </c>
      <c r="BF33" s="86">
        <v>61226</v>
      </c>
      <c r="BG33" s="88">
        <v>23.443596527838935</v>
      </c>
      <c r="BH33" s="86">
        <v>293491</v>
      </c>
      <c r="BI33" s="86">
        <v>72206</v>
      </c>
      <c r="BJ33" s="130">
        <v>24.602457997008425</v>
      </c>
      <c r="BK33" s="86">
        <v>464866</v>
      </c>
      <c r="BL33" s="86">
        <v>359036</v>
      </c>
      <c r="BM33" s="86">
        <v>285211</v>
      </c>
      <c r="BN33" s="86">
        <v>461327</v>
      </c>
      <c r="BO33" s="86">
        <v>350798</v>
      </c>
      <c r="BP33" s="86">
        <v>278906</v>
      </c>
      <c r="BQ33" s="86">
        <v>6547</v>
      </c>
      <c r="BR33" s="86">
        <v>6223</v>
      </c>
      <c r="BS33" s="86">
        <v>324</v>
      </c>
      <c r="BT33" s="92">
        <v>99.3</v>
      </c>
      <c r="BU33" s="92">
        <v>99.6</v>
      </c>
      <c r="BV33" s="92">
        <v>98.8</v>
      </c>
      <c r="BW33" s="86">
        <v>541</v>
      </c>
      <c r="BX33" s="86">
        <v>9324</v>
      </c>
      <c r="BY33" s="86">
        <v>637</v>
      </c>
      <c r="BZ33" s="86">
        <v>9813</v>
      </c>
      <c r="CA33" s="86">
        <v>159</v>
      </c>
      <c r="CB33" s="86">
        <v>2269</v>
      </c>
      <c r="CC33" s="129">
        <v>0.5</v>
      </c>
      <c r="CD33" s="129">
        <v>0.62</v>
      </c>
      <c r="CE33" s="92">
        <v>81.099999999999994</v>
      </c>
      <c r="CF33" s="92">
        <v>82.5</v>
      </c>
      <c r="CG33" s="113">
        <v>291696</v>
      </c>
      <c r="CH33" s="113">
        <v>279208</v>
      </c>
      <c r="CI33" s="113">
        <v>289087</v>
      </c>
      <c r="CJ33" s="91">
        <v>276408</v>
      </c>
      <c r="CK33" s="113">
        <v>2609</v>
      </c>
      <c r="CL33" s="113">
        <v>2800</v>
      </c>
      <c r="CM33" s="91">
        <v>8641</v>
      </c>
      <c r="CN33" s="91">
        <v>4993</v>
      </c>
      <c r="CO33" s="86">
        <v>84071</v>
      </c>
      <c r="CP33" s="86">
        <v>56527</v>
      </c>
      <c r="CQ33" s="86">
        <v>495</v>
      </c>
      <c r="CR33" s="86">
        <v>8467</v>
      </c>
      <c r="CS33" s="86">
        <v>8768</v>
      </c>
      <c r="CT33" s="86">
        <v>13599</v>
      </c>
      <c r="CU33" s="91" t="s">
        <v>3</v>
      </c>
      <c r="CV33" s="86">
        <v>79111681</v>
      </c>
      <c r="CW33" s="86">
        <v>1340051</v>
      </c>
      <c r="CX33" s="86">
        <v>7831</v>
      </c>
      <c r="CY33" s="86">
        <v>5964</v>
      </c>
      <c r="CZ33" s="86">
        <v>161624</v>
      </c>
      <c r="DA33" s="86">
        <v>7577</v>
      </c>
      <c r="DB33" s="86">
        <v>7066</v>
      </c>
      <c r="DC33" s="86">
        <v>101776</v>
      </c>
      <c r="DD33" s="86">
        <v>2068</v>
      </c>
      <c r="DE33" s="86">
        <v>115</v>
      </c>
      <c r="DF33" s="86">
        <v>40329</v>
      </c>
      <c r="DG33" s="86">
        <v>3047</v>
      </c>
      <c r="DH33" s="124">
        <v>22</v>
      </c>
      <c r="DI33" s="86">
        <v>37581</v>
      </c>
      <c r="DJ33" s="91">
        <v>555</v>
      </c>
      <c r="DK33" s="86">
        <v>1843314</v>
      </c>
      <c r="DL33" s="86">
        <v>43013</v>
      </c>
      <c r="DM33" s="86">
        <v>5901378</v>
      </c>
      <c r="DN33" s="91" t="s">
        <v>3</v>
      </c>
      <c r="DO33" s="86">
        <v>1988</v>
      </c>
      <c r="DP33" s="91">
        <v>4053</v>
      </c>
      <c r="DQ33" s="86">
        <v>7726</v>
      </c>
      <c r="DR33" s="86">
        <v>16</v>
      </c>
      <c r="DS33" s="86">
        <v>24859</v>
      </c>
      <c r="DT33" s="86">
        <v>54618</v>
      </c>
      <c r="DU33" s="86">
        <v>348</v>
      </c>
      <c r="DV33" s="86">
        <v>67017</v>
      </c>
      <c r="DW33" s="86">
        <v>658</v>
      </c>
      <c r="DX33" s="86">
        <v>3</v>
      </c>
      <c r="DY33" s="86">
        <v>788</v>
      </c>
      <c r="DZ33" s="112" t="s">
        <v>779</v>
      </c>
    </row>
    <row r="34" spans="1:130" ht="10.5" customHeight="1">
      <c r="A34" s="122" t="s">
        <v>764</v>
      </c>
      <c r="B34" s="1071">
        <v>128003</v>
      </c>
      <c r="C34" s="1072"/>
      <c r="D34" s="1065">
        <v>1472.6990000000001</v>
      </c>
      <c r="E34" s="1065"/>
      <c r="F34" s="91">
        <v>87853</v>
      </c>
      <c r="G34" s="91">
        <v>961</v>
      </c>
      <c r="H34" s="91">
        <v>103220</v>
      </c>
      <c r="I34" s="91">
        <v>1090</v>
      </c>
      <c r="J34" s="91">
        <v>-15367</v>
      </c>
      <c r="K34" s="91">
        <v>-129</v>
      </c>
      <c r="L34" s="91">
        <v>9932</v>
      </c>
      <c r="M34" s="91">
        <v>10936</v>
      </c>
      <c r="N34" s="91">
        <v>-998</v>
      </c>
      <c r="O34" s="91">
        <v>70547</v>
      </c>
      <c r="P34" s="91">
        <v>848</v>
      </c>
      <c r="Q34" s="91">
        <v>27349</v>
      </c>
      <c r="R34" s="91">
        <v>332</v>
      </c>
      <c r="S34" s="92">
        <v>8.223672720530212</v>
      </c>
      <c r="T34" s="92">
        <v>7.6831721892932645</v>
      </c>
      <c r="U34" s="92">
        <v>9.6621344542944296</v>
      </c>
      <c r="V34" s="92">
        <v>8.7145241272941298</v>
      </c>
      <c r="W34" s="92">
        <v>-1.4135139977818061</v>
      </c>
      <c r="X34" s="92">
        <v>-1.0313519380008647</v>
      </c>
      <c r="Y34" s="92">
        <v>6.4891762869469032</v>
      </c>
      <c r="Z34" s="92">
        <v>6.7797398715095607</v>
      </c>
      <c r="AA34" s="93">
        <v>2.5156630653565832</v>
      </c>
      <c r="AB34" s="93">
        <v>2.6543321195061016</v>
      </c>
      <c r="AC34" s="92">
        <v>95.2</v>
      </c>
      <c r="AD34" s="92">
        <v>100.4</v>
      </c>
      <c r="AE34" s="91">
        <v>591480</v>
      </c>
      <c r="AF34" s="91" t="s">
        <v>742</v>
      </c>
      <c r="AG34" s="91">
        <v>21053</v>
      </c>
      <c r="AH34" s="91">
        <v>2970</v>
      </c>
      <c r="AI34" s="91">
        <v>20</v>
      </c>
      <c r="AJ34" s="91">
        <v>25</v>
      </c>
      <c r="AK34" s="91">
        <v>389542</v>
      </c>
      <c r="AL34" s="91">
        <v>4158</v>
      </c>
      <c r="AM34" s="86">
        <v>5826385</v>
      </c>
      <c r="AN34" s="86">
        <v>88518</v>
      </c>
      <c r="AO34" s="86">
        <v>4276123</v>
      </c>
      <c r="AP34" s="86">
        <v>48214</v>
      </c>
      <c r="AQ34" s="86">
        <v>773527</v>
      </c>
      <c r="AR34" s="91">
        <v>1314</v>
      </c>
      <c r="AS34" s="91">
        <v>310947</v>
      </c>
      <c r="AT34" s="91">
        <v>25</v>
      </c>
      <c r="AU34" s="91">
        <v>1047</v>
      </c>
      <c r="AV34" s="117">
        <v>100</v>
      </c>
      <c r="AW34" s="92">
        <v>100.3</v>
      </c>
      <c r="AX34" s="92">
        <v>100.3</v>
      </c>
      <c r="AY34" s="92">
        <v>100.1</v>
      </c>
      <c r="AZ34" s="92" t="s">
        <v>3</v>
      </c>
      <c r="BA34" s="92" t="s">
        <v>3</v>
      </c>
      <c r="BB34" s="92" t="s">
        <v>3</v>
      </c>
      <c r="BC34" s="92" t="s">
        <v>3</v>
      </c>
      <c r="BD34" s="118">
        <v>936.98</v>
      </c>
      <c r="BE34" s="86">
        <v>319991</v>
      </c>
      <c r="BF34" s="86">
        <v>67242</v>
      </c>
      <c r="BG34" s="88">
        <v>21.013716010762803</v>
      </c>
      <c r="BH34" s="86">
        <v>305995</v>
      </c>
      <c r="BI34" s="86">
        <v>77177</v>
      </c>
      <c r="BJ34" s="130">
        <v>25.221653948593932</v>
      </c>
      <c r="BK34" s="86">
        <v>439410</v>
      </c>
      <c r="BL34" s="86">
        <v>429495</v>
      </c>
      <c r="BM34" s="86">
        <v>352552</v>
      </c>
      <c r="BN34" s="86">
        <v>448654</v>
      </c>
      <c r="BO34" s="86">
        <v>470253</v>
      </c>
      <c r="BP34" s="86">
        <v>393053</v>
      </c>
      <c r="BQ34" s="86">
        <v>6599</v>
      </c>
      <c r="BR34" s="86">
        <v>6249</v>
      </c>
      <c r="BS34" s="86">
        <v>350</v>
      </c>
      <c r="BT34" s="92">
        <v>98.9</v>
      </c>
      <c r="BU34" s="92">
        <v>99.5</v>
      </c>
      <c r="BV34" s="92">
        <v>98.8</v>
      </c>
      <c r="BW34" s="86">
        <v>601</v>
      </c>
      <c r="BX34" s="86">
        <v>10037</v>
      </c>
      <c r="BY34" s="86">
        <v>776</v>
      </c>
      <c r="BZ34" s="86">
        <v>11084</v>
      </c>
      <c r="CA34" s="86">
        <v>217</v>
      </c>
      <c r="CB34" s="86">
        <v>3032</v>
      </c>
      <c r="CC34" s="129">
        <v>0.5</v>
      </c>
      <c r="CD34" s="129">
        <v>0.6</v>
      </c>
      <c r="CE34" s="92">
        <v>85.2</v>
      </c>
      <c r="CF34" s="92">
        <v>85.4</v>
      </c>
      <c r="CG34" s="113">
        <v>307518</v>
      </c>
      <c r="CH34" s="113">
        <v>290942</v>
      </c>
      <c r="CI34" s="113">
        <v>292031</v>
      </c>
      <c r="CJ34" s="91">
        <v>279695</v>
      </c>
      <c r="CK34" s="113">
        <v>15487</v>
      </c>
      <c r="CL34" s="113">
        <v>11247</v>
      </c>
      <c r="CM34" s="91">
        <v>10366</v>
      </c>
      <c r="CN34" s="91">
        <v>5730</v>
      </c>
      <c r="CO34" s="86">
        <v>89534</v>
      </c>
      <c r="CP34" s="86">
        <v>65008</v>
      </c>
      <c r="CQ34" s="86">
        <v>655</v>
      </c>
      <c r="CR34" s="86">
        <v>10092</v>
      </c>
      <c r="CS34" s="86">
        <v>9768</v>
      </c>
      <c r="CT34" s="86">
        <v>14701</v>
      </c>
      <c r="CU34" s="91" t="s">
        <v>3</v>
      </c>
      <c r="CV34" s="86">
        <v>78693495</v>
      </c>
      <c r="CW34" s="86">
        <v>1333315</v>
      </c>
      <c r="CX34" s="86">
        <v>8204</v>
      </c>
      <c r="CY34" s="86">
        <v>5160</v>
      </c>
      <c r="CZ34" s="86">
        <v>188002</v>
      </c>
      <c r="DA34" s="86">
        <v>7226</v>
      </c>
      <c r="DB34" s="86">
        <v>6510</v>
      </c>
      <c r="DC34" s="86">
        <v>78441</v>
      </c>
      <c r="DD34" s="86">
        <v>4233</v>
      </c>
      <c r="DE34" s="86">
        <v>242</v>
      </c>
      <c r="DF34" s="86">
        <v>73869</v>
      </c>
      <c r="DG34" s="86">
        <v>2495</v>
      </c>
      <c r="DH34" s="124">
        <v>15</v>
      </c>
      <c r="DI34" s="86">
        <v>41218</v>
      </c>
      <c r="DJ34" s="91">
        <v>608</v>
      </c>
      <c r="DK34" s="86">
        <v>1866148</v>
      </c>
      <c r="DL34" s="86">
        <v>43428</v>
      </c>
      <c r="DM34" s="86">
        <v>5960292</v>
      </c>
      <c r="DN34" s="91" t="s">
        <v>3</v>
      </c>
      <c r="DO34" s="86">
        <v>2257</v>
      </c>
      <c r="DP34" s="91">
        <v>3941</v>
      </c>
      <c r="DQ34" s="86">
        <v>8764</v>
      </c>
      <c r="DR34" s="86">
        <v>13</v>
      </c>
      <c r="DS34" s="86">
        <v>11609</v>
      </c>
      <c r="DT34" s="86">
        <v>62002</v>
      </c>
      <c r="DU34" s="86">
        <v>363</v>
      </c>
      <c r="DV34" s="86">
        <v>76771</v>
      </c>
      <c r="DW34" s="86">
        <v>755</v>
      </c>
      <c r="DX34" s="86">
        <v>4</v>
      </c>
      <c r="DY34" s="86">
        <v>914</v>
      </c>
      <c r="DZ34" s="112" t="s">
        <v>778</v>
      </c>
    </row>
    <row r="35" spans="1:130" ht="10.5" customHeight="1">
      <c r="A35" s="122" t="s">
        <v>762</v>
      </c>
      <c r="B35" s="1071">
        <v>128032</v>
      </c>
      <c r="C35" s="1072"/>
      <c r="D35" s="1065">
        <v>1471.7070000000001</v>
      </c>
      <c r="E35" s="1065"/>
      <c r="F35" s="91">
        <v>87312</v>
      </c>
      <c r="G35" s="91">
        <v>899</v>
      </c>
      <c r="H35" s="91">
        <v>98875</v>
      </c>
      <c r="I35" s="91">
        <v>1111</v>
      </c>
      <c r="J35" s="91">
        <v>-11563</v>
      </c>
      <c r="K35" s="91">
        <v>-212</v>
      </c>
      <c r="L35" s="91">
        <v>7968</v>
      </c>
      <c r="M35" s="91">
        <v>5445</v>
      </c>
      <c r="N35" s="91">
        <v>2571</v>
      </c>
      <c r="O35" s="91">
        <v>55087</v>
      </c>
      <c r="P35" s="91">
        <v>670</v>
      </c>
      <c r="Q35" s="91">
        <v>22622</v>
      </c>
      <c r="R35" s="91">
        <v>262</v>
      </c>
      <c r="S35" s="92">
        <v>8.4452641788434342</v>
      </c>
      <c r="T35" s="92">
        <v>7.4320726430827149</v>
      </c>
      <c r="U35" s="92">
        <v>9.5636968078058509</v>
      </c>
      <c r="V35" s="92">
        <v>9.1846859916183501</v>
      </c>
      <c r="W35" s="92">
        <v>-1.0988125364492212</v>
      </c>
      <c r="X35" s="92">
        <v>-1.7526133485356348</v>
      </c>
      <c r="Y35" s="92">
        <v>5.2348254082312762</v>
      </c>
      <c r="Z35" s="92">
        <v>5.538919544900355</v>
      </c>
      <c r="AA35" s="93">
        <v>2.1497307964675501</v>
      </c>
      <c r="AB35" s="93">
        <v>2.1659655533789448</v>
      </c>
      <c r="AC35" s="92">
        <v>95.8</v>
      </c>
      <c r="AD35" s="92">
        <v>100.9</v>
      </c>
      <c r="AE35" s="91">
        <v>527568</v>
      </c>
      <c r="AF35" s="91" t="s">
        <v>742</v>
      </c>
      <c r="AG35" s="91">
        <v>19360</v>
      </c>
      <c r="AH35" s="91">
        <v>2726</v>
      </c>
      <c r="AI35" s="91">
        <v>16</v>
      </c>
      <c r="AJ35" s="91">
        <v>22</v>
      </c>
      <c r="AK35" s="91">
        <v>368853</v>
      </c>
      <c r="AL35" s="91">
        <v>3539</v>
      </c>
      <c r="AM35" s="86">
        <v>5812316</v>
      </c>
      <c r="AN35" s="86">
        <v>87986</v>
      </c>
      <c r="AO35" s="86">
        <v>4222710</v>
      </c>
      <c r="AP35" s="86">
        <v>46618</v>
      </c>
      <c r="AQ35" s="86">
        <v>789890</v>
      </c>
      <c r="AR35" s="91">
        <v>1154</v>
      </c>
      <c r="AS35" s="91">
        <v>269996</v>
      </c>
      <c r="AT35" s="91">
        <v>33</v>
      </c>
      <c r="AU35" s="91">
        <v>3346</v>
      </c>
      <c r="AV35" s="117">
        <v>100.3</v>
      </c>
      <c r="AW35" s="92">
        <v>100.4</v>
      </c>
      <c r="AX35" s="92">
        <v>100.4</v>
      </c>
      <c r="AY35" s="92">
        <v>100.1</v>
      </c>
      <c r="AZ35" s="92" t="s">
        <v>3</v>
      </c>
      <c r="BA35" s="92" t="s">
        <v>3</v>
      </c>
      <c r="BB35" s="92" t="s">
        <v>3</v>
      </c>
      <c r="BC35" s="92" t="s">
        <v>3</v>
      </c>
      <c r="BD35" s="118">
        <v>987.6</v>
      </c>
      <c r="BE35" s="86">
        <v>299996</v>
      </c>
      <c r="BF35" s="86">
        <v>64771</v>
      </c>
      <c r="BG35" s="88">
        <v>21.590621208282776</v>
      </c>
      <c r="BH35" s="86">
        <v>290344</v>
      </c>
      <c r="BI35" s="86">
        <v>76150</v>
      </c>
      <c r="BJ35" s="130">
        <v>26.22750943708153</v>
      </c>
      <c r="BK35" s="86">
        <v>474616</v>
      </c>
      <c r="BL35" s="86">
        <v>422257</v>
      </c>
      <c r="BM35" s="86">
        <v>331621</v>
      </c>
      <c r="BN35" s="86">
        <v>478386</v>
      </c>
      <c r="BO35" s="86">
        <v>439964</v>
      </c>
      <c r="BP35" s="86">
        <v>307317</v>
      </c>
      <c r="BQ35" s="86">
        <v>6665</v>
      </c>
      <c r="BR35" s="86">
        <v>6309</v>
      </c>
      <c r="BS35" s="86">
        <v>356</v>
      </c>
      <c r="BT35" s="92">
        <v>99.9</v>
      </c>
      <c r="BU35" s="92">
        <v>100.3</v>
      </c>
      <c r="BV35" s="92">
        <v>99.9</v>
      </c>
      <c r="BW35" s="86">
        <v>552</v>
      </c>
      <c r="BX35" s="86">
        <v>9664</v>
      </c>
      <c r="BY35" s="86">
        <v>866</v>
      </c>
      <c r="BZ35" s="86">
        <v>12603</v>
      </c>
      <c r="CA35" s="86">
        <v>205</v>
      </c>
      <c r="CB35" s="86">
        <v>2896</v>
      </c>
      <c r="CC35" s="129">
        <v>0.45</v>
      </c>
      <c r="CD35" s="129">
        <v>0.52</v>
      </c>
      <c r="CE35" s="92">
        <v>85.1</v>
      </c>
      <c r="CF35" s="92">
        <v>85.9</v>
      </c>
      <c r="CG35" s="113">
        <v>307390</v>
      </c>
      <c r="CH35" s="113">
        <v>293735</v>
      </c>
      <c r="CI35" s="113">
        <v>294877</v>
      </c>
      <c r="CJ35" s="91">
        <v>286141</v>
      </c>
      <c r="CK35" s="113">
        <v>12513</v>
      </c>
      <c r="CL35" s="113">
        <v>7594</v>
      </c>
      <c r="CM35" s="91">
        <v>9905</v>
      </c>
      <c r="CN35" s="91">
        <v>6000</v>
      </c>
      <c r="CO35" s="86">
        <v>74348</v>
      </c>
      <c r="CP35" s="86">
        <v>66568</v>
      </c>
      <c r="CQ35" s="86">
        <v>558</v>
      </c>
      <c r="CR35" s="86">
        <v>10607</v>
      </c>
      <c r="CS35" s="86">
        <v>10903</v>
      </c>
      <c r="CT35" s="86">
        <v>15943</v>
      </c>
      <c r="CU35" s="91" t="s">
        <v>3</v>
      </c>
      <c r="CV35" s="86">
        <v>78774659</v>
      </c>
      <c r="CW35" s="86">
        <v>1333557</v>
      </c>
      <c r="CX35" s="86">
        <v>6990</v>
      </c>
      <c r="CY35" s="86">
        <v>5630</v>
      </c>
      <c r="CZ35" s="86">
        <v>187064</v>
      </c>
      <c r="DA35" s="86">
        <v>8767</v>
      </c>
      <c r="DB35" s="86">
        <v>5989</v>
      </c>
      <c r="DC35" s="86">
        <v>153586</v>
      </c>
      <c r="DD35" s="86">
        <v>4537</v>
      </c>
      <c r="DE35" s="86">
        <v>641</v>
      </c>
      <c r="DF35" s="86">
        <v>121502</v>
      </c>
      <c r="DG35" s="86">
        <v>1822</v>
      </c>
      <c r="DH35" s="124">
        <v>39</v>
      </c>
      <c r="DI35" s="86">
        <v>39576</v>
      </c>
      <c r="DJ35" s="91">
        <v>583</v>
      </c>
      <c r="DK35" s="86">
        <v>1872842</v>
      </c>
      <c r="DL35" s="86">
        <v>43358</v>
      </c>
      <c r="DM35" s="86">
        <v>5821639</v>
      </c>
      <c r="DN35" s="91" t="s">
        <v>3</v>
      </c>
      <c r="DO35" s="86">
        <v>2182</v>
      </c>
      <c r="DP35" s="91">
        <v>3975</v>
      </c>
      <c r="DQ35" s="86">
        <v>7927</v>
      </c>
      <c r="DR35" s="86">
        <v>8</v>
      </c>
      <c r="DS35" s="86">
        <v>4026</v>
      </c>
      <c r="DT35" s="86">
        <v>57935</v>
      </c>
      <c r="DU35" s="86">
        <v>350</v>
      </c>
      <c r="DV35" s="86">
        <v>70916</v>
      </c>
      <c r="DW35" s="86">
        <v>790</v>
      </c>
      <c r="DX35" s="86">
        <v>2</v>
      </c>
      <c r="DY35" s="86">
        <v>959</v>
      </c>
      <c r="DZ35" s="112" t="s">
        <v>777</v>
      </c>
    </row>
    <row r="36" spans="1:130" ht="10.5" customHeight="1">
      <c r="A36" s="122" t="s">
        <v>760</v>
      </c>
      <c r="B36" s="1071">
        <v>128011</v>
      </c>
      <c r="C36" s="1072"/>
      <c r="D36" s="1065">
        <v>1474.2729999999999</v>
      </c>
      <c r="E36" s="1065"/>
      <c r="F36" s="91">
        <v>86721</v>
      </c>
      <c r="G36" s="91">
        <v>974</v>
      </c>
      <c r="H36" s="91">
        <v>97707</v>
      </c>
      <c r="I36" s="91">
        <v>1034</v>
      </c>
      <c r="J36" s="91">
        <v>-10986</v>
      </c>
      <c r="K36" s="91">
        <v>-60</v>
      </c>
      <c r="L36" s="91">
        <v>2900</v>
      </c>
      <c r="M36" s="91">
        <v>3062</v>
      </c>
      <c r="N36" s="91">
        <v>-99</v>
      </c>
      <c r="O36" s="91">
        <v>57707</v>
      </c>
      <c r="P36" s="91">
        <v>665</v>
      </c>
      <c r="Q36" s="91">
        <v>19207</v>
      </c>
      <c r="R36" s="91">
        <v>217</v>
      </c>
      <c r="S36" s="92">
        <v>8.119775100871383</v>
      </c>
      <c r="T36" s="92">
        <v>7.7787930160350438</v>
      </c>
      <c r="U36" s="92">
        <v>9.1484054125395264</v>
      </c>
      <c r="V36" s="92">
        <v>8.2579794441275531</v>
      </c>
      <c r="W36" s="92">
        <v>-1.0104701183693641</v>
      </c>
      <c r="X36" s="92">
        <v>-0.47918642809250783</v>
      </c>
      <c r="Y36" s="92">
        <v>5.3077734499126965</v>
      </c>
      <c r="Z36" s="92">
        <v>5.3109829113586287</v>
      </c>
      <c r="AA36" s="93">
        <v>1.7666211144657176</v>
      </c>
      <c r="AB36" s="93">
        <v>1.7330575816012366</v>
      </c>
      <c r="AC36" s="92">
        <v>95.7</v>
      </c>
      <c r="AD36" s="92">
        <v>102.5</v>
      </c>
      <c r="AE36" s="91">
        <v>535915</v>
      </c>
      <c r="AF36" s="91" t="s">
        <v>742</v>
      </c>
      <c r="AG36" s="91">
        <v>19310</v>
      </c>
      <c r="AH36" s="91">
        <v>2182</v>
      </c>
      <c r="AI36" s="91">
        <v>14</v>
      </c>
      <c r="AJ36" s="91">
        <v>18</v>
      </c>
      <c r="AK36" s="91">
        <v>316948</v>
      </c>
      <c r="AL36" s="91">
        <v>3268</v>
      </c>
      <c r="AM36" s="86">
        <v>5831366</v>
      </c>
      <c r="AN36" s="86">
        <v>88650</v>
      </c>
      <c r="AO36" s="86">
        <v>4207098</v>
      </c>
      <c r="AP36" s="86">
        <v>46235</v>
      </c>
      <c r="AQ36" s="86">
        <v>768325</v>
      </c>
      <c r="AR36" s="91">
        <v>1021</v>
      </c>
      <c r="AS36" s="91">
        <v>331275</v>
      </c>
      <c r="AT36" s="91">
        <v>29</v>
      </c>
      <c r="AU36" s="91">
        <v>1399</v>
      </c>
      <c r="AV36" s="117">
        <v>100.3</v>
      </c>
      <c r="AW36" s="92">
        <v>100.3</v>
      </c>
      <c r="AX36" s="92">
        <v>100.3</v>
      </c>
      <c r="AY36" s="92">
        <v>100</v>
      </c>
      <c r="AZ36" s="92" t="s">
        <v>3</v>
      </c>
      <c r="BA36" s="92" t="s">
        <v>3</v>
      </c>
      <c r="BB36" s="92" t="s">
        <v>3</v>
      </c>
      <c r="BC36" s="92" t="s">
        <v>3</v>
      </c>
      <c r="BD36" s="118">
        <v>907.38</v>
      </c>
      <c r="BE36" s="86">
        <v>280714</v>
      </c>
      <c r="BF36" s="86">
        <v>69031</v>
      </c>
      <c r="BG36" s="88">
        <v>24.591220957985708</v>
      </c>
      <c r="BH36" s="86">
        <v>261850</v>
      </c>
      <c r="BI36" s="86">
        <v>75015</v>
      </c>
      <c r="BJ36" s="130">
        <v>28.648080962383045</v>
      </c>
      <c r="BK36" s="86">
        <v>421413</v>
      </c>
      <c r="BL36" s="86">
        <v>404197</v>
      </c>
      <c r="BM36" s="86">
        <v>303326</v>
      </c>
      <c r="BN36" s="86">
        <v>417481</v>
      </c>
      <c r="BO36" s="86">
        <v>361669</v>
      </c>
      <c r="BP36" s="86">
        <v>284377</v>
      </c>
      <c r="BQ36" s="86">
        <v>6682</v>
      </c>
      <c r="BR36" s="86">
        <v>6335</v>
      </c>
      <c r="BS36" s="86">
        <v>347</v>
      </c>
      <c r="BT36" s="92">
        <v>100.1</v>
      </c>
      <c r="BU36" s="92">
        <v>100.2</v>
      </c>
      <c r="BV36" s="92">
        <v>100.1</v>
      </c>
      <c r="BW36" s="86">
        <v>498</v>
      </c>
      <c r="BX36" s="86">
        <v>8782</v>
      </c>
      <c r="BY36" s="86">
        <v>636</v>
      </c>
      <c r="BZ36" s="86">
        <v>9271</v>
      </c>
      <c r="CA36" s="86">
        <v>177</v>
      </c>
      <c r="CB36" s="86">
        <v>2476</v>
      </c>
      <c r="CC36" s="129">
        <v>0.44</v>
      </c>
      <c r="CD36" s="129">
        <v>0.51</v>
      </c>
      <c r="CE36" s="92">
        <v>82.6</v>
      </c>
      <c r="CF36" s="92">
        <v>83.8</v>
      </c>
      <c r="CG36" s="113">
        <v>298267</v>
      </c>
      <c r="CH36" s="113">
        <v>287475</v>
      </c>
      <c r="CI36" s="113">
        <v>289191</v>
      </c>
      <c r="CJ36" s="91">
        <v>277644</v>
      </c>
      <c r="CK36" s="113">
        <v>9076</v>
      </c>
      <c r="CL36" s="113">
        <v>9831</v>
      </c>
      <c r="CM36" s="91">
        <v>9262</v>
      </c>
      <c r="CN36" s="91">
        <v>5505</v>
      </c>
      <c r="CO36" s="86">
        <v>71117</v>
      </c>
      <c r="CP36" s="86">
        <v>59911</v>
      </c>
      <c r="CQ36" s="86">
        <v>814</v>
      </c>
      <c r="CR36" s="86">
        <v>9954</v>
      </c>
      <c r="CS36" s="86">
        <v>10702</v>
      </c>
      <c r="CT36" s="86">
        <v>16070</v>
      </c>
      <c r="CU36" s="91" t="s">
        <v>3</v>
      </c>
      <c r="CV36" s="86">
        <v>78801809</v>
      </c>
      <c r="CW36" s="86">
        <v>1333344</v>
      </c>
      <c r="CX36" s="86">
        <v>6698</v>
      </c>
      <c r="CY36" s="86">
        <v>4770</v>
      </c>
      <c r="CZ36" s="86">
        <v>195743</v>
      </c>
      <c r="DA36" s="86">
        <v>8975</v>
      </c>
      <c r="DB36" s="86">
        <v>6661</v>
      </c>
      <c r="DC36" s="86">
        <v>90761</v>
      </c>
      <c r="DD36" s="86">
        <v>4673</v>
      </c>
      <c r="DE36" s="86">
        <v>654</v>
      </c>
      <c r="DF36" s="86">
        <v>86264</v>
      </c>
      <c r="DG36" s="86">
        <v>991</v>
      </c>
      <c r="DH36" s="124">
        <v>57</v>
      </c>
      <c r="DI36" s="86">
        <v>40364</v>
      </c>
      <c r="DJ36" s="91">
        <v>596</v>
      </c>
      <c r="DK36" s="86">
        <v>1886844</v>
      </c>
      <c r="DL36" s="86">
        <v>43509</v>
      </c>
      <c r="DM36" s="86">
        <v>5861825</v>
      </c>
      <c r="DN36" s="91" t="s">
        <v>3</v>
      </c>
      <c r="DO36" s="86">
        <v>2519</v>
      </c>
      <c r="DP36" s="91">
        <v>4183</v>
      </c>
      <c r="DQ36" s="86">
        <v>18077</v>
      </c>
      <c r="DR36" s="86">
        <v>15</v>
      </c>
      <c r="DS36" s="86">
        <v>6552</v>
      </c>
      <c r="DT36" s="86">
        <v>57339</v>
      </c>
      <c r="DU36" s="86">
        <v>375</v>
      </c>
      <c r="DV36" s="86">
        <v>70778</v>
      </c>
      <c r="DW36" s="86">
        <v>855</v>
      </c>
      <c r="DX36" s="86">
        <v>3</v>
      </c>
      <c r="DY36" s="86">
        <v>1009</v>
      </c>
      <c r="DZ36" s="112" t="s">
        <v>776</v>
      </c>
    </row>
    <row r="37" spans="1:130" ht="10.5" customHeight="1">
      <c r="A37" s="122" t="s">
        <v>758</v>
      </c>
      <c r="B37" s="1071">
        <v>128041</v>
      </c>
      <c r="C37" s="1072"/>
      <c r="D37" s="1065">
        <v>1474.211</v>
      </c>
      <c r="E37" s="1065"/>
      <c r="F37" s="91">
        <v>89532</v>
      </c>
      <c r="G37" s="91">
        <v>965</v>
      </c>
      <c r="H37" s="91">
        <v>90408</v>
      </c>
      <c r="I37" s="91">
        <v>1072</v>
      </c>
      <c r="J37" s="91">
        <v>-876</v>
      </c>
      <c r="K37" s="91">
        <v>-107</v>
      </c>
      <c r="L37" s="91">
        <v>2909</v>
      </c>
      <c r="M37" s="91">
        <v>3166</v>
      </c>
      <c r="N37" s="91">
        <v>-163</v>
      </c>
      <c r="O37" s="91">
        <v>54139</v>
      </c>
      <c r="P37" s="91">
        <v>622</v>
      </c>
      <c r="Q37" s="91">
        <v>21241</v>
      </c>
      <c r="R37" s="91">
        <v>256</v>
      </c>
      <c r="S37" s="92">
        <v>8.6632309784553723</v>
      </c>
      <c r="T37" s="92">
        <v>7.9641471494469478</v>
      </c>
      <c r="U37" s="92">
        <v>8.7479938602979193</v>
      </c>
      <c r="V37" s="92">
        <v>8.8472183877794066</v>
      </c>
      <c r="W37" s="92">
        <v>-8.3238962519817869E-2</v>
      </c>
      <c r="X37" s="92">
        <v>-0.88307123833245937</v>
      </c>
      <c r="Y37" s="92">
        <v>5.1443769313475114</v>
      </c>
      <c r="Z37" s="92">
        <v>5.1333673854466335</v>
      </c>
      <c r="AA37" s="93">
        <v>2.0183547978121594</v>
      </c>
      <c r="AB37" s="93">
        <v>2.112768570215978</v>
      </c>
      <c r="AC37" s="92">
        <v>94.3</v>
      </c>
      <c r="AD37" s="92">
        <v>100.6</v>
      </c>
      <c r="AE37" s="91">
        <v>536221</v>
      </c>
      <c r="AF37" s="91" t="s">
        <v>742</v>
      </c>
      <c r="AG37" s="91">
        <v>18610</v>
      </c>
      <c r="AH37" s="91">
        <v>2445</v>
      </c>
      <c r="AI37" s="91">
        <v>16</v>
      </c>
      <c r="AJ37" s="91">
        <v>21</v>
      </c>
      <c r="AK37" s="91">
        <v>344786</v>
      </c>
      <c r="AL37" s="91">
        <v>3929</v>
      </c>
      <c r="AM37" s="86">
        <v>5837147</v>
      </c>
      <c r="AN37" s="86">
        <v>87514</v>
      </c>
      <c r="AO37" s="86">
        <v>4220166</v>
      </c>
      <c r="AP37" s="86">
        <v>45912</v>
      </c>
      <c r="AQ37" s="86">
        <v>772712</v>
      </c>
      <c r="AR37" s="91">
        <v>1148</v>
      </c>
      <c r="AS37" s="91">
        <v>283846</v>
      </c>
      <c r="AT37" s="91">
        <v>31</v>
      </c>
      <c r="AU37" s="91">
        <v>3091</v>
      </c>
      <c r="AV37" s="117">
        <v>100</v>
      </c>
      <c r="AW37" s="92">
        <v>100.1</v>
      </c>
      <c r="AX37" s="92">
        <v>100.1</v>
      </c>
      <c r="AY37" s="92">
        <v>100</v>
      </c>
      <c r="AZ37" s="92" t="s">
        <v>3</v>
      </c>
      <c r="BA37" s="92" t="s">
        <v>3</v>
      </c>
      <c r="BB37" s="92" t="s">
        <v>3</v>
      </c>
      <c r="BC37" s="92" t="s">
        <v>3</v>
      </c>
      <c r="BD37" s="118">
        <v>873.79</v>
      </c>
      <c r="BE37" s="86">
        <v>276494</v>
      </c>
      <c r="BF37" s="86">
        <v>65087</v>
      </c>
      <c r="BG37" s="88">
        <v>23.540112986176915</v>
      </c>
      <c r="BH37" s="86">
        <v>251068</v>
      </c>
      <c r="BI37" s="86">
        <v>70555</v>
      </c>
      <c r="BJ37" s="130">
        <v>28.101948476110056</v>
      </c>
      <c r="BK37" s="86">
        <v>733886</v>
      </c>
      <c r="BL37" s="86">
        <v>432025</v>
      </c>
      <c r="BM37" s="86">
        <v>297809</v>
      </c>
      <c r="BN37" s="86">
        <v>635579</v>
      </c>
      <c r="BO37" s="86">
        <v>362092</v>
      </c>
      <c r="BP37" s="86">
        <v>273632</v>
      </c>
      <c r="BQ37" s="86">
        <v>6665</v>
      </c>
      <c r="BR37" s="86">
        <v>6321</v>
      </c>
      <c r="BS37" s="86">
        <v>344</v>
      </c>
      <c r="BT37" s="92">
        <v>100.1</v>
      </c>
      <c r="BU37" s="92">
        <v>100.1</v>
      </c>
      <c r="BV37" s="92">
        <v>100.6</v>
      </c>
      <c r="BW37" s="86">
        <v>568</v>
      </c>
      <c r="BX37" s="86">
        <v>8989</v>
      </c>
      <c r="BY37" s="86">
        <v>649</v>
      </c>
      <c r="BZ37" s="86">
        <v>9639</v>
      </c>
      <c r="CA37" s="86">
        <v>193</v>
      </c>
      <c r="CB37" s="86">
        <v>2749</v>
      </c>
      <c r="CC37" s="129">
        <v>0.47</v>
      </c>
      <c r="CD37" s="129">
        <v>0.53</v>
      </c>
      <c r="CE37" s="92">
        <v>147.30000000000001</v>
      </c>
      <c r="CF37" s="92">
        <v>146.19999999999999</v>
      </c>
      <c r="CG37" s="113">
        <v>530947</v>
      </c>
      <c r="CH37" s="113">
        <v>502058</v>
      </c>
      <c r="CI37" s="113">
        <v>291798</v>
      </c>
      <c r="CJ37" s="91">
        <v>278651</v>
      </c>
      <c r="CK37" s="113">
        <v>239149</v>
      </c>
      <c r="CL37" s="113">
        <v>223407</v>
      </c>
      <c r="CM37" s="91">
        <v>10480</v>
      </c>
      <c r="CN37" s="91">
        <v>6346</v>
      </c>
      <c r="CO37" s="86">
        <v>122226</v>
      </c>
      <c r="CP37" s="86">
        <v>68688</v>
      </c>
      <c r="CQ37" s="86">
        <v>987</v>
      </c>
      <c r="CR37" s="86">
        <v>9309</v>
      </c>
      <c r="CS37" s="86">
        <v>10252</v>
      </c>
      <c r="CT37" s="86">
        <v>15503</v>
      </c>
      <c r="CU37" s="91" t="s">
        <v>3</v>
      </c>
      <c r="CV37" s="86">
        <v>78886709</v>
      </c>
      <c r="CW37" s="86">
        <v>1334471</v>
      </c>
      <c r="CX37" s="86">
        <v>7190</v>
      </c>
      <c r="CY37" s="86">
        <v>3868</v>
      </c>
      <c r="CZ37" s="86">
        <v>182239</v>
      </c>
      <c r="DA37" s="86">
        <v>8984</v>
      </c>
      <c r="DB37" s="86">
        <v>7101</v>
      </c>
      <c r="DC37" s="124">
        <v>0</v>
      </c>
      <c r="DD37" s="86">
        <v>3088</v>
      </c>
      <c r="DE37" s="86">
        <v>433</v>
      </c>
      <c r="DF37" s="86">
        <v>74918</v>
      </c>
      <c r="DG37" s="86">
        <v>895</v>
      </c>
      <c r="DH37" s="124">
        <v>0</v>
      </c>
      <c r="DI37" s="86">
        <v>39481</v>
      </c>
      <c r="DJ37" s="91">
        <v>583</v>
      </c>
      <c r="DK37" s="86">
        <v>1905547</v>
      </c>
      <c r="DL37" s="86">
        <v>43731</v>
      </c>
      <c r="DM37" s="86">
        <v>5978060</v>
      </c>
      <c r="DN37" s="91" t="s">
        <v>3</v>
      </c>
      <c r="DO37" s="86">
        <v>2532</v>
      </c>
      <c r="DP37" s="91">
        <v>3563</v>
      </c>
      <c r="DQ37" s="86">
        <v>5064</v>
      </c>
      <c r="DR37" s="86">
        <v>12</v>
      </c>
      <c r="DS37" s="86">
        <v>42856</v>
      </c>
      <c r="DT37" s="86">
        <v>58738</v>
      </c>
      <c r="DU37" s="86">
        <v>351</v>
      </c>
      <c r="DV37" s="86">
        <v>71938</v>
      </c>
      <c r="DW37" s="86">
        <v>659</v>
      </c>
      <c r="DX37" s="86">
        <v>1</v>
      </c>
      <c r="DY37" s="86">
        <v>781</v>
      </c>
      <c r="DZ37" s="112" t="s">
        <v>775</v>
      </c>
    </row>
    <row r="38" spans="1:130" ht="10.5" customHeight="1">
      <c r="A38" s="122" t="s">
        <v>756</v>
      </c>
      <c r="B38" s="1071">
        <v>128070</v>
      </c>
      <c r="C38" s="1072"/>
      <c r="D38" s="1065">
        <v>1474.1690000000001</v>
      </c>
      <c r="E38" s="1065"/>
      <c r="F38" s="91">
        <v>93040</v>
      </c>
      <c r="G38" s="91">
        <v>977</v>
      </c>
      <c r="H38" s="91">
        <v>95164</v>
      </c>
      <c r="I38" s="91">
        <v>1041</v>
      </c>
      <c r="J38" s="91">
        <v>-2124</v>
      </c>
      <c r="K38" s="91">
        <v>-64</v>
      </c>
      <c r="L38" s="91">
        <v>2974</v>
      </c>
      <c r="M38" s="91">
        <v>3163</v>
      </c>
      <c r="N38" s="91">
        <v>-171</v>
      </c>
      <c r="O38" s="91">
        <v>57329</v>
      </c>
      <c r="P38" s="91">
        <v>643</v>
      </c>
      <c r="Q38" s="91">
        <v>20416</v>
      </c>
      <c r="R38" s="91">
        <v>241</v>
      </c>
      <c r="S38" s="92">
        <v>8.7103904691405898</v>
      </c>
      <c r="T38" s="92">
        <v>7.8033028077338447</v>
      </c>
      <c r="U38" s="92">
        <v>8.909239021982966</v>
      </c>
      <c r="V38" s="92">
        <v>8.3144710571657452</v>
      </c>
      <c r="W38" s="92">
        <v>-0.19527123523677828</v>
      </c>
      <c r="X38" s="92">
        <v>-0.51116824943189976</v>
      </c>
      <c r="Y38" s="92">
        <v>5.2705765748066211</v>
      </c>
      <c r="Z38" s="92">
        <v>5.1356435060111183</v>
      </c>
      <c r="AA38" s="93">
        <v>1.8769574098842117</v>
      </c>
      <c r="AB38" s="93">
        <v>1.9248679392669976</v>
      </c>
      <c r="AC38" s="92">
        <v>94.6</v>
      </c>
      <c r="AD38" s="92">
        <v>100.9</v>
      </c>
      <c r="AE38" s="91">
        <v>651316</v>
      </c>
      <c r="AF38" s="91" t="s">
        <v>742</v>
      </c>
      <c r="AG38" s="91">
        <v>23438</v>
      </c>
      <c r="AH38" s="91">
        <v>2489</v>
      </c>
      <c r="AI38" s="91">
        <v>17</v>
      </c>
      <c r="AJ38" s="91">
        <v>22</v>
      </c>
      <c r="AK38" s="91">
        <v>283071</v>
      </c>
      <c r="AL38" s="91">
        <v>2809</v>
      </c>
      <c r="AM38" s="86">
        <v>5775517</v>
      </c>
      <c r="AN38" s="86">
        <v>86777</v>
      </c>
      <c r="AO38" s="86">
        <v>4207230</v>
      </c>
      <c r="AP38" s="86">
        <v>46296</v>
      </c>
      <c r="AQ38" s="86">
        <v>772944</v>
      </c>
      <c r="AR38" s="91">
        <v>1066</v>
      </c>
      <c r="AS38" s="91">
        <v>275333</v>
      </c>
      <c r="AT38" s="91">
        <v>28</v>
      </c>
      <c r="AU38" s="91">
        <v>1051</v>
      </c>
      <c r="AV38" s="117">
        <v>100</v>
      </c>
      <c r="AW38" s="92">
        <v>99.5</v>
      </c>
      <c r="AX38" s="92">
        <v>99.5</v>
      </c>
      <c r="AY38" s="92">
        <v>99.3</v>
      </c>
      <c r="AZ38" s="92" t="s">
        <v>3</v>
      </c>
      <c r="BA38" s="92" t="s">
        <v>3</v>
      </c>
      <c r="BB38" s="92" t="s">
        <v>3</v>
      </c>
      <c r="BC38" s="92" t="s">
        <v>3</v>
      </c>
      <c r="BD38" s="118">
        <v>846.85</v>
      </c>
      <c r="BE38" s="86">
        <v>285274</v>
      </c>
      <c r="BF38" s="86">
        <v>67102</v>
      </c>
      <c r="BG38" s="88">
        <v>23.521947320821386</v>
      </c>
      <c r="BH38" s="86">
        <v>279866</v>
      </c>
      <c r="BI38" s="86">
        <v>74499</v>
      </c>
      <c r="BJ38" s="130">
        <v>26.619525058420816</v>
      </c>
      <c r="BK38" s="86">
        <v>562094</v>
      </c>
      <c r="BL38" s="86">
        <v>415306</v>
      </c>
      <c r="BM38" s="86">
        <v>316659</v>
      </c>
      <c r="BN38" s="86">
        <v>532122</v>
      </c>
      <c r="BO38" s="86">
        <v>448320</v>
      </c>
      <c r="BP38" s="86">
        <v>364727</v>
      </c>
      <c r="BQ38" s="86">
        <v>6644</v>
      </c>
      <c r="BR38" s="86">
        <v>6313</v>
      </c>
      <c r="BS38" s="86">
        <v>331</v>
      </c>
      <c r="BT38" s="92">
        <v>100.4</v>
      </c>
      <c r="BU38" s="92">
        <v>100.1</v>
      </c>
      <c r="BV38" s="92">
        <v>100.7</v>
      </c>
      <c r="BW38" s="86">
        <v>578</v>
      </c>
      <c r="BX38" s="86">
        <v>8800</v>
      </c>
      <c r="BY38" s="86">
        <v>595</v>
      </c>
      <c r="BZ38" s="86">
        <v>8655</v>
      </c>
      <c r="CA38" s="86">
        <v>182</v>
      </c>
      <c r="CB38" s="86">
        <v>2248</v>
      </c>
      <c r="CC38" s="129">
        <v>0.5</v>
      </c>
      <c r="CD38" s="129">
        <v>0.53</v>
      </c>
      <c r="CE38" s="92">
        <v>116.1</v>
      </c>
      <c r="CF38" s="92">
        <v>116.4</v>
      </c>
      <c r="CG38" s="113">
        <v>415675</v>
      </c>
      <c r="CH38" s="113">
        <v>397485</v>
      </c>
      <c r="CI38" s="113">
        <v>291141</v>
      </c>
      <c r="CJ38" s="91">
        <v>277310</v>
      </c>
      <c r="CK38" s="113">
        <v>124534</v>
      </c>
      <c r="CL38" s="113">
        <v>120175</v>
      </c>
      <c r="CM38" s="91">
        <v>10701</v>
      </c>
      <c r="CN38" s="91">
        <v>6209</v>
      </c>
      <c r="CO38" s="86">
        <v>83777</v>
      </c>
      <c r="CP38" s="86">
        <v>68809</v>
      </c>
      <c r="CQ38" s="86">
        <v>866</v>
      </c>
      <c r="CR38" s="86">
        <v>9432</v>
      </c>
      <c r="CS38" s="86">
        <v>10253</v>
      </c>
      <c r="CT38" s="86">
        <v>15301</v>
      </c>
      <c r="CU38" s="91" t="s">
        <v>3</v>
      </c>
      <c r="CV38" s="86">
        <v>79001361</v>
      </c>
      <c r="CW38" s="86">
        <v>1335729</v>
      </c>
      <c r="CX38" s="86">
        <v>8398</v>
      </c>
      <c r="CY38" s="86">
        <v>5124</v>
      </c>
      <c r="CZ38" s="86">
        <v>205405</v>
      </c>
      <c r="DA38" s="86">
        <v>9345</v>
      </c>
      <c r="DB38" s="86">
        <v>8933</v>
      </c>
      <c r="DC38" s="86">
        <v>7001</v>
      </c>
      <c r="DD38" s="86">
        <v>3292</v>
      </c>
      <c r="DE38" s="86">
        <v>227</v>
      </c>
      <c r="DF38" s="86">
        <v>106821</v>
      </c>
      <c r="DG38" s="86">
        <v>1061</v>
      </c>
      <c r="DH38" s="124">
        <v>23</v>
      </c>
      <c r="DI38" s="86">
        <v>40817</v>
      </c>
      <c r="DJ38" s="91">
        <v>606</v>
      </c>
      <c r="DK38" s="86">
        <v>1922381</v>
      </c>
      <c r="DL38" s="86">
        <v>43934</v>
      </c>
      <c r="DM38" s="86">
        <v>5977674</v>
      </c>
      <c r="DN38" s="91" t="s">
        <v>3</v>
      </c>
      <c r="DO38" s="86">
        <v>2574</v>
      </c>
      <c r="DP38" s="91">
        <v>3306</v>
      </c>
      <c r="DQ38" s="86">
        <v>9198</v>
      </c>
      <c r="DR38" s="86">
        <v>17</v>
      </c>
      <c r="DS38" s="86">
        <v>30213</v>
      </c>
      <c r="DT38" s="86">
        <v>64355</v>
      </c>
      <c r="DU38" s="86">
        <v>401</v>
      </c>
      <c r="DV38" s="86">
        <v>80280</v>
      </c>
      <c r="DW38" s="86">
        <v>770</v>
      </c>
      <c r="DX38" s="86">
        <v>2</v>
      </c>
      <c r="DY38" s="86">
        <v>915</v>
      </c>
      <c r="DZ38" s="112" t="s">
        <v>774</v>
      </c>
    </row>
    <row r="39" spans="1:130" ht="10.5" customHeight="1">
      <c r="A39" s="122" t="s">
        <v>754</v>
      </c>
      <c r="B39" s="1071">
        <v>128069</v>
      </c>
      <c r="C39" s="1072"/>
      <c r="D39" s="1065">
        <v>1474.1</v>
      </c>
      <c r="E39" s="1065"/>
      <c r="F39" s="91">
        <v>92467</v>
      </c>
      <c r="G39" s="91">
        <v>978</v>
      </c>
      <c r="H39" s="91">
        <v>95699</v>
      </c>
      <c r="I39" s="91">
        <v>1078</v>
      </c>
      <c r="J39" s="91">
        <v>-3232</v>
      </c>
      <c r="K39" s="91">
        <v>-100</v>
      </c>
      <c r="L39" s="91">
        <v>3258</v>
      </c>
      <c r="M39" s="91">
        <v>3467</v>
      </c>
      <c r="N39" s="91">
        <v>-275</v>
      </c>
      <c r="O39" s="91">
        <v>48226</v>
      </c>
      <c r="P39" s="91">
        <v>546</v>
      </c>
      <c r="Q39" s="91">
        <v>20428</v>
      </c>
      <c r="R39" s="91">
        <v>245</v>
      </c>
      <c r="S39" s="92">
        <v>8.6545442283558529</v>
      </c>
      <c r="T39" s="92">
        <v>7.8116554442185606</v>
      </c>
      <c r="U39" s="92">
        <v>8.957046601592209</v>
      </c>
      <c r="V39" s="92">
        <v>8.6103932197010327</v>
      </c>
      <c r="W39" s="92">
        <v>-0.29713821102989085</v>
      </c>
      <c r="X39" s="92">
        <v>-0.79873777548247049</v>
      </c>
      <c r="Y39" s="92">
        <v>4.4337213382201481</v>
      </c>
      <c r="Z39" s="92">
        <v>4.3611082541342894</v>
      </c>
      <c r="AA39" s="93">
        <v>1.8780753016456098</v>
      </c>
      <c r="AB39" s="93">
        <v>1.9569075499320525</v>
      </c>
      <c r="AC39" s="92">
        <v>94.5</v>
      </c>
      <c r="AD39" s="92">
        <v>99.1</v>
      </c>
      <c r="AE39" s="91">
        <v>474280</v>
      </c>
      <c r="AF39" s="91" t="s">
        <v>742</v>
      </c>
      <c r="AG39" s="91">
        <v>17680</v>
      </c>
      <c r="AH39" s="91">
        <v>2457</v>
      </c>
      <c r="AI39" s="91">
        <v>15</v>
      </c>
      <c r="AJ39" s="91">
        <v>21</v>
      </c>
      <c r="AK39" s="91">
        <v>308141</v>
      </c>
      <c r="AL39" s="91">
        <v>3540</v>
      </c>
      <c r="AM39" s="86">
        <v>5782459</v>
      </c>
      <c r="AN39" s="86">
        <v>86738</v>
      </c>
      <c r="AO39" s="86">
        <v>4194241</v>
      </c>
      <c r="AP39" s="86">
        <v>46063</v>
      </c>
      <c r="AQ39" s="86">
        <v>769637</v>
      </c>
      <c r="AR39" s="91">
        <v>1064</v>
      </c>
      <c r="AS39" s="91">
        <v>188920</v>
      </c>
      <c r="AT39" s="91">
        <v>17</v>
      </c>
      <c r="AU39" s="91">
        <v>770</v>
      </c>
      <c r="AV39" s="117">
        <v>99.9</v>
      </c>
      <c r="AW39" s="92">
        <v>99.7</v>
      </c>
      <c r="AX39" s="92">
        <v>99.7</v>
      </c>
      <c r="AY39" s="92">
        <v>99.8</v>
      </c>
      <c r="AZ39" s="92" t="s">
        <v>3</v>
      </c>
      <c r="BA39" s="92" t="s">
        <v>3</v>
      </c>
      <c r="BB39" s="92" t="s">
        <v>3</v>
      </c>
      <c r="BC39" s="92" t="s">
        <v>3</v>
      </c>
      <c r="BD39" s="118">
        <v>834.51</v>
      </c>
      <c r="BE39" s="86">
        <v>293361</v>
      </c>
      <c r="BF39" s="86">
        <v>69765</v>
      </c>
      <c r="BG39" s="88">
        <v>23.781279720208207</v>
      </c>
      <c r="BH39" s="86">
        <v>293813</v>
      </c>
      <c r="BI39" s="86">
        <v>74351</v>
      </c>
      <c r="BJ39" s="130">
        <v>25.305551490233587</v>
      </c>
      <c r="BK39" s="86">
        <v>470717</v>
      </c>
      <c r="BL39" s="86">
        <v>405997</v>
      </c>
      <c r="BM39" s="86">
        <v>323758</v>
      </c>
      <c r="BN39" s="86">
        <v>461086</v>
      </c>
      <c r="BO39" s="86">
        <v>448596</v>
      </c>
      <c r="BP39" s="86">
        <v>363535</v>
      </c>
      <c r="BQ39" s="86">
        <v>6657</v>
      </c>
      <c r="BR39" s="86">
        <v>6320</v>
      </c>
      <c r="BS39" s="86">
        <v>337</v>
      </c>
      <c r="BT39" s="92">
        <v>100.3</v>
      </c>
      <c r="BU39" s="92">
        <v>100</v>
      </c>
      <c r="BV39" s="92">
        <v>100.3</v>
      </c>
      <c r="BW39" s="86">
        <v>574</v>
      </c>
      <c r="BX39" s="86">
        <v>9359</v>
      </c>
      <c r="BY39" s="86">
        <v>586</v>
      </c>
      <c r="BZ39" s="86">
        <v>8683</v>
      </c>
      <c r="CA39" s="86">
        <v>168</v>
      </c>
      <c r="CB39" s="86">
        <v>2106</v>
      </c>
      <c r="CC39" s="129">
        <v>0.53</v>
      </c>
      <c r="CD39" s="129">
        <v>0.56999999999999995</v>
      </c>
      <c r="CE39" s="92">
        <v>84</v>
      </c>
      <c r="CF39" s="92">
        <v>83.9</v>
      </c>
      <c r="CG39" s="113">
        <v>301710</v>
      </c>
      <c r="CH39" s="113">
        <v>289343</v>
      </c>
      <c r="CI39" s="113">
        <v>290462</v>
      </c>
      <c r="CJ39" s="91">
        <v>276216</v>
      </c>
      <c r="CK39" s="113">
        <v>11248</v>
      </c>
      <c r="CL39" s="113">
        <v>13127</v>
      </c>
      <c r="CM39" s="91">
        <v>10698</v>
      </c>
      <c r="CN39" s="91">
        <v>6536</v>
      </c>
      <c r="CO39" s="86">
        <v>77412</v>
      </c>
      <c r="CP39" s="86">
        <v>71921</v>
      </c>
      <c r="CQ39" s="86">
        <v>936</v>
      </c>
      <c r="CR39" s="86">
        <v>9311</v>
      </c>
      <c r="CS39" s="86">
        <v>9530</v>
      </c>
      <c r="CT39" s="86">
        <v>14747</v>
      </c>
      <c r="CU39" s="91" t="s">
        <v>3</v>
      </c>
      <c r="CV39" s="86">
        <v>79003353</v>
      </c>
      <c r="CW39" s="86">
        <v>1334806</v>
      </c>
      <c r="CX39" s="86">
        <v>8960</v>
      </c>
      <c r="CY39" s="86">
        <v>6676</v>
      </c>
      <c r="CZ39" s="86">
        <v>210580</v>
      </c>
      <c r="DA39" s="86">
        <v>9397</v>
      </c>
      <c r="DB39" s="86">
        <v>11032</v>
      </c>
      <c r="DC39" s="86">
        <v>14704</v>
      </c>
      <c r="DD39" s="86">
        <v>4278</v>
      </c>
      <c r="DE39" s="86">
        <v>245</v>
      </c>
      <c r="DF39" s="86">
        <v>105874</v>
      </c>
      <c r="DG39" s="86">
        <v>2632</v>
      </c>
      <c r="DH39" s="124">
        <v>0</v>
      </c>
      <c r="DI39" s="86">
        <v>40865</v>
      </c>
      <c r="DJ39" s="91">
        <v>610</v>
      </c>
      <c r="DK39" s="86">
        <v>1935770</v>
      </c>
      <c r="DL39" s="86">
        <v>44173</v>
      </c>
      <c r="DM39" s="86">
        <v>6067353</v>
      </c>
      <c r="DN39" s="91" t="s">
        <v>3</v>
      </c>
      <c r="DO39" s="86">
        <v>2420</v>
      </c>
      <c r="DP39" s="91">
        <v>4085</v>
      </c>
      <c r="DQ39" s="86">
        <v>6608</v>
      </c>
      <c r="DR39" s="86">
        <v>18</v>
      </c>
      <c r="DS39" s="86">
        <v>37979</v>
      </c>
      <c r="DT39" s="86">
        <v>61371</v>
      </c>
      <c r="DU39" s="86">
        <v>427</v>
      </c>
      <c r="DV39" s="86">
        <v>78456</v>
      </c>
      <c r="DW39" s="86">
        <v>782</v>
      </c>
      <c r="DX39" s="86">
        <v>4</v>
      </c>
      <c r="DY39" s="86">
        <v>936</v>
      </c>
      <c r="DZ39" s="112" t="s">
        <v>773</v>
      </c>
    </row>
    <row r="40" spans="1:130" ht="10.5" customHeight="1">
      <c r="A40" s="122" t="s">
        <v>752</v>
      </c>
      <c r="B40" s="1071">
        <v>128028</v>
      </c>
      <c r="C40" s="1072"/>
      <c r="D40" s="1065">
        <v>1473.828</v>
      </c>
      <c r="E40" s="1065"/>
      <c r="F40" s="91">
        <v>92104</v>
      </c>
      <c r="G40" s="91">
        <v>952</v>
      </c>
      <c r="H40" s="91">
        <v>91715</v>
      </c>
      <c r="I40" s="91">
        <v>973</v>
      </c>
      <c r="J40" s="91">
        <v>389</v>
      </c>
      <c r="K40" s="91">
        <v>-21</v>
      </c>
      <c r="L40" s="91">
        <v>3670</v>
      </c>
      <c r="M40" s="91">
        <v>3646</v>
      </c>
      <c r="N40" s="91">
        <v>8</v>
      </c>
      <c r="O40" s="91">
        <v>46734</v>
      </c>
      <c r="P40" s="91">
        <v>589</v>
      </c>
      <c r="Q40" s="91">
        <v>20912</v>
      </c>
      <c r="R40" s="91">
        <v>223</v>
      </c>
      <c r="S40" s="92">
        <v>8.9122427500788692</v>
      </c>
      <c r="T40" s="92">
        <v>7.8588998625800759</v>
      </c>
      <c r="U40" s="92">
        <v>8.8746020131968582</v>
      </c>
      <c r="V40" s="92">
        <v>8.0322579477840481</v>
      </c>
      <c r="W40" s="123">
        <v>3.6967173847387555E-2</v>
      </c>
      <c r="X40" s="92">
        <v>-0.17335808520397225</v>
      </c>
      <c r="Y40" s="92">
        <v>4.4411925516293316</v>
      </c>
      <c r="Z40" s="92">
        <v>4.8622815326256985</v>
      </c>
      <c r="AA40" s="93">
        <v>1.9872944460066031</v>
      </c>
      <c r="AB40" s="93">
        <v>1.8408977619278957</v>
      </c>
      <c r="AC40" s="92">
        <v>93.7</v>
      </c>
      <c r="AD40" s="92">
        <v>95.5</v>
      </c>
      <c r="AE40" s="91">
        <v>485786</v>
      </c>
      <c r="AF40" s="91" t="s">
        <v>742</v>
      </c>
      <c r="AG40" s="91">
        <v>16991</v>
      </c>
      <c r="AH40" s="91">
        <v>2616</v>
      </c>
      <c r="AI40" s="91">
        <v>17</v>
      </c>
      <c r="AJ40" s="91">
        <v>24</v>
      </c>
      <c r="AK40" s="91">
        <v>307629</v>
      </c>
      <c r="AL40" s="91">
        <v>3487</v>
      </c>
      <c r="AM40" s="86">
        <v>5811991</v>
      </c>
      <c r="AN40" s="86">
        <v>86058</v>
      </c>
      <c r="AO40" s="86">
        <v>4234137</v>
      </c>
      <c r="AP40" s="86">
        <v>46419</v>
      </c>
      <c r="AQ40" s="86">
        <v>768546</v>
      </c>
      <c r="AR40" s="91">
        <v>1102</v>
      </c>
      <c r="AS40" s="91">
        <v>1418025</v>
      </c>
      <c r="AT40" s="91">
        <v>28</v>
      </c>
      <c r="AU40" s="91">
        <v>2753</v>
      </c>
      <c r="AV40" s="117">
        <v>99.9</v>
      </c>
      <c r="AW40" s="92">
        <v>99.9</v>
      </c>
      <c r="AX40" s="92">
        <v>99.9</v>
      </c>
      <c r="AY40" s="92">
        <v>100.2</v>
      </c>
      <c r="AZ40" s="92" t="s">
        <v>3</v>
      </c>
      <c r="BA40" s="92" t="s">
        <v>3</v>
      </c>
      <c r="BB40" s="92" t="s">
        <v>3</v>
      </c>
      <c r="BC40" s="92" t="s">
        <v>3</v>
      </c>
      <c r="BD40" s="118">
        <v>836.55</v>
      </c>
      <c r="BE40" s="86">
        <v>275367</v>
      </c>
      <c r="BF40" s="86">
        <v>65800</v>
      </c>
      <c r="BG40" s="88">
        <v>23.895383252168923</v>
      </c>
      <c r="BH40" s="86">
        <v>274748</v>
      </c>
      <c r="BI40" s="86">
        <v>72371</v>
      </c>
      <c r="BJ40" s="130">
        <v>26.340865083640281</v>
      </c>
      <c r="BK40" s="86">
        <v>425771</v>
      </c>
      <c r="BL40" s="86">
        <v>380964</v>
      </c>
      <c r="BM40" s="86">
        <v>307437</v>
      </c>
      <c r="BN40" s="86">
        <v>433493</v>
      </c>
      <c r="BO40" s="86">
        <v>378627</v>
      </c>
      <c r="BP40" s="86">
        <v>306056</v>
      </c>
      <c r="BQ40" s="86">
        <v>6692</v>
      </c>
      <c r="BR40" s="86">
        <v>6352</v>
      </c>
      <c r="BS40" s="86">
        <v>340</v>
      </c>
      <c r="BT40" s="92">
        <v>100.4</v>
      </c>
      <c r="BU40" s="92">
        <v>100</v>
      </c>
      <c r="BV40" s="92">
        <v>100.2</v>
      </c>
      <c r="BW40" s="86">
        <v>624</v>
      </c>
      <c r="BX40" s="86">
        <v>9792</v>
      </c>
      <c r="BY40" s="86">
        <v>629</v>
      </c>
      <c r="BZ40" s="86">
        <v>9282</v>
      </c>
      <c r="CA40" s="86">
        <v>191</v>
      </c>
      <c r="CB40" s="86">
        <v>2478</v>
      </c>
      <c r="CC40" s="129">
        <v>0.56999999999999995</v>
      </c>
      <c r="CD40" s="129">
        <v>0.61</v>
      </c>
      <c r="CE40" s="92">
        <v>82.7</v>
      </c>
      <c r="CF40" s="92">
        <v>80.599999999999994</v>
      </c>
      <c r="CG40" s="113">
        <v>297282</v>
      </c>
      <c r="CH40" s="113">
        <v>279498</v>
      </c>
      <c r="CI40" s="113">
        <v>291076</v>
      </c>
      <c r="CJ40" s="91">
        <v>276619</v>
      </c>
      <c r="CK40" s="113">
        <v>6206</v>
      </c>
      <c r="CL40" s="113">
        <v>2879</v>
      </c>
      <c r="CM40" s="91">
        <v>11279</v>
      </c>
      <c r="CN40" s="91">
        <v>6589</v>
      </c>
      <c r="CO40" s="86">
        <v>125934</v>
      </c>
      <c r="CP40" s="86">
        <v>71998</v>
      </c>
      <c r="CQ40" s="86">
        <v>954</v>
      </c>
      <c r="CR40" s="86">
        <v>9735</v>
      </c>
      <c r="CS40" s="86">
        <v>9798</v>
      </c>
      <c r="CT40" s="86">
        <v>14865</v>
      </c>
      <c r="CU40" s="91" t="s">
        <v>3</v>
      </c>
      <c r="CV40" s="86">
        <v>79072437</v>
      </c>
      <c r="CW40" s="86">
        <v>1335723</v>
      </c>
      <c r="CX40" s="86">
        <v>7919</v>
      </c>
      <c r="CY40" s="86">
        <v>6523</v>
      </c>
      <c r="CZ40" s="86">
        <v>193974</v>
      </c>
      <c r="DA40" s="86">
        <v>8751</v>
      </c>
      <c r="DB40" s="86">
        <v>7362</v>
      </c>
      <c r="DC40" s="124">
        <v>0</v>
      </c>
      <c r="DD40" s="86">
        <v>3590</v>
      </c>
      <c r="DE40" s="86">
        <v>281</v>
      </c>
      <c r="DF40" s="86">
        <v>97258</v>
      </c>
      <c r="DG40" s="86">
        <v>2072</v>
      </c>
      <c r="DH40" s="124">
        <v>0</v>
      </c>
      <c r="DI40" s="86">
        <v>39225</v>
      </c>
      <c r="DJ40" s="91">
        <v>586</v>
      </c>
      <c r="DK40" s="86">
        <v>1949643</v>
      </c>
      <c r="DL40" s="86">
        <v>44362</v>
      </c>
      <c r="DM40" s="86">
        <v>6060622</v>
      </c>
      <c r="DN40" s="91" t="s">
        <v>3</v>
      </c>
      <c r="DO40" s="86">
        <v>2510</v>
      </c>
      <c r="DP40" s="91">
        <v>3792</v>
      </c>
      <c r="DQ40" s="86">
        <v>5887</v>
      </c>
      <c r="DR40" s="86">
        <v>16</v>
      </c>
      <c r="DS40" s="86">
        <v>34685</v>
      </c>
      <c r="DT40" s="86">
        <v>59392</v>
      </c>
      <c r="DU40" s="86">
        <v>406</v>
      </c>
      <c r="DV40" s="86">
        <v>73044</v>
      </c>
      <c r="DW40" s="86">
        <v>718</v>
      </c>
      <c r="DX40" s="86">
        <v>4</v>
      </c>
      <c r="DY40" s="86">
        <v>866</v>
      </c>
      <c r="DZ40" s="112" t="s">
        <v>772</v>
      </c>
    </row>
    <row r="41" spans="1:130" ht="10.5" customHeight="1">
      <c r="A41" s="122" t="s">
        <v>750</v>
      </c>
      <c r="B41" s="1071">
        <v>128057</v>
      </c>
      <c r="C41" s="1072"/>
      <c r="D41" s="1065">
        <v>1474.0150000000001</v>
      </c>
      <c r="E41" s="1065"/>
      <c r="F41" s="91">
        <v>92270</v>
      </c>
      <c r="G41" s="91">
        <v>986</v>
      </c>
      <c r="H41" s="91">
        <v>98355</v>
      </c>
      <c r="I41" s="91">
        <v>1064</v>
      </c>
      <c r="J41" s="91">
        <v>-6085</v>
      </c>
      <c r="K41" s="91">
        <v>-78</v>
      </c>
      <c r="L41" s="91">
        <v>3790</v>
      </c>
      <c r="M41" s="91">
        <v>3277</v>
      </c>
      <c r="N41" s="91">
        <v>560</v>
      </c>
      <c r="O41" s="91">
        <v>71664</v>
      </c>
      <c r="P41" s="91">
        <v>826</v>
      </c>
      <c r="Q41" s="91">
        <v>19883</v>
      </c>
      <c r="R41" s="91">
        <v>233</v>
      </c>
      <c r="S41" s="92">
        <v>8.596947390696263</v>
      </c>
      <c r="T41" s="92">
        <v>7.8760086150477964</v>
      </c>
      <c r="U41" s="92">
        <v>9.1638968311686462</v>
      </c>
      <c r="V41" s="92">
        <v>8.4990600065018818</v>
      </c>
      <c r="W41" s="92">
        <v>-0.55948497732990377</v>
      </c>
      <c r="X41" s="92">
        <v>-0.62305139145408528</v>
      </c>
      <c r="Y41" s="92">
        <v>6.5891423854347124</v>
      </c>
      <c r="Z41" s="92">
        <v>6.5979544787317241</v>
      </c>
      <c r="AA41" s="93">
        <v>1.8281412989729626</v>
      </c>
      <c r="AB41" s="93">
        <v>1.8611663360102806</v>
      </c>
      <c r="AC41" s="92">
        <v>92.4</v>
      </c>
      <c r="AD41" s="92">
        <v>96</v>
      </c>
      <c r="AE41" s="91">
        <v>555571</v>
      </c>
      <c r="AF41" s="91" t="s">
        <v>742</v>
      </c>
      <c r="AG41" s="91">
        <v>19810</v>
      </c>
      <c r="AH41" s="91">
        <v>2624</v>
      </c>
      <c r="AI41" s="91">
        <v>14</v>
      </c>
      <c r="AJ41" s="91">
        <v>26</v>
      </c>
      <c r="AK41" s="91">
        <v>272329</v>
      </c>
      <c r="AL41" s="91">
        <v>2801</v>
      </c>
      <c r="AM41" s="86">
        <v>5764987</v>
      </c>
      <c r="AN41" s="86">
        <v>85988</v>
      </c>
      <c r="AO41" s="86">
        <v>4192621</v>
      </c>
      <c r="AP41" s="86">
        <v>45957</v>
      </c>
      <c r="AQ41" s="86">
        <v>775013</v>
      </c>
      <c r="AR41" s="91">
        <v>1136</v>
      </c>
      <c r="AS41" s="91">
        <v>520050</v>
      </c>
      <c r="AT41" s="91">
        <v>26</v>
      </c>
      <c r="AU41" s="91">
        <v>34584</v>
      </c>
      <c r="AV41" s="117">
        <v>99.8</v>
      </c>
      <c r="AW41" s="92">
        <v>100.2</v>
      </c>
      <c r="AX41" s="92">
        <v>100.2</v>
      </c>
      <c r="AY41" s="92">
        <v>100.9</v>
      </c>
      <c r="AZ41" s="92" t="s">
        <v>3</v>
      </c>
      <c r="BA41" s="92" t="s">
        <v>3</v>
      </c>
      <c r="BB41" s="92" t="s">
        <v>3</v>
      </c>
      <c r="BC41" s="92" t="s">
        <v>3</v>
      </c>
      <c r="BD41" s="118">
        <v>827.07</v>
      </c>
      <c r="BE41" s="86">
        <v>287433</v>
      </c>
      <c r="BF41" s="86">
        <v>68698</v>
      </c>
      <c r="BG41" s="88">
        <v>23.900526383539816</v>
      </c>
      <c r="BH41" s="86">
        <v>295919</v>
      </c>
      <c r="BI41" s="86">
        <v>73663</v>
      </c>
      <c r="BJ41" s="130">
        <v>24.892960573670496</v>
      </c>
      <c r="BK41" s="86">
        <v>494398</v>
      </c>
      <c r="BL41" s="86">
        <v>395593</v>
      </c>
      <c r="BM41" s="86">
        <v>320727</v>
      </c>
      <c r="BN41" s="86">
        <v>471139</v>
      </c>
      <c r="BO41" s="86">
        <v>405913</v>
      </c>
      <c r="BP41" s="86">
        <v>335610</v>
      </c>
      <c r="BQ41" s="86">
        <v>6665</v>
      </c>
      <c r="BR41" s="86">
        <v>6330</v>
      </c>
      <c r="BS41" s="86">
        <v>334</v>
      </c>
      <c r="BT41" s="92">
        <v>100.4</v>
      </c>
      <c r="BU41" s="92">
        <v>100</v>
      </c>
      <c r="BV41" s="92">
        <v>100.4</v>
      </c>
      <c r="BW41" s="86">
        <v>644</v>
      </c>
      <c r="BX41" s="86">
        <v>11109</v>
      </c>
      <c r="BY41" s="86">
        <v>613</v>
      </c>
      <c r="BZ41" s="86">
        <v>9186</v>
      </c>
      <c r="CA41" s="86">
        <v>188</v>
      </c>
      <c r="CB41" s="86">
        <v>2492</v>
      </c>
      <c r="CC41" s="129">
        <v>0.6</v>
      </c>
      <c r="CD41" s="129">
        <v>0.66</v>
      </c>
      <c r="CE41" s="92">
        <v>82.7</v>
      </c>
      <c r="CF41" s="92">
        <v>80.7</v>
      </c>
      <c r="CG41" s="113">
        <v>298480</v>
      </c>
      <c r="CH41" s="113">
        <v>283153</v>
      </c>
      <c r="CI41" s="113">
        <v>292265</v>
      </c>
      <c r="CJ41" s="91">
        <v>279437</v>
      </c>
      <c r="CK41" s="113">
        <v>6215</v>
      </c>
      <c r="CL41" s="113">
        <v>3716</v>
      </c>
      <c r="CM41" s="91">
        <v>10602</v>
      </c>
      <c r="CN41" s="91">
        <v>6524</v>
      </c>
      <c r="CO41" s="86">
        <v>134562</v>
      </c>
      <c r="CP41" s="86">
        <v>71390</v>
      </c>
      <c r="CQ41" s="86">
        <v>1117</v>
      </c>
      <c r="CR41" s="86">
        <v>9402</v>
      </c>
      <c r="CS41" s="86">
        <v>10280</v>
      </c>
      <c r="CT41" s="86">
        <v>15508</v>
      </c>
      <c r="CU41" s="91" t="s">
        <v>3</v>
      </c>
      <c r="CV41" s="86">
        <v>79058742</v>
      </c>
      <c r="CW41" s="86">
        <v>1335399</v>
      </c>
      <c r="CX41" s="86">
        <v>7124</v>
      </c>
      <c r="CY41" s="86">
        <v>4656</v>
      </c>
      <c r="CZ41" s="86">
        <v>197202</v>
      </c>
      <c r="DA41" s="86">
        <v>4614</v>
      </c>
      <c r="DB41" s="86">
        <v>4336</v>
      </c>
      <c r="DC41" s="86">
        <v>8947</v>
      </c>
      <c r="DD41" s="86">
        <v>4373</v>
      </c>
      <c r="DE41" s="86">
        <v>670</v>
      </c>
      <c r="DF41" s="86">
        <v>95459</v>
      </c>
      <c r="DG41" s="86">
        <v>1608</v>
      </c>
      <c r="DH41" s="124">
        <v>0</v>
      </c>
      <c r="DI41" s="86">
        <v>40284</v>
      </c>
      <c r="DJ41" s="91">
        <v>600</v>
      </c>
      <c r="DK41" s="86">
        <v>1962671</v>
      </c>
      <c r="DL41" s="86">
        <v>44589</v>
      </c>
      <c r="DM41" s="86">
        <v>5934763</v>
      </c>
      <c r="DN41" s="91" t="s">
        <v>3</v>
      </c>
      <c r="DO41" s="86">
        <v>2714</v>
      </c>
      <c r="DP41" s="91">
        <v>3122</v>
      </c>
      <c r="DQ41" s="86">
        <v>5271</v>
      </c>
      <c r="DR41" s="86">
        <v>7</v>
      </c>
      <c r="DS41" s="86">
        <v>6454</v>
      </c>
      <c r="DT41" s="86">
        <v>61631</v>
      </c>
      <c r="DU41" s="86">
        <v>464</v>
      </c>
      <c r="DV41" s="86">
        <v>76032</v>
      </c>
      <c r="DW41" s="86">
        <v>850</v>
      </c>
      <c r="DX41" s="86">
        <v>1</v>
      </c>
      <c r="DY41" s="86">
        <v>1005</v>
      </c>
      <c r="DZ41" s="112" t="s">
        <v>771</v>
      </c>
    </row>
    <row r="42" spans="1:130" ht="10.5" customHeight="1">
      <c r="A42" s="122" t="s">
        <v>747</v>
      </c>
      <c r="B42" s="1071">
        <v>128063</v>
      </c>
      <c r="C42" s="1072"/>
      <c r="D42" s="1065">
        <v>1474.5260000000001</v>
      </c>
      <c r="E42" s="1065"/>
      <c r="F42" s="91">
        <v>88225</v>
      </c>
      <c r="G42" s="91">
        <v>958</v>
      </c>
      <c r="H42" s="91">
        <v>103939</v>
      </c>
      <c r="I42" s="91">
        <v>1119</v>
      </c>
      <c r="J42" s="91">
        <v>-15714</v>
      </c>
      <c r="K42" s="91">
        <v>-161</v>
      </c>
      <c r="L42" s="91">
        <v>2723</v>
      </c>
      <c r="M42" s="91">
        <v>2771</v>
      </c>
      <c r="N42" s="91">
        <v>-64</v>
      </c>
      <c r="O42" s="91">
        <v>65565</v>
      </c>
      <c r="P42" s="91">
        <v>775</v>
      </c>
      <c r="Q42" s="91">
        <v>19427</v>
      </c>
      <c r="R42" s="91">
        <v>226</v>
      </c>
      <c r="S42" s="92">
        <v>8.4948770302603442</v>
      </c>
      <c r="T42" s="92">
        <v>7.9046871107506194</v>
      </c>
      <c r="U42" s="92">
        <v>10.007923192385716</v>
      </c>
      <c r="V42" s="92">
        <v>9.2331366147494194</v>
      </c>
      <c r="W42" s="92">
        <v>-1.4929136440658115</v>
      </c>
      <c r="X42" s="92">
        <v>-1.3284495039987994</v>
      </c>
      <c r="Y42" s="92">
        <v>6.2290239960019687</v>
      </c>
      <c r="Z42" s="92">
        <v>6.3947103453358354</v>
      </c>
      <c r="AA42" s="93">
        <v>1.8456684079971057</v>
      </c>
      <c r="AB42" s="93">
        <v>1.8647800490914823</v>
      </c>
      <c r="AC42" s="92">
        <v>93.9</v>
      </c>
      <c r="AD42" s="92">
        <v>94.3</v>
      </c>
      <c r="AE42" s="91">
        <v>602640</v>
      </c>
      <c r="AF42" s="91" t="s">
        <v>742</v>
      </c>
      <c r="AG42" s="91">
        <v>21138</v>
      </c>
      <c r="AH42" s="91">
        <v>2775</v>
      </c>
      <c r="AI42" s="91">
        <v>16</v>
      </c>
      <c r="AJ42" s="91">
        <v>20</v>
      </c>
      <c r="AK42" s="91">
        <v>294666</v>
      </c>
      <c r="AL42" s="91">
        <v>2853</v>
      </c>
      <c r="AM42" s="86">
        <v>5792066</v>
      </c>
      <c r="AN42" s="86">
        <v>86028</v>
      </c>
      <c r="AO42" s="86">
        <v>4174369</v>
      </c>
      <c r="AP42" s="86">
        <v>45822</v>
      </c>
      <c r="AQ42" s="86">
        <v>776635</v>
      </c>
      <c r="AR42" s="91">
        <v>1061</v>
      </c>
      <c r="AS42" s="91">
        <v>273830</v>
      </c>
      <c r="AT42" s="91">
        <v>20</v>
      </c>
      <c r="AU42" s="91">
        <v>4466</v>
      </c>
      <c r="AV42" s="117">
        <v>99.7</v>
      </c>
      <c r="AW42" s="92">
        <v>99.9</v>
      </c>
      <c r="AX42" s="92">
        <v>99.9</v>
      </c>
      <c r="AY42" s="92">
        <v>100.4</v>
      </c>
      <c r="AZ42" s="92" t="s">
        <v>3</v>
      </c>
      <c r="BA42" s="92" t="s">
        <v>3</v>
      </c>
      <c r="BB42" s="92" t="s">
        <v>3</v>
      </c>
      <c r="BC42" s="92" t="s">
        <v>3</v>
      </c>
      <c r="BD42" s="118">
        <v>849.9</v>
      </c>
      <c r="BE42" s="86">
        <v>284212</v>
      </c>
      <c r="BF42" s="86">
        <v>65590</v>
      </c>
      <c r="BG42" s="88">
        <v>23.077843300071777</v>
      </c>
      <c r="BH42" s="86">
        <v>257910</v>
      </c>
      <c r="BI42" s="86">
        <v>72578</v>
      </c>
      <c r="BJ42" s="130">
        <v>28.140824318560735</v>
      </c>
      <c r="BK42" s="86">
        <v>431281</v>
      </c>
      <c r="BL42" s="86">
        <v>383565</v>
      </c>
      <c r="BM42" s="86">
        <v>309548</v>
      </c>
      <c r="BN42" s="86">
        <v>447293</v>
      </c>
      <c r="BO42" s="86">
        <v>363799</v>
      </c>
      <c r="BP42" s="86">
        <v>288474</v>
      </c>
      <c r="BQ42" s="86">
        <v>6615</v>
      </c>
      <c r="BR42" s="86">
        <v>6297</v>
      </c>
      <c r="BS42" s="86">
        <v>318</v>
      </c>
      <c r="BT42" s="92">
        <v>100.4</v>
      </c>
      <c r="BU42" s="92">
        <v>100</v>
      </c>
      <c r="BV42" s="92">
        <v>100.5</v>
      </c>
      <c r="BW42" s="86">
        <v>600</v>
      </c>
      <c r="BX42" s="86">
        <v>9555</v>
      </c>
      <c r="BY42" s="86">
        <v>560</v>
      </c>
      <c r="BZ42" s="86">
        <v>7946</v>
      </c>
      <c r="CA42" s="86">
        <v>177</v>
      </c>
      <c r="CB42" s="86">
        <v>2471</v>
      </c>
      <c r="CC42" s="129">
        <v>0.62</v>
      </c>
      <c r="CD42" s="129">
        <v>0.68</v>
      </c>
      <c r="CE42" s="92">
        <v>87</v>
      </c>
      <c r="CF42" s="92">
        <v>82.1</v>
      </c>
      <c r="CG42" s="113">
        <v>313202</v>
      </c>
      <c r="CH42" s="113">
        <v>286990</v>
      </c>
      <c r="CI42" s="113">
        <v>291921</v>
      </c>
      <c r="CJ42" s="91">
        <v>278333</v>
      </c>
      <c r="CK42" s="113">
        <v>21281</v>
      </c>
      <c r="CL42" s="113">
        <v>8657</v>
      </c>
      <c r="CM42" s="91">
        <v>10271</v>
      </c>
      <c r="CN42" s="91">
        <v>6561</v>
      </c>
      <c r="CO42" s="86">
        <v>86457</v>
      </c>
      <c r="CP42" s="86">
        <v>72838</v>
      </c>
      <c r="CQ42" s="86">
        <v>629</v>
      </c>
      <c r="CR42" s="86">
        <v>10328</v>
      </c>
      <c r="CS42" s="86">
        <v>10845</v>
      </c>
      <c r="CT42" s="86">
        <v>16013</v>
      </c>
      <c r="CU42" s="91" t="s">
        <v>3</v>
      </c>
      <c r="CV42" s="86">
        <v>79084386</v>
      </c>
      <c r="CW42" s="86">
        <v>1335756</v>
      </c>
      <c r="CX42" s="86">
        <v>7146</v>
      </c>
      <c r="CY42" s="86">
        <v>4393</v>
      </c>
      <c r="CZ42" s="86">
        <v>180688</v>
      </c>
      <c r="DA42" s="86">
        <v>6582</v>
      </c>
      <c r="DB42" s="86">
        <v>6652</v>
      </c>
      <c r="DC42" s="86">
        <v>10350</v>
      </c>
      <c r="DD42" s="86">
        <v>5665</v>
      </c>
      <c r="DE42" s="86">
        <v>975</v>
      </c>
      <c r="DF42" s="86">
        <v>75723</v>
      </c>
      <c r="DG42" s="86">
        <v>1899</v>
      </c>
      <c r="DH42" s="124">
        <v>0</v>
      </c>
      <c r="DI42" s="86">
        <v>39204</v>
      </c>
      <c r="DJ42" s="91">
        <v>582</v>
      </c>
      <c r="DK42" s="86">
        <v>1975587</v>
      </c>
      <c r="DL42" s="86">
        <v>44847</v>
      </c>
      <c r="DM42" s="86">
        <v>6117277</v>
      </c>
      <c r="DN42" s="91" t="s">
        <v>3</v>
      </c>
      <c r="DO42" s="86">
        <v>2399</v>
      </c>
      <c r="DP42" s="91">
        <v>3636</v>
      </c>
      <c r="DQ42" s="86">
        <v>8290</v>
      </c>
      <c r="DR42" s="86">
        <v>17</v>
      </c>
      <c r="DS42" s="86">
        <v>14369</v>
      </c>
      <c r="DT42" s="86">
        <v>63414</v>
      </c>
      <c r="DU42" s="86">
        <v>419</v>
      </c>
      <c r="DV42" s="86">
        <v>77468</v>
      </c>
      <c r="DW42" s="86">
        <v>865</v>
      </c>
      <c r="DX42" s="86">
        <v>3</v>
      </c>
      <c r="DY42" s="86">
        <v>996</v>
      </c>
      <c r="DZ42" s="112" t="s">
        <v>770</v>
      </c>
    </row>
    <row r="43" spans="1:130" ht="10.5" customHeight="1">
      <c r="A43" s="122" t="s">
        <v>744</v>
      </c>
      <c r="B43" s="1071">
        <v>128052</v>
      </c>
      <c r="C43" s="1072"/>
      <c r="D43" s="1065">
        <v>1474.2940000000001</v>
      </c>
      <c r="E43" s="1065"/>
      <c r="F43" s="91">
        <v>89869</v>
      </c>
      <c r="G43" s="91">
        <v>1064</v>
      </c>
      <c r="H43" s="91">
        <v>110884</v>
      </c>
      <c r="I43" s="91">
        <v>1173</v>
      </c>
      <c r="J43" s="91">
        <v>-21015</v>
      </c>
      <c r="K43" s="91">
        <v>-109</v>
      </c>
      <c r="L43" s="91">
        <v>2660</v>
      </c>
      <c r="M43" s="91">
        <v>2941</v>
      </c>
      <c r="N43" s="91">
        <v>-271</v>
      </c>
      <c r="O43" s="91">
        <v>60697</v>
      </c>
      <c r="P43" s="91">
        <v>699</v>
      </c>
      <c r="Q43" s="91">
        <v>20200</v>
      </c>
      <c r="R43" s="91">
        <v>228</v>
      </c>
      <c r="S43" s="92">
        <v>8.3748990866351125</v>
      </c>
      <c r="T43" s="92">
        <v>8.4974516178481831</v>
      </c>
      <c r="U43" s="92">
        <v>10.333288568054034</v>
      </c>
      <c r="V43" s="92">
        <v>9.367961229075112</v>
      </c>
      <c r="W43" s="92">
        <v>-1.9322984211051357</v>
      </c>
      <c r="X43" s="92">
        <v>-0.8705096112269286</v>
      </c>
      <c r="Y43" s="92">
        <v>5.5810001078191016</v>
      </c>
      <c r="Z43" s="92">
        <v>5.5824423692442489</v>
      </c>
      <c r="AA43" s="93">
        <v>1.8573603667058645</v>
      </c>
      <c r="AB43" s="93">
        <v>1.8208824895388966</v>
      </c>
      <c r="AC43" s="92">
        <v>96.2</v>
      </c>
      <c r="AD43" s="92">
        <v>94.8</v>
      </c>
      <c r="AE43" s="91">
        <v>783858</v>
      </c>
      <c r="AF43" s="91" t="s">
        <v>742</v>
      </c>
      <c r="AG43" s="91">
        <v>27318</v>
      </c>
      <c r="AH43" s="91">
        <v>2967</v>
      </c>
      <c r="AI43" s="91">
        <v>17</v>
      </c>
      <c r="AJ43" s="91">
        <v>22</v>
      </c>
      <c r="AK43" s="91">
        <v>299992</v>
      </c>
      <c r="AL43" s="91">
        <v>3157</v>
      </c>
      <c r="AM43" s="86">
        <v>5796794</v>
      </c>
      <c r="AN43" s="86">
        <v>86652</v>
      </c>
      <c r="AO43" s="86">
        <v>4204178</v>
      </c>
      <c r="AP43" s="86">
        <v>46376</v>
      </c>
      <c r="AQ43" s="86">
        <v>823143</v>
      </c>
      <c r="AR43" s="91">
        <v>1102</v>
      </c>
      <c r="AS43" s="91">
        <v>246480</v>
      </c>
      <c r="AT43" s="91">
        <v>29</v>
      </c>
      <c r="AU43" s="91">
        <v>2022</v>
      </c>
      <c r="AV43" s="117">
        <v>100.2</v>
      </c>
      <c r="AW43" s="92">
        <v>99.6</v>
      </c>
      <c r="AX43" s="92">
        <v>99.6</v>
      </c>
      <c r="AY43" s="92">
        <v>100.1</v>
      </c>
      <c r="AZ43" s="92" t="s">
        <v>3</v>
      </c>
      <c r="BA43" s="92" t="s">
        <v>3</v>
      </c>
      <c r="BB43" s="92" t="s">
        <v>3</v>
      </c>
      <c r="BC43" s="92" t="s">
        <v>3</v>
      </c>
      <c r="BD43" s="118">
        <v>894.54</v>
      </c>
      <c r="BE43" s="86">
        <v>327006</v>
      </c>
      <c r="BF43" s="86">
        <v>82193</v>
      </c>
      <c r="BG43" s="88">
        <v>25.135012813220552</v>
      </c>
      <c r="BH43" s="86">
        <v>310239</v>
      </c>
      <c r="BI43" s="86">
        <v>89899</v>
      </c>
      <c r="BJ43" s="130">
        <v>28.977336827413701</v>
      </c>
      <c r="BK43" s="86">
        <v>895511</v>
      </c>
      <c r="BL43" s="86">
        <v>486287</v>
      </c>
      <c r="BM43" s="86">
        <v>349495</v>
      </c>
      <c r="BN43" s="86">
        <v>977819</v>
      </c>
      <c r="BO43" s="86">
        <v>508450</v>
      </c>
      <c r="BP43" s="86">
        <v>355854</v>
      </c>
      <c r="BQ43" s="86">
        <v>6576</v>
      </c>
      <c r="BR43" s="86">
        <v>6277</v>
      </c>
      <c r="BS43" s="86">
        <v>299</v>
      </c>
      <c r="BT43" s="92">
        <v>100.4</v>
      </c>
      <c r="BU43" s="92">
        <v>100</v>
      </c>
      <c r="BV43" s="92">
        <v>100.6</v>
      </c>
      <c r="BW43" s="86">
        <v>522</v>
      </c>
      <c r="BX43" s="86">
        <v>8193</v>
      </c>
      <c r="BY43" s="86">
        <v>486</v>
      </c>
      <c r="BZ43" s="86">
        <v>6867</v>
      </c>
      <c r="CA43" s="86">
        <v>150</v>
      </c>
      <c r="CB43" s="86">
        <v>1957</v>
      </c>
      <c r="CC43" s="129">
        <v>0.62</v>
      </c>
      <c r="CD43" s="129">
        <v>0.7</v>
      </c>
      <c r="CE43" s="92">
        <v>183.9</v>
      </c>
      <c r="CF43" s="92">
        <v>188.1</v>
      </c>
      <c r="CG43" s="113">
        <v>661040</v>
      </c>
      <c r="CH43" s="113">
        <v>656952</v>
      </c>
      <c r="CI43" s="113">
        <v>292646</v>
      </c>
      <c r="CJ43" s="91">
        <v>277999</v>
      </c>
      <c r="CK43" s="113">
        <v>368394</v>
      </c>
      <c r="CL43" s="113">
        <v>378953</v>
      </c>
      <c r="CM43" s="91">
        <v>10279</v>
      </c>
      <c r="CN43" s="91">
        <v>6625</v>
      </c>
      <c r="CO43" s="86">
        <v>93175</v>
      </c>
      <c r="CP43" s="86">
        <v>74517</v>
      </c>
      <c r="CQ43" s="86">
        <v>899</v>
      </c>
      <c r="CR43" s="86">
        <v>9490</v>
      </c>
      <c r="CS43" s="86">
        <v>9747</v>
      </c>
      <c r="CT43" s="86">
        <v>14682</v>
      </c>
      <c r="CU43" s="91" t="s">
        <v>3</v>
      </c>
      <c r="CV43" s="86">
        <v>79091536</v>
      </c>
      <c r="CW43" s="86">
        <v>1335232</v>
      </c>
      <c r="CX43" s="86">
        <v>7875</v>
      </c>
      <c r="CY43" s="86">
        <v>5107</v>
      </c>
      <c r="CZ43" s="86">
        <v>171178</v>
      </c>
      <c r="DA43" s="86">
        <v>6280</v>
      </c>
      <c r="DB43" s="86">
        <v>6447</v>
      </c>
      <c r="DC43" s="124">
        <v>0</v>
      </c>
      <c r="DD43" s="86">
        <v>2515</v>
      </c>
      <c r="DE43" s="86">
        <v>201</v>
      </c>
      <c r="DF43" s="86">
        <v>64794</v>
      </c>
      <c r="DG43" s="86">
        <v>1792</v>
      </c>
      <c r="DH43" s="124">
        <v>0</v>
      </c>
      <c r="DI43" s="86">
        <v>40193</v>
      </c>
      <c r="DJ43" s="91">
        <v>596</v>
      </c>
      <c r="DK43" s="86">
        <v>1987988</v>
      </c>
      <c r="DL43" s="86">
        <v>45033</v>
      </c>
      <c r="DM43" s="86">
        <v>6752449</v>
      </c>
      <c r="DN43" s="91" t="s">
        <v>3</v>
      </c>
      <c r="DO43" s="86">
        <v>1784</v>
      </c>
      <c r="DP43" s="91">
        <v>4081</v>
      </c>
      <c r="DQ43" s="86">
        <v>7166</v>
      </c>
      <c r="DR43" s="86">
        <v>15</v>
      </c>
      <c r="DS43" s="86">
        <v>22205</v>
      </c>
      <c r="DT43" s="86">
        <v>67932</v>
      </c>
      <c r="DU43" s="86">
        <v>575</v>
      </c>
      <c r="DV43" s="86">
        <v>82840</v>
      </c>
      <c r="DW43" s="86">
        <v>939</v>
      </c>
      <c r="DX43" s="86">
        <v>10</v>
      </c>
      <c r="DY43" s="86">
        <v>1075</v>
      </c>
      <c r="DZ43" s="112" t="s">
        <v>769</v>
      </c>
    </row>
    <row r="44" spans="1:130" ht="10.5" customHeight="1">
      <c r="A44" s="122"/>
      <c r="B44" s="121"/>
      <c r="C44" s="96"/>
      <c r="D44" s="120"/>
      <c r="E44" s="120"/>
      <c r="F44" s="91"/>
      <c r="G44" s="91"/>
      <c r="H44" s="91"/>
      <c r="I44" s="91"/>
      <c r="J44" s="91"/>
      <c r="K44" s="91"/>
      <c r="L44" s="91"/>
      <c r="M44" s="91"/>
      <c r="N44" s="91"/>
      <c r="O44" s="91"/>
      <c r="P44" s="91"/>
      <c r="Q44" s="91"/>
      <c r="R44" s="91"/>
      <c r="S44" s="92"/>
      <c r="T44" s="92"/>
      <c r="U44" s="92"/>
      <c r="V44" s="92"/>
      <c r="W44" s="92"/>
      <c r="X44" s="92"/>
      <c r="Y44" s="92"/>
      <c r="Z44" s="92"/>
      <c r="AA44" s="93"/>
      <c r="AB44" s="93"/>
      <c r="AC44" s="92"/>
      <c r="AD44" s="92"/>
      <c r="AE44" s="91"/>
      <c r="AF44" s="91"/>
      <c r="AG44" s="91"/>
      <c r="AH44" s="91"/>
      <c r="AI44" s="91"/>
      <c r="AJ44" s="91"/>
      <c r="AK44" s="91"/>
      <c r="AL44" s="91"/>
      <c r="AR44" s="91"/>
      <c r="AS44" s="91"/>
      <c r="AT44" s="91"/>
      <c r="AU44" s="91"/>
      <c r="AV44" s="92"/>
      <c r="AW44" s="92"/>
      <c r="AX44" s="92"/>
      <c r="AY44" s="92"/>
      <c r="AZ44" s="92"/>
      <c r="BA44" s="92"/>
      <c r="BB44" s="92"/>
      <c r="BC44" s="92"/>
      <c r="BD44" s="118"/>
      <c r="BG44" s="88"/>
      <c r="BJ44" s="130"/>
      <c r="BT44" s="92"/>
      <c r="BU44" s="92"/>
      <c r="BV44" s="92"/>
      <c r="CC44" s="129"/>
      <c r="CD44" s="129"/>
      <c r="CE44" s="92"/>
      <c r="CF44" s="92"/>
      <c r="CJ44" s="91"/>
      <c r="CM44" s="91"/>
      <c r="CN44" s="91"/>
      <c r="CU44" s="91"/>
      <c r="DN44" s="91"/>
      <c r="DP44" s="91"/>
      <c r="DZ44" s="126"/>
    </row>
    <row r="45" spans="1:130" ht="10.5" customHeight="1">
      <c r="A45" s="128" t="s">
        <v>768</v>
      </c>
      <c r="B45" s="1066">
        <v>128020</v>
      </c>
      <c r="C45" s="1067"/>
      <c r="D45" s="1065">
        <v>1473.8920000000001</v>
      </c>
      <c r="E45" s="1065"/>
      <c r="F45" s="91">
        <v>88492</v>
      </c>
      <c r="G45" s="91">
        <v>952</v>
      </c>
      <c r="H45" s="91">
        <v>121775</v>
      </c>
      <c r="I45" s="91">
        <v>1368</v>
      </c>
      <c r="J45" s="91">
        <v>-33283</v>
      </c>
      <c r="K45" s="91">
        <v>-416</v>
      </c>
      <c r="L45" s="91">
        <v>2594</v>
      </c>
      <c r="M45" s="91">
        <v>3029</v>
      </c>
      <c r="N45" s="91">
        <v>-405</v>
      </c>
      <c r="O45" s="91">
        <v>46066</v>
      </c>
      <c r="P45" s="91">
        <v>513</v>
      </c>
      <c r="Q45" s="91">
        <v>18948</v>
      </c>
      <c r="R45" s="91">
        <v>221</v>
      </c>
      <c r="S45" s="92">
        <v>8.1999999999999993</v>
      </c>
      <c r="T45" s="92">
        <v>7.6050567192606486</v>
      </c>
      <c r="U45" s="92">
        <v>11.3</v>
      </c>
      <c r="V45" s="92">
        <v>10.928274781458578</v>
      </c>
      <c r="W45" s="92">
        <v>-3.0610879852442414</v>
      </c>
      <c r="X45" s="92">
        <v>-3.3232180621979306</v>
      </c>
      <c r="Y45" s="92">
        <v>4.2367598812685525</v>
      </c>
      <c r="Z45" s="92">
        <v>4.0981030430469678</v>
      </c>
      <c r="AA45" s="93">
        <v>1.7426762955384996</v>
      </c>
      <c r="AB45" s="93">
        <v>1.7654595955426506</v>
      </c>
      <c r="AC45" s="92">
        <v>97.4</v>
      </c>
      <c r="AD45" s="92">
        <v>96.7</v>
      </c>
      <c r="AE45" s="91">
        <v>602367</v>
      </c>
      <c r="AF45" s="91" t="s">
        <v>3</v>
      </c>
      <c r="AG45" s="91">
        <v>21822</v>
      </c>
      <c r="AH45" s="91">
        <v>2572</v>
      </c>
      <c r="AI45" s="91">
        <v>13.734999999999999</v>
      </c>
      <c r="AJ45" s="91">
        <v>17.84</v>
      </c>
      <c r="AK45" s="91">
        <v>283151</v>
      </c>
      <c r="AL45" s="91">
        <v>2930</v>
      </c>
      <c r="AM45" s="86">
        <v>5786660</v>
      </c>
      <c r="AN45" s="86">
        <v>86153.36</v>
      </c>
      <c r="AO45" s="86">
        <v>4180774</v>
      </c>
      <c r="AP45" s="86">
        <v>46304.869999999995</v>
      </c>
      <c r="AQ45" s="86">
        <v>785428</v>
      </c>
      <c r="AR45" s="91">
        <v>1041</v>
      </c>
      <c r="AS45" s="91">
        <v>236397</v>
      </c>
      <c r="AT45" s="91">
        <v>20</v>
      </c>
      <c r="AU45" s="91">
        <v>1582</v>
      </c>
      <c r="AV45" s="117">
        <v>100.6</v>
      </c>
      <c r="AW45" s="117">
        <v>99.5</v>
      </c>
      <c r="AX45" s="119">
        <v>99.5</v>
      </c>
      <c r="AY45" s="119">
        <v>99.7</v>
      </c>
      <c r="AZ45" s="92" t="s">
        <v>3</v>
      </c>
      <c r="BA45" s="92" t="s">
        <v>3</v>
      </c>
      <c r="BB45" s="92" t="s">
        <v>3</v>
      </c>
      <c r="BC45" s="92" t="s">
        <v>3</v>
      </c>
      <c r="BD45" s="118">
        <v>924.36</v>
      </c>
      <c r="BE45" s="113">
        <v>289191</v>
      </c>
      <c r="BF45" s="113">
        <v>62842</v>
      </c>
      <c r="BG45" s="117">
        <v>21.7</v>
      </c>
      <c r="BH45" s="113">
        <v>288868</v>
      </c>
      <c r="BI45" s="113">
        <v>67443</v>
      </c>
      <c r="BJ45" s="117">
        <v>23.3</v>
      </c>
      <c r="BK45" s="113">
        <v>419728</v>
      </c>
      <c r="BL45" s="113">
        <v>387273</v>
      </c>
      <c r="BM45" s="113">
        <v>317907</v>
      </c>
      <c r="BN45" s="113">
        <v>473772</v>
      </c>
      <c r="BO45" s="113">
        <v>409397</v>
      </c>
      <c r="BP45" s="113">
        <v>335940</v>
      </c>
      <c r="BQ45" s="113">
        <v>6569</v>
      </c>
      <c r="BR45" s="113">
        <v>6259</v>
      </c>
      <c r="BS45" s="113">
        <v>310</v>
      </c>
      <c r="BT45" s="117">
        <v>100.2</v>
      </c>
      <c r="BU45" s="117">
        <v>99.6</v>
      </c>
      <c r="BV45" s="117">
        <v>100.3</v>
      </c>
      <c r="BW45" s="113">
        <v>662</v>
      </c>
      <c r="BX45" s="113">
        <v>10491</v>
      </c>
      <c r="BY45" s="113">
        <v>669</v>
      </c>
      <c r="BZ45" s="113">
        <v>9537</v>
      </c>
      <c r="CA45" s="113">
        <v>143</v>
      </c>
      <c r="CB45" s="113">
        <v>1732</v>
      </c>
      <c r="CC45" s="118">
        <v>0.64</v>
      </c>
      <c r="CD45" s="125">
        <v>0.69032855419320449</v>
      </c>
      <c r="CE45" s="117">
        <v>84.4</v>
      </c>
      <c r="CF45" s="117">
        <v>81.599999999999994</v>
      </c>
      <c r="CG45" s="115">
        <v>303301</v>
      </c>
      <c r="CH45" s="115">
        <v>284597</v>
      </c>
      <c r="CI45" s="115">
        <v>289701</v>
      </c>
      <c r="CJ45" s="115">
        <v>276067</v>
      </c>
      <c r="CK45" s="115">
        <v>13600</v>
      </c>
      <c r="CL45" s="115">
        <v>8530</v>
      </c>
      <c r="CM45" s="113">
        <v>9733</v>
      </c>
      <c r="CN45" s="113">
        <v>5831</v>
      </c>
      <c r="CO45" s="113">
        <v>118348</v>
      </c>
      <c r="CP45" s="113">
        <v>66709</v>
      </c>
      <c r="CQ45" s="113">
        <v>507</v>
      </c>
      <c r="CR45" s="113">
        <v>8996</v>
      </c>
      <c r="CS45" s="113">
        <v>9852</v>
      </c>
      <c r="CT45" s="113">
        <v>14907</v>
      </c>
      <c r="CU45" s="91" t="s">
        <v>3</v>
      </c>
      <c r="CV45" s="113">
        <v>79120066</v>
      </c>
      <c r="CW45" s="113">
        <v>1335778</v>
      </c>
      <c r="CX45" s="113">
        <v>8574</v>
      </c>
      <c r="CY45" s="113">
        <v>7457</v>
      </c>
      <c r="CZ45" s="113">
        <v>174635</v>
      </c>
      <c r="DA45" s="113">
        <v>6538</v>
      </c>
      <c r="DB45" s="113">
        <v>7005</v>
      </c>
      <c r="DC45" s="113">
        <v>14842</v>
      </c>
      <c r="DD45" s="115" t="s">
        <v>742</v>
      </c>
      <c r="DE45" s="115" t="s">
        <v>742</v>
      </c>
      <c r="DF45" s="113">
        <v>47049</v>
      </c>
      <c r="DG45" s="113">
        <v>1777</v>
      </c>
      <c r="DH45" s="124">
        <v>47</v>
      </c>
      <c r="DI45" s="113">
        <v>40439</v>
      </c>
      <c r="DJ45" s="91" t="s">
        <v>742</v>
      </c>
      <c r="DK45" s="113">
        <v>1997363</v>
      </c>
      <c r="DL45" s="113">
        <v>45073</v>
      </c>
      <c r="DM45" s="113">
        <v>6098813</v>
      </c>
      <c r="DN45" s="91" t="s">
        <v>3</v>
      </c>
      <c r="DO45" s="113">
        <v>2246</v>
      </c>
      <c r="DP45" s="113">
        <v>5503</v>
      </c>
      <c r="DQ45" s="113">
        <v>9585</v>
      </c>
      <c r="DR45" s="113">
        <v>20</v>
      </c>
      <c r="DS45" s="113">
        <v>17898</v>
      </c>
      <c r="DT45" s="113">
        <v>57223</v>
      </c>
      <c r="DU45" s="113">
        <v>327</v>
      </c>
      <c r="DV45" s="113">
        <v>71180</v>
      </c>
      <c r="DW45" s="113">
        <v>696</v>
      </c>
      <c r="DX45" s="113">
        <v>6</v>
      </c>
      <c r="DY45" s="113">
        <v>851</v>
      </c>
      <c r="DZ45" s="126" t="s">
        <v>767</v>
      </c>
    </row>
    <row r="46" spans="1:130" ht="10.5" customHeight="1">
      <c r="A46" s="122" t="s">
        <v>766</v>
      </c>
      <c r="B46" s="1066">
        <v>127982</v>
      </c>
      <c r="C46" s="1067"/>
      <c r="D46" s="1065">
        <v>1473.0650000000001</v>
      </c>
      <c r="E46" s="1065"/>
      <c r="F46" s="91">
        <v>79755</v>
      </c>
      <c r="G46" s="91">
        <v>859</v>
      </c>
      <c r="H46" s="91">
        <v>103008</v>
      </c>
      <c r="I46" s="91">
        <v>1137</v>
      </c>
      <c r="J46" s="91">
        <v>-23253</v>
      </c>
      <c r="K46" s="91">
        <v>-278</v>
      </c>
      <c r="L46" s="91">
        <v>2832</v>
      </c>
      <c r="M46" s="91">
        <v>3748</v>
      </c>
      <c r="N46" s="91">
        <v>-855</v>
      </c>
      <c r="O46" s="91">
        <v>50303</v>
      </c>
      <c r="P46" s="91">
        <v>642</v>
      </c>
      <c r="Q46" s="91">
        <v>18628</v>
      </c>
      <c r="R46" s="91">
        <v>232</v>
      </c>
      <c r="S46" s="92">
        <v>8.1999999999999993</v>
      </c>
      <c r="T46" s="92">
        <v>7.6016187822184156</v>
      </c>
      <c r="U46" s="92">
        <v>10.6</v>
      </c>
      <c r="V46" s="92">
        <v>10.061746863076063</v>
      </c>
      <c r="W46" s="92">
        <v>-2.3684538785588147</v>
      </c>
      <c r="X46" s="92">
        <v>-2.4601280808576482</v>
      </c>
      <c r="Y46" s="92">
        <v>5.1236543866659812</v>
      </c>
      <c r="Z46" s="92">
        <v>5.6813029780957187</v>
      </c>
      <c r="AA46" s="93">
        <v>1.8973706123852236</v>
      </c>
      <c r="AB46" s="93">
        <v>2.0530565279099795</v>
      </c>
      <c r="AC46" s="92">
        <v>98.5</v>
      </c>
      <c r="AD46" s="92">
        <v>96.6</v>
      </c>
      <c r="AE46" s="91">
        <v>471049</v>
      </c>
      <c r="AF46" s="91" t="s">
        <v>3</v>
      </c>
      <c r="AG46" s="91">
        <v>16512</v>
      </c>
      <c r="AH46" s="91">
        <v>2662</v>
      </c>
      <c r="AI46" s="91">
        <v>15.044</v>
      </c>
      <c r="AJ46" s="91">
        <v>19.785</v>
      </c>
      <c r="AK46" s="91">
        <v>259567</v>
      </c>
      <c r="AL46" s="91">
        <v>2756</v>
      </c>
      <c r="AM46" s="86">
        <v>5828912</v>
      </c>
      <c r="AN46" s="86">
        <v>87001.930000000008</v>
      </c>
      <c r="AO46" s="86">
        <v>4186167</v>
      </c>
      <c r="AP46" s="86">
        <v>46043.18</v>
      </c>
      <c r="AQ46" s="86">
        <v>788218</v>
      </c>
      <c r="AR46" s="91">
        <v>987</v>
      </c>
      <c r="AS46" s="91">
        <v>410188</v>
      </c>
      <c r="AT46" s="91">
        <v>22</v>
      </c>
      <c r="AU46" s="91">
        <v>2048</v>
      </c>
      <c r="AV46" s="117">
        <v>100.7</v>
      </c>
      <c r="AW46" s="117">
        <v>99.5</v>
      </c>
      <c r="AX46" s="119">
        <v>99.5</v>
      </c>
      <c r="AY46" s="119">
        <v>99.9</v>
      </c>
      <c r="AZ46" s="92" t="s">
        <v>3</v>
      </c>
      <c r="BA46" s="92" t="s">
        <v>3</v>
      </c>
      <c r="BB46" s="92" t="s">
        <v>3</v>
      </c>
      <c r="BC46" s="92" t="s">
        <v>3</v>
      </c>
      <c r="BD46" s="118">
        <v>948.61</v>
      </c>
      <c r="BE46" s="113">
        <v>260793</v>
      </c>
      <c r="BF46" s="113">
        <v>61402</v>
      </c>
      <c r="BG46" s="117">
        <v>23.5</v>
      </c>
      <c r="BH46" s="113">
        <v>281292</v>
      </c>
      <c r="BI46" s="113">
        <v>72434</v>
      </c>
      <c r="BJ46" s="117">
        <v>25.8</v>
      </c>
      <c r="BK46" s="113">
        <v>470071</v>
      </c>
      <c r="BL46" s="113">
        <v>356872</v>
      </c>
      <c r="BM46" s="113">
        <v>283611</v>
      </c>
      <c r="BN46" s="113">
        <v>498926</v>
      </c>
      <c r="BO46" s="113">
        <v>449662</v>
      </c>
      <c r="BP46" s="113">
        <v>359198</v>
      </c>
      <c r="BQ46" s="113">
        <v>6570</v>
      </c>
      <c r="BR46" s="113">
        <v>6266</v>
      </c>
      <c r="BS46" s="113">
        <v>303</v>
      </c>
      <c r="BT46" s="117">
        <v>100</v>
      </c>
      <c r="BU46" s="117">
        <v>99.4</v>
      </c>
      <c r="BV46" s="117">
        <v>99.6</v>
      </c>
      <c r="BW46" s="113">
        <v>664</v>
      </c>
      <c r="BX46" s="113">
        <v>10730</v>
      </c>
      <c r="BY46" s="113">
        <v>654</v>
      </c>
      <c r="BZ46" s="113">
        <v>9541</v>
      </c>
      <c r="CA46" s="113">
        <v>161</v>
      </c>
      <c r="CB46" s="113">
        <v>2037</v>
      </c>
      <c r="CC46" s="118">
        <v>0.66</v>
      </c>
      <c r="CD46" s="125">
        <v>0.66154219597054775</v>
      </c>
      <c r="CE46" s="117">
        <v>82.1</v>
      </c>
      <c r="CF46" s="117">
        <v>79.8</v>
      </c>
      <c r="CG46" s="115">
        <v>294764</v>
      </c>
      <c r="CH46" s="115">
        <v>279417</v>
      </c>
      <c r="CI46" s="115">
        <v>290859</v>
      </c>
      <c r="CJ46" s="115">
        <v>276788</v>
      </c>
      <c r="CK46" s="115">
        <v>3905</v>
      </c>
      <c r="CL46" s="115">
        <v>2629</v>
      </c>
      <c r="CM46" s="113">
        <v>8985</v>
      </c>
      <c r="CN46" s="113">
        <v>5596</v>
      </c>
      <c r="CO46" s="113">
        <v>76826</v>
      </c>
      <c r="CP46" s="113">
        <v>62252</v>
      </c>
      <c r="CQ46" s="113">
        <v>475</v>
      </c>
      <c r="CR46" s="113">
        <v>8401</v>
      </c>
      <c r="CS46" s="113">
        <v>8896</v>
      </c>
      <c r="CT46" s="113">
        <v>13515</v>
      </c>
      <c r="CU46" s="91" t="s">
        <v>3</v>
      </c>
      <c r="CV46" s="113">
        <v>79170028</v>
      </c>
      <c r="CW46" s="113">
        <v>1336171</v>
      </c>
      <c r="CX46" s="113">
        <v>7440</v>
      </c>
      <c r="CY46" s="113">
        <v>6301</v>
      </c>
      <c r="CZ46" s="113">
        <v>164422</v>
      </c>
      <c r="DA46" s="113">
        <v>6704</v>
      </c>
      <c r="DB46" s="113">
        <v>7423</v>
      </c>
      <c r="DC46" s="113">
        <v>22693</v>
      </c>
      <c r="DD46" s="115" t="s">
        <v>742</v>
      </c>
      <c r="DE46" s="115" t="s">
        <v>742</v>
      </c>
      <c r="DF46" s="113">
        <v>44900</v>
      </c>
      <c r="DG46" s="113">
        <v>3076</v>
      </c>
      <c r="DH46" s="124">
        <v>8</v>
      </c>
      <c r="DI46" s="113">
        <v>37443</v>
      </c>
      <c r="DJ46" s="91" t="s">
        <v>742</v>
      </c>
      <c r="DK46" s="113">
        <v>2005862</v>
      </c>
      <c r="DL46" s="113">
        <v>45246</v>
      </c>
      <c r="DM46" s="113">
        <v>6102827</v>
      </c>
      <c r="DN46" s="91" t="s">
        <v>3</v>
      </c>
      <c r="DO46" s="113">
        <v>2028</v>
      </c>
      <c r="DP46" s="113">
        <v>4782</v>
      </c>
      <c r="DQ46" s="113">
        <v>9738</v>
      </c>
      <c r="DR46" s="113">
        <v>24</v>
      </c>
      <c r="DS46" s="113">
        <v>55485</v>
      </c>
      <c r="DT46" s="113">
        <v>51934</v>
      </c>
      <c r="DU46" s="113">
        <v>359</v>
      </c>
      <c r="DV46" s="113">
        <v>63444</v>
      </c>
      <c r="DW46" s="113">
        <v>646</v>
      </c>
      <c r="DX46" s="113">
        <v>4</v>
      </c>
      <c r="DY46" s="113">
        <v>771</v>
      </c>
      <c r="DZ46" s="112" t="s">
        <v>765</v>
      </c>
    </row>
    <row r="47" spans="1:130" ht="10.5" customHeight="1">
      <c r="A47" s="122" t="s">
        <v>764</v>
      </c>
      <c r="B47" s="1066">
        <v>127930</v>
      </c>
      <c r="C47" s="1067"/>
      <c r="D47" s="1065">
        <v>1471.9069999999999</v>
      </c>
      <c r="E47" s="1065"/>
      <c r="F47" s="91">
        <v>87512</v>
      </c>
      <c r="G47" s="91">
        <v>893</v>
      </c>
      <c r="H47" s="91">
        <v>130052</v>
      </c>
      <c r="I47" s="91">
        <v>1185</v>
      </c>
      <c r="J47" s="91">
        <v>-42540</v>
      </c>
      <c r="K47" s="91">
        <v>-292</v>
      </c>
      <c r="L47" s="91">
        <v>9908</v>
      </c>
      <c r="M47" s="91">
        <v>10805</v>
      </c>
      <c r="N47" s="91">
        <v>-691</v>
      </c>
      <c r="O47" s="91">
        <v>69795</v>
      </c>
      <c r="P47" s="91">
        <v>859</v>
      </c>
      <c r="Q47" s="91">
        <v>24106</v>
      </c>
      <c r="R47" s="91">
        <v>319</v>
      </c>
      <c r="S47" s="92">
        <v>8.1999999999999993</v>
      </c>
      <c r="T47" s="92">
        <v>7.1433554149206966</v>
      </c>
      <c r="U47" s="92">
        <v>12.1</v>
      </c>
      <c r="V47" s="92">
        <v>9.479144643539783</v>
      </c>
      <c r="W47" s="92">
        <v>-3.9152207734572588</v>
      </c>
      <c r="X47" s="92">
        <v>-2.3357892286190856</v>
      </c>
      <c r="Y47" s="92">
        <v>6.4236679333203899</v>
      </c>
      <c r="Z47" s="92">
        <v>6.8713799567938167</v>
      </c>
      <c r="AA47" s="93">
        <v>2.2186251049591132</v>
      </c>
      <c r="AB47" s="93">
        <v>2.5517697394845489</v>
      </c>
      <c r="AC47" s="92">
        <v>82.5</v>
      </c>
      <c r="AD47" s="92">
        <v>92.8</v>
      </c>
      <c r="AE47" s="91">
        <v>500162</v>
      </c>
      <c r="AF47" s="91" t="s">
        <v>3</v>
      </c>
      <c r="AG47" s="91">
        <v>19430</v>
      </c>
      <c r="AH47" s="91">
        <v>2275</v>
      </c>
      <c r="AI47" s="91">
        <v>14.451000000000001</v>
      </c>
      <c r="AJ47" s="91">
        <v>16.405000000000001</v>
      </c>
      <c r="AK47" s="91">
        <v>344079</v>
      </c>
      <c r="AL47" s="91">
        <v>3331</v>
      </c>
      <c r="AM47" s="86">
        <v>5993426</v>
      </c>
      <c r="AN47" s="86">
        <v>88290.31</v>
      </c>
      <c r="AO47" s="86">
        <v>4251518</v>
      </c>
      <c r="AP47" s="86">
        <v>46962.34</v>
      </c>
      <c r="AQ47" s="86">
        <v>809230</v>
      </c>
      <c r="AR47" s="91">
        <v>1183</v>
      </c>
      <c r="AS47" s="91">
        <v>270244</v>
      </c>
      <c r="AT47" s="91">
        <v>28</v>
      </c>
      <c r="AU47" s="91">
        <v>4356</v>
      </c>
      <c r="AV47" s="117">
        <v>101.3</v>
      </c>
      <c r="AW47" s="117">
        <v>99.8</v>
      </c>
      <c r="AX47" s="119">
        <v>99.8</v>
      </c>
      <c r="AY47" s="119">
        <v>100.1</v>
      </c>
      <c r="AZ47" s="92" t="s">
        <v>3</v>
      </c>
      <c r="BA47" s="92" t="s">
        <v>3</v>
      </c>
      <c r="BB47" s="92" t="s">
        <v>3</v>
      </c>
      <c r="BC47" s="92" t="s">
        <v>3</v>
      </c>
      <c r="BD47" s="118">
        <v>883.59</v>
      </c>
      <c r="BE47" s="113">
        <v>291900</v>
      </c>
      <c r="BF47" s="113">
        <v>65955</v>
      </c>
      <c r="BG47" s="117">
        <v>22.6</v>
      </c>
      <c r="BH47" s="113">
        <v>281101</v>
      </c>
      <c r="BI47" s="113">
        <v>74033</v>
      </c>
      <c r="BJ47" s="117">
        <v>26.3</v>
      </c>
      <c r="BK47" s="113">
        <v>419862</v>
      </c>
      <c r="BL47" s="113">
        <v>384146</v>
      </c>
      <c r="BM47" s="113">
        <v>313850</v>
      </c>
      <c r="BN47" s="113">
        <v>463994</v>
      </c>
      <c r="BO47" s="113">
        <v>421038</v>
      </c>
      <c r="BP47" s="113">
        <v>343116</v>
      </c>
      <c r="BQ47" s="113">
        <v>6560</v>
      </c>
      <c r="BR47" s="113">
        <v>6238</v>
      </c>
      <c r="BS47" s="113">
        <v>322</v>
      </c>
      <c r="BT47" s="117">
        <v>99.6</v>
      </c>
      <c r="BU47" s="117">
        <v>99.4</v>
      </c>
      <c r="BV47" s="117">
        <v>99.4</v>
      </c>
      <c r="BW47" s="113">
        <v>664</v>
      </c>
      <c r="BX47" s="113">
        <v>10710</v>
      </c>
      <c r="BY47" s="113">
        <v>718</v>
      </c>
      <c r="BZ47" s="113">
        <v>10210</v>
      </c>
      <c r="CA47" s="113">
        <v>213</v>
      </c>
      <c r="CB47" s="113">
        <v>2839</v>
      </c>
      <c r="CC47" s="118">
        <v>0.65</v>
      </c>
      <c r="CD47" s="125">
        <v>0.71142814009661837</v>
      </c>
      <c r="CE47" s="117">
        <v>85.7</v>
      </c>
      <c r="CF47" s="117">
        <v>83.8</v>
      </c>
      <c r="CG47" s="115">
        <v>308743</v>
      </c>
      <c r="CH47" s="115">
        <v>294759</v>
      </c>
      <c r="CI47" s="115">
        <v>291198</v>
      </c>
      <c r="CJ47" s="115">
        <v>279192</v>
      </c>
      <c r="CK47" s="115">
        <v>17545</v>
      </c>
      <c r="CL47" s="115">
        <v>15567</v>
      </c>
      <c r="CM47" s="113">
        <v>10087</v>
      </c>
      <c r="CN47" s="113">
        <v>5754</v>
      </c>
      <c r="CO47" s="113">
        <v>169122</v>
      </c>
      <c r="CP47" s="113">
        <v>63419</v>
      </c>
      <c r="CQ47" s="113">
        <v>636</v>
      </c>
      <c r="CR47" s="113">
        <v>9485</v>
      </c>
      <c r="CS47" s="113">
        <v>9462</v>
      </c>
      <c r="CT47" s="113">
        <v>14305</v>
      </c>
      <c r="CU47" s="91" t="s">
        <v>3</v>
      </c>
      <c r="CV47" s="113">
        <v>78660773</v>
      </c>
      <c r="CW47" s="113">
        <v>1326722</v>
      </c>
      <c r="CX47" s="113">
        <v>7510</v>
      </c>
      <c r="CY47" s="113">
        <v>5458</v>
      </c>
      <c r="CZ47" s="113">
        <v>186318</v>
      </c>
      <c r="DA47" s="113">
        <v>6691</v>
      </c>
      <c r="DB47" s="113">
        <v>7195</v>
      </c>
      <c r="DC47" s="113">
        <v>8247</v>
      </c>
      <c r="DD47" s="115" t="s">
        <v>742</v>
      </c>
      <c r="DE47" s="115" t="s">
        <v>742</v>
      </c>
      <c r="DF47" s="113">
        <v>32771</v>
      </c>
      <c r="DG47" s="113">
        <v>1088</v>
      </c>
      <c r="DH47" s="124">
        <v>49</v>
      </c>
      <c r="DI47" s="113">
        <v>40818</v>
      </c>
      <c r="DJ47" s="91" t="s">
        <v>742</v>
      </c>
      <c r="DK47" s="113">
        <v>2022258</v>
      </c>
      <c r="DL47" s="113">
        <v>45532</v>
      </c>
      <c r="DM47" s="113">
        <v>6362894</v>
      </c>
      <c r="DN47" s="91" t="s">
        <v>3</v>
      </c>
      <c r="DO47" s="113">
        <v>2202</v>
      </c>
      <c r="DP47" s="113">
        <v>6120</v>
      </c>
      <c r="DQ47" s="113">
        <v>27061</v>
      </c>
      <c r="DR47" s="113">
        <v>23</v>
      </c>
      <c r="DS47" s="113">
        <v>29597</v>
      </c>
      <c r="DT47" s="113">
        <v>55942</v>
      </c>
      <c r="DU47" s="113">
        <v>380</v>
      </c>
      <c r="DV47" s="113">
        <v>68421</v>
      </c>
      <c r="DW47" s="113">
        <v>722</v>
      </c>
      <c r="DX47" s="113">
        <v>6</v>
      </c>
      <c r="DY47" s="113">
        <v>858</v>
      </c>
      <c r="DZ47" s="112" t="s">
        <v>763</v>
      </c>
    </row>
    <row r="48" spans="1:130" ht="10.5" customHeight="1">
      <c r="A48" s="122" t="s">
        <v>762</v>
      </c>
      <c r="B48" s="1066">
        <v>127708</v>
      </c>
      <c r="C48" s="1067"/>
      <c r="D48" s="1065">
        <v>1470.942</v>
      </c>
      <c r="E48" s="1065"/>
      <c r="F48" s="91">
        <v>85254</v>
      </c>
      <c r="G48" s="91">
        <v>905</v>
      </c>
      <c r="H48" s="91">
        <v>103701</v>
      </c>
      <c r="I48" s="91">
        <v>1123</v>
      </c>
      <c r="J48" s="91">
        <v>-18447</v>
      </c>
      <c r="K48" s="91">
        <v>-218</v>
      </c>
      <c r="L48" s="91">
        <v>7914</v>
      </c>
      <c r="M48" s="91">
        <v>5340</v>
      </c>
      <c r="N48" s="91">
        <v>2660</v>
      </c>
      <c r="O48" s="91">
        <v>57083</v>
      </c>
      <c r="P48" s="91">
        <v>695</v>
      </c>
      <c r="Q48" s="91">
        <v>19925</v>
      </c>
      <c r="R48" s="91">
        <v>239</v>
      </c>
      <c r="S48" s="92">
        <v>8.1999999999999993</v>
      </c>
      <c r="T48" s="92">
        <v>7.4855659389243998</v>
      </c>
      <c r="U48" s="92">
        <v>10</v>
      </c>
      <c r="V48" s="92">
        <v>9.2887188391293929</v>
      </c>
      <c r="W48" s="92">
        <v>-1.7574349296833403</v>
      </c>
      <c r="X48" s="92">
        <v>-1.8031529002049933</v>
      </c>
      <c r="Y48" s="92">
        <v>5.4382641129242755</v>
      </c>
      <c r="Z48" s="92">
        <v>5.7485837873507819</v>
      </c>
      <c r="AA48" s="93">
        <v>1.8982431275513933</v>
      </c>
      <c r="AB48" s="93">
        <v>1.9768511153623551</v>
      </c>
      <c r="AC48" s="92">
        <v>84.5</v>
      </c>
      <c r="AD48" s="92">
        <v>91.4</v>
      </c>
      <c r="AE48" s="91">
        <v>514757</v>
      </c>
      <c r="AF48" s="91" t="s">
        <v>3</v>
      </c>
      <c r="AG48" s="91">
        <v>18750</v>
      </c>
      <c r="AH48" s="91" t="s">
        <v>3</v>
      </c>
      <c r="AI48" s="91">
        <v>15.226000000000001</v>
      </c>
      <c r="AJ48" s="91">
        <v>14.73</v>
      </c>
      <c r="AK48" s="91">
        <v>291236</v>
      </c>
      <c r="AL48" s="91">
        <v>3044</v>
      </c>
      <c r="AM48" s="86">
        <v>5975581</v>
      </c>
      <c r="AN48" s="86">
        <v>88540.160000000003</v>
      </c>
      <c r="AO48" s="86">
        <v>4207212</v>
      </c>
      <c r="AP48" s="86">
        <v>45346.979999999996</v>
      </c>
      <c r="AQ48" s="86">
        <v>811619</v>
      </c>
      <c r="AR48" s="91">
        <v>1076</v>
      </c>
      <c r="AS48" s="91">
        <v>279567</v>
      </c>
      <c r="AT48" s="91">
        <v>27</v>
      </c>
      <c r="AU48" s="91">
        <v>3303</v>
      </c>
      <c r="AV48" s="117">
        <v>102.1</v>
      </c>
      <c r="AW48" s="117">
        <v>99.9</v>
      </c>
      <c r="AX48" s="119">
        <v>99.9</v>
      </c>
      <c r="AY48" s="119">
        <v>100.2</v>
      </c>
      <c r="AZ48" s="92" t="s">
        <v>3</v>
      </c>
      <c r="BA48" s="92" t="s">
        <v>3</v>
      </c>
      <c r="BB48" s="92" t="s">
        <v>3</v>
      </c>
      <c r="BC48" s="92" t="s">
        <v>3</v>
      </c>
      <c r="BD48" s="118">
        <v>843.89</v>
      </c>
      <c r="BE48" s="113">
        <v>292559</v>
      </c>
      <c r="BF48" s="113">
        <v>64021</v>
      </c>
      <c r="BG48" s="117">
        <v>21.9</v>
      </c>
      <c r="BH48" s="113">
        <v>293769</v>
      </c>
      <c r="BI48" s="113">
        <v>74882</v>
      </c>
      <c r="BJ48" s="117">
        <v>25.5</v>
      </c>
      <c r="BK48" s="113">
        <v>454433</v>
      </c>
      <c r="BL48" s="113">
        <v>403847</v>
      </c>
      <c r="BM48" s="113">
        <v>324744</v>
      </c>
      <c r="BN48" s="113">
        <v>495149</v>
      </c>
      <c r="BO48" s="113">
        <v>436941</v>
      </c>
      <c r="BP48" s="113">
        <v>347154</v>
      </c>
      <c r="BQ48" s="113">
        <v>6630</v>
      </c>
      <c r="BR48" s="113">
        <v>6302</v>
      </c>
      <c r="BS48" s="113">
        <v>329</v>
      </c>
      <c r="BT48" s="117">
        <v>100.5</v>
      </c>
      <c r="BU48" s="117">
        <v>100.2</v>
      </c>
      <c r="BV48" s="117">
        <v>100.2</v>
      </c>
      <c r="BW48" s="113">
        <v>620</v>
      </c>
      <c r="BX48" s="113">
        <v>8816</v>
      </c>
      <c r="BY48" s="113">
        <v>874</v>
      </c>
      <c r="BZ48" s="113">
        <v>12128</v>
      </c>
      <c r="CA48" s="113">
        <v>203</v>
      </c>
      <c r="CB48" s="113">
        <v>2635</v>
      </c>
      <c r="CC48" s="118">
        <v>0.56000000000000005</v>
      </c>
      <c r="CD48" s="125">
        <v>0.59201347696104023</v>
      </c>
      <c r="CE48" s="117">
        <v>83.9</v>
      </c>
      <c r="CF48" s="117">
        <v>82</v>
      </c>
      <c r="CG48" s="115">
        <v>302655</v>
      </c>
      <c r="CH48" s="115">
        <v>289847</v>
      </c>
      <c r="CI48" s="115">
        <v>293136</v>
      </c>
      <c r="CJ48" s="115">
        <v>282940</v>
      </c>
      <c r="CK48" s="115">
        <v>9519</v>
      </c>
      <c r="CL48" s="115">
        <v>6907</v>
      </c>
      <c r="CM48" s="113">
        <v>10855</v>
      </c>
      <c r="CN48" s="113">
        <v>6181</v>
      </c>
      <c r="CO48" s="113">
        <v>83810</v>
      </c>
      <c r="CP48" s="113">
        <v>66757</v>
      </c>
      <c r="CQ48" s="113">
        <v>566</v>
      </c>
      <c r="CR48" s="113">
        <v>10012</v>
      </c>
      <c r="CS48" s="113">
        <v>10731</v>
      </c>
      <c r="CT48" s="113">
        <v>15553</v>
      </c>
      <c r="CU48" s="91" t="s">
        <v>3</v>
      </c>
      <c r="CV48" s="113">
        <v>78675088</v>
      </c>
      <c r="CW48" s="113">
        <v>1325859</v>
      </c>
      <c r="CX48" s="113">
        <v>6444</v>
      </c>
      <c r="CY48" s="113">
        <v>5701</v>
      </c>
      <c r="CZ48" s="113">
        <v>186860</v>
      </c>
      <c r="DA48" s="113">
        <v>7495</v>
      </c>
      <c r="DB48" s="113">
        <v>6181</v>
      </c>
      <c r="DC48" s="113">
        <v>52381</v>
      </c>
      <c r="DD48" s="115" t="s">
        <v>742</v>
      </c>
      <c r="DE48" s="115" t="s">
        <v>742</v>
      </c>
      <c r="DF48" s="113">
        <v>20874</v>
      </c>
      <c r="DG48" s="113">
        <v>857</v>
      </c>
      <c r="DH48" s="124">
        <v>6</v>
      </c>
      <c r="DI48" s="113">
        <v>38983</v>
      </c>
      <c r="DJ48" s="91" t="s">
        <v>742</v>
      </c>
      <c r="DK48" s="113">
        <v>2021400</v>
      </c>
      <c r="DL48" s="113">
        <v>45180</v>
      </c>
      <c r="DM48" s="113">
        <v>6051052</v>
      </c>
      <c r="DN48" s="91" t="s">
        <v>3</v>
      </c>
      <c r="DO48" s="113">
        <v>2058</v>
      </c>
      <c r="DP48" s="113">
        <v>6402</v>
      </c>
      <c r="DQ48" s="113">
        <v>13758</v>
      </c>
      <c r="DR48" s="113">
        <v>24</v>
      </c>
      <c r="DS48" s="113">
        <v>26819</v>
      </c>
      <c r="DT48" s="113">
        <v>54252</v>
      </c>
      <c r="DU48" s="113">
        <v>368</v>
      </c>
      <c r="DV48" s="113">
        <v>66421</v>
      </c>
      <c r="DW48" s="113">
        <v>790</v>
      </c>
      <c r="DX48" s="113">
        <v>4</v>
      </c>
      <c r="DY48" s="113">
        <v>919</v>
      </c>
      <c r="DZ48" s="112" t="s">
        <v>761</v>
      </c>
    </row>
    <row r="49" spans="1:130" ht="10.5" customHeight="1">
      <c r="A49" s="122" t="s">
        <v>760</v>
      </c>
      <c r="B49" s="1066">
        <v>127743</v>
      </c>
      <c r="C49" s="1067"/>
      <c r="D49" s="1065">
        <v>1473.37</v>
      </c>
      <c r="E49" s="1065"/>
      <c r="F49" s="91">
        <v>86491</v>
      </c>
      <c r="G49" s="91">
        <v>895</v>
      </c>
      <c r="H49" s="91">
        <v>101201</v>
      </c>
      <c r="I49" s="91">
        <v>1123</v>
      </c>
      <c r="J49" s="91">
        <v>-14710</v>
      </c>
      <c r="K49" s="91">
        <v>-228</v>
      </c>
      <c r="L49" s="91">
        <v>3778</v>
      </c>
      <c r="M49" s="91">
        <v>3471</v>
      </c>
      <c r="N49" s="91">
        <v>391</v>
      </c>
      <c r="O49" s="91">
        <v>56775</v>
      </c>
      <c r="P49" s="91">
        <v>639</v>
      </c>
      <c r="Q49" s="91">
        <v>19509</v>
      </c>
      <c r="R49" s="91">
        <v>236</v>
      </c>
      <c r="S49" s="92">
        <v>8.1</v>
      </c>
      <c r="T49" s="92">
        <v>7.1522450068933479</v>
      </c>
      <c r="U49" s="92">
        <v>9.4</v>
      </c>
      <c r="V49" s="92">
        <v>8.9742694332304236</v>
      </c>
      <c r="W49" s="92">
        <v>-1.3558346609737848</v>
      </c>
      <c r="X49" s="92">
        <v>-1.8220244263370764</v>
      </c>
      <c r="Y49" s="92">
        <v>5.233005634043959</v>
      </c>
      <c r="Z49" s="92">
        <v>5.1064631948657535</v>
      </c>
      <c r="AA49" s="93">
        <v>1.7981630456109836</v>
      </c>
      <c r="AB49" s="93">
        <v>1.8859551079629386</v>
      </c>
      <c r="AC49" s="92">
        <v>89.4</v>
      </c>
      <c r="AD49" s="92">
        <v>92.9</v>
      </c>
      <c r="AE49" s="91">
        <v>523068</v>
      </c>
      <c r="AF49" s="91" t="s">
        <v>3</v>
      </c>
      <c r="AG49" s="91">
        <v>18389</v>
      </c>
      <c r="AH49" s="91" t="s">
        <v>3</v>
      </c>
      <c r="AI49" s="91">
        <v>13.535</v>
      </c>
      <c r="AJ49" s="91">
        <v>14.015000000000001</v>
      </c>
      <c r="AK49" s="91">
        <v>356222</v>
      </c>
      <c r="AL49" s="91">
        <v>3135</v>
      </c>
      <c r="AM49" s="86">
        <v>5982063</v>
      </c>
      <c r="AN49" s="86">
        <v>88538.26999999999</v>
      </c>
      <c r="AO49" s="86">
        <v>4196749</v>
      </c>
      <c r="AP49" s="86">
        <v>44808.920000000006</v>
      </c>
      <c r="AQ49" s="86">
        <v>788405</v>
      </c>
      <c r="AR49" s="91">
        <v>1071</v>
      </c>
      <c r="AS49" s="91">
        <v>252674</v>
      </c>
      <c r="AT49" s="91">
        <v>26</v>
      </c>
      <c r="AU49" s="91">
        <v>1764</v>
      </c>
      <c r="AV49" s="117">
        <v>101.9</v>
      </c>
      <c r="AW49" s="117">
        <v>99.9</v>
      </c>
      <c r="AX49" s="119">
        <v>99.9</v>
      </c>
      <c r="AY49" s="119">
        <v>100.2</v>
      </c>
      <c r="AZ49" s="92" t="s">
        <v>3</v>
      </c>
      <c r="BA49" s="92" t="s">
        <v>3</v>
      </c>
      <c r="BB49" s="92" t="s">
        <v>3</v>
      </c>
      <c r="BC49" s="92" t="s">
        <v>3</v>
      </c>
      <c r="BD49" s="118">
        <v>837.02</v>
      </c>
      <c r="BE49" s="113">
        <v>276159</v>
      </c>
      <c r="BF49" s="113">
        <v>67201</v>
      </c>
      <c r="BG49" s="117">
        <v>24.3</v>
      </c>
      <c r="BH49" s="113">
        <v>307539</v>
      </c>
      <c r="BI49" s="113">
        <v>74382</v>
      </c>
      <c r="BJ49" s="117">
        <v>24.2</v>
      </c>
      <c r="BK49" s="113">
        <v>413506</v>
      </c>
      <c r="BL49" s="113">
        <v>404659</v>
      </c>
      <c r="BM49" s="113">
        <v>301174</v>
      </c>
      <c r="BN49" s="113">
        <v>386748</v>
      </c>
      <c r="BO49" s="113">
        <v>475563</v>
      </c>
      <c r="BP49" s="113">
        <v>404986</v>
      </c>
      <c r="BQ49" s="113">
        <v>6641</v>
      </c>
      <c r="BR49" s="113">
        <v>6327</v>
      </c>
      <c r="BS49" s="113">
        <v>314</v>
      </c>
      <c r="BT49" s="117">
        <v>100.6</v>
      </c>
      <c r="BU49" s="117">
        <v>99.9</v>
      </c>
      <c r="BV49" s="117">
        <v>100.1</v>
      </c>
      <c r="BW49" s="113">
        <v>584</v>
      </c>
      <c r="BX49" s="113">
        <v>9461</v>
      </c>
      <c r="BY49" s="113">
        <v>677</v>
      </c>
      <c r="BZ49" s="113">
        <v>9405</v>
      </c>
      <c r="CA49" s="113">
        <v>185</v>
      </c>
      <c r="CB49" s="113">
        <v>2520</v>
      </c>
      <c r="CC49" s="118">
        <v>0.54</v>
      </c>
      <c r="CD49" s="125">
        <v>0.57980574961661113</v>
      </c>
      <c r="CE49" s="117">
        <v>84</v>
      </c>
      <c r="CF49" s="117">
        <v>80.7</v>
      </c>
      <c r="CG49" s="115">
        <v>303275</v>
      </c>
      <c r="CH49" s="115">
        <v>285687</v>
      </c>
      <c r="CI49" s="115">
        <v>288598</v>
      </c>
      <c r="CJ49" s="115">
        <v>272836</v>
      </c>
      <c r="CK49" s="115">
        <v>14677</v>
      </c>
      <c r="CL49" s="115">
        <v>12851</v>
      </c>
      <c r="CM49" s="113">
        <v>10019</v>
      </c>
      <c r="CN49" s="113">
        <v>5884</v>
      </c>
      <c r="CO49" s="113">
        <v>70464</v>
      </c>
      <c r="CP49" s="113">
        <v>63726</v>
      </c>
      <c r="CQ49" s="113">
        <v>575</v>
      </c>
      <c r="CR49" s="113">
        <v>10094</v>
      </c>
      <c r="CS49" s="113">
        <v>10704</v>
      </c>
      <c r="CT49" s="113">
        <v>15771</v>
      </c>
      <c r="CU49" s="91" t="s">
        <v>3</v>
      </c>
      <c r="CV49" s="113">
        <v>78679779</v>
      </c>
      <c r="CW49" s="113">
        <v>1325483</v>
      </c>
      <c r="CX49" s="113">
        <v>6509</v>
      </c>
      <c r="CY49" s="113">
        <v>4607</v>
      </c>
      <c r="CZ49" s="113">
        <v>186897</v>
      </c>
      <c r="DA49" s="113">
        <v>7555</v>
      </c>
      <c r="DB49" s="113">
        <v>4708</v>
      </c>
      <c r="DC49" s="113">
        <v>32301</v>
      </c>
      <c r="DD49" s="115" t="s">
        <v>742</v>
      </c>
      <c r="DE49" s="115" t="s">
        <v>742</v>
      </c>
      <c r="DF49" s="113">
        <v>26179</v>
      </c>
      <c r="DG49" s="113">
        <v>1674</v>
      </c>
      <c r="DH49" s="124">
        <v>23</v>
      </c>
      <c r="DI49" s="113">
        <v>39713</v>
      </c>
      <c r="DJ49" s="91" t="s">
        <v>742</v>
      </c>
      <c r="DK49" s="113">
        <v>2031566</v>
      </c>
      <c r="DL49" s="113">
        <v>45351</v>
      </c>
      <c r="DM49" s="113">
        <v>6096955</v>
      </c>
      <c r="DN49" s="91" t="s">
        <v>3</v>
      </c>
      <c r="DO49" s="113">
        <v>2293</v>
      </c>
      <c r="DP49" s="113">
        <v>3730</v>
      </c>
      <c r="DQ49" s="113">
        <v>8220</v>
      </c>
      <c r="DR49" s="113">
        <v>15</v>
      </c>
      <c r="DS49" s="113">
        <v>12983</v>
      </c>
      <c r="DT49" s="113">
        <v>54054</v>
      </c>
      <c r="DU49" s="113">
        <v>344</v>
      </c>
      <c r="DV49" s="113">
        <v>67021</v>
      </c>
      <c r="DW49" s="113">
        <v>652</v>
      </c>
      <c r="DX49" s="113">
        <v>1</v>
      </c>
      <c r="DY49" s="113">
        <v>791</v>
      </c>
      <c r="DZ49" s="112" t="s">
        <v>759</v>
      </c>
    </row>
    <row r="50" spans="1:130" ht="10.5" customHeight="1">
      <c r="A50" s="122" t="s">
        <v>758</v>
      </c>
      <c r="B50" s="1066">
        <v>127799</v>
      </c>
      <c r="C50" s="1067"/>
      <c r="D50" s="1065">
        <v>1473.509</v>
      </c>
      <c r="E50" s="1065"/>
      <c r="F50" s="91">
        <v>87266</v>
      </c>
      <c r="G50" s="91">
        <v>926</v>
      </c>
      <c r="H50" s="91">
        <v>94571</v>
      </c>
      <c r="I50" s="91">
        <v>1062</v>
      </c>
      <c r="J50" s="91">
        <v>-7305</v>
      </c>
      <c r="K50" s="91">
        <v>-136</v>
      </c>
      <c r="L50" s="91">
        <v>3129</v>
      </c>
      <c r="M50" s="91">
        <v>3078</v>
      </c>
      <c r="N50" s="91">
        <v>104</v>
      </c>
      <c r="O50" s="91">
        <v>49897</v>
      </c>
      <c r="P50" s="91">
        <v>602</v>
      </c>
      <c r="Q50" s="91">
        <v>19433</v>
      </c>
      <c r="R50" s="91">
        <v>203</v>
      </c>
      <c r="S50" s="92">
        <v>8.4</v>
      </c>
      <c r="T50" s="92">
        <v>7.645920950149157</v>
      </c>
      <c r="U50" s="92">
        <v>9.1</v>
      </c>
      <c r="V50" s="92">
        <v>8.7688639838643692</v>
      </c>
      <c r="W50" s="92">
        <v>-0.69544753871313547</v>
      </c>
      <c r="X50" s="92">
        <v>-1.1229430337152109</v>
      </c>
      <c r="Y50" s="92">
        <v>4.7502732154920357</v>
      </c>
      <c r="Z50" s="92">
        <v>4.9706743110040952</v>
      </c>
      <c r="AA50" s="93">
        <v>1.8500522956621988</v>
      </c>
      <c r="AB50" s="93">
        <v>1.676157616501381</v>
      </c>
      <c r="AC50" s="92">
        <v>92.8</v>
      </c>
      <c r="AD50" s="92">
        <v>94.5</v>
      </c>
      <c r="AE50" s="91">
        <v>534687</v>
      </c>
      <c r="AF50" s="91" t="s">
        <v>3</v>
      </c>
      <c r="AG50" s="91">
        <v>17972</v>
      </c>
      <c r="AH50" s="91" t="s">
        <v>3</v>
      </c>
      <c r="AI50" s="91">
        <v>15.539</v>
      </c>
      <c r="AJ50" s="91">
        <v>19.355</v>
      </c>
      <c r="AK50" s="91">
        <v>376136</v>
      </c>
      <c r="AL50" s="91">
        <v>3505</v>
      </c>
      <c r="AM50" s="86">
        <v>5973902</v>
      </c>
      <c r="AN50" s="86">
        <v>88505.51</v>
      </c>
      <c r="AO50" s="86">
        <v>4190608</v>
      </c>
      <c r="AP50" s="86">
        <v>44934.130000000005</v>
      </c>
      <c r="AQ50" s="86">
        <v>792915</v>
      </c>
      <c r="AR50" s="91">
        <v>1165</v>
      </c>
      <c r="AS50" s="91">
        <v>216353</v>
      </c>
      <c r="AT50" s="91">
        <v>19</v>
      </c>
      <c r="AU50" s="91">
        <v>901</v>
      </c>
      <c r="AV50" s="117">
        <v>101.9</v>
      </c>
      <c r="AW50" s="117">
        <v>99.7</v>
      </c>
      <c r="AX50" s="119">
        <v>99.7</v>
      </c>
      <c r="AY50" s="119">
        <v>99.9</v>
      </c>
      <c r="AZ50" s="92" t="s">
        <v>3</v>
      </c>
      <c r="BA50" s="92" t="s">
        <v>3</v>
      </c>
      <c r="BB50" s="92" t="s">
        <v>3</v>
      </c>
      <c r="BC50" s="92" t="s">
        <v>3</v>
      </c>
      <c r="BD50" s="118">
        <v>822.06</v>
      </c>
      <c r="BE50" s="113">
        <v>265807</v>
      </c>
      <c r="BF50" s="113">
        <v>64623</v>
      </c>
      <c r="BG50" s="117">
        <v>24.3</v>
      </c>
      <c r="BH50" s="113">
        <v>274910</v>
      </c>
      <c r="BI50" s="113">
        <v>77411</v>
      </c>
      <c r="BJ50" s="117">
        <v>28.2</v>
      </c>
      <c r="BK50" s="113">
        <v>687212</v>
      </c>
      <c r="BL50" s="113">
        <v>411545</v>
      </c>
      <c r="BM50" s="113">
        <v>286056</v>
      </c>
      <c r="BN50" s="113">
        <v>606632</v>
      </c>
      <c r="BO50" s="113">
        <v>375001</v>
      </c>
      <c r="BP50" s="113">
        <v>274843</v>
      </c>
      <c r="BQ50" s="113">
        <v>6624</v>
      </c>
      <c r="BR50" s="113">
        <v>6310</v>
      </c>
      <c r="BS50" s="113">
        <v>314</v>
      </c>
      <c r="BT50" s="117">
        <v>100.8</v>
      </c>
      <c r="BU50" s="117">
        <v>99.8</v>
      </c>
      <c r="BV50" s="117">
        <v>99.9</v>
      </c>
      <c r="BW50" s="113">
        <v>640</v>
      </c>
      <c r="BX50" s="113">
        <v>9232</v>
      </c>
      <c r="BY50" s="113">
        <v>635</v>
      </c>
      <c r="BZ50" s="113">
        <v>9452</v>
      </c>
      <c r="CA50" s="113">
        <v>196</v>
      </c>
      <c r="CB50" s="113">
        <v>2550</v>
      </c>
      <c r="CC50" s="118">
        <v>0.56000000000000005</v>
      </c>
      <c r="CD50" s="125">
        <v>0.58630805640469386</v>
      </c>
      <c r="CE50" s="117">
        <v>147</v>
      </c>
      <c r="CF50" s="117">
        <v>143.80000000000001</v>
      </c>
      <c r="CG50" s="115">
        <v>529985</v>
      </c>
      <c r="CH50" s="115">
        <v>509507</v>
      </c>
      <c r="CI50" s="115">
        <v>292459</v>
      </c>
      <c r="CJ50" s="115">
        <v>278972</v>
      </c>
      <c r="CK50" s="115">
        <v>237526</v>
      </c>
      <c r="CL50" s="115">
        <v>230535</v>
      </c>
      <c r="CM50" s="113">
        <v>11313</v>
      </c>
      <c r="CN50" s="113">
        <v>6611</v>
      </c>
      <c r="CO50" s="113">
        <v>155746</v>
      </c>
      <c r="CP50" s="113">
        <v>72687</v>
      </c>
      <c r="CQ50" s="113">
        <v>1169</v>
      </c>
      <c r="CR50" s="113">
        <v>9496</v>
      </c>
      <c r="CS50" s="113">
        <v>10325</v>
      </c>
      <c r="CT50" s="113">
        <v>15467</v>
      </c>
      <c r="CU50" s="91" t="s">
        <v>3</v>
      </c>
      <c r="CV50" s="113">
        <v>78776211</v>
      </c>
      <c r="CW50" s="113">
        <v>1326650</v>
      </c>
      <c r="CX50" s="113">
        <v>6915</v>
      </c>
      <c r="CY50" s="113">
        <v>3758</v>
      </c>
      <c r="CZ50" s="113">
        <v>192281</v>
      </c>
      <c r="DA50" s="113">
        <v>7833</v>
      </c>
      <c r="DB50" s="113">
        <v>6830</v>
      </c>
      <c r="DC50" s="114">
        <v>0</v>
      </c>
      <c r="DD50" s="115" t="s">
        <v>742</v>
      </c>
      <c r="DE50" s="115" t="s">
        <v>742</v>
      </c>
      <c r="DF50" s="113">
        <v>42140</v>
      </c>
      <c r="DG50" s="113">
        <v>1335</v>
      </c>
      <c r="DH50" s="114">
        <v>0</v>
      </c>
      <c r="DI50" s="113">
        <v>38951</v>
      </c>
      <c r="DJ50" s="91" t="s">
        <v>742</v>
      </c>
      <c r="DK50" s="113">
        <v>2041591</v>
      </c>
      <c r="DL50" s="113">
        <v>45513</v>
      </c>
      <c r="DM50" s="113">
        <v>6152076</v>
      </c>
      <c r="DN50" s="91" t="s">
        <v>3</v>
      </c>
      <c r="DO50" s="113">
        <v>2202</v>
      </c>
      <c r="DP50" s="113">
        <v>2812</v>
      </c>
      <c r="DQ50" s="113">
        <v>4770</v>
      </c>
      <c r="DR50" s="113">
        <v>14</v>
      </c>
      <c r="DS50" s="113">
        <v>14901</v>
      </c>
      <c r="DT50" s="113">
        <v>55914</v>
      </c>
      <c r="DU50" s="113">
        <v>334</v>
      </c>
      <c r="DV50" s="113">
        <v>68535</v>
      </c>
      <c r="DW50" s="113">
        <v>660</v>
      </c>
      <c r="DX50" s="113">
        <v>5</v>
      </c>
      <c r="DY50" s="113">
        <v>774</v>
      </c>
      <c r="DZ50" s="112" t="s">
        <v>757</v>
      </c>
    </row>
    <row r="51" spans="1:130" ht="10.5" customHeight="1">
      <c r="A51" s="122" t="s">
        <v>756</v>
      </c>
      <c r="B51" s="1066">
        <v>127817</v>
      </c>
      <c r="C51" s="1067"/>
      <c r="D51" s="1065">
        <v>1473.499</v>
      </c>
      <c r="E51" s="1065"/>
      <c r="F51" s="91">
        <v>91383</v>
      </c>
      <c r="G51" s="91">
        <v>1018</v>
      </c>
      <c r="H51" s="91">
        <v>94281</v>
      </c>
      <c r="I51" s="91">
        <v>1048</v>
      </c>
      <c r="J51" s="91">
        <v>-2898</v>
      </c>
      <c r="K51" s="91">
        <v>-30</v>
      </c>
      <c r="L51" s="91">
        <v>3039</v>
      </c>
      <c r="M51" s="91">
        <v>3179</v>
      </c>
      <c r="N51" s="91">
        <v>-133</v>
      </c>
      <c r="O51" s="91">
        <v>57656</v>
      </c>
      <c r="P51" s="91">
        <v>674</v>
      </c>
      <c r="Q51" s="91">
        <v>18758</v>
      </c>
      <c r="R51" s="91">
        <v>215</v>
      </c>
      <c r="S51" s="92">
        <v>8.5</v>
      </c>
      <c r="T51" s="92">
        <v>8.1344670286563243</v>
      </c>
      <c r="U51" s="92">
        <v>8.8000000000000007</v>
      </c>
      <c r="V51" s="92">
        <v>8.3741860962984553</v>
      </c>
      <c r="W51" s="92">
        <v>-0.26695676555720921</v>
      </c>
      <c r="X51" s="92">
        <v>-0.23971906764213138</v>
      </c>
      <c r="Y51" s="92">
        <v>5.3111315648607507</v>
      </c>
      <c r="Z51" s="92">
        <v>5.3856883863598846</v>
      </c>
      <c r="AA51" s="93">
        <v>1.7279416867916253</v>
      </c>
      <c r="AB51" s="93">
        <v>1.7179866514352748</v>
      </c>
      <c r="AC51" s="92">
        <v>93.8</v>
      </c>
      <c r="AD51" s="92">
        <v>90.3</v>
      </c>
      <c r="AE51" s="91">
        <v>649739</v>
      </c>
      <c r="AF51" s="91" t="s">
        <v>3</v>
      </c>
      <c r="AG51" s="91">
        <v>22833</v>
      </c>
      <c r="AH51" s="91" t="s">
        <v>3</v>
      </c>
      <c r="AI51" s="91">
        <v>16.175000000000001</v>
      </c>
      <c r="AJ51" s="91">
        <v>19.47</v>
      </c>
      <c r="AK51" s="91">
        <v>290284</v>
      </c>
      <c r="AL51" s="91">
        <v>2595</v>
      </c>
      <c r="AM51" s="86">
        <v>5912047</v>
      </c>
      <c r="AN51" s="86">
        <v>88165.51</v>
      </c>
      <c r="AO51" s="86">
        <v>4195802</v>
      </c>
      <c r="AP51" s="86">
        <v>44841.23</v>
      </c>
      <c r="AQ51" s="86">
        <v>793626</v>
      </c>
      <c r="AR51" s="91">
        <v>1081</v>
      </c>
      <c r="AS51" s="91">
        <v>220912</v>
      </c>
      <c r="AT51" s="91">
        <v>13</v>
      </c>
      <c r="AU51" s="91">
        <v>1268</v>
      </c>
      <c r="AV51" s="117">
        <v>102.2</v>
      </c>
      <c r="AW51" s="117">
        <v>99.7</v>
      </c>
      <c r="AX51" s="119">
        <v>99.7</v>
      </c>
      <c r="AY51" s="119">
        <v>100.2</v>
      </c>
      <c r="AZ51" s="92" t="s">
        <v>3</v>
      </c>
      <c r="BA51" s="92" t="s">
        <v>3</v>
      </c>
      <c r="BB51" s="92" t="s">
        <v>3</v>
      </c>
      <c r="BC51" s="92" t="s">
        <v>3</v>
      </c>
      <c r="BD51" s="118">
        <v>861.29</v>
      </c>
      <c r="BE51" s="113">
        <v>280046</v>
      </c>
      <c r="BF51" s="113">
        <v>67861</v>
      </c>
      <c r="BG51" s="117">
        <v>24.2</v>
      </c>
      <c r="BH51" s="113">
        <v>295033</v>
      </c>
      <c r="BI51" s="113">
        <v>77296</v>
      </c>
      <c r="BJ51" s="117">
        <v>26.2</v>
      </c>
      <c r="BK51" s="113">
        <v>572662</v>
      </c>
      <c r="BL51" s="113">
        <v>412112</v>
      </c>
      <c r="BM51" s="113">
        <v>309356</v>
      </c>
      <c r="BN51" s="113">
        <v>624379</v>
      </c>
      <c r="BO51" s="113">
        <v>471952</v>
      </c>
      <c r="BP51" s="113">
        <v>346590</v>
      </c>
      <c r="BQ51" s="113">
        <v>6600</v>
      </c>
      <c r="BR51" s="113">
        <v>6286</v>
      </c>
      <c r="BS51" s="113">
        <v>312</v>
      </c>
      <c r="BT51" s="117">
        <v>101.1</v>
      </c>
      <c r="BU51" s="117">
        <v>99.9</v>
      </c>
      <c r="BV51" s="117">
        <v>100.6</v>
      </c>
      <c r="BW51" s="113">
        <v>649</v>
      </c>
      <c r="BX51" s="113">
        <v>9453</v>
      </c>
      <c r="BY51" s="113">
        <v>549</v>
      </c>
      <c r="BZ51" s="113">
        <v>8126</v>
      </c>
      <c r="CA51" s="113">
        <v>177</v>
      </c>
      <c r="CB51" s="113">
        <v>2174</v>
      </c>
      <c r="CC51" s="118">
        <v>0.6</v>
      </c>
      <c r="CD51" s="118">
        <v>0.62048130283698977</v>
      </c>
      <c r="CE51" s="117">
        <v>116.9</v>
      </c>
      <c r="CF51" s="117">
        <v>112.4</v>
      </c>
      <c r="CG51" s="115">
        <v>421160</v>
      </c>
      <c r="CH51" s="115">
        <v>400943</v>
      </c>
      <c r="CI51" s="115">
        <v>291921</v>
      </c>
      <c r="CJ51" s="115">
        <v>277068</v>
      </c>
      <c r="CK51" s="115">
        <v>129239</v>
      </c>
      <c r="CL51" s="115">
        <v>123875</v>
      </c>
      <c r="CM51" s="113">
        <v>12274</v>
      </c>
      <c r="CN51" s="113">
        <v>7580</v>
      </c>
      <c r="CO51" s="113">
        <v>101621</v>
      </c>
      <c r="CP51" s="113">
        <v>83398</v>
      </c>
      <c r="CQ51" s="113">
        <v>864</v>
      </c>
      <c r="CR51" s="113">
        <v>9315</v>
      </c>
      <c r="CS51" s="113">
        <v>10516</v>
      </c>
      <c r="CT51" s="113">
        <v>15312</v>
      </c>
      <c r="CU51" s="91" t="s">
        <v>3</v>
      </c>
      <c r="CV51" s="113">
        <v>78894511</v>
      </c>
      <c r="CW51" s="113">
        <v>1328355</v>
      </c>
      <c r="CX51" s="113">
        <v>7683</v>
      </c>
      <c r="CY51" s="113">
        <v>5300</v>
      </c>
      <c r="CZ51" s="113">
        <v>206268</v>
      </c>
      <c r="DA51" s="113">
        <v>8397</v>
      </c>
      <c r="DB51" s="113">
        <v>9149</v>
      </c>
      <c r="DC51" s="113">
        <v>10355</v>
      </c>
      <c r="DD51" s="115" t="s">
        <v>742</v>
      </c>
      <c r="DE51" s="115" t="s">
        <v>742</v>
      </c>
      <c r="DF51" s="113">
        <v>54915</v>
      </c>
      <c r="DG51" s="113">
        <v>1241</v>
      </c>
      <c r="DH51" s="124">
        <v>11</v>
      </c>
      <c r="DI51" s="113">
        <v>40383</v>
      </c>
      <c r="DJ51" s="91" t="s">
        <v>742</v>
      </c>
      <c r="DK51" s="113">
        <v>2050488</v>
      </c>
      <c r="DL51" s="113">
        <v>45705</v>
      </c>
      <c r="DM51" s="113">
        <v>6204319</v>
      </c>
      <c r="DN51" s="91" t="s">
        <v>3</v>
      </c>
      <c r="DO51" s="113">
        <v>2048</v>
      </c>
      <c r="DP51" s="113">
        <v>3419</v>
      </c>
      <c r="DQ51" s="113">
        <v>6409</v>
      </c>
      <c r="DR51" s="113">
        <v>9</v>
      </c>
      <c r="DS51" s="113">
        <v>77469</v>
      </c>
      <c r="DT51" s="113">
        <v>61159</v>
      </c>
      <c r="DU51" s="113">
        <v>354</v>
      </c>
      <c r="DV51" s="113">
        <v>76087</v>
      </c>
      <c r="DW51" s="113">
        <v>695</v>
      </c>
      <c r="DX51" s="113">
        <v>3</v>
      </c>
      <c r="DY51" s="113">
        <v>793</v>
      </c>
      <c r="DZ51" s="112" t="s">
        <v>755</v>
      </c>
    </row>
    <row r="52" spans="1:130" ht="10.5" customHeight="1">
      <c r="A52" s="122" t="s">
        <v>754</v>
      </c>
      <c r="B52" s="1066">
        <v>127816</v>
      </c>
      <c r="C52" s="1067"/>
      <c r="D52" s="1065">
        <v>1473.288</v>
      </c>
      <c r="E52" s="1065"/>
      <c r="F52" s="91">
        <v>93066</v>
      </c>
      <c r="G52" s="91">
        <v>1000</v>
      </c>
      <c r="H52" s="91">
        <v>96080</v>
      </c>
      <c r="I52" s="91">
        <v>1059</v>
      </c>
      <c r="J52" s="91">
        <v>-3014</v>
      </c>
      <c r="K52" s="91">
        <v>-59</v>
      </c>
      <c r="L52" s="91">
        <v>3376</v>
      </c>
      <c r="M52" s="91">
        <v>3332</v>
      </c>
      <c r="N52" s="91">
        <v>-4</v>
      </c>
      <c r="O52" s="91">
        <v>47855</v>
      </c>
      <c r="P52" s="91">
        <v>547</v>
      </c>
      <c r="Q52" s="91">
        <v>20074</v>
      </c>
      <c r="R52" s="91">
        <v>218</v>
      </c>
      <c r="S52" s="92">
        <v>8.6999999999999993</v>
      </c>
      <c r="T52" s="92">
        <v>7.9917799835382484</v>
      </c>
      <c r="U52" s="92">
        <v>9</v>
      </c>
      <c r="V52" s="92">
        <v>8.4632950025670048</v>
      </c>
      <c r="W52" s="92">
        <v>-0.27764457779025092</v>
      </c>
      <c r="X52" s="92">
        <v>-0.47151501902875659</v>
      </c>
      <c r="Y52" s="92">
        <v>4.4083215893007486</v>
      </c>
      <c r="Z52" s="92">
        <v>4.3715036509954217</v>
      </c>
      <c r="AA52" s="93">
        <v>1.849182897996515</v>
      </c>
      <c r="AB52" s="93">
        <v>1.7422080364113379</v>
      </c>
      <c r="AC52" s="92">
        <v>94.6</v>
      </c>
      <c r="AD52" s="92">
        <v>89.8</v>
      </c>
      <c r="AE52" s="91">
        <v>462866</v>
      </c>
      <c r="AF52" s="91" t="s">
        <v>3</v>
      </c>
      <c r="AG52" s="91">
        <v>16786</v>
      </c>
      <c r="AH52" s="91" t="s">
        <v>3</v>
      </c>
      <c r="AI52" s="91">
        <v>15.624000000000001</v>
      </c>
      <c r="AJ52" s="91">
        <v>18.824999999999999</v>
      </c>
      <c r="AK52" s="91">
        <v>340247</v>
      </c>
      <c r="AL52" s="91">
        <v>3388</v>
      </c>
      <c r="AM52" s="86">
        <v>5920976</v>
      </c>
      <c r="AN52" s="86">
        <v>87796.87999999999</v>
      </c>
      <c r="AO52" s="86">
        <v>4182176</v>
      </c>
      <c r="AP52" s="86">
        <v>44789.78</v>
      </c>
      <c r="AQ52" s="86">
        <v>791873</v>
      </c>
      <c r="AR52" s="91">
        <v>1026</v>
      </c>
      <c r="AS52" s="91">
        <v>794045</v>
      </c>
      <c r="AT52" s="91">
        <v>18</v>
      </c>
      <c r="AU52" s="91">
        <v>1417</v>
      </c>
      <c r="AV52" s="117">
        <v>102.1</v>
      </c>
      <c r="AW52" s="117">
        <v>99.9</v>
      </c>
      <c r="AX52" s="119">
        <v>99.8</v>
      </c>
      <c r="AY52" s="119">
        <v>100.5</v>
      </c>
      <c r="AZ52" s="92" t="s">
        <v>3</v>
      </c>
      <c r="BA52" s="92" t="s">
        <v>3</v>
      </c>
      <c r="BB52" s="92" t="s">
        <v>3</v>
      </c>
      <c r="BC52" s="92" t="s">
        <v>3</v>
      </c>
      <c r="BD52" s="118">
        <v>778.73</v>
      </c>
      <c r="BE52" s="113">
        <v>282008</v>
      </c>
      <c r="BF52" s="113">
        <v>68538</v>
      </c>
      <c r="BG52" s="117">
        <v>24.3</v>
      </c>
      <c r="BH52" s="113">
        <v>274613</v>
      </c>
      <c r="BI52" s="113">
        <v>76270</v>
      </c>
      <c r="BJ52" s="117">
        <v>27.8</v>
      </c>
      <c r="BK52" s="113">
        <v>463760</v>
      </c>
      <c r="BL52" s="113">
        <v>391122</v>
      </c>
      <c r="BM52" s="113">
        <v>309078</v>
      </c>
      <c r="BN52" s="113">
        <v>425879</v>
      </c>
      <c r="BO52" s="113">
        <v>348689</v>
      </c>
      <c r="BP52" s="113">
        <v>273357</v>
      </c>
      <c r="BQ52" s="113">
        <v>6576</v>
      </c>
      <c r="BR52" s="113">
        <v>6283</v>
      </c>
      <c r="BS52" s="113">
        <v>295</v>
      </c>
      <c r="BT52" s="117">
        <v>100.9</v>
      </c>
      <c r="BU52" s="117">
        <v>99.7</v>
      </c>
      <c r="BV52" s="117">
        <v>100.1</v>
      </c>
      <c r="BW52" s="113">
        <v>680</v>
      </c>
      <c r="BX52" s="113">
        <v>11112</v>
      </c>
      <c r="BY52" s="113">
        <v>603</v>
      </c>
      <c r="BZ52" s="113">
        <v>9483</v>
      </c>
      <c r="CA52" s="113">
        <v>175</v>
      </c>
      <c r="CB52" s="113">
        <v>2064</v>
      </c>
      <c r="CC52" s="118">
        <v>0.65</v>
      </c>
      <c r="CD52" s="118">
        <v>0.6660975294269823</v>
      </c>
      <c r="CE52" s="117">
        <v>83.3</v>
      </c>
      <c r="CF52" s="117">
        <v>79.099999999999994</v>
      </c>
      <c r="CG52" s="115">
        <v>300727</v>
      </c>
      <c r="CH52" s="115">
        <v>283945</v>
      </c>
      <c r="CI52" s="115">
        <v>290415</v>
      </c>
      <c r="CJ52" s="115">
        <v>274383</v>
      </c>
      <c r="CK52" s="115">
        <v>10312</v>
      </c>
      <c r="CL52" s="115">
        <v>9562</v>
      </c>
      <c r="CM52" s="113">
        <v>12337</v>
      </c>
      <c r="CN52" s="113">
        <v>7510</v>
      </c>
      <c r="CO52" s="113">
        <v>92655</v>
      </c>
      <c r="CP52" s="113">
        <v>81986</v>
      </c>
      <c r="CQ52" s="113">
        <v>1028</v>
      </c>
      <c r="CR52" s="95">
        <v>9462</v>
      </c>
      <c r="CS52" s="113">
        <v>9748</v>
      </c>
      <c r="CT52" s="113">
        <v>14830</v>
      </c>
      <c r="CU52" s="91" t="s">
        <v>3</v>
      </c>
      <c r="CV52" s="113">
        <v>78942254</v>
      </c>
      <c r="CW52" s="113">
        <v>1328626</v>
      </c>
      <c r="CX52" s="113">
        <v>7752</v>
      </c>
      <c r="CY52" s="113">
        <v>5570</v>
      </c>
      <c r="CZ52" s="113">
        <v>212680</v>
      </c>
      <c r="DA52" s="113">
        <v>7856</v>
      </c>
      <c r="DB52" s="113">
        <v>10239</v>
      </c>
      <c r="DC52" s="113">
        <v>24904</v>
      </c>
      <c r="DD52" s="115" t="s">
        <v>742</v>
      </c>
      <c r="DE52" s="115" t="s">
        <v>742</v>
      </c>
      <c r="DF52" s="113">
        <v>45490</v>
      </c>
      <c r="DG52" s="113">
        <v>1035</v>
      </c>
      <c r="DH52" s="114">
        <v>30</v>
      </c>
      <c r="DI52" s="113">
        <v>40302</v>
      </c>
      <c r="DJ52" s="91" t="s">
        <v>742</v>
      </c>
      <c r="DK52" s="113">
        <v>2059865</v>
      </c>
      <c r="DL52" s="113">
        <v>45828</v>
      </c>
      <c r="DM52" s="113">
        <v>6108137</v>
      </c>
      <c r="DN52" s="91" t="s">
        <v>3</v>
      </c>
      <c r="DO52" s="113">
        <v>1984</v>
      </c>
      <c r="DP52" s="113">
        <v>3426</v>
      </c>
      <c r="DQ52" s="113">
        <v>5223</v>
      </c>
      <c r="DR52" s="113">
        <v>15</v>
      </c>
      <c r="DS52" s="113">
        <v>32550</v>
      </c>
      <c r="DT52" s="113">
        <v>59380</v>
      </c>
      <c r="DU52" s="113">
        <v>403</v>
      </c>
      <c r="DV52" s="113">
        <v>76163</v>
      </c>
      <c r="DW52" s="113">
        <v>664</v>
      </c>
      <c r="DX52" s="113">
        <v>3</v>
      </c>
      <c r="DY52" s="113">
        <v>801</v>
      </c>
      <c r="DZ52" s="112" t="s">
        <v>753</v>
      </c>
    </row>
    <row r="53" spans="1:130" ht="10.5" customHeight="1">
      <c r="A53" s="122" t="s">
        <v>752</v>
      </c>
      <c r="B53" s="1066">
        <v>127769</v>
      </c>
      <c r="C53" s="1067"/>
      <c r="D53" s="1065">
        <v>1473.1980000000001</v>
      </c>
      <c r="E53" s="1065"/>
      <c r="F53" s="91">
        <v>92497</v>
      </c>
      <c r="G53" s="91">
        <v>948</v>
      </c>
      <c r="H53" s="91">
        <v>92090</v>
      </c>
      <c r="I53" s="91">
        <v>1043</v>
      </c>
      <c r="J53" s="91">
        <v>407</v>
      </c>
      <c r="K53" s="91">
        <v>-95</v>
      </c>
      <c r="L53" s="91">
        <v>3812</v>
      </c>
      <c r="M53" s="91">
        <v>3513</v>
      </c>
      <c r="N53" s="91">
        <v>331</v>
      </c>
      <c r="O53" s="91">
        <v>45424</v>
      </c>
      <c r="P53" s="91">
        <v>515</v>
      </c>
      <c r="Q53" s="91">
        <v>19626</v>
      </c>
      <c r="R53" s="91">
        <v>216</v>
      </c>
      <c r="S53" s="92">
        <v>8.9</v>
      </c>
      <c r="T53" s="92">
        <v>7.8292259424734505</v>
      </c>
      <c r="U53" s="92">
        <v>8.9</v>
      </c>
      <c r="V53" s="92">
        <v>8.6138002721516962</v>
      </c>
      <c r="W53" s="123">
        <v>3.8756140639226527E-2</v>
      </c>
      <c r="X53" s="92">
        <v>-0.78457432967824647</v>
      </c>
      <c r="Y53" s="92">
        <v>4.3254519223494485</v>
      </c>
      <c r="Z53" s="92">
        <v>4.2532187345715471</v>
      </c>
      <c r="AA53" s="93">
        <v>1.8688649046325794</v>
      </c>
      <c r="AB53" s="93">
        <v>1.7838742653736974</v>
      </c>
      <c r="AC53" s="92">
        <v>92.8</v>
      </c>
      <c r="AD53" s="92">
        <v>89.9</v>
      </c>
      <c r="AE53" s="91">
        <v>473188</v>
      </c>
      <c r="AF53" s="91" t="s">
        <v>3</v>
      </c>
      <c r="AG53" s="91">
        <v>16679</v>
      </c>
      <c r="AH53" s="91" t="s">
        <v>3</v>
      </c>
      <c r="AI53" s="91">
        <v>15.44</v>
      </c>
      <c r="AJ53" s="91">
        <v>20.335000000000001</v>
      </c>
      <c r="AK53" s="91">
        <v>317923</v>
      </c>
      <c r="AL53" s="91">
        <v>2723</v>
      </c>
      <c r="AM53" s="86">
        <v>5959515</v>
      </c>
      <c r="AN53" s="86">
        <v>88018.180000000008</v>
      </c>
      <c r="AO53" s="86">
        <v>4240646</v>
      </c>
      <c r="AP53" s="86">
        <v>45942.9</v>
      </c>
      <c r="AQ53" s="86">
        <v>788829</v>
      </c>
      <c r="AR53" s="91">
        <v>1001</v>
      </c>
      <c r="AS53" s="91">
        <v>212312</v>
      </c>
      <c r="AT53" s="91">
        <v>24</v>
      </c>
      <c r="AU53" s="91">
        <v>9120</v>
      </c>
      <c r="AV53" s="117">
        <v>101.9</v>
      </c>
      <c r="AW53" s="117">
        <v>99.9</v>
      </c>
      <c r="AX53" s="119">
        <v>99.8</v>
      </c>
      <c r="AY53" s="119">
        <v>100.4</v>
      </c>
      <c r="AZ53" s="92" t="s">
        <v>3</v>
      </c>
      <c r="BA53" s="92" t="s">
        <v>3</v>
      </c>
      <c r="BB53" s="92" t="s">
        <v>3</v>
      </c>
      <c r="BC53" s="92" t="s">
        <v>3</v>
      </c>
      <c r="BD53" s="118">
        <v>753.81</v>
      </c>
      <c r="BE53" s="113">
        <v>270010</v>
      </c>
      <c r="BF53" s="113">
        <v>64874</v>
      </c>
      <c r="BG53" s="117">
        <v>24</v>
      </c>
      <c r="BH53" s="113">
        <v>270156</v>
      </c>
      <c r="BI53" s="113">
        <v>75561</v>
      </c>
      <c r="BJ53" s="117">
        <v>28</v>
      </c>
      <c r="BK53" s="113">
        <v>422720</v>
      </c>
      <c r="BL53" s="113">
        <v>374208</v>
      </c>
      <c r="BM53" s="113">
        <v>298931</v>
      </c>
      <c r="BN53" s="113">
        <v>450494</v>
      </c>
      <c r="BO53" s="113">
        <v>374433</v>
      </c>
      <c r="BP53" s="113">
        <v>286478</v>
      </c>
      <c r="BQ53" s="113">
        <v>6598</v>
      </c>
      <c r="BR53" s="113">
        <v>6321</v>
      </c>
      <c r="BS53" s="113">
        <v>277</v>
      </c>
      <c r="BT53" s="117">
        <v>100.9</v>
      </c>
      <c r="BU53" s="117">
        <v>99.6</v>
      </c>
      <c r="BV53" s="117">
        <v>99.8</v>
      </c>
      <c r="BW53" s="113">
        <v>702</v>
      </c>
      <c r="BX53" s="113">
        <v>10746</v>
      </c>
      <c r="BY53" s="113">
        <v>586</v>
      </c>
      <c r="BZ53" s="113">
        <v>8564</v>
      </c>
      <c r="CA53" s="113">
        <v>191</v>
      </c>
      <c r="CB53" s="113">
        <v>2498</v>
      </c>
      <c r="CC53" s="118">
        <v>0.7</v>
      </c>
      <c r="CD53" s="118">
        <v>0.714102059556605</v>
      </c>
      <c r="CE53" s="117">
        <v>82.5</v>
      </c>
      <c r="CF53" s="117">
        <v>77.900000000000006</v>
      </c>
      <c r="CG53" s="115">
        <v>297953</v>
      </c>
      <c r="CH53" s="115">
        <v>279816</v>
      </c>
      <c r="CI53" s="115">
        <v>292215</v>
      </c>
      <c r="CJ53" s="115">
        <v>276608</v>
      </c>
      <c r="CK53" s="115">
        <v>5738</v>
      </c>
      <c r="CL53" s="115">
        <v>3208</v>
      </c>
      <c r="CM53" s="113">
        <v>9741</v>
      </c>
      <c r="CN53" s="113">
        <v>5879</v>
      </c>
      <c r="CO53" s="113">
        <v>117233</v>
      </c>
      <c r="CP53" s="113">
        <v>64206</v>
      </c>
      <c r="CQ53" s="95">
        <v>893</v>
      </c>
      <c r="CR53" s="95">
        <v>9820</v>
      </c>
      <c r="CS53" s="113">
        <v>9994</v>
      </c>
      <c r="CT53" s="113">
        <v>14720</v>
      </c>
      <c r="CU53" s="91" t="s">
        <v>3</v>
      </c>
      <c r="CV53" s="113">
        <v>79103404</v>
      </c>
      <c r="CW53" s="113">
        <v>1331259</v>
      </c>
      <c r="CX53" s="113">
        <v>6990</v>
      </c>
      <c r="CY53" s="113">
        <v>5690</v>
      </c>
      <c r="CZ53" s="113">
        <v>187902</v>
      </c>
      <c r="DA53" s="113">
        <v>7334</v>
      </c>
      <c r="DB53" s="113">
        <v>6600</v>
      </c>
      <c r="DC53" s="114">
        <v>0</v>
      </c>
      <c r="DD53" s="115" t="s">
        <v>742</v>
      </c>
      <c r="DE53" s="115" t="s">
        <v>742</v>
      </c>
      <c r="DF53" s="113">
        <v>40972</v>
      </c>
      <c r="DG53" s="113">
        <v>1984</v>
      </c>
      <c r="DH53" s="114">
        <v>123</v>
      </c>
      <c r="DI53" s="113">
        <v>38663</v>
      </c>
      <c r="DJ53" s="91" t="s">
        <v>742</v>
      </c>
      <c r="DK53" s="113">
        <v>2065893</v>
      </c>
      <c r="DL53" s="113">
        <v>46057</v>
      </c>
      <c r="DM53" s="113">
        <v>6299360</v>
      </c>
      <c r="DN53" s="91" t="s">
        <v>3</v>
      </c>
      <c r="DO53" s="113">
        <v>2096</v>
      </c>
      <c r="DP53" s="113">
        <v>3014</v>
      </c>
      <c r="DQ53" s="113">
        <v>5898</v>
      </c>
      <c r="DR53" s="113">
        <v>17</v>
      </c>
      <c r="DS53" s="113">
        <v>77638</v>
      </c>
      <c r="DT53" s="113">
        <v>58315</v>
      </c>
      <c r="DU53" s="113">
        <v>372</v>
      </c>
      <c r="DV53" s="113">
        <v>72049</v>
      </c>
      <c r="DW53" s="113">
        <v>751</v>
      </c>
      <c r="DX53" s="113">
        <v>3</v>
      </c>
      <c r="DY53" s="113">
        <v>914</v>
      </c>
      <c r="DZ53" s="112" t="s">
        <v>751</v>
      </c>
    </row>
    <row r="54" spans="1:130" ht="10.5" customHeight="1">
      <c r="A54" s="122" t="s">
        <v>750</v>
      </c>
      <c r="B54" s="1066">
        <v>127799</v>
      </c>
      <c r="C54" s="1067"/>
      <c r="D54" s="1065">
        <v>1473.4159999999999</v>
      </c>
      <c r="E54" s="1065"/>
      <c r="F54" s="91">
        <v>89180</v>
      </c>
      <c r="G54" s="91">
        <v>965</v>
      </c>
      <c r="H54" s="91">
        <v>100419</v>
      </c>
      <c r="I54" s="91">
        <v>1104</v>
      </c>
      <c r="J54" s="91">
        <v>-11239</v>
      </c>
      <c r="K54" s="91">
        <v>-139</v>
      </c>
      <c r="L54" s="91">
        <v>3735</v>
      </c>
      <c r="M54" s="91">
        <v>3188</v>
      </c>
      <c r="N54" s="91">
        <v>627</v>
      </c>
      <c r="O54" s="91">
        <v>49377</v>
      </c>
      <c r="P54" s="91">
        <v>618</v>
      </c>
      <c r="Q54" s="91">
        <v>18900</v>
      </c>
      <c r="R54" s="91">
        <v>233</v>
      </c>
      <c r="S54" s="92">
        <v>8.3000000000000007</v>
      </c>
      <c r="T54" s="92">
        <v>7.7113977140152876</v>
      </c>
      <c r="U54" s="92">
        <v>9.4</v>
      </c>
      <c r="V54" s="92">
        <v>8.8221586282620486</v>
      </c>
      <c r="W54" s="92">
        <v>-1.0354553735969967</v>
      </c>
      <c r="X54" s="92">
        <v>-1.1107609142467616</v>
      </c>
      <c r="Y54" s="92">
        <v>4.5491307039860223</v>
      </c>
      <c r="Z54" s="92">
        <v>4.9384909712553862</v>
      </c>
      <c r="AA54" s="93">
        <v>1.7412676004077978</v>
      </c>
      <c r="AB54" s="93">
        <v>1.8619229713632768</v>
      </c>
      <c r="AC54" s="92">
        <v>94.5</v>
      </c>
      <c r="AD54" s="92">
        <v>90.6</v>
      </c>
      <c r="AE54" s="91">
        <v>551214</v>
      </c>
      <c r="AF54" s="91" t="s">
        <v>3</v>
      </c>
      <c r="AG54" s="91">
        <v>19710</v>
      </c>
      <c r="AH54" s="91" t="s">
        <v>3</v>
      </c>
      <c r="AI54" s="91">
        <v>16.725999999999999</v>
      </c>
      <c r="AJ54" s="91">
        <v>23.69</v>
      </c>
      <c r="AK54" s="91">
        <v>317701</v>
      </c>
      <c r="AL54" s="91">
        <v>2476</v>
      </c>
      <c r="AM54" s="86">
        <v>5928143</v>
      </c>
      <c r="AN54" s="86">
        <v>87221.08</v>
      </c>
      <c r="AO54" s="86">
        <v>4206827</v>
      </c>
      <c r="AP54" s="86">
        <v>45520.010000000009</v>
      </c>
      <c r="AQ54" s="86">
        <v>792955</v>
      </c>
      <c r="AR54" s="91">
        <v>976</v>
      </c>
      <c r="AS54" s="91">
        <v>155883</v>
      </c>
      <c r="AT54" s="91">
        <v>22</v>
      </c>
      <c r="AU54" s="91">
        <v>6077</v>
      </c>
      <c r="AV54" s="117">
        <v>101.1</v>
      </c>
      <c r="AW54" s="117">
        <v>100</v>
      </c>
      <c r="AX54" s="119">
        <v>100</v>
      </c>
      <c r="AY54" s="119">
        <v>100.5</v>
      </c>
      <c r="AZ54" s="92" t="s">
        <v>3</v>
      </c>
      <c r="BA54" s="92" t="s">
        <v>3</v>
      </c>
      <c r="BB54" s="92" t="s">
        <v>3</v>
      </c>
      <c r="BC54" s="92" t="s">
        <v>3</v>
      </c>
      <c r="BD54" s="118">
        <v>750.34</v>
      </c>
      <c r="BE54" s="113">
        <v>285605</v>
      </c>
      <c r="BF54" s="113">
        <v>68308</v>
      </c>
      <c r="BG54" s="117">
        <v>23.900526383539816</v>
      </c>
      <c r="BH54" s="113">
        <v>268305</v>
      </c>
      <c r="BI54" s="113">
        <v>79390</v>
      </c>
      <c r="BJ54" s="117">
        <v>29.6</v>
      </c>
      <c r="BK54" s="113">
        <v>479749</v>
      </c>
      <c r="BL54" s="113">
        <v>391137</v>
      </c>
      <c r="BM54" s="113">
        <v>314275</v>
      </c>
      <c r="BN54" s="113">
        <v>482116</v>
      </c>
      <c r="BO54" s="113">
        <v>365578</v>
      </c>
      <c r="BP54" s="113">
        <v>285853</v>
      </c>
      <c r="BQ54" s="113">
        <v>6598</v>
      </c>
      <c r="BR54" s="113">
        <v>6308</v>
      </c>
      <c r="BS54" s="113">
        <v>289</v>
      </c>
      <c r="BT54" s="117">
        <v>100.9</v>
      </c>
      <c r="BU54" s="117">
        <v>99.7</v>
      </c>
      <c r="BV54" s="117">
        <v>100.3</v>
      </c>
      <c r="BW54" s="113">
        <v>719</v>
      </c>
      <c r="BX54" s="113">
        <v>11363</v>
      </c>
      <c r="BY54" s="113">
        <v>586</v>
      </c>
      <c r="BZ54" s="113">
        <v>8988</v>
      </c>
      <c r="CA54" s="113">
        <v>189</v>
      </c>
      <c r="CB54" s="113">
        <v>2538</v>
      </c>
      <c r="CC54" s="118">
        <v>0.72</v>
      </c>
      <c r="CD54" s="118">
        <v>0.75642802960947919</v>
      </c>
      <c r="CE54" s="117">
        <v>83.2</v>
      </c>
      <c r="CF54" s="117">
        <v>78.5</v>
      </c>
      <c r="CG54" s="115">
        <v>300876</v>
      </c>
      <c r="CH54" s="115">
        <v>283334</v>
      </c>
      <c r="CI54" s="115">
        <v>293888</v>
      </c>
      <c r="CJ54" s="115">
        <v>279521</v>
      </c>
      <c r="CK54" s="115">
        <v>6988</v>
      </c>
      <c r="CL54" s="115">
        <v>3813</v>
      </c>
      <c r="CM54" s="113">
        <v>10364</v>
      </c>
      <c r="CN54" s="113">
        <v>6154</v>
      </c>
      <c r="CO54" s="113">
        <v>95240</v>
      </c>
      <c r="CP54" s="113">
        <v>67273</v>
      </c>
      <c r="CQ54" s="95">
        <v>971</v>
      </c>
      <c r="CR54" s="95">
        <v>9683</v>
      </c>
      <c r="CS54" s="113">
        <v>10492</v>
      </c>
      <c r="CT54" s="113">
        <v>15558</v>
      </c>
      <c r="CU54" s="91" t="s">
        <v>3</v>
      </c>
      <c r="CV54" s="113">
        <v>79144087</v>
      </c>
      <c r="CW54" s="113">
        <v>1331387</v>
      </c>
      <c r="CX54" s="113">
        <v>6524</v>
      </c>
      <c r="CY54" s="113">
        <v>4367</v>
      </c>
      <c r="CZ54" s="113">
        <v>197478</v>
      </c>
      <c r="DA54" s="113">
        <v>7877</v>
      </c>
      <c r="DB54" s="113">
        <v>7690</v>
      </c>
      <c r="DC54" s="113">
        <v>42298</v>
      </c>
      <c r="DD54" s="115" t="s">
        <v>742</v>
      </c>
      <c r="DE54" s="115" t="s">
        <v>742</v>
      </c>
      <c r="DF54" s="113">
        <v>57488</v>
      </c>
      <c r="DG54" s="113">
        <v>1731</v>
      </c>
      <c r="DH54" s="114">
        <v>114</v>
      </c>
      <c r="DI54" s="113">
        <v>39927</v>
      </c>
      <c r="DJ54" s="91" t="s">
        <v>742</v>
      </c>
      <c r="DK54" s="113">
        <v>2071917</v>
      </c>
      <c r="DL54" s="113">
        <v>46176</v>
      </c>
      <c r="DM54" s="113">
        <v>6140418</v>
      </c>
      <c r="DN54" s="91" t="s">
        <v>3</v>
      </c>
      <c r="DO54" s="113">
        <v>2381</v>
      </c>
      <c r="DP54" s="113">
        <v>3343</v>
      </c>
      <c r="DQ54" s="113">
        <v>6846</v>
      </c>
      <c r="DR54" s="113">
        <v>15</v>
      </c>
      <c r="DS54" s="113">
        <v>52495</v>
      </c>
      <c r="DT54" s="113">
        <v>61053</v>
      </c>
      <c r="DU54" s="113">
        <v>466</v>
      </c>
      <c r="DV54" s="113">
        <v>74884</v>
      </c>
      <c r="DW54" s="113">
        <v>856</v>
      </c>
      <c r="DX54" s="113">
        <v>3</v>
      </c>
      <c r="DY54" s="113">
        <v>1004</v>
      </c>
      <c r="DZ54" s="112" t="s">
        <v>748</v>
      </c>
    </row>
    <row r="55" spans="1:130" ht="10.5" customHeight="1">
      <c r="A55" s="122" t="s">
        <v>747</v>
      </c>
      <c r="B55" s="1066">
        <v>127800</v>
      </c>
      <c r="C55" s="1067"/>
      <c r="D55" s="1065">
        <v>1473.9469999999999</v>
      </c>
      <c r="E55" s="1065"/>
      <c r="F55" s="91">
        <v>84667</v>
      </c>
      <c r="G55" s="91">
        <v>969</v>
      </c>
      <c r="H55" s="91">
        <v>101395</v>
      </c>
      <c r="I55" s="91">
        <v>1108</v>
      </c>
      <c r="J55" s="91">
        <v>-16728</v>
      </c>
      <c r="K55" s="91">
        <v>-139</v>
      </c>
      <c r="L55" s="91">
        <v>2750</v>
      </c>
      <c r="M55" s="91">
        <v>2822</v>
      </c>
      <c r="N55" s="91">
        <v>-77</v>
      </c>
      <c r="O55" s="91">
        <v>78592</v>
      </c>
      <c r="P55" s="91">
        <v>958</v>
      </c>
      <c r="Q55" s="91">
        <v>18275</v>
      </c>
      <c r="R55" s="91">
        <v>215</v>
      </c>
      <c r="S55" s="92">
        <v>8.1999999999999993</v>
      </c>
      <c r="T55" s="92">
        <v>7.9985915368734428</v>
      </c>
      <c r="U55" s="92">
        <v>9.8000000000000007</v>
      </c>
      <c r="V55" s="92">
        <v>9.145964316672627</v>
      </c>
      <c r="W55" s="92">
        <v>-1.5925195618153365</v>
      </c>
      <c r="X55" s="92">
        <v>-1.1473727797991831</v>
      </c>
      <c r="Y55" s="92">
        <v>7.4820239958268129</v>
      </c>
      <c r="Z55" s="92">
        <v>7.9077922521411326</v>
      </c>
      <c r="AA55" s="93">
        <v>1.7397952529994782</v>
      </c>
      <c r="AB55" s="93">
        <v>1.7747132924951394</v>
      </c>
      <c r="AC55" s="92">
        <v>92.9</v>
      </c>
      <c r="AD55" s="92">
        <v>90.1</v>
      </c>
      <c r="AE55" s="91">
        <v>589136</v>
      </c>
      <c r="AF55" s="91" t="s">
        <v>3</v>
      </c>
      <c r="AG55" s="91">
        <v>20619</v>
      </c>
      <c r="AH55" s="91" t="s">
        <v>3</v>
      </c>
      <c r="AI55" s="91">
        <v>16.803000000000001</v>
      </c>
      <c r="AJ55" s="91">
        <v>22.225000000000001</v>
      </c>
      <c r="AK55" s="91">
        <v>294716</v>
      </c>
      <c r="AL55" s="91">
        <v>2560</v>
      </c>
      <c r="AM55" s="86">
        <v>5984997</v>
      </c>
      <c r="AN55" s="86">
        <v>86944.67</v>
      </c>
      <c r="AO55" s="86">
        <v>4207705</v>
      </c>
      <c r="AP55" s="86">
        <v>44872.789999999994</v>
      </c>
      <c r="AQ55" s="86">
        <v>794607</v>
      </c>
      <c r="AR55" s="91">
        <v>1095</v>
      </c>
      <c r="AS55" s="91">
        <v>187675</v>
      </c>
      <c r="AT55" s="91">
        <v>24</v>
      </c>
      <c r="AU55" s="91">
        <v>1698</v>
      </c>
      <c r="AV55" s="117">
        <v>101</v>
      </c>
      <c r="AW55" s="117">
        <v>99.4</v>
      </c>
      <c r="AX55" s="119">
        <v>99.4</v>
      </c>
      <c r="AY55" s="119">
        <v>99.6</v>
      </c>
      <c r="AZ55" s="92" t="s">
        <v>3</v>
      </c>
      <c r="BA55" s="92" t="s">
        <v>3</v>
      </c>
      <c r="BB55" s="92" t="s">
        <v>3</v>
      </c>
      <c r="BC55" s="92" t="s">
        <v>3</v>
      </c>
      <c r="BD55" s="118">
        <v>730.12</v>
      </c>
      <c r="BE55" s="113">
        <v>273428</v>
      </c>
      <c r="BF55" s="113">
        <v>65033</v>
      </c>
      <c r="BG55" s="117">
        <v>23.8</v>
      </c>
      <c r="BH55" s="113">
        <v>266520</v>
      </c>
      <c r="BI55" s="113">
        <v>74756</v>
      </c>
      <c r="BJ55" s="117">
        <v>28</v>
      </c>
      <c r="BK55" s="113">
        <v>424272</v>
      </c>
      <c r="BL55" s="113">
        <v>368546</v>
      </c>
      <c r="BM55" s="113">
        <v>295066</v>
      </c>
      <c r="BN55" s="113">
        <v>483359</v>
      </c>
      <c r="BO55" s="113">
        <v>368963</v>
      </c>
      <c r="BP55" s="113">
        <v>279755</v>
      </c>
      <c r="BQ55" s="113">
        <v>6584</v>
      </c>
      <c r="BR55" s="113">
        <v>6303</v>
      </c>
      <c r="BS55" s="113">
        <v>281</v>
      </c>
      <c r="BT55" s="117">
        <v>101.1</v>
      </c>
      <c r="BU55" s="117">
        <v>99.7</v>
      </c>
      <c r="BV55" s="117">
        <v>100.6</v>
      </c>
      <c r="BW55" s="113">
        <v>685</v>
      </c>
      <c r="BX55" s="113">
        <v>11253</v>
      </c>
      <c r="BY55" s="113">
        <v>519</v>
      </c>
      <c r="BZ55" s="113">
        <v>7967</v>
      </c>
      <c r="CA55" s="113">
        <v>178</v>
      </c>
      <c r="CB55" s="113">
        <v>2343</v>
      </c>
      <c r="CC55" s="118">
        <v>0.76</v>
      </c>
      <c r="CD55" s="118">
        <v>0.7999945045886685</v>
      </c>
      <c r="CE55" s="117">
        <v>87.5</v>
      </c>
      <c r="CF55" s="117">
        <v>80</v>
      </c>
      <c r="CG55" s="115">
        <v>314536</v>
      </c>
      <c r="CH55" s="115">
        <v>286160</v>
      </c>
      <c r="CI55" s="115">
        <v>293350</v>
      </c>
      <c r="CJ55" s="115">
        <v>277598</v>
      </c>
      <c r="CK55" s="115">
        <v>21186</v>
      </c>
      <c r="CL55" s="115">
        <v>8562</v>
      </c>
      <c r="CM55" s="113">
        <v>10645</v>
      </c>
      <c r="CN55" s="113">
        <v>6541</v>
      </c>
      <c r="CO55" s="113">
        <v>103530</v>
      </c>
      <c r="CP55" s="113">
        <v>72635</v>
      </c>
      <c r="CQ55" s="95">
        <v>592</v>
      </c>
      <c r="CR55" s="95">
        <v>10320</v>
      </c>
      <c r="CS55" s="113">
        <v>10906</v>
      </c>
      <c r="CT55" s="113">
        <v>15810</v>
      </c>
      <c r="CU55" s="91" t="s">
        <v>3</v>
      </c>
      <c r="CV55" s="113">
        <v>79205809</v>
      </c>
      <c r="CW55" s="113">
        <v>1331805</v>
      </c>
      <c r="CX55" s="113">
        <v>6604</v>
      </c>
      <c r="CY55" s="113">
        <v>4059</v>
      </c>
      <c r="CZ55" s="113">
        <v>181181</v>
      </c>
      <c r="DA55" s="113">
        <v>8039</v>
      </c>
      <c r="DB55" s="113">
        <v>7112</v>
      </c>
      <c r="DC55" s="113">
        <v>64238</v>
      </c>
      <c r="DD55" s="115" t="s">
        <v>742</v>
      </c>
      <c r="DE55" s="115" t="s">
        <v>742</v>
      </c>
      <c r="DF55" s="113">
        <v>50469</v>
      </c>
      <c r="DG55" s="113">
        <v>1528</v>
      </c>
      <c r="DH55" s="114">
        <v>0</v>
      </c>
      <c r="DI55" s="113">
        <v>38785</v>
      </c>
      <c r="DJ55" s="91" t="s">
        <v>742</v>
      </c>
      <c r="DK55" s="113">
        <v>2079755</v>
      </c>
      <c r="DL55" s="113">
        <v>46368</v>
      </c>
      <c r="DM55" s="113">
        <v>6413065</v>
      </c>
      <c r="DN55" s="91" t="s">
        <v>3</v>
      </c>
      <c r="DO55" s="113">
        <v>2101</v>
      </c>
      <c r="DP55" s="113">
        <v>3148</v>
      </c>
      <c r="DQ55" s="113">
        <v>7052</v>
      </c>
      <c r="DR55" s="113">
        <v>15</v>
      </c>
      <c r="DS55" s="113">
        <v>4158</v>
      </c>
      <c r="DT55" s="113">
        <v>58602</v>
      </c>
      <c r="DU55" s="113">
        <v>424</v>
      </c>
      <c r="DV55" s="113">
        <v>71777</v>
      </c>
      <c r="DW55" s="113">
        <v>759</v>
      </c>
      <c r="DX55" s="113">
        <v>4</v>
      </c>
      <c r="DY55" s="113">
        <v>918</v>
      </c>
      <c r="DZ55" s="112" t="s">
        <v>745</v>
      </c>
    </row>
    <row r="56" spans="1:130" ht="10.5" customHeight="1">
      <c r="A56" s="122" t="s">
        <v>744</v>
      </c>
      <c r="B56" s="1066">
        <v>127787</v>
      </c>
      <c r="C56" s="1067"/>
      <c r="D56" s="1065">
        <v>1473.739</v>
      </c>
      <c r="E56" s="1065"/>
      <c r="F56" s="91">
        <v>85243</v>
      </c>
      <c r="G56" s="91">
        <v>922</v>
      </c>
      <c r="H56" s="91">
        <v>114493</v>
      </c>
      <c r="I56" s="91">
        <v>1263</v>
      </c>
      <c r="J56" s="91">
        <v>-29250</v>
      </c>
      <c r="K56" s="91">
        <v>-341</v>
      </c>
      <c r="L56" s="91">
        <v>2648</v>
      </c>
      <c r="M56" s="91">
        <v>3100</v>
      </c>
      <c r="N56" s="91">
        <v>-421</v>
      </c>
      <c r="O56" s="91">
        <v>53072</v>
      </c>
      <c r="P56" s="91">
        <v>617</v>
      </c>
      <c r="Q56" s="91">
        <v>19537</v>
      </c>
      <c r="R56" s="91">
        <v>226</v>
      </c>
      <c r="S56" s="92">
        <v>8</v>
      </c>
      <c r="T56" s="92">
        <v>7.3661662286286127</v>
      </c>
      <c r="U56" s="92">
        <v>10.7</v>
      </c>
      <c r="V56" s="92">
        <v>10.090529226418587</v>
      </c>
      <c r="W56" s="92">
        <v>-2.6950719657736903</v>
      </c>
      <c r="X56" s="92">
        <v>-2.7243629977899748</v>
      </c>
      <c r="Y56" s="92">
        <v>4.8900122860697879</v>
      </c>
      <c r="Z56" s="92">
        <v>4.9294192657959375</v>
      </c>
      <c r="AA56" s="93">
        <v>1.8001237947118152</v>
      </c>
      <c r="AB56" s="93">
        <v>1.8055895527874908</v>
      </c>
      <c r="AC56" s="92">
        <v>95</v>
      </c>
      <c r="AD56" s="92">
        <v>91.7</v>
      </c>
      <c r="AE56" s="91">
        <v>788362</v>
      </c>
      <c r="AF56" s="91" t="s">
        <v>3</v>
      </c>
      <c r="AG56" s="91">
        <v>28072</v>
      </c>
      <c r="AH56" s="91" t="s">
        <v>3</v>
      </c>
      <c r="AI56" s="91">
        <v>17.492999999999999</v>
      </c>
      <c r="AJ56" s="91">
        <v>22.004999999999999</v>
      </c>
      <c r="AK56" s="91">
        <v>325043</v>
      </c>
      <c r="AL56" s="91">
        <v>2809</v>
      </c>
      <c r="AM56" s="86">
        <v>5998260</v>
      </c>
      <c r="AN56" s="86">
        <v>86209.11</v>
      </c>
      <c r="AO56" s="86">
        <v>4258582</v>
      </c>
      <c r="AP56" s="86">
        <v>45496.290000000008</v>
      </c>
      <c r="AQ56" s="86">
        <v>839968</v>
      </c>
      <c r="AR56" s="91">
        <v>1032</v>
      </c>
      <c r="AS56" s="91">
        <v>356670</v>
      </c>
      <c r="AT56" s="91">
        <v>14</v>
      </c>
      <c r="AU56" s="91">
        <v>943</v>
      </c>
      <c r="AV56" s="117">
        <v>101</v>
      </c>
      <c r="AW56" s="117">
        <v>99.4</v>
      </c>
      <c r="AX56" s="119">
        <v>99.4</v>
      </c>
      <c r="AY56" s="119">
        <v>99.7</v>
      </c>
      <c r="AZ56" s="92" t="s">
        <v>3</v>
      </c>
      <c r="BA56" s="92" t="s">
        <v>3</v>
      </c>
      <c r="BB56" s="92" t="s">
        <v>3</v>
      </c>
      <c r="BC56" s="92" t="s">
        <v>3</v>
      </c>
      <c r="BD56" s="118">
        <v>732.53</v>
      </c>
      <c r="BE56" s="113">
        <v>328080</v>
      </c>
      <c r="BF56" s="113">
        <v>82191</v>
      </c>
      <c r="BG56" s="117">
        <v>25.135012813220552</v>
      </c>
      <c r="BH56" s="113">
        <v>353561</v>
      </c>
      <c r="BI56" s="113">
        <v>93607</v>
      </c>
      <c r="BJ56" s="117">
        <v>26.5</v>
      </c>
      <c r="BK56" s="113">
        <v>893811</v>
      </c>
      <c r="BL56" s="113">
        <v>495916</v>
      </c>
      <c r="BM56" s="113">
        <v>352005</v>
      </c>
      <c r="BN56" s="113">
        <v>1034174</v>
      </c>
      <c r="BO56" s="113">
        <v>520641</v>
      </c>
      <c r="BP56" s="113">
        <v>344299</v>
      </c>
      <c r="BQ56" s="113">
        <v>6542</v>
      </c>
      <c r="BR56" s="113">
        <v>6266</v>
      </c>
      <c r="BS56" s="113">
        <v>276</v>
      </c>
      <c r="BT56" s="117">
        <v>101</v>
      </c>
      <c r="BU56" s="117">
        <v>99.6</v>
      </c>
      <c r="BV56" s="117">
        <v>100.7</v>
      </c>
      <c r="BW56" s="113">
        <v>597</v>
      </c>
      <c r="BX56" s="113">
        <v>10013</v>
      </c>
      <c r="BY56" s="113">
        <v>446</v>
      </c>
      <c r="BZ56" s="113">
        <v>6435</v>
      </c>
      <c r="CA56" s="113">
        <v>153</v>
      </c>
      <c r="CB56" s="113">
        <v>1967</v>
      </c>
      <c r="CC56" s="118">
        <v>0.77</v>
      </c>
      <c r="CD56" s="118">
        <v>0.84155054322153988</v>
      </c>
      <c r="CE56" s="117">
        <v>185.8</v>
      </c>
      <c r="CF56" s="117">
        <v>177.6</v>
      </c>
      <c r="CG56" s="115">
        <v>668705</v>
      </c>
      <c r="CH56" s="115">
        <v>637062</v>
      </c>
      <c r="CI56" s="115">
        <v>293666</v>
      </c>
      <c r="CJ56" s="115">
        <v>277741</v>
      </c>
      <c r="CK56" s="115">
        <v>375039</v>
      </c>
      <c r="CL56" s="115">
        <v>359321</v>
      </c>
      <c r="CM56" s="113">
        <v>10157</v>
      </c>
      <c r="CN56" s="113">
        <v>6135</v>
      </c>
      <c r="CO56" s="113">
        <v>97685</v>
      </c>
      <c r="CP56" s="113">
        <v>69069</v>
      </c>
      <c r="CQ56" s="95">
        <v>814</v>
      </c>
      <c r="CR56" s="95">
        <v>9351</v>
      </c>
      <c r="CS56" s="113">
        <v>9962</v>
      </c>
      <c r="CT56" s="113">
        <v>14766</v>
      </c>
      <c r="CU56" s="91" t="s">
        <v>3</v>
      </c>
      <c r="CV56" s="113">
        <v>79241738</v>
      </c>
      <c r="CW56" s="113">
        <v>1332132</v>
      </c>
      <c r="CX56" s="113">
        <v>7578</v>
      </c>
      <c r="CY56" s="113">
        <v>4914</v>
      </c>
      <c r="CZ56" s="113">
        <v>166339</v>
      </c>
      <c r="DA56" s="113">
        <v>7163</v>
      </c>
      <c r="DB56" s="113">
        <v>6270</v>
      </c>
      <c r="DC56" s="114">
        <v>0</v>
      </c>
      <c r="DD56" s="115" t="s">
        <v>742</v>
      </c>
      <c r="DE56" s="115" t="s">
        <v>742</v>
      </c>
      <c r="DF56" s="113">
        <v>52167</v>
      </c>
      <c r="DG56" s="113">
        <v>4290</v>
      </c>
      <c r="DH56" s="114">
        <v>99</v>
      </c>
      <c r="DI56" s="113">
        <v>39846</v>
      </c>
      <c r="DJ56" s="91" t="s">
        <v>742</v>
      </c>
      <c r="DK56" s="113">
        <v>2087086</v>
      </c>
      <c r="DL56" s="113">
        <v>46516</v>
      </c>
      <c r="DM56" s="113">
        <v>6915754</v>
      </c>
      <c r="DN56" s="91" t="s">
        <v>3</v>
      </c>
      <c r="DO56" s="113">
        <v>1535</v>
      </c>
      <c r="DP56" s="113">
        <v>4307</v>
      </c>
      <c r="DQ56" s="113">
        <v>8275</v>
      </c>
      <c r="DR56" s="113">
        <v>24</v>
      </c>
      <c r="DS56" s="113">
        <v>22346</v>
      </c>
      <c r="DT56" s="113">
        <v>64109</v>
      </c>
      <c r="DU56" s="113">
        <v>481</v>
      </c>
      <c r="DV56" s="113">
        <v>78511</v>
      </c>
      <c r="DW56" s="113">
        <v>872</v>
      </c>
      <c r="DX56" s="113">
        <v>5</v>
      </c>
      <c r="DY56" s="113">
        <v>1024</v>
      </c>
      <c r="DZ56" s="112" t="s">
        <v>741</v>
      </c>
    </row>
    <row r="57" spans="1:130" s="87" customFormat="1" ht="10.5" customHeight="1">
      <c r="A57" s="111"/>
      <c r="B57" s="110"/>
      <c r="C57" s="107"/>
      <c r="D57" s="105"/>
      <c r="E57" s="105"/>
      <c r="F57" s="107"/>
      <c r="G57" s="107"/>
      <c r="H57" s="107"/>
      <c r="I57" s="107"/>
      <c r="J57" s="109"/>
      <c r="K57" s="107"/>
      <c r="L57" s="107"/>
      <c r="M57" s="107"/>
      <c r="N57" s="107"/>
      <c r="O57" s="107"/>
      <c r="P57" s="107"/>
      <c r="Q57" s="107"/>
      <c r="R57" s="107"/>
      <c r="S57" s="105"/>
      <c r="T57" s="105"/>
      <c r="U57" s="105"/>
      <c r="V57" s="105"/>
      <c r="W57" s="105"/>
      <c r="X57" s="105"/>
      <c r="Y57" s="105"/>
      <c r="Z57" s="105"/>
      <c r="AA57" s="108"/>
      <c r="AB57" s="108"/>
      <c r="AC57" s="105"/>
      <c r="AD57" s="105"/>
      <c r="AE57" s="107"/>
      <c r="AF57" s="107"/>
      <c r="AG57" s="107"/>
      <c r="AH57" s="106"/>
      <c r="AI57" s="106"/>
      <c r="AJ57" s="106"/>
      <c r="AK57" s="107"/>
      <c r="AL57" s="107"/>
      <c r="AM57" s="106"/>
      <c r="AN57" s="107"/>
      <c r="AO57" s="107"/>
      <c r="AP57" s="106"/>
      <c r="AQ57" s="106"/>
      <c r="AR57" s="106"/>
      <c r="AS57" s="106"/>
      <c r="AT57" s="106"/>
      <c r="AU57" s="106"/>
      <c r="AV57" s="105"/>
      <c r="AW57" s="103"/>
      <c r="AX57" s="103"/>
      <c r="AY57" s="103"/>
      <c r="AZ57" s="103"/>
      <c r="BA57" s="103"/>
      <c r="BB57" s="103"/>
      <c r="BC57" s="103"/>
      <c r="BD57" s="104"/>
      <c r="BE57" s="100"/>
      <c r="BF57" s="100"/>
      <c r="BG57" s="103"/>
      <c r="BH57" s="100"/>
      <c r="BI57" s="100"/>
      <c r="BJ57" s="103"/>
      <c r="BK57" s="100"/>
      <c r="BL57" s="100"/>
      <c r="BM57" s="100"/>
      <c r="BN57" s="100"/>
      <c r="BO57" s="100"/>
      <c r="BP57" s="100"/>
      <c r="BQ57" s="100"/>
      <c r="BR57" s="100"/>
      <c r="BS57" s="100"/>
      <c r="BT57" s="103"/>
      <c r="BU57" s="103"/>
      <c r="BV57" s="103"/>
      <c r="BW57" s="100"/>
      <c r="BX57" s="100"/>
      <c r="BY57" s="100"/>
      <c r="BZ57" s="100"/>
      <c r="CA57" s="100"/>
      <c r="CB57" s="100"/>
      <c r="CC57" s="104"/>
      <c r="CD57" s="104"/>
      <c r="CE57" s="103"/>
      <c r="CF57" s="103"/>
      <c r="CG57" s="100"/>
      <c r="CH57" s="100"/>
      <c r="CI57" s="100"/>
      <c r="CJ57" s="100"/>
      <c r="CK57" s="100"/>
      <c r="CL57" s="100"/>
      <c r="CM57" s="100"/>
      <c r="CN57" s="100"/>
      <c r="CO57" s="100"/>
      <c r="CP57" s="100"/>
      <c r="CQ57" s="100"/>
      <c r="CR57" s="100"/>
      <c r="CS57" s="100"/>
      <c r="CT57" s="100"/>
      <c r="CU57" s="100"/>
      <c r="CV57" s="101"/>
      <c r="CW57" s="101"/>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99"/>
    </row>
    <row r="58" spans="1:130" s="87" customFormat="1" ht="6" customHeight="1">
      <c r="A58" s="98"/>
      <c r="B58" s="91"/>
      <c r="C58" s="91"/>
      <c r="D58" s="92"/>
      <c r="E58" s="92"/>
      <c r="F58" s="91"/>
      <c r="G58" s="91"/>
      <c r="H58" s="91"/>
      <c r="I58" s="91"/>
      <c r="J58" s="91"/>
      <c r="K58" s="91"/>
      <c r="L58" s="91"/>
      <c r="M58" s="91"/>
      <c r="N58" s="91"/>
      <c r="O58" s="91"/>
      <c r="P58" s="91"/>
      <c r="Q58" s="91"/>
      <c r="R58" s="91"/>
      <c r="S58" s="92"/>
      <c r="T58" s="92"/>
      <c r="U58" s="92"/>
      <c r="V58" s="92"/>
      <c r="W58" s="92"/>
      <c r="X58" s="92"/>
      <c r="Y58" s="92"/>
      <c r="Z58" s="92"/>
      <c r="AA58" s="93"/>
      <c r="AB58" s="93"/>
      <c r="AC58" s="97"/>
      <c r="AD58" s="97"/>
      <c r="AE58" s="91"/>
      <c r="AF58" s="91"/>
      <c r="AG58" s="91"/>
      <c r="AH58" s="92"/>
      <c r="AI58" s="92"/>
      <c r="AJ58" s="92"/>
      <c r="AK58" s="91"/>
      <c r="AL58" s="91"/>
      <c r="AM58" s="91"/>
      <c r="AN58" s="91"/>
      <c r="AO58" s="91"/>
      <c r="AP58" s="91"/>
      <c r="AQ58" s="91"/>
      <c r="AR58" s="93"/>
      <c r="AS58" s="93"/>
      <c r="AT58" s="92"/>
      <c r="AU58" s="92"/>
      <c r="AV58" s="91"/>
      <c r="AW58" s="91"/>
      <c r="AX58" s="91"/>
      <c r="AY58" s="91"/>
      <c r="AZ58" s="91"/>
      <c r="BA58" s="91"/>
      <c r="BB58" s="91"/>
      <c r="BC58" s="91"/>
      <c r="BD58" s="92"/>
      <c r="BE58" s="91"/>
      <c r="BF58" s="91"/>
      <c r="BG58" s="91"/>
      <c r="BH58" s="91"/>
      <c r="BI58" s="91"/>
      <c r="BK58" s="95"/>
      <c r="BL58" s="95"/>
      <c r="BM58" s="95"/>
      <c r="BN58" s="95"/>
      <c r="BO58" s="95"/>
      <c r="BP58" s="95"/>
      <c r="BQ58" s="95"/>
      <c r="BR58" s="95"/>
      <c r="BS58" s="95"/>
      <c r="BT58" s="95"/>
      <c r="BU58" s="90"/>
      <c r="BW58" s="94"/>
      <c r="BX58" s="92"/>
      <c r="BY58" s="92"/>
      <c r="BZ58" s="92"/>
      <c r="CA58" s="92"/>
      <c r="CB58" s="92"/>
      <c r="CC58" s="92"/>
      <c r="CD58" s="92"/>
      <c r="CE58" s="92"/>
      <c r="CF58" s="93"/>
      <c r="CH58" s="91"/>
      <c r="CI58" s="91"/>
      <c r="CJ58" s="92"/>
      <c r="CK58" s="91"/>
      <c r="CL58" s="91"/>
      <c r="CM58" s="88"/>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8"/>
      <c r="DQ58" s="86"/>
      <c r="DR58" s="86"/>
      <c r="DS58" s="86"/>
      <c r="DT58" s="86"/>
      <c r="DU58" s="86"/>
      <c r="DV58" s="86"/>
      <c r="DW58" s="86"/>
      <c r="DX58" s="86"/>
      <c r="DY58" s="86"/>
    </row>
    <row r="59" spans="1:130" ht="13.5">
      <c r="B59" s="86" t="s">
        <v>740</v>
      </c>
      <c r="AC59" s="86" t="s">
        <v>739</v>
      </c>
      <c r="AV59" s="86" t="s">
        <v>738</v>
      </c>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s="86" t="s">
        <v>737</v>
      </c>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row>
    <row r="60" spans="1:130" ht="13.5">
      <c r="C60" s="86" t="s">
        <v>736</v>
      </c>
      <c r="AE60" s="86" t="s">
        <v>735</v>
      </c>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s="86"/>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row>
    <row r="61" spans="1:130" ht="13.5">
      <c r="B61" s="86" t="s">
        <v>734</v>
      </c>
      <c r="AV61" s="86" t="s">
        <v>733</v>
      </c>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s="86" t="s">
        <v>732</v>
      </c>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row>
    <row r="62" spans="1:130" ht="13.5">
      <c r="C62" s="86" t="s">
        <v>731</v>
      </c>
      <c r="AC62" s="86" t="s">
        <v>730</v>
      </c>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s="86"/>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row>
    <row r="63" spans="1:130" ht="13.5">
      <c r="B63" s="86" t="s">
        <v>729</v>
      </c>
      <c r="AE63" s="86" t="s">
        <v>728</v>
      </c>
      <c r="AV63" s="86" t="s">
        <v>727</v>
      </c>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s="86" t="s">
        <v>726</v>
      </c>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row>
    <row r="64" spans="1:130" ht="13.5">
      <c r="C64" s="86" t="s">
        <v>725</v>
      </c>
      <c r="AC64" s="86" t="s">
        <v>724</v>
      </c>
      <c r="AV64" s="86" t="s">
        <v>723</v>
      </c>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s="86"/>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row>
    <row r="65" spans="2:130" ht="13.5">
      <c r="B65" s="86" t="s">
        <v>722</v>
      </c>
      <c r="AC65" s="86" t="s">
        <v>714</v>
      </c>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s="86" t="s">
        <v>721</v>
      </c>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row>
    <row r="66" spans="2:130" ht="13.5">
      <c r="AC66" s="86" t="s">
        <v>720</v>
      </c>
      <c r="AV66" s="86" t="s">
        <v>719</v>
      </c>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s="86" t="s">
        <v>718</v>
      </c>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row>
    <row r="67" spans="2:130" ht="13.5">
      <c r="B67" s="86" t="s">
        <v>717</v>
      </c>
      <c r="AE67" s="86" t="s">
        <v>716</v>
      </c>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s="86"/>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row>
    <row r="68" spans="2:130" ht="13.5">
      <c r="G68" s="86" t="s">
        <v>715</v>
      </c>
      <c r="AC68" s="86" t="s">
        <v>714</v>
      </c>
      <c r="AV68" s="86" t="s">
        <v>713</v>
      </c>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s="86" t="s">
        <v>712</v>
      </c>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row>
    <row r="69" spans="2:130" ht="13.5">
      <c r="G69" s="86" t="s">
        <v>711</v>
      </c>
      <c r="AC69" s="86" t="s">
        <v>710</v>
      </c>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s="86"/>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row>
    <row r="70" spans="2:130" ht="13.5">
      <c r="B70" s="86" t="s">
        <v>709</v>
      </c>
      <c r="AE70" s="86" t="s">
        <v>708</v>
      </c>
      <c r="AV70" s="86" t="s">
        <v>707</v>
      </c>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s="86" t="s">
        <v>706</v>
      </c>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row>
    <row r="71" spans="2:130" ht="13.5">
      <c r="G71" s="86" t="s">
        <v>705</v>
      </c>
      <c r="AV71" s="86" t="s">
        <v>704</v>
      </c>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s="86" t="s">
        <v>703</v>
      </c>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row>
    <row r="72" spans="2:130" ht="13.5">
      <c r="G72" s="86" t="s">
        <v>702</v>
      </c>
      <c r="AC72" s="86" t="s">
        <v>701</v>
      </c>
      <c r="AV72" s="86" t="s">
        <v>700</v>
      </c>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s="86"/>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row>
    <row r="73" spans="2:130" ht="13.5">
      <c r="B73" s="86" t="s">
        <v>699</v>
      </c>
      <c r="AV73" s="86" t="s">
        <v>698</v>
      </c>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s="86" t="s">
        <v>697</v>
      </c>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row>
    <row r="74" spans="2:130" ht="13.5">
      <c r="E74" s="86" t="s">
        <v>696</v>
      </c>
      <c r="AC74" s="86" t="s">
        <v>695</v>
      </c>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s="86" t="s">
        <v>694</v>
      </c>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row>
    <row r="75" spans="2:130" ht="13.5">
      <c r="B75" s="86" t="s">
        <v>693</v>
      </c>
      <c r="AV75" s="86" t="s">
        <v>692</v>
      </c>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s="86"/>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row>
    <row r="76" spans="2:130" ht="13.5">
      <c r="B76" s="86" t="s">
        <v>691</v>
      </c>
      <c r="AC76" s="86" t="s">
        <v>690</v>
      </c>
      <c r="AV76" s="86" t="s">
        <v>689</v>
      </c>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s="86" t="s">
        <v>688</v>
      </c>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row>
    <row r="77" spans="2:130" ht="13.5">
      <c r="B77" s="86" t="s">
        <v>687</v>
      </c>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s="86"/>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row>
    <row r="78" spans="2:130" ht="13.5">
      <c r="B78" s="86" t="s">
        <v>686</v>
      </c>
      <c r="AV78" s="86" t="s">
        <v>685</v>
      </c>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s="86" t="s">
        <v>684</v>
      </c>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row>
    <row r="79" spans="2:130" ht="13.5">
      <c r="B79" s="86" t="s">
        <v>683</v>
      </c>
      <c r="AV79" s="86" t="s">
        <v>682</v>
      </c>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s="86"/>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row>
    <row r="80" spans="2:130" ht="13.5">
      <c r="AV80" s="86" t="s">
        <v>681</v>
      </c>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s="86" t="s">
        <v>680</v>
      </c>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row>
    <row r="81" spans="48:130" ht="13.5">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s="86" t="s">
        <v>679</v>
      </c>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row>
    <row r="82" spans="48:130" ht="13.5">
      <c r="AV82" s="86" t="s">
        <v>678</v>
      </c>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s="86"/>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row>
    <row r="83" spans="48:130" ht="13.5">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s="86" t="s">
        <v>677</v>
      </c>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row>
    <row r="84" spans="48:130" ht="13.5">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s="87" t="s">
        <v>676</v>
      </c>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row>
    <row r="85" spans="48:130" ht="13.5">
      <c r="BD85" s="86"/>
      <c r="BE85" s="88"/>
      <c r="CM85" s="87"/>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row>
    <row r="86" spans="48:130" ht="13.5">
      <c r="BD86" s="86"/>
      <c r="BE86" s="88"/>
      <c r="CM86" s="86" t="s">
        <v>675</v>
      </c>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row>
    <row r="87" spans="48:130" ht="13.5">
      <c r="BD87" s="86"/>
      <c r="BE87" s="88"/>
      <c r="CM87" s="86"/>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row>
    <row r="88" spans="48:130" ht="13.5">
      <c r="BD88" s="86"/>
      <c r="BE88" s="88"/>
      <c r="CM88" s="86" t="s">
        <v>674</v>
      </c>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row>
    <row r="89" spans="48:130" ht="13.5">
      <c r="CM89" s="86" t="s">
        <v>673</v>
      </c>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row>
    <row r="90" spans="48:130">
      <c r="CM90" s="86"/>
      <c r="CN90" s="88"/>
    </row>
    <row r="91" spans="48:130">
      <c r="CM91" s="86"/>
      <c r="CN91" s="88"/>
    </row>
    <row r="92" spans="48:130">
      <c r="CM92" s="86"/>
      <c r="CN92" s="88"/>
    </row>
    <row r="93" spans="48:130">
      <c r="CM93" s="86"/>
      <c r="CN93" s="88"/>
    </row>
    <row r="94" spans="48:130">
      <c r="CM94" s="86"/>
      <c r="CN94" s="88"/>
    </row>
    <row r="95" spans="48:130">
      <c r="CM95" s="86"/>
      <c r="CN95" s="88"/>
    </row>
    <row r="96" spans="48:130">
      <c r="CM96" s="86"/>
      <c r="CN96" s="88"/>
    </row>
    <row r="97" spans="91:92">
      <c r="CM97" s="86"/>
      <c r="CN97" s="88"/>
    </row>
    <row r="98" spans="91:92">
      <c r="CM98" s="86"/>
      <c r="CN98" s="88"/>
    </row>
    <row r="99" spans="91:92">
      <c r="CM99" s="86"/>
      <c r="CN99" s="88"/>
    </row>
    <row r="100" spans="91:92">
      <c r="CM100" s="86"/>
      <c r="CN100" s="88"/>
    </row>
    <row r="101" spans="91:92">
      <c r="CM101" s="86"/>
      <c r="CN101" s="88"/>
    </row>
    <row r="102" spans="91:92">
      <c r="CM102" s="86"/>
      <c r="CN102" s="88"/>
    </row>
    <row r="103" spans="91:92">
      <c r="CM103" s="86"/>
      <c r="CN103" s="88"/>
    </row>
    <row r="104" spans="91:92">
      <c r="CM104" s="86"/>
      <c r="CN104" s="88"/>
    </row>
    <row r="105" spans="91:92">
      <c r="CM105" s="86"/>
      <c r="CN105" s="88"/>
    </row>
    <row r="106" spans="91:92">
      <c r="CM106" s="86"/>
      <c r="CN106" s="88"/>
    </row>
    <row r="107" spans="91:92">
      <c r="CM107" s="86"/>
      <c r="CN107" s="88"/>
    </row>
    <row r="108" spans="91:92">
      <c r="CM108" s="86"/>
      <c r="CN108" s="88"/>
    </row>
    <row r="109" spans="91:92">
      <c r="CM109" s="86"/>
      <c r="CN109" s="88"/>
    </row>
    <row r="110" spans="91:92">
      <c r="CM110" s="86"/>
      <c r="CN110" s="88"/>
    </row>
  </sheetData>
  <mergeCells count="221">
    <mergeCell ref="B53:C53"/>
    <mergeCell ref="D53:E53"/>
    <mergeCell ref="B54:C54"/>
    <mergeCell ref="D54:E54"/>
    <mergeCell ref="B55:C55"/>
    <mergeCell ref="D55:E55"/>
    <mergeCell ref="B56:C56"/>
    <mergeCell ref="D56:E56"/>
    <mergeCell ref="B48:C48"/>
    <mergeCell ref="D48:E48"/>
    <mergeCell ref="B49:C49"/>
    <mergeCell ref="D49:E49"/>
    <mergeCell ref="B50:C50"/>
    <mergeCell ref="D50:E50"/>
    <mergeCell ref="B51:C51"/>
    <mergeCell ref="D51:E51"/>
    <mergeCell ref="B52:C52"/>
    <mergeCell ref="D52:E52"/>
    <mergeCell ref="B42:C42"/>
    <mergeCell ref="D42:E42"/>
    <mergeCell ref="B43:C43"/>
    <mergeCell ref="D43:E43"/>
    <mergeCell ref="B45:C45"/>
    <mergeCell ref="D45:E45"/>
    <mergeCell ref="B46:C46"/>
    <mergeCell ref="D46:E46"/>
    <mergeCell ref="B47:C47"/>
    <mergeCell ref="D47:E47"/>
    <mergeCell ref="B37:C37"/>
    <mergeCell ref="D37:E37"/>
    <mergeCell ref="B38:C38"/>
    <mergeCell ref="D38:E38"/>
    <mergeCell ref="B39:C39"/>
    <mergeCell ref="D39:E39"/>
    <mergeCell ref="B40:C40"/>
    <mergeCell ref="D40:E40"/>
    <mergeCell ref="B41:C41"/>
    <mergeCell ref="D41:E41"/>
    <mergeCell ref="B32:C32"/>
    <mergeCell ref="D32:E32"/>
    <mergeCell ref="B33:C33"/>
    <mergeCell ref="D33:E33"/>
    <mergeCell ref="B34:C34"/>
    <mergeCell ref="D34:E34"/>
    <mergeCell ref="B35:C35"/>
    <mergeCell ref="D35:E35"/>
    <mergeCell ref="B36:C36"/>
    <mergeCell ref="D36:E36"/>
    <mergeCell ref="B25:C25"/>
    <mergeCell ref="D25:E25"/>
    <mergeCell ref="B26:C26"/>
    <mergeCell ref="D26:E26"/>
    <mergeCell ref="B27:C27"/>
    <mergeCell ref="D27:E27"/>
    <mergeCell ref="B28:C28"/>
    <mergeCell ref="D28:E28"/>
    <mergeCell ref="B29:C29"/>
    <mergeCell ref="D29:E29"/>
    <mergeCell ref="B20:C20"/>
    <mergeCell ref="D20:E20"/>
    <mergeCell ref="B21:C21"/>
    <mergeCell ref="D21:E21"/>
    <mergeCell ref="B22:C22"/>
    <mergeCell ref="D22:E22"/>
    <mergeCell ref="B23:C23"/>
    <mergeCell ref="D23:E23"/>
    <mergeCell ref="B24:C24"/>
    <mergeCell ref="D24:E24"/>
    <mergeCell ref="B15:C15"/>
    <mergeCell ref="D15:E15"/>
    <mergeCell ref="B16:C16"/>
    <mergeCell ref="D16:E16"/>
    <mergeCell ref="B17:C17"/>
    <mergeCell ref="D17:E17"/>
    <mergeCell ref="B18:C18"/>
    <mergeCell ref="D18:E18"/>
    <mergeCell ref="B19:C19"/>
    <mergeCell ref="D19:E19"/>
    <mergeCell ref="B10:C10"/>
    <mergeCell ref="D10:E10"/>
    <mergeCell ref="B11:C11"/>
    <mergeCell ref="D11:E11"/>
    <mergeCell ref="B12:C12"/>
    <mergeCell ref="D12:E12"/>
    <mergeCell ref="B13:C13"/>
    <mergeCell ref="D13:E13"/>
    <mergeCell ref="B14:C14"/>
    <mergeCell ref="D14:E14"/>
    <mergeCell ref="AK7:AL7"/>
    <mergeCell ref="AM7:AQ7"/>
    <mergeCell ref="B7:E7"/>
    <mergeCell ref="P7:Q7"/>
    <mergeCell ref="V7:Y7"/>
    <mergeCell ref="AC7:AD7"/>
    <mergeCell ref="AE7:AG7"/>
    <mergeCell ref="AH7:AJ7"/>
    <mergeCell ref="B9:C9"/>
    <mergeCell ref="D9:E9"/>
    <mergeCell ref="A4:A5"/>
    <mergeCell ref="I4:M4"/>
    <mergeCell ref="T4:AA4"/>
    <mergeCell ref="AC4:AC6"/>
    <mergeCell ref="S5:T5"/>
    <mergeCell ref="U5:V5"/>
    <mergeCell ref="W5:X5"/>
    <mergeCell ref="Y5:Z5"/>
    <mergeCell ref="O5:P5"/>
    <mergeCell ref="B3:E5"/>
    <mergeCell ref="B6:C6"/>
    <mergeCell ref="D6:E6"/>
    <mergeCell ref="L6:N6"/>
    <mergeCell ref="AA5:AB5"/>
    <mergeCell ref="F5:G5"/>
    <mergeCell ref="H5:I5"/>
    <mergeCell ref="J5:K5"/>
    <mergeCell ref="BQ4:BS4"/>
    <mergeCell ref="BW4:CD4"/>
    <mergeCell ref="CA5:CB5"/>
    <mergeCell ref="CE5:CF5"/>
    <mergeCell ref="BN5:BP5"/>
    <mergeCell ref="Q5:R5"/>
    <mergeCell ref="AC3:AD3"/>
    <mergeCell ref="AE3:AG3"/>
    <mergeCell ref="AH3:AJ3"/>
    <mergeCell ref="AR3:AU3"/>
    <mergeCell ref="AT4:AU5"/>
    <mergeCell ref="AD4:AD6"/>
    <mergeCell ref="AK4:AL5"/>
    <mergeCell ref="AM4:AP4"/>
    <mergeCell ref="AQ4:AQ5"/>
    <mergeCell ref="AR4:AS5"/>
    <mergeCell ref="AI5:AJ5"/>
    <mergeCell ref="AO5:AP5"/>
    <mergeCell ref="AM5:AN5"/>
    <mergeCell ref="AH5:AH6"/>
    <mergeCell ref="AE4:AG5"/>
    <mergeCell ref="AH4:AJ4"/>
    <mergeCell ref="CG5:CH5"/>
    <mergeCell ref="CI5:CJ5"/>
    <mergeCell ref="CK5:CL5"/>
    <mergeCell ref="CC5:CD5"/>
    <mergeCell ref="CE7:CF7"/>
    <mergeCell ref="CG7:CL7"/>
    <mergeCell ref="AV4:AV5"/>
    <mergeCell ref="AZ6:BA6"/>
    <mergeCell ref="BB6:BC6"/>
    <mergeCell ref="BT5:BU5"/>
    <mergeCell ref="BW5:BX5"/>
    <mergeCell ref="BY5:BZ5"/>
    <mergeCell ref="BE4:BJ4"/>
    <mergeCell ref="BT4:BV4"/>
    <mergeCell ref="BK5:BM5"/>
    <mergeCell ref="BH5:BJ5"/>
    <mergeCell ref="AW4:AY4"/>
    <mergeCell ref="AZ4:BC4"/>
    <mergeCell ref="AW5:AW6"/>
    <mergeCell ref="AX5:AX6"/>
    <mergeCell ref="AY5:AY6"/>
    <mergeCell ref="AZ5:BC5"/>
    <mergeCell ref="BQ5:BS5"/>
    <mergeCell ref="BK4:BP4"/>
    <mergeCell ref="AW7:AY7"/>
    <mergeCell ref="BE7:BF7"/>
    <mergeCell ref="BH7:BI7"/>
    <mergeCell ref="BK7:BM7"/>
    <mergeCell ref="CC7:CD7"/>
    <mergeCell ref="BD5:BD6"/>
    <mergeCell ref="BE5:BG5"/>
    <mergeCell ref="BN7:BP7"/>
    <mergeCell ref="BQ7:BS7"/>
    <mergeCell ref="BT7:BV7"/>
    <mergeCell ref="CM7:CN7"/>
    <mergeCell ref="CP7:CQ7"/>
    <mergeCell ref="CR7:CU7"/>
    <mergeCell ref="CV7:CW7"/>
    <mergeCell ref="CZ7:DA7"/>
    <mergeCell ref="DB7:DC7"/>
    <mergeCell ref="DX7:DY7"/>
    <mergeCell ref="DD7:DE7"/>
    <mergeCell ref="DG7:DH7"/>
    <mergeCell ref="DI7:DJ7"/>
    <mergeCell ref="DK7:DL7"/>
    <mergeCell ref="DN7:DO7"/>
    <mergeCell ref="DU7:DV7"/>
    <mergeCell ref="DZ4:DZ5"/>
    <mergeCell ref="CR3:CW3"/>
    <mergeCell ref="CX3:CY3"/>
    <mergeCell ref="DD3:DF3"/>
    <mergeCell ref="DG3:DJ3"/>
    <mergeCell ref="DK3:DM3"/>
    <mergeCell ref="DW5:DY5"/>
    <mergeCell ref="DP4:DS4"/>
    <mergeCell ref="DL5:DM5"/>
    <mergeCell ref="DD4:DE5"/>
    <mergeCell ref="DG4:DH5"/>
    <mergeCell ref="DI4:DJ5"/>
    <mergeCell ref="CR5:CR6"/>
    <mergeCell ref="CS5:CS6"/>
    <mergeCell ref="CT5:CT6"/>
    <mergeCell ref="CU5:CU6"/>
    <mergeCell ref="CM3:CQ3"/>
    <mergeCell ref="DN1:DY1"/>
    <mergeCell ref="CM4:CO4"/>
    <mergeCell ref="CP4:CQ4"/>
    <mergeCell ref="CX4:CY4"/>
    <mergeCell ref="CZ4:CZ5"/>
    <mergeCell ref="DA4:DA5"/>
    <mergeCell ref="DN3:DY3"/>
    <mergeCell ref="CR4:CS4"/>
    <mergeCell ref="DT4:DY4"/>
    <mergeCell ref="DC4:DC5"/>
    <mergeCell ref="DN4:DO5"/>
    <mergeCell ref="DK4:DM4"/>
    <mergeCell ref="DP5:DQ5"/>
    <mergeCell ref="DR5:DS5"/>
    <mergeCell ref="DT5:DV5"/>
    <mergeCell ref="DB4:DB5"/>
    <mergeCell ref="CV4:CW5"/>
    <mergeCell ref="CM5:CN5"/>
    <mergeCell ref="CP5:CP6"/>
    <mergeCell ref="CQ5:CQ6"/>
  </mergeCells>
  <phoneticPr fontId="4"/>
  <pageMargins left="0.6692913385826772" right="0.6692913385826772" top="0.78740157480314965" bottom="0.78740157480314965"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Z98"/>
  <sheetViews>
    <sheetView zoomScaleNormal="100" zoomScaleSheetLayoutView="100" workbookViewId="0">
      <pane xSplit="1" topLeftCell="B1" activePane="topRight" state="frozen"/>
      <selection pane="topRight"/>
    </sheetView>
  </sheetViews>
  <sheetFormatPr defaultRowHeight="10.5"/>
  <cols>
    <col min="1" max="1" width="10.625" style="86" customWidth="1"/>
    <col min="2" max="2" width="5.625" style="86" customWidth="1"/>
    <col min="3" max="3" width="2.25" style="86" customWidth="1"/>
    <col min="4" max="4" width="5.625" style="86" customWidth="1"/>
    <col min="5" max="5" width="2.25" style="86" customWidth="1"/>
    <col min="6" max="6" width="8.5" style="86" customWidth="1"/>
    <col min="7" max="7" width="6" style="86" customWidth="1"/>
    <col min="8" max="8" width="8.5" style="86" customWidth="1"/>
    <col min="9" max="9" width="5.875" style="86" customWidth="1"/>
    <col min="10" max="10" width="7.875" style="86" customWidth="1"/>
    <col min="11" max="11" width="6.75" style="86" customWidth="1"/>
    <col min="12" max="13" width="6.375" style="86" customWidth="1"/>
    <col min="14" max="14" width="7.375" style="86" customWidth="1"/>
    <col min="15" max="15" width="7.5" style="86" customWidth="1"/>
    <col min="16" max="16" width="7.25" style="86" customWidth="1"/>
    <col min="17" max="17" width="7.5" style="86" customWidth="1"/>
    <col min="18" max="18" width="7.125" style="86" customWidth="1"/>
    <col min="19" max="22" width="5.5" style="86" customWidth="1"/>
    <col min="23" max="23" width="5.25" style="86" customWidth="1"/>
    <col min="24" max="24" width="5.75" style="86" customWidth="1"/>
    <col min="25" max="28" width="5.5" style="86" customWidth="1"/>
    <col min="29" max="30" width="6.625" style="86" customWidth="1"/>
    <col min="31" max="32" width="9.625" style="86" customWidth="1"/>
    <col min="33" max="33" width="8.625" style="86" customWidth="1"/>
    <col min="34" max="34" width="8.625" style="88" customWidth="1"/>
    <col min="35" max="36" width="6.125" style="88" customWidth="1"/>
    <col min="37" max="37" width="9.625" style="86" customWidth="1"/>
    <col min="38" max="38" width="7.625" style="86" customWidth="1"/>
    <col min="39" max="39" width="10.125" style="86" customWidth="1"/>
    <col min="40" max="40" width="7.625" style="86" customWidth="1"/>
    <col min="41" max="41" width="10.125" style="86" customWidth="1"/>
    <col min="42" max="42" width="7.625" style="86" customWidth="1"/>
    <col min="43" max="43" width="8.25" style="86" customWidth="1"/>
    <col min="44" max="44" width="7.125" style="89" customWidth="1"/>
    <col min="45" max="45" width="9.625" style="89" customWidth="1"/>
    <col min="46" max="46" width="5.625" style="88" customWidth="1"/>
    <col min="47" max="47" width="7.625" style="88" customWidth="1"/>
    <col min="48" max="48" width="10.625" style="86" customWidth="1"/>
    <col min="49" max="49" width="6.125" style="86" customWidth="1"/>
    <col min="50" max="50" width="8.125" style="86" customWidth="1"/>
    <col min="51" max="51" width="6.125" style="86" customWidth="1"/>
    <col min="52" max="55" width="6.625" style="86" customWidth="1"/>
    <col min="56" max="56" width="11.625" style="88" customWidth="1"/>
    <col min="57" max="58" width="7.625" style="86" customWidth="1"/>
    <col min="59" max="59" width="5.625" style="86" customWidth="1"/>
    <col min="60" max="61" width="7.625" style="86" customWidth="1"/>
    <col min="62" max="62" width="5.625" style="86" customWidth="1"/>
    <col min="63" max="65" width="7" style="86" customWidth="1"/>
    <col min="66" max="68" width="7.125" style="86" customWidth="1"/>
    <col min="69" max="71" width="7" style="86" customWidth="1"/>
    <col min="72" max="80" width="6.125" style="86" customWidth="1"/>
    <col min="81" max="82" width="6" style="86" customWidth="1"/>
    <col min="83" max="84" width="6.125" style="86" customWidth="1"/>
    <col min="85" max="87" width="7.625" style="86" customWidth="1"/>
    <col min="88" max="88" width="7.625" style="88" customWidth="1"/>
    <col min="89" max="90" width="7.625" style="86" customWidth="1"/>
    <col min="91" max="91" width="7.625" style="88" customWidth="1"/>
    <col min="92" max="92" width="7.625" style="86" customWidth="1"/>
    <col min="93" max="93" width="7.875" style="86" customWidth="1"/>
    <col min="94" max="94" width="9.625" style="86" customWidth="1"/>
    <col min="95" max="95" width="5.875" style="86" customWidth="1"/>
    <col min="96" max="97" width="8.125" style="86" customWidth="1"/>
    <col min="98" max="99" width="7.625" style="86" customWidth="1"/>
    <col min="100" max="100" width="9" style="86"/>
    <col min="101" max="101" width="8.125" style="86" customWidth="1"/>
    <col min="102" max="103" width="7.5" style="86" customWidth="1"/>
    <col min="104" max="104" width="8.125" style="86" customWidth="1"/>
    <col min="105" max="105" width="7.625" style="86" customWidth="1"/>
    <col min="106" max="107" width="6.75" style="86" customWidth="1"/>
    <col min="108" max="108" width="5.75" style="86" customWidth="1"/>
    <col min="109" max="109" width="5.25" style="86" customWidth="1"/>
    <col min="110" max="110" width="8.125" style="86" customWidth="1"/>
    <col min="111" max="111" width="6.875" style="86" customWidth="1"/>
    <col min="112" max="112" width="6.25" style="86" customWidth="1"/>
    <col min="113" max="113" width="5" style="86" customWidth="1"/>
    <col min="114" max="114" width="6.5" style="86" customWidth="1"/>
    <col min="115" max="115" width="5.5" style="86" customWidth="1"/>
    <col min="116" max="116" width="7.375" style="86" customWidth="1"/>
    <col min="117" max="117" width="6" style="86" customWidth="1"/>
    <col min="118" max="118" width="8.125" style="86" customWidth="1"/>
    <col min="119" max="119" width="8.75" style="86" customWidth="1"/>
    <col min="120" max="120" width="6.375" style="86" customWidth="1"/>
    <col min="121" max="121" width="6.375" style="88" customWidth="1"/>
    <col min="122" max="122" width="6.375" style="86" customWidth="1"/>
    <col min="123" max="123" width="5" style="86" customWidth="1"/>
    <col min="124" max="124" width="7.75" style="86" customWidth="1"/>
    <col min="125" max="125" width="7" style="86" customWidth="1"/>
    <col min="126" max="126" width="5.625" style="86" customWidth="1"/>
    <col min="127" max="127" width="8.5" style="86" customWidth="1"/>
    <col min="128" max="128" width="6.375" style="86" customWidth="1"/>
    <col min="129" max="129" width="3.75" style="86" customWidth="1"/>
    <col min="130" max="130" width="6.375" style="86" customWidth="1"/>
    <col min="131" max="16384" width="9" style="86"/>
  </cols>
  <sheetData>
    <row r="1" spans="1:130" ht="17.25" customHeight="1">
      <c r="A1" s="240" t="s">
        <v>1775</v>
      </c>
      <c r="L1" s="239"/>
      <c r="M1" s="249"/>
      <c r="N1" s="249"/>
      <c r="O1" s="239"/>
      <c r="P1" s="262"/>
      <c r="Q1" s="262"/>
      <c r="S1" s="87"/>
      <c r="AJ1" s="1077"/>
      <c r="AK1" s="1082"/>
      <c r="AL1" s="1082"/>
      <c r="AM1" s="1077"/>
      <c r="AN1" s="1100"/>
      <c r="AO1" s="1100"/>
      <c r="AP1" s="251"/>
      <c r="AQ1" s="250"/>
      <c r="AR1" s="242"/>
      <c r="AS1" s="250"/>
      <c r="AT1" s="250"/>
      <c r="AU1" s="239"/>
      <c r="AV1" s="249"/>
      <c r="AW1" s="248"/>
      <c r="AX1" s="248"/>
      <c r="BE1" s="1077"/>
      <c r="BF1" s="1082"/>
      <c r="BG1" s="1082"/>
      <c r="BH1" s="1077"/>
      <c r="BI1" s="1084"/>
      <c r="BJ1" s="1084"/>
      <c r="BK1" s="241"/>
      <c r="BL1" s="247"/>
      <c r="BM1" s="247"/>
      <c r="BN1" s="245"/>
      <c r="BO1" s="245"/>
      <c r="CC1" s="1077"/>
      <c r="CD1" s="1082"/>
      <c r="CE1" s="1082"/>
      <c r="CF1" s="1083"/>
      <c r="CG1" s="1077"/>
      <c r="CH1" s="1078"/>
      <c r="CI1" s="1078"/>
      <c r="CJ1" s="243"/>
      <c r="CK1" s="243"/>
      <c r="CL1" s="245"/>
      <c r="CM1" s="245"/>
      <c r="DQ1" s="239"/>
      <c r="DR1" s="64"/>
      <c r="DS1" s="64"/>
      <c r="DT1" s="64"/>
      <c r="DU1" s="64"/>
      <c r="DV1" s="64"/>
      <c r="DZ1" s="241"/>
    </row>
    <row r="2" spans="1:130">
      <c r="S2" s="87"/>
      <c r="AW2" s="87"/>
      <c r="AX2" s="87"/>
      <c r="AY2" s="87"/>
      <c r="BC2" s="87"/>
    </row>
    <row r="3" spans="1:130" ht="12" customHeight="1">
      <c r="A3" s="233"/>
      <c r="B3" s="935" t="s">
        <v>857</v>
      </c>
      <c r="C3" s="1092"/>
      <c r="D3" s="1092"/>
      <c r="E3" s="1093"/>
      <c r="F3" s="225"/>
      <c r="G3" s="192"/>
      <c r="H3" s="192"/>
      <c r="I3" s="192"/>
      <c r="J3" s="222" t="s">
        <v>20</v>
      </c>
      <c r="K3" s="192"/>
      <c r="L3" s="192"/>
      <c r="M3" s="192"/>
      <c r="N3" s="192"/>
      <c r="O3" s="192"/>
      <c r="P3" s="192"/>
      <c r="Q3" s="192"/>
      <c r="R3" s="192"/>
      <c r="S3" s="192"/>
      <c r="T3" s="192"/>
      <c r="U3" s="192" t="s">
        <v>856</v>
      </c>
      <c r="V3" s="192"/>
      <c r="W3" s="192"/>
      <c r="X3" s="192"/>
      <c r="Y3" s="192"/>
      <c r="Z3" s="192"/>
      <c r="AA3" s="192"/>
      <c r="AB3" s="192"/>
      <c r="AC3" s="946" t="s">
        <v>84</v>
      </c>
      <c r="AD3" s="958"/>
      <c r="AE3" s="898" t="s">
        <v>81</v>
      </c>
      <c r="AF3" s="901"/>
      <c r="AG3" s="899"/>
      <c r="AH3" s="898" t="s">
        <v>24</v>
      </c>
      <c r="AI3" s="1101"/>
      <c r="AJ3" s="1102"/>
      <c r="AK3" s="232" t="s">
        <v>855</v>
      </c>
      <c r="AL3" s="184"/>
      <c r="AM3" s="184"/>
      <c r="AN3" s="184"/>
      <c r="AO3" s="184"/>
      <c r="AP3" s="222" t="s">
        <v>854</v>
      </c>
      <c r="AQ3" s="187"/>
      <c r="AR3" s="898" t="s">
        <v>82</v>
      </c>
      <c r="AS3" s="901"/>
      <c r="AT3" s="901"/>
      <c r="AU3" s="899"/>
      <c r="AV3" s="907" t="s">
        <v>1067</v>
      </c>
      <c r="AW3" s="908"/>
      <c r="AX3" s="908"/>
      <c r="AY3" s="908"/>
      <c r="AZ3" s="908"/>
      <c r="BA3" s="908"/>
      <c r="BB3" s="908"/>
      <c r="BC3" s="908"/>
      <c r="BD3" s="934"/>
      <c r="BE3" s="185"/>
      <c r="BF3" s="222" t="s">
        <v>851</v>
      </c>
      <c r="BG3" s="184"/>
      <c r="BH3" s="184"/>
      <c r="BI3" s="184"/>
      <c r="BJ3" s="184"/>
      <c r="BK3" s="184"/>
      <c r="BL3" s="184"/>
      <c r="BM3" s="184"/>
      <c r="BN3" s="184"/>
      <c r="BO3" s="192" t="s">
        <v>850</v>
      </c>
      <c r="BP3" s="187"/>
      <c r="BQ3" s="1079" t="s">
        <v>1066</v>
      </c>
      <c r="BR3" s="1080"/>
      <c r="BS3" s="1080"/>
      <c r="BT3" s="1080"/>
      <c r="BU3" s="1080"/>
      <c r="BV3" s="1080"/>
      <c r="BW3" s="1080"/>
      <c r="BX3" s="1080"/>
      <c r="BY3" s="1080"/>
      <c r="BZ3" s="1080"/>
      <c r="CA3" s="1080"/>
      <c r="CB3" s="1080"/>
      <c r="CC3" s="1080"/>
      <c r="CD3" s="1080"/>
      <c r="CE3" s="1080"/>
      <c r="CF3" s="1080"/>
      <c r="CG3" s="1080"/>
      <c r="CH3" s="1080"/>
      <c r="CI3" s="1080"/>
      <c r="CJ3" s="1080"/>
      <c r="CK3" s="1080"/>
      <c r="CL3" s="1081"/>
      <c r="CM3" s="898" t="s">
        <v>85</v>
      </c>
      <c r="CN3" s="1075"/>
      <c r="CO3" s="1075"/>
      <c r="CP3" s="1075"/>
      <c r="CQ3" s="1076"/>
      <c r="CR3" s="898" t="s">
        <v>86</v>
      </c>
      <c r="CS3" s="901"/>
      <c r="CT3" s="901"/>
      <c r="CU3" s="901"/>
      <c r="CV3" s="1031"/>
      <c r="CW3" s="1032"/>
      <c r="CX3" s="932" t="s">
        <v>847</v>
      </c>
      <c r="CY3" s="941"/>
      <c r="CZ3" s="222" t="s">
        <v>846</v>
      </c>
      <c r="DA3" s="184"/>
      <c r="DB3" s="222" t="s">
        <v>845</v>
      </c>
      <c r="DC3" s="187"/>
      <c r="DD3" s="898" t="s">
        <v>89</v>
      </c>
      <c r="DE3" s="901"/>
      <c r="DF3" s="901"/>
      <c r="DG3" s="899"/>
      <c r="DH3" s="901" t="s">
        <v>90</v>
      </c>
      <c r="DI3" s="901"/>
      <c r="DJ3" s="901"/>
      <c r="DK3" s="899"/>
      <c r="DL3" s="898" t="s">
        <v>91</v>
      </c>
      <c r="DM3" s="901"/>
      <c r="DN3" s="899"/>
      <c r="DO3" s="898" t="s">
        <v>92</v>
      </c>
      <c r="DP3" s="901"/>
      <c r="DQ3" s="901"/>
      <c r="DR3" s="901"/>
      <c r="DS3" s="901"/>
      <c r="DT3" s="901"/>
      <c r="DU3" s="901"/>
      <c r="DV3" s="901"/>
      <c r="DW3" s="901"/>
      <c r="DX3" s="901"/>
      <c r="DY3" s="901"/>
      <c r="DZ3" s="901"/>
    </row>
    <row r="4" spans="1:130" ht="12" customHeight="1">
      <c r="A4" s="922" t="s">
        <v>0</v>
      </c>
      <c r="B4" s="1094"/>
      <c r="C4" s="1095"/>
      <c r="D4" s="1095"/>
      <c r="E4" s="1096"/>
      <c r="F4" s="225"/>
      <c r="G4" s="192"/>
      <c r="H4" s="192"/>
      <c r="I4" s="1047" t="s">
        <v>844</v>
      </c>
      <c r="J4" s="1048"/>
      <c r="K4" s="1048"/>
      <c r="L4" s="1048"/>
      <c r="M4" s="1048"/>
      <c r="N4" s="192"/>
      <c r="O4" s="224" t="s">
        <v>843</v>
      </c>
      <c r="P4" s="109"/>
      <c r="Q4" s="109"/>
      <c r="R4" s="223"/>
      <c r="T4" s="1047" t="s">
        <v>94</v>
      </c>
      <c r="U4" s="1047"/>
      <c r="V4" s="1047"/>
      <c r="W4" s="1047"/>
      <c r="X4" s="1047"/>
      <c r="Y4" s="1047"/>
      <c r="Z4" s="1047"/>
      <c r="AA4" s="1047"/>
      <c r="AB4" s="109"/>
      <c r="AC4" s="1049" t="s">
        <v>151</v>
      </c>
      <c r="AD4" s="1043" t="s">
        <v>165</v>
      </c>
      <c r="AE4" s="935" t="s">
        <v>95</v>
      </c>
      <c r="AF4" s="930"/>
      <c r="AG4" s="949"/>
      <c r="AH4" s="932" t="s">
        <v>100</v>
      </c>
      <c r="AI4" s="933"/>
      <c r="AJ4" s="941"/>
      <c r="AK4" s="935" t="s">
        <v>96</v>
      </c>
      <c r="AL4" s="949"/>
      <c r="AM4" s="901" t="s">
        <v>97</v>
      </c>
      <c r="AN4" s="901"/>
      <c r="AO4" s="901"/>
      <c r="AP4" s="899"/>
      <c r="AQ4" s="997" t="s">
        <v>98</v>
      </c>
      <c r="AR4" s="930" t="s">
        <v>1</v>
      </c>
      <c r="AS4" s="949"/>
      <c r="AT4" s="935" t="s">
        <v>99</v>
      </c>
      <c r="AU4" s="949"/>
      <c r="AV4" s="964" t="s">
        <v>444</v>
      </c>
      <c r="AW4" s="933" t="s">
        <v>103</v>
      </c>
      <c r="AX4" s="933"/>
      <c r="AY4" s="933"/>
      <c r="AZ4" s="932" t="s">
        <v>104</v>
      </c>
      <c r="BA4" s="933"/>
      <c r="BB4" s="933"/>
      <c r="BC4" s="941"/>
      <c r="BD4" s="184" t="s">
        <v>105</v>
      </c>
      <c r="BE4" s="1086" t="s">
        <v>1065</v>
      </c>
      <c r="BF4" s="1087"/>
      <c r="BG4" s="1087"/>
      <c r="BH4" s="958" t="s">
        <v>1064</v>
      </c>
      <c r="BI4" s="958"/>
      <c r="BJ4" s="959"/>
      <c r="BK4" s="932" t="s">
        <v>841</v>
      </c>
      <c r="BL4" s="933"/>
      <c r="BM4" s="933"/>
      <c r="BN4" s="933"/>
      <c r="BO4" s="933"/>
      <c r="BP4" s="941"/>
      <c r="BQ4" s="898" t="s">
        <v>108</v>
      </c>
      <c r="BR4" s="901"/>
      <c r="BS4" s="899"/>
      <c r="BT4" s="958" t="s">
        <v>109</v>
      </c>
      <c r="BU4" s="958"/>
      <c r="BV4" s="958"/>
      <c r="BW4" s="898" t="s">
        <v>110</v>
      </c>
      <c r="BX4" s="901"/>
      <c r="BY4" s="901"/>
      <c r="BZ4" s="901"/>
      <c r="CA4" s="901"/>
      <c r="CB4" s="901"/>
      <c r="CC4" s="901"/>
      <c r="CD4" s="899"/>
      <c r="CE4" s="185"/>
      <c r="CF4" s="222" t="s">
        <v>840</v>
      </c>
      <c r="CG4" s="184"/>
      <c r="CH4" s="184"/>
      <c r="CI4" s="184"/>
      <c r="CJ4" s="184"/>
      <c r="CK4" s="192" t="s">
        <v>839</v>
      </c>
      <c r="CL4" s="187"/>
      <c r="CM4" s="898" t="s">
        <v>838</v>
      </c>
      <c r="CN4" s="901"/>
      <c r="CO4" s="899"/>
      <c r="CP4" s="932" t="s">
        <v>113</v>
      </c>
      <c r="CQ4" s="941"/>
      <c r="CR4" s="898" t="s">
        <v>116</v>
      </c>
      <c r="CS4" s="899"/>
      <c r="CT4" s="188" t="s">
        <v>837</v>
      </c>
      <c r="CU4" s="186" t="s">
        <v>836</v>
      </c>
      <c r="CV4" s="923" t="s">
        <v>101</v>
      </c>
      <c r="CW4" s="942"/>
      <c r="CX4" s="898" t="s">
        <v>118</v>
      </c>
      <c r="CY4" s="899"/>
      <c r="CZ4" s="961" t="s">
        <v>119</v>
      </c>
      <c r="DA4" s="961" t="s">
        <v>120</v>
      </c>
      <c r="DB4" s="997" t="s">
        <v>121</v>
      </c>
      <c r="DC4" s="964" t="s">
        <v>835</v>
      </c>
      <c r="DD4" s="923" t="s">
        <v>123</v>
      </c>
      <c r="DE4" s="942"/>
      <c r="DF4" s="220"/>
      <c r="DG4" s="965" t="s">
        <v>1063</v>
      </c>
      <c r="DH4" s="942" t="s">
        <v>128</v>
      </c>
      <c r="DI4" s="943"/>
      <c r="DJ4" s="942" t="s">
        <v>129</v>
      </c>
      <c r="DK4" s="943"/>
      <c r="DL4" s="898" t="s">
        <v>130</v>
      </c>
      <c r="DM4" s="901"/>
      <c r="DN4" s="899"/>
      <c r="DO4" s="942" t="s">
        <v>834</v>
      </c>
      <c r="DP4" s="943"/>
      <c r="DQ4" s="898" t="s">
        <v>132</v>
      </c>
      <c r="DR4" s="901"/>
      <c r="DS4" s="901"/>
      <c r="DT4" s="899"/>
      <c r="DU4" s="898" t="s">
        <v>133</v>
      </c>
      <c r="DV4" s="901"/>
      <c r="DW4" s="901"/>
      <c r="DX4" s="901"/>
      <c r="DY4" s="901"/>
      <c r="DZ4" s="901"/>
    </row>
    <row r="5" spans="1:130" ht="12" customHeight="1">
      <c r="A5" s="922"/>
      <c r="B5" s="1097"/>
      <c r="C5" s="1098"/>
      <c r="D5" s="1098"/>
      <c r="E5" s="1099"/>
      <c r="F5" s="898" t="s">
        <v>134</v>
      </c>
      <c r="G5" s="899"/>
      <c r="H5" s="898" t="s">
        <v>135</v>
      </c>
      <c r="I5" s="899"/>
      <c r="J5" s="898" t="s">
        <v>136</v>
      </c>
      <c r="K5" s="899"/>
      <c r="L5" s="200" t="s">
        <v>137</v>
      </c>
      <c r="M5" s="200" t="s">
        <v>138</v>
      </c>
      <c r="N5" s="198" t="s">
        <v>139</v>
      </c>
      <c r="O5" s="901" t="s">
        <v>140</v>
      </c>
      <c r="P5" s="899"/>
      <c r="Q5" s="898" t="s">
        <v>141</v>
      </c>
      <c r="R5" s="899"/>
      <c r="S5" s="898" t="s">
        <v>142</v>
      </c>
      <c r="T5" s="899"/>
      <c r="U5" s="898" t="s">
        <v>143</v>
      </c>
      <c r="V5" s="899"/>
      <c r="W5" s="898" t="s">
        <v>144</v>
      </c>
      <c r="X5" s="899"/>
      <c r="Y5" s="898" t="s">
        <v>145</v>
      </c>
      <c r="Z5" s="899"/>
      <c r="AA5" s="898" t="s">
        <v>146</v>
      </c>
      <c r="AB5" s="901"/>
      <c r="AC5" s="1050"/>
      <c r="AD5" s="1044"/>
      <c r="AE5" s="950"/>
      <c r="AF5" s="931"/>
      <c r="AG5" s="948"/>
      <c r="AH5" s="964" t="s">
        <v>149</v>
      </c>
      <c r="AI5" s="932" t="s">
        <v>150</v>
      </c>
      <c r="AJ5" s="941"/>
      <c r="AK5" s="950"/>
      <c r="AL5" s="948"/>
      <c r="AM5" s="901" t="s">
        <v>147</v>
      </c>
      <c r="AN5" s="899"/>
      <c r="AO5" s="901" t="s">
        <v>148</v>
      </c>
      <c r="AP5" s="899"/>
      <c r="AQ5" s="1046"/>
      <c r="AR5" s="931"/>
      <c r="AS5" s="948"/>
      <c r="AT5" s="950"/>
      <c r="AU5" s="948"/>
      <c r="AV5" s="1085"/>
      <c r="AW5" s="943" t="s">
        <v>151</v>
      </c>
      <c r="AX5" s="1039" t="s">
        <v>1062</v>
      </c>
      <c r="AY5" s="942" t="s">
        <v>153</v>
      </c>
      <c r="AZ5" s="932" t="s">
        <v>832</v>
      </c>
      <c r="BA5" s="933"/>
      <c r="BB5" s="933"/>
      <c r="BC5" s="941"/>
      <c r="BD5" s="964" t="s">
        <v>831</v>
      </c>
      <c r="BE5" s="898" t="s">
        <v>151</v>
      </c>
      <c r="BF5" s="901"/>
      <c r="BG5" s="899"/>
      <c r="BH5" s="901" t="s">
        <v>153</v>
      </c>
      <c r="BI5" s="901"/>
      <c r="BJ5" s="901"/>
      <c r="BK5" s="898" t="s">
        <v>151</v>
      </c>
      <c r="BL5" s="901"/>
      <c r="BM5" s="899"/>
      <c r="BN5" s="898" t="s">
        <v>153</v>
      </c>
      <c r="BO5" s="901"/>
      <c r="BP5" s="899"/>
      <c r="BQ5" s="898" t="s">
        <v>151</v>
      </c>
      <c r="BR5" s="901"/>
      <c r="BS5" s="899"/>
      <c r="BT5" s="1018" t="s">
        <v>151</v>
      </c>
      <c r="BU5" s="1019"/>
      <c r="BV5" s="210" t="s">
        <v>156</v>
      </c>
      <c r="BW5" s="932" t="s">
        <v>157</v>
      </c>
      <c r="BX5" s="941"/>
      <c r="BY5" s="932" t="s">
        <v>830</v>
      </c>
      <c r="BZ5" s="941"/>
      <c r="CA5" s="932" t="s">
        <v>829</v>
      </c>
      <c r="CB5" s="941"/>
      <c r="CC5" s="1037" t="s">
        <v>160</v>
      </c>
      <c r="CD5" s="1037"/>
      <c r="CE5" s="946" t="s">
        <v>161</v>
      </c>
      <c r="CF5" s="959"/>
      <c r="CG5" s="933" t="s">
        <v>162</v>
      </c>
      <c r="CH5" s="941"/>
      <c r="CI5" s="932" t="s">
        <v>163</v>
      </c>
      <c r="CJ5" s="941"/>
      <c r="CK5" s="953" t="s">
        <v>164</v>
      </c>
      <c r="CL5" s="954"/>
      <c r="CM5" s="898" t="s">
        <v>151</v>
      </c>
      <c r="CN5" s="899"/>
      <c r="CO5" s="185" t="s">
        <v>153</v>
      </c>
      <c r="CP5" s="1035" t="s">
        <v>151</v>
      </c>
      <c r="CQ5" s="961" t="s">
        <v>153</v>
      </c>
      <c r="CR5" s="961" t="s">
        <v>168</v>
      </c>
      <c r="CS5" s="964" t="s">
        <v>828</v>
      </c>
      <c r="CT5" s="961" t="s">
        <v>166</v>
      </c>
      <c r="CU5" s="961" t="s">
        <v>166</v>
      </c>
      <c r="CV5" s="925"/>
      <c r="CW5" s="944"/>
      <c r="CX5" s="200" t="s">
        <v>151</v>
      </c>
      <c r="CY5" s="187" t="s">
        <v>153</v>
      </c>
      <c r="CZ5" s="962"/>
      <c r="DA5" s="962"/>
      <c r="DB5" s="1034"/>
      <c r="DC5" s="1020"/>
      <c r="DD5" s="925"/>
      <c r="DE5" s="944"/>
      <c r="DF5" s="219" t="s">
        <v>827</v>
      </c>
      <c r="DG5" s="1073"/>
      <c r="DH5" s="944"/>
      <c r="DI5" s="945"/>
      <c r="DJ5" s="944"/>
      <c r="DK5" s="944"/>
      <c r="DL5" s="200" t="s">
        <v>151</v>
      </c>
      <c r="DM5" s="898" t="s">
        <v>153</v>
      </c>
      <c r="DN5" s="899"/>
      <c r="DO5" s="944"/>
      <c r="DP5" s="945"/>
      <c r="DQ5" s="898" t="s">
        <v>151</v>
      </c>
      <c r="DR5" s="899"/>
      <c r="DS5" s="898" t="s">
        <v>153</v>
      </c>
      <c r="DT5" s="899"/>
      <c r="DU5" s="898" t="s">
        <v>151</v>
      </c>
      <c r="DV5" s="901"/>
      <c r="DW5" s="899"/>
      <c r="DX5" s="898" t="s">
        <v>153</v>
      </c>
      <c r="DY5" s="901"/>
      <c r="DZ5" s="901"/>
    </row>
    <row r="6" spans="1:130" ht="12" customHeight="1">
      <c r="A6" s="202"/>
      <c r="B6" s="898" t="s">
        <v>151</v>
      </c>
      <c r="C6" s="899"/>
      <c r="D6" s="903" t="s">
        <v>153</v>
      </c>
      <c r="E6" s="904"/>
      <c r="F6" s="200" t="s">
        <v>151</v>
      </c>
      <c r="G6" s="215" t="s">
        <v>153</v>
      </c>
      <c r="H6" s="200" t="s">
        <v>151</v>
      </c>
      <c r="I6" s="215" t="s">
        <v>153</v>
      </c>
      <c r="J6" s="200" t="s">
        <v>151</v>
      </c>
      <c r="K6" s="215" t="s">
        <v>153</v>
      </c>
      <c r="L6" s="902" t="s">
        <v>153</v>
      </c>
      <c r="M6" s="903"/>
      <c r="N6" s="904"/>
      <c r="O6" s="198" t="s">
        <v>151</v>
      </c>
      <c r="P6" s="214" t="s">
        <v>153</v>
      </c>
      <c r="Q6" s="198" t="s">
        <v>151</v>
      </c>
      <c r="R6" s="214" t="s">
        <v>153</v>
      </c>
      <c r="S6" s="200" t="s">
        <v>151</v>
      </c>
      <c r="T6" s="214" t="s">
        <v>153</v>
      </c>
      <c r="U6" s="200" t="s">
        <v>151</v>
      </c>
      <c r="V6" s="214" t="s">
        <v>153</v>
      </c>
      <c r="W6" s="200" t="s">
        <v>151</v>
      </c>
      <c r="X6" s="214" t="s">
        <v>153</v>
      </c>
      <c r="Y6" s="200" t="s">
        <v>151</v>
      </c>
      <c r="Z6" s="214" t="s">
        <v>153</v>
      </c>
      <c r="AA6" s="200" t="s">
        <v>151</v>
      </c>
      <c r="AB6" s="213" t="s">
        <v>153</v>
      </c>
      <c r="AC6" s="1051"/>
      <c r="AD6" s="1045"/>
      <c r="AE6" s="200" t="s">
        <v>1</v>
      </c>
      <c r="AF6" s="186" t="s">
        <v>826</v>
      </c>
      <c r="AG6" s="202" t="s">
        <v>2</v>
      </c>
      <c r="AH6" s="1020"/>
      <c r="AI6" s="186" t="s">
        <v>172</v>
      </c>
      <c r="AJ6" s="202" t="s">
        <v>173</v>
      </c>
      <c r="AK6" s="200" t="s">
        <v>1</v>
      </c>
      <c r="AL6" s="202" t="s">
        <v>2</v>
      </c>
      <c r="AM6" s="198" t="s">
        <v>1</v>
      </c>
      <c r="AN6" s="199" t="s">
        <v>2</v>
      </c>
      <c r="AO6" s="200" t="s">
        <v>1</v>
      </c>
      <c r="AP6" s="199" t="s">
        <v>2</v>
      </c>
      <c r="AQ6" s="198" t="s">
        <v>151</v>
      </c>
      <c r="AR6" s="198" t="s">
        <v>170</v>
      </c>
      <c r="AS6" s="202" t="s">
        <v>171</v>
      </c>
      <c r="AT6" s="186" t="s">
        <v>170</v>
      </c>
      <c r="AU6" s="202" t="s">
        <v>171</v>
      </c>
      <c r="AV6" s="200" t="s">
        <v>151</v>
      </c>
      <c r="AW6" s="945"/>
      <c r="AX6" s="1040"/>
      <c r="AY6" s="944"/>
      <c r="AZ6" s="953" t="s">
        <v>825</v>
      </c>
      <c r="BA6" s="954"/>
      <c r="BB6" s="933" t="s">
        <v>175</v>
      </c>
      <c r="BC6" s="941"/>
      <c r="BD6" s="962"/>
      <c r="BE6" s="187" t="s">
        <v>176</v>
      </c>
      <c r="BF6" s="187" t="s">
        <v>177</v>
      </c>
      <c r="BG6" s="189" t="s">
        <v>178</v>
      </c>
      <c r="BH6" s="187" t="s">
        <v>176</v>
      </c>
      <c r="BI6" s="187" t="s">
        <v>177</v>
      </c>
      <c r="BJ6" s="190" t="s">
        <v>178</v>
      </c>
      <c r="BK6" s="186" t="s">
        <v>179</v>
      </c>
      <c r="BL6" s="187" t="s">
        <v>180</v>
      </c>
      <c r="BM6" s="187" t="s">
        <v>176</v>
      </c>
      <c r="BN6" s="187" t="s">
        <v>179</v>
      </c>
      <c r="BO6" s="187" t="s">
        <v>180</v>
      </c>
      <c r="BP6" s="187" t="s">
        <v>176</v>
      </c>
      <c r="BQ6" s="188" t="s">
        <v>181</v>
      </c>
      <c r="BR6" s="186" t="s">
        <v>182</v>
      </c>
      <c r="BS6" s="205" t="s">
        <v>183</v>
      </c>
      <c r="BT6" s="189" t="s">
        <v>184</v>
      </c>
      <c r="BU6" s="206" t="s">
        <v>185</v>
      </c>
      <c r="BV6" s="210" t="s">
        <v>184</v>
      </c>
      <c r="BW6" s="186" t="s">
        <v>151</v>
      </c>
      <c r="BX6" s="202" t="s">
        <v>153</v>
      </c>
      <c r="BY6" s="186" t="s">
        <v>151</v>
      </c>
      <c r="BZ6" s="202" t="s">
        <v>153</v>
      </c>
      <c r="CA6" s="186" t="s">
        <v>151</v>
      </c>
      <c r="CB6" s="202" t="s">
        <v>153</v>
      </c>
      <c r="CC6" s="209" t="s">
        <v>151</v>
      </c>
      <c r="CD6" s="208" t="s">
        <v>153</v>
      </c>
      <c r="CE6" s="207" t="s">
        <v>151</v>
      </c>
      <c r="CF6" s="206" t="s">
        <v>156</v>
      </c>
      <c r="CG6" s="198" t="s">
        <v>151</v>
      </c>
      <c r="CH6" s="199" t="s">
        <v>156</v>
      </c>
      <c r="CI6" s="200" t="s">
        <v>151</v>
      </c>
      <c r="CJ6" s="199" t="s">
        <v>156</v>
      </c>
      <c r="CK6" s="200" t="s">
        <v>151</v>
      </c>
      <c r="CL6" s="199" t="s">
        <v>156</v>
      </c>
      <c r="CM6" s="187" t="s">
        <v>824</v>
      </c>
      <c r="CN6" s="205" t="s">
        <v>187</v>
      </c>
      <c r="CO6" s="201" t="s">
        <v>824</v>
      </c>
      <c r="CP6" s="1036"/>
      <c r="CQ6" s="962"/>
      <c r="CR6" s="962"/>
      <c r="CS6" s="1020"/>
      <c r="CT6" s="962"/>
      <c r="CU6" s="962"/>
      <c r="CV6" s="204" t="s">
        <v>151</v>
      </c>
      <c r="CW6" s="201" t="s">
        <v>165</v>
      </c>
      <c r="CX6" s="203" t="s">
        <v>823</v>
      </c>
      <c r="CY6" s="202" t="s">
        <v>189</v>
      </c>
      <c r="CZ6" s="203" t="s">
        <v>190</v>
      </c>
      <c r="DA6" s="202" t="s">
        <v>190</v>
      </c>
      <c r="DB6" s="202" t="s">
        <v>191</v>
      </c>
      <c r="DC6" s="202" t="s">
        <v>192</v>
      </c>
      <c r="DD6" s="186" t="s">
        <v>193</v>
      </c>
      <c r="DE6" s="202" t="s">
        <v>194</v>
      </c>
      <c r="DF6" s="203" t="s">
        <v>822</v>
      </c>
      <c r="DG6" s="1074"/>
      <c r="DH6" s="187" t="s">
        <v>151</v>
      </c>
      <c r="DI6" s="202" t="s">
        <v>153</v>
      </c>
      <c r="DJ6" s="198" t="s">
        <v>151</v>
      </c>
      <c r="DK6" s="201" t="s">
        <v>153</v>
      </c>
      <c r="DL6" s="200" t="s">
        <v>197</v>
      </c>
      <c r="DM6" s="186" t="s">
        <v>197</v>
      </c>
      <c r="DN6" s="199" t="s">
        <v>198</v>
      </c>
      <c r="DO6" s="198" t="s">
        <v>151</v>
      </c>
      <c r="DP6" s="187" t="s">
        <v>153</v>
      </c>
      <c r="DQ6" s="186" t="s">
        <v>199</v>
      </c>
      <c r="DR6" s="187" t="s">
        <v>200</v>
      </c>
      <c r="DS6" s="188" t="s">
        <v>199</v>
      </c>
      <c r="DT6" s="187" t="s">
        <v>200</v>
      </c>
      <c r="DU6" s="186" t="s">
        <v>199</v>
      </c>
      <c r="DV6" s="186" t="s">
        <v>135</v>
      </c>
      <c r="DW6" s="187" t="s">
        <v>201</v>
      </c>
      <c r="DX6" s="188" t="s">
        <v>199</v>
      </c>
      <c r="DY6" s="186" t="s">
        <v>135</v>
      </c>
      <c r="DZ6" s="184" t="s">
        <v>201</v>
      </c>
    </row>
    <row r="7" spans="1:130" ht="12" customHeight="1">
      <c r="A7" s="187" t="s">
        <v>810</v>
      </c>
      <c r="B7" s="986" t="s">
        <v>203</v>
      </c>
      <c r="C7" s="987"/>
      <c r="D7" s="987"/>
      <c r="E7" s="1103"/>
      <c r="F7" s="196"/>
      <c r="G7" s="195"/>
      <c r="H7" s="195"/>
      <c r="I7" s="195"/>
      <c r="J7" s="65" t="s">
        <v>20</v>
      </c>
      <c r="K7" s="195"/>
      <c r="L7" s="195"/>
      <c r="M7" s="195"/>
      <c r="N7" s="194"/>
      <c r="O7" s="191"/>
      <c r="P7" s="987" t="s">
        <v>21</v>
      </c>
      <c r="Q7" s="987"/>
      <c r="R7" s="193"/>
      <c r="S7" s="192"/>
      <c r="T7" s="192"/>
      <c r="U7" s="192"/>
      <c r="V7" s="1047" t="s">
        <v>204</v>
      </c>
      <c r="W7" s="1047"/>
      <c r="X7" s="1047"/>
      <c r="Y7" s="1047"/>
      <c r="Z7" s="192"/>
      <c r="AA7" s="192"/>
      <c r="AB7" s="192"/>
      <c r="AC7" s="946" t="s">
        <v>821</v>
      </c>
      <c r="AD7" s="959"/>
      <c r="AE7" s="932" t="s">
        <v>205</v>
      </c>
      <c r="AF7" s="933"/>
      <c r="AG7" s="941"/>
      <c r="AH7" s="932" t="s">
        <v>820</v>
      </c>
      <c r="AI7" s="933"/>
      <c r="AJ7" s="941"/>
      <c r="AK7" s="932" t="s">
        <v>819</v>
      </c>
      <c r="AL7" s="1104"/>
      <c r="AM7" s="933" t="s">
        <v>818</v>
      </c>
      <c r="AN7" s="1105"/>
      <c r="AO7" s="1105"/>
      <c r="AP7" s="1105"/>
      <c r="AQ7" s="1104"/>
      <c r="AR7" s="187" t="s">
        <v>207</v>
      </c>
      <c r="AS7" s="187" t="s">
        <v>205</v>
      </c>
      <c r="AT7" s="186" t="s">
        <v>207</v>
      </c>
      <c r="AU7" s="187" t="s">
        <v>205</v>
      </c>
      <c r="AV7" s="186" t="s">
        <v>1061</v>
      </c>
      <c r="AW7" s="932" t="s">
        <v>817</v>
      </c>
      <c r="AX7" s="933"/>
      <c r="AY7" s="933"/>
      <c r="AZ7" s="186" t="s">
        <v>211</v>
      </c>
      <c r="BA7" s="187" t="s">
        <v>212</v>
      </c>
      <c r="BB7" s="186" t="s">
        <v>211</v>
      </c>
      <c r="BC7" s="187" t="s">
        <v>212</v>
      </c>
      <c r="BD7" s="183" t="s">
        <v>213</v>
      </c>
      <c r="BE7" s="932" t="s">
        <v>215</v>
      </c>
      <c r="BF7" s="941"/>
      <c r="BG7" s="189" t="s">
        <v>816</v>
      </c>
      <c r="BH7" s="933" t="s">
        <v>215</v>
      </c>
      <c r="BI7" s="941"/>
      <c r="BJ7" s="190" t="s">
        <v>816</v>
      </c>
      <c r="BK7" s="932" t="s">
        <v>215</v>
      </c>
      <c r="BL7" s="933"/>
      <c r="BM7" s="941"/>
      <c r="BN7" s="932" t="s">
        <v>215</v>
      </c>
      <c r="BO7" s="933"/>
      <c r="BP7" s="941"/>
      <c r="BQ7" s="932" t="s">
        <v>217</v>
      </c>
      <c r="BR7" s="933"/>
      <c r="BS7" s="941"/>
      <c r="BT7" s="958" t="s">
        <v>1060</v>
      </c>
      <c r="BU7" s="958"/>
      <c r="BV7" s="958"/>
      <c r="BW7" s="186" t="s">
        <v>203</v>
      </c>
      <c r="BX7" s="187" t="s">
        <v>219</v>
      </c>
      <c r="BY7" s="186" t="s">
        <v>814</v>
      </c>
      <c r="BZ7" s="187" t="s">
        <v>219</v>
      </c>
      <c r="CA7" s="186" t="s">
        <v>814</v>
      </c>
      <c r="CB7" s="187" t="s">
        <v>219</v>
      </c>
      <c r="CC7" s="1037" t="s">
        <v>220</v>
      </c>
      <c r="CD7" s="1037"/>
      <c r="CE7" s="946" t="s">
        <v>821</v>
      </c>
      <c r="CF7" s="959"/>
      <c r="CG7" s="933" t="s">
        <v>215</v>
      </c>
      <c r="CH7" s="933"/>
      <c r="CI7" s="933"/>
      <c r="CJ7" s="933"/>
      <c r="CK7" s="933"/>
      <c r="CL7" s="941"/>
      <c r="CM7" s="932" t="s">
        <v>812</v>
      </c>
      <c r="CN7" s="941"/>
      <c r="CO7" s="184" t="s">
        <v>4</v>
      </c>
      <c r="CP7" s="932" t="s">
        <v>811</v>
      </c>
      <c r="CQ7" s="941"/>
      <c r="CR7" s="932" t="s">
        <v>203</v>
      </c>
      <c r="CS7" s="933"/>
      <c r="CT7" s="933"/>
      <c r="CU7" s="933"/>
      <c r="CV7" s="932" t="s">
        <v>209</v>
      </c>
      <c r="CW7" s="933"/>
      <c r="CX7" s="186" t="s">
        <v>225</v>
      </c>
      <c r="CY7" s="186" t="s">
        <v>226</v>
      </c>
      <c r="CZ7" s="932" t="s">
        <v>219</v>
      </c>
      <c r="DA7" s="933"/>
      <c r="DB7" s="933" t="s">
        <v>219</v>
      </c>
      <c r="DC7" s="933"/>
      <c r="DD7" s="932" t="s">
        <v>203</v>
      </c>
      <c r="DE7" s="941"/>
      <c r="DF7" s="185" t="s">
        <v>219</v>
      </c>
      <c r="DG7" s="186" t="s">
        <v>203</v>
      </c>
      <c r="DH7" s="932" t="s">
        <v>219</v>
      </c>
      <c r="DI7" s="933"/>
      <c r="DJ7" s="932" t="s">
        <v>203</v>
      </c>
      <c r="DK7" s="933"/>
      <c r="DL7" s="932" t="s">
        <v>227</v>
      </c>
      <c r="DM7" s="941"/>
      <c r="DN7" s="187" t="s">
        <v>228</v>
      </c>
      <c r="DO7" s="933" t="s">
        <v>229</v>
      </c>
      <c r="DP7" s="941"/>
      <c r="DQ7" s="186" t="s">
        <v>229</v>
      </c>
      <c r="DR7" s="187" t="s">
        <v>230</v>
      </c>
      <c r="DS7" s="186" t="s">
        <v>229</v>
      </c>
      <c r="DT7" s="187" t="s">
        <v>228</v>
      </c>
      <c r="DU7" s="186" t="s">
        <v>229</v>
      </c>
      <c r="DV7" s="932" t="s">
        <v>219</v>
      </c>
      <c r="DW7" s="941"/>
      <c r="DX7" s="186" t="s">
        <v>229</v>
      </c>
      <c r="DY7" s="932" t="s">
        <v>219</v>
      </c>
      <c r="DZ7" s="933"/>
    </row>
    <row r="8" spans="1:130" s="87" customFormat="1" ht="10.5" customHeight="1">
      <c r="A8" s="97"/>
      <c r="B8" s="182"/>
      <c r="C8" s="181"/>
      <c r="D8" s="177"/>
      <c r="E8" s="177"/>
      <c r="F8" s="180"/>
      <c r="G8" s="179"/>
      <c r="H8" s="179"/>
      <c r="I8" s="179"/>
      <c r="J8" s="177"/>
      <c r="K8" s="179"/>
      <c r="L8" s="179"/>
      <c r="M8" s="179"/>
      <c r="N8" s="179"/>
      <c r="O8" s="178"/>
      <c r="P8" s="177"/>
      <c r="Q8" s="177"/>
      <c r="R8" s="176"/>
      <c r="V8" s="97"/>
      <c r="W8" s="97"/>
      <c r="X8" s="97"/>
      <c r="Y8" s="97"/>
      <c r="AC8" s="174"/>
      <c r="AD8" s="175"/>
      <c r="AE8" s="168"/>
      <c r="AF8" s="91"/>
      <c r="AG8" s="91"/>
      <c r="AH8" s="95"/>
      <c r="AI8" s="95"/>
      <c r="AJ8" s="95"/>
      <c r="AK8" s="91"/>
      <c r="AL8" s="91"/>
      <c r="AM8" s="91"/>
      <c r="AN8" s="91"/>
      <c r="AO8" s="91"/>
      <c r="AP8" s="91"/>
      <c r="AQ8" s="95"/>
      <c r="AR8" s="95"/>
      <c r="AS8" s="95"/>
      <c r="AT8" s="95"/>
      <c r="AU8" s="95"/>
      <c r="AV8" s="174"/>
      <c r="AW8" s="173"/>
      <c r="AX8" s="135"/>
      <c r="AY8" s="173"/>
      <c r="AZ8" s="172"/>
      <c r="BA8" s="92"/>
      <c r="BB8" s="92"/>
      <c r="BC8" s="92"/>
      <c r="BD8" s="93"/>
      <c r="BE8" s="91"/>
      <c r="BF8" s="91"/>
      <c r="BG8" s="92"/>
      <c r="BH8" s="91"/>
      <c r="BI8" s="91"/>
      <c r="BJ8" s="92"/>
      <c r="BK8" s="91"/>
      <c r="BL8" s="91"/>
      <c r="BM8" s="91"/>
      <c r="BN8" s="91"/>
      <c r="BO8" s="91"/>
      <c r="BP8" s="91"/>
      <c r="BQ8" s="91"/>
      <c r="BR8" s="91"/>
      <c r="BS8" s="168"/>
      <c r="BT8" s="172"/>
      <c r="BU8" s="92"/>
      <c r="BV8" s="92"/>
      <c r="BW8" s="171"/>
      <c r="BX8" s="171"/>
      <c r="BY8" s="171"/>
      <c r="BZ8" s="171"/>
      <c r="CA8" s="171"/>
      <c r="CB8" s="171"/>
      <c r="CC8" s="170"/>
      <c r="CD8" s="170"/>
      <c r="CE8" s="93"/>
      <c r="CF8" s="93"/>
      <c r="CG8" s="91"/>
      <c r="CH8" s="91"/>
      <c r="CI8" s="91"/>
      <c r="CJ8" s="91"/>
      <c r="CK8" s="91"/>
      <c r="CL8" s="91"/>
      <c r="CM8" s="91"/>
      <c r="CN8" s="91"/>
      <c r="CO8" s="91"/>
      <c r="CP8" s="168"/>
      <c r="CQ8" s="168"/>
      <c r="CR8" s="168"/>
      <c r="CS8" s="91"/>
      <c r="CT8" s="91"/>
      <c r="CU8" s="91"/>
      <c r="CV8" s="95"/>
      <c r="CW8" s="95"/>
      <c r="CX8" s="91"/>
      <c r="CY8" s="91"/>
      <c r="CZ8" s="91"/>
      <c r="DA8" s="91"/>
      <c r="DB8" s="91"/>
      <c r="DC8" s="91"/>
      <c r="DD8" s="91"/>
      <c r="DE8" s="91"/>
      <c r="DF8" s="91"/>
      <c r="DG8" s="91"/>
      <c r="DH8" s="91"/>
      <c r="DI8" s="91"/>
      <c r="DJ8" s="91"/>
      <c r="DK8" s="91"/>
      <c r="DL8" s="168"/>
      <c r="DM8" s="91"/>
      <c r="DN8" s="168"/>
      <c r="DO8" s="168"/>
      <c r="DP8" s="91"/>
      <c r="DQ8" s="91"/>
      <c r="DR8" s="91"/>
      <c r="DS8" s="91"/>
      <c r="DT8" s="91"/>
      <c r="DU8" s="91"/>
      <c r="DV8" s="91"/>
      <c r="DW8" s="91"/>
      <c r="DX8" s="91"/>
      <c r="DY8" s="91"/>
      <c r="DZ8" s="91"/>
    </row>
    <row r="9" spans="1:130" ht="10.5" customHeight="1">
      <c r="A9" s="127" t="s">
        <v>1057</v>
      </c>
      <c r="B9" s="1063">
        <v>123611</v>
      </c>
      <c r="C9" s="1064"/>
      <c r="D9" s="1065">
        <v>1461.1</v>
      </c>
      <c r="E9" s="1065"/>
      <c r="F9" s="91">
        <v>1221585</v>
      </c>
      <c r="G9" s="91">
        <v>13386</v>
      </c>
      <c r="H9" s="91">
        <v>820305</v>
      </c>
      <c r="I9" s="91">
        <v>10249</v>
      </c>
      <c r="J9" s="91">
        <v>401280</v>
      </c>
      <c r="K9" s="91">
        <v>3137</v>
      </c>
      <c r="L9" s="91">
        <v>54469</v>
      </c>
      <c r="M9" s="91">
        <v>62388</v>
      </c>
      <c r="N9" s="91">
        <v>-7470</v>
      </c>
      <c r="O9" s="91">
        <v>722138</v>
      </c>
      <c r="P9" s="91">
        <v>8717</v>
      </c>
      <c r="Q9" s="91">
        <v>157608</v>
      </c>
      <c r="R9" s="91">
        <v>1910</v>
      </c>
      <c r="S9" s="92">
        <v>10</v>
      </c>
      <c r="T9" s="92">
        <v>9.1999999999999993</v>
      </c>
      <c r="U9" s="92">
        <v>6.7</v>
      </c>
      <c r="V9" s="92">
        <v>7</v>
      </c>
      <c r="W9" s="92">
        <v>3.3</v>
      </c>
      <c r="X9" s="92">
        <v>2.2000000000000002</v>
      </c>
      <c r="Y9" s="92">
        <v>5.9</v>
      </c>
      <c r="Z9" s="92">
        <v>6</v>
      </c>
      <c r="AA9" s="93">
        <v>1.28</v>
      </c>
      <c r="AB9" s="93">
        <v>1.31</v>
      </c>
      <c r="AC9" s="92" t="s">
        <v>3</v>
      </c>
      <c r="AD9" s="92" t="s">
        <v>3</v>
      </c>
      <c r="AE9" s="91">
        <v>11456083</v>
      </c>
      <c r="AF9" s="91">
        <v>6971488</v>
      </c>
      <c r="AG9" s="91">
        <v>311768</v>
      </c>
      <c r="AH9" s="91">
        <v>57487</v>
      </c>
      <c r="AI9" s="91">
        <v>287</v>
      </c>
      <c r="AJ9" s="91">
        <v>336</v>
      </c>
      <c r="AK9" s="91">
        <v>47972906</v>
      </c>
      <c r="AL9" s="91">
        <v>236543</v>
      </c>
      <c r="AM9" s="91">
        <v>4954026</v>
      </c>
      <c r="AN9" s="91">
        <v>64736</v>
      </c>
      <c r="AO9" s="91">
        <v>4433042</v>
      </c>
      <c r="AP9" s="91">
        <v>63534</v>
      </c>
      <c r="AQ9" s="91">
        <v>397978</v>
      </c>
      <c r="AR9" s="91">
        <v>6468</v>
      </c>
      <c r="AS9" s="91">
        <v>1995855</v>
      </c>
      <c r="AT9" s="91">
        <v>110</v>
      </c>
      <c r="AU9" s="91">
        <v>11290</v>
      </c>
      <c r="AV9" s="123">
        <v>110.8</v>
      </c>
      <c r="AW9" s="92">
        <v>94.5</v>
      </c>
      <c r="AX9" s="92" t="s">
        <v>1059</v>
      </c>
      <c r="AY9" s="92" t="s">
        <v>1058</v>
      </c>
      <c r="AZ9" s="92">
        <v>104</v>
      </c>
      <c r="BA9" s="92">
        <v>105.8</v>
      </c>
      <c r="BB9" s="92">
        <v>93.4</v>
      </c>
      <c r="BC9" s="92">
        <v>98.1</v>
      </c>
      <c r="BD9" s="93">
        <v>2177.96</v>
      </c>
      <c r="BE9" s="91">
        <v>311174</v>
      </c>
      <c r="BF9" s="91">
        <v>78956</v>
      </c>
      <c r="BG9" s="92">
        <v>25.4</v>
      </c>
      <c r="BH9" s="91">
        <v>294493</v>
      </c>
      <c r="BI9" s="91">
        <v>90436</v>
      </c>
      <c r="BJ9" s="123">
        <v>30.7</v>
      </c>
      <c r="BK9" s="91">
        <v>521757</v>
      </c>
      <c r="BL9" s="91">
        <v>412813</v>
      </c>
      <c r="BM9" s="91">
        <v>331595</v>
      </c>
      <c r="BN9" s="91">
        <v>461318</v>
      </c>
      <c r="BO9" s="91">
        <v>392368</v>
      </c>
      <c r="BP9" s="91">
        <v>326809</v>
      </c>
      <c r="BQ9" s="91">
        <v>6384</v>
      </c>
      <c r="BR9" s="91">
        <v>6249</v>
      </c>
      <c r="BS9" s="91">
        <v>134</v>
      </c>
      <c r="BT9" s="92">
        <v>92.8</v>
      </c>
      <c r="BU9" s="92">
        <v>129.19999999999999</v>
      </c>
      <c r="BV9" s="92" t="s">
        <v>3</v>
      </c>
      <c r="BW9" s="91">
        <v>7736</v>
      </c>
      <c r="BX9" s="91">
        <v>78931</v>
      </c>
      <c r="BY9" s="91">
        <v>3745</v>
      </c>
      <c r="BZ9" s="91">
        <v>45301</v>
      </c>
      <c r="CA9" s="91">
        <v>1360</v>
      </c>
      <c r="CB9" s="91">
        <v>11766</v>
      </c>
      <c r="CC9" s="129">
        <v>1.4</v>
      </c>
      <c r="CD9" s="129">
        <v>0.98</v>
      </c>
      <c r="CE9" s="92">
        <v>98.3</v>
      </c>
      <c r="CF9" s="92" t="s">
        <v>3</v>
      </c>
      <c r="CG9" s="91">
        <v>370169</v>
      </c>
      <c r="CH9" s="91">
        <v>360803</v>
      </c>
      <c r="CI9" s="91">
        <v>271496</v>
      </c>
      <c r="CJ9" s="91">
        <v>266367</v>
      </c>
      <c r="CK9" s="91">
        <v>98673</v>
      </c>
      <c r="CL9" s="91">
        <v>94436</v>
      </c>
      <c r="CM9" s="91">
        <v>283421</v>
      </c>
      <c r="CN9" s="91">
        <v>133175</v>
      </c>
      <c r="CO9" s="91">
        <v>2378510</v>
      </c>
      <c r="CP9" s="91">
        <v>1707109</v>
      </c>
      <c r="CQ9" s="91">
        <v>18513</v>
      </c>
      <c r="CR9" s="91">
        <v>171867</v>
      </c>
      <c r="CS9" s="91">
        <v>67405</v>
      </c>
      <c r="CT9" s="91">
        <v>254883</v>
      </c>
      <c r="CU9" s="91">
        <v>65897</v>
      </c>
      <c r="CV9" s="165">
        <v>60650629</v>
      </c>
      <c r="CW9" s="165">
        <v>1127021</v>
      </c>
      <c r="CX9" s="91">
        <v>74513</v>
      </c>
      <c r="CY9" s="91">
        <v>92331</v>
      </c>
      <c r="CZ9" s="91">
        <v>1351964</v>
      </c>
      <c r="DA9" s="91">
        <v>47886</v>
      </c>
      <c r="DB9" s="91">
        <v>135482</v>
      </c>
      <c r="DC9" s="91">
        <v>512034</v>
      </c>
      <c r="DD9" s="91">
        <v>36365</v>
      </c>
      <c r="DE9" s="91">
        <v>4481</v>
      </c>
      <c r="DF9" s="166">
        <v>410212</v>
      </c>
      <c r="DG9" s="91">
        <v>7310.7</v>
      </c>
      <c r="DH9" s="91">
        <v>37561</v>
      </c>
      <c r="DI9" s="91">
        <v>229</v>
      </c>
      <c r="DJ9" s="91">
        <v>511678</v>
      </c>
      <c r="DK9" s="91">
        <v>7766</v>
      </c>
      <c r="DL9" s="91">
        <v>1001628</v>
      </c>
      <c r="DM9" s="91">
        <v>33292</v>
      </c>
      <c r="DN9" s="91">
        <v>41941826</v>
      </c>
      <c r="DO9" s="91">
        <v>1636628</v>
      </c>
      <c r="DP9" s="91">
        <v>22768</v>
      </c>
      <c r="DQ9" s="91">
        <v>56505</v>
      </c>
      <c r="DR9" s="91">
        <v>148458</v>
      </c>
      <c r="DS9" s="91">
        <v>234</v>
      </c>
      <c r="DT9" s="153">
        <v>953456</v>
      </c>
      <c r="DU9" s="91">
        <v>643097</v>
      </c>
      <c r="DV9" s="91">
        <v>11227</v>
      </c>
      <c r="DW9" s="153">
        <v>790295</v>
      </c>
      <c r="DX9" s="91">
        <v>10815</v>
      </c>
      <c r="DY9" s="91">
        <v>122</v>
      </c>
      <c r="DZ9" s="91">
        <v>13528</v>
      </c>
    </row>
    <row r="10" spans="1:130" ht="10.5" customHeight="1">
      <c r="A10" s="116" t="s">
        <v>1054</v>
      </c>
      <c r="B10" s="1063">
        <v>124101</v>
      </c>
      <c r="C10" s="1064"/>
      <c r="D10" s="1065">
        <v>1461</v>
      </c>
      <c r="E10" s="1065"/>
      <c r="F10" s="91">
        <v>1223245</v>
      </c>
      <c r="G10" s="91">
        <v>12945</v>
      </c>
      <c r="H10" s="91">
        <v>829797</v>
      </c>
      <c r="I10" s="91">
        <v>10376</v>
      </c>
      <c r="J10" s="91">
        <v>393448</v>
      </c>
      <c r="K10" s="91">
        <v>2569</v>
      </c>
      <c r="L10" s="91">
        <v>53265</v>
      </c>
      <c r="M10" s="91">
        <v>59416</v>
      </c>
      <c r="N10" s="91">
        <v>-5422</v>
      </c>
      <c r="O10" s="91">
        <v>742264</v>
      </c>
      <c r="P10" s="91">
        <v>9050</v>
      </c>
      <c r="Q10" s="91">
        <v>168969</v>
      </c>
      <c r="R10" s="91">
        <v>2077</v>
      </c>
      <c r="S10" s="92">
        <v>9.9</v>
      </c>
      <c r="T10" s="92">
        <v>8.9</v>
      </c>
      <c r="U10" s="92">
        <v>6.7</v>
      </c>
      <c r="V10" s="92">
        <v>7.1</v>
      </c>
      <c r="W10" s="92">
        <v>3.2</v>
      </c>
      <c r="X10" s="92">
        <v>1.8</v>
      </c>
      <c r="Y10" s="92">
        <v>6</v>
      </c>
      <c r="Z10" s="92">
        <v>6.2</v>
      </c>
      <c r="AA10" s="93">
        <v>1.37</v>
      </c>
      <c r="AB10" s="93">
        <v>1.42</v>
      </c>
      <c r="AC10" s="92" t="s">
        <v>3</v>
      </c>
      <c r="AD10" s="92" t="s">
        <v>3</v>
      </c>
      <c r="AE10" s="91">
        <v>12085175</v>
      </c>
      <c r="AF10" s="91">
        <v>7242619</v>
      </c>
      <c r="AG10" s="91">
        <v>322884</v>
      </c>
      <c r="AH10" s="91">
        <v>57994</v>
      </c>
      <c r="AI10" s="91">
        <v>292</v>
      </c>
      <c r="AJ10" s="91">
        <v>327</v>
      </c>
      <c r="AK10" s="91">
        <v>40374646</v>
      </c>
      <c r="AL10" s="91">
        <v>208566</v>
      </c>
      <c r="AM10" s="91">
        <v>4779069</v>
      </c>
      <c r="AN10" s="91">
        <v>61789</v>
      </c>
      <c r="AO10" s="91">
        <v>4626442</v>
      </c>
      <c r="AP10" s="91">
        <v>65643</v>
      </c>
      <c r="AQ10" s="91">
        <v>398828</v>
      </c>
      <c r="AR10" s="91">
        <v>10723</v>
      </c>
      <c r="AS10" s="91">
        <v>8148750</v>
      </c>
      <c r="AT10" s="91">
        <v>259</v>
      </c>
      <c r="AU10" s="91">
        <v>240446</v>
      </c>
      <c r="AV10" s="123">
        <v>112</v>
      </c>
      <c r="AW10" s="92">
        <v>97.6</v>
      </c>
      <c r="AX10" s="92" t="s">
        <v>1056</v>
      </c>
      <c r="AY10" s="92" t="s">
        <v>1055</v>
      </c>
      <c r="AZ10" s="92">
        <v>103.9</v>
      </c>
      <c r="BA10" s="92">
        <v>104.9</v>
      </c>
      <c r="BB10" s="92">
        <v>92.8</v>
      </c>
      <c r="BC10" s="92">
        <v>97.1</v>
      </c>
      <c r="BD10" s="93">
        <v>1843.18</v>
      </c>
      <c r="BE10" s="91">
        <v>327113</v>
      </c>
      <c r="BF10" s="91">
        <v>82130</v>
      </c>
      <c r="BG10" s="92">
        <v>25.1</v>
      </c>
      <c r="BH10" s="91">
        <v>299935</v>
      </c>
      <c r="BI10" s="91">
        <v>92785</v>
      </c>
      <c r="BJ10" s="123">
        <v>30.9</v>
      </c>
      <c r="BK10" s="91">
        <v>548769</v>
      </c>
      <c r="BL10" s="91">
        <v>430380</v>
      </c>
      <c r="BM10" s="91">
        <v>345473</v>
      </c>
      <c r="BN10" s="91">
        <v>510503</v>
      </c>
      <c r="BO10" s="91">
        <v>401377</v>
      </c>
      <c r="BP10" s="91">
        <v>327724</v>
      </c>
      <c r="BQ10" s="91">
        <v>6505</v>
      </c>
      <c r="BR10" s="91">
        <v>6369</v>
      </c>
      <c r="BS10" s="91">
        <v>136</v>
      </c>
      <c r="BT10" s="92">
        <v>95.1</v>
      </c>
      <c r="BU10" s="92">
        <v>130.69999999999999</v>
      </c>
      <c r="BV10" s="92" t="s">
        <v>3</v>
      </c>
      <c r="BW10" s="91">
        <v>7617</v>
      </c>
      <c r="BX10" s="91">
        <v>81095</v>
      </c>
      <c r="BY10" s="91">
        <v>3717</v>
      </c>
      <c r="BZ10" s="91">
        <v>48479</v>
      </c>
      <c r="CA10" s="91">
        <v>1281</v>
      </c>
      <c r="CB10" s="91">
        <v>12228</v>
      </c>
      <c r="CC10" s="129">
        <v>1.4</v>
      </c>
      <c r="CD10" s="129">
        <v>0.97</v>
      </c>
      <c r="CE10" s="92">
        <v>98.5</v>
      </c>
      <c r="CF10" s="92" t="s">
        <v>3</v>
      </c>
      <c r="CG10" s="91">
        <v>384787</v>
      </c>
      <c r="CH10" s="91">
        <v>387635</v>
      </c>
      <c r="CI10" s="91">
        <v>281943</v>
      </c>
      <c r="CJ10" s="91">
        <v>284688</v>
      </c>
      <c r="CK10" s="91">
        <v>102844</v>
      </c>
      <c r="CL10" s="91">
        <v>102947</v>
      </c>
      <c r="CM10" s="91">
        <v>252260</v>
      </c>
      <c r="CN10" s="91">
        <v>115856</v>
      </c>
      <c r="CO10" s="91">
        <v>1899685</v>
      </c>
      <c r="CP10" s="91">
        <v>1370126</v>
      </c>
      <c r="CQ10" s="91">
        <v>10996</v>
      </c>
      <c r="CR10" s="91">
        <v>171813</v>
      </c>
      <c r="CS10" s="91">
        <v>72663</v>
      </c>
      <c r="CT10" s="91">
        <v>262053</v>
      </c>
      <c r="CU10" s="91">
        <v>70697</v>
      </c>
      <c r="CV10" s="165">
        <v>62890623</v>
      </c>
      <c r="CW10" s="165">
        <v>1158023</v>
      </c>
      <c r="CX10" s="91">
        <v>77735</v>
      </c>
      <c r="CY10" s="91">
        <v>95545</v>
      </c>
      <c r="CZ10" s="91">
        <v>1381935</v>
      </c>
      <c r="DA10" s="91">
        <v>51737</v>
      </c>
      <c r="DB10" s="91">
        <v>146854</v>
      </c>
      <c r="DC10" s="91">
        <v>346477</v>
      </c>
      <c r="DD10" s="91">
        <v>35089</v>
      </c>
      <c r="DE10" s="91">
        <v>4214</v>
      </c>
      <c r="DF10" s="166">
        <v>453001</v>
      </c>
      <c r="DG10" s="91">
        <v>7023.741</v>
      </c>
      <c r="DH10" s="91">
        <v>39745</v>
      </c>
      <c r="DI10" s="91">
        <v>392</v>
      </c>
      <c r="DJ10" s="91">
        <v>513649</v>
      </c>
      <c r="DK10" s="91">
        <v>7705</v>
      </c>
      <c r="DL10" s="91">
        <v>936588</v>
      </c>
      <c r="DM10" s="91">
        <v>31388</v>
      </c>
      <c r="DN10" s="91">
        <v>42670578</v>
      </c>
      <c r="DO10" s="91">
        <v>1707877</v>
      </c>
      <c r="DP10" s="91">
        <v>24514</v>
      </c>
      <c r="DQ10" s="91">
        <v>54879</v>
      </c>
      <c r="DR10" s="91">
        <v>161420</v>
      </c>
      <c r="DS10" s="91">
        <v>277</v>
      </c>
      <c r="DT10" s="153">
        <v>1308116</v>
      </c>
      <c r="DU10" s="91">
        <v>662388</v>
      </c>
      <c r="DV10" s="91">
        <v>11105</v>
      </c>
      <c r="DW10" s="153">
        <v>810245</v>
      </c>
      <c r="DX10" s="91">
        <v>10677</v>
      </c>
      <c r="DY10" s="91">
        <v>115</v>
      </c>
      <c r="DZ10" s="91">
        <v>13456</v>
      </c>
    </row>
    <row r="11" spans="1:130" ht="10.5" customHeight="1">
      <c r="A11" s="116" t="s">
        <v>808</v>
      </c>
      <c r="B11" s="1063">
        <v>124567</v>
      </c>
      <c r="C11" s="1064"/>
      <c r="D11" s="1065">
        <v>1461.5</v>
      </c>
      <c r="E11" s="1065"/>
      <c r="F11" s="91">
        <v>1208989</v>
      </c>
      <c r="G11" s="91">
        <v>13113</v>
      </c>
      <c r="H11" s="91">
        <v>856643</v>
      </c>
      <c r="I11" s="91">
        <v>10848</v>
      </c>
      <c r="J11" s="91">
        <v>352346</v>
      </c>
      <c r="K11" s="91">
        <v>2265</v>
      </c>
      <c r="L11" s="91">
        <v>53404</v>
      </c>
      <c r="M11" s="91">
        <v>58947</v>
      </c>
      <c r="N11" s="91">
        <v>-4866</v>
      </c>
      <c r="O11" s="91">
        <v>754441</v>
      </c>
      <c r="P11" s="91">
        <v>8996</v>
      </c>
      <c r="Q11" s="91">
        <v>179191</v>
      </c>
      <c r="R11" s="91">
        <v>2312</v>
      </c>
      <c r="S11" s="92">
        <v>9.8000000000000007</v>
      </c>
      <c r="T11" s="92">
        <v>9</v>
      </c>
      <c r="U11" s="92">
        <v>6.9</v>
      </c>
      <c r="V11" s="92">
        <v>7.4</v>
      </c>
      <c r="W11" s="92">
        <v>2.9</v>
      </c>
      <c r="X11" s="92">
        <v>1.6</v>
      </c>
      <c r="Y11" s="92">
        <v>6.1</v>
      </c>
      <c r="Z11" s="92">
        <v>6.2</v>
      </c>
      <c r="AA11" s="93">
        <v>1.45</v>
      </c>
      <c r="AB11" s="93">
        <v>1.58</v>
      </c>
      <c r="AC11" s="92" t="s">
        <v>3</v>
      </c>
      <c r="AD11" s="92" t="s">
        <v>3</v>
      </c>
      <c r="AE11" s="91">
        <v>11930277</v>
      </c>
      <c r="AF11" s="91">
        <v>6971244</v>
      </c>
      <c r="AG11" s="91">
        <v>309129</v>
      </c>
      <c r="AH11" s="91">
        <v>56189</v>
      </c>
      <c r="AI11" s="91">
        <v>276</v>
      </c>
      <c r="AJ11" s="91">
        <v>338</v>
      </c>
      <c r="AK11" s="91">
        <v>35634974</v>
      </c>
      <c r="AL11" s="91">
        <v>190309</v>
      </c>
      <c r="AM11" s="91">
        <v>4530473</v>
      </c>
      <c r="AN11" s="91">
        <v>59243</v>
      </c>
      <c r="AO11" s="91">
        <v>4739132</v>
      </c>
      <c r="AP11" s="91">
        <v>65959</v>
      </c>
      <c r="AQ11" s="91">
        <v>390263</v>
      </c>
      <c r="AR11" s="91">
        <v>14069</v>
      </c>
      <c r="AS11" s="91">
        <v>7601499</v>
      </c>
      <c r="AT11" s="91">
        <v>325</v>
      </c>
      <c r="AU11" s="91">
        <v>71696</v>
      </c>
      <c r="AV11" s="123">
        <v>111</v>
      </c>
      <c r="AW11" s="92">
        <v>99.3</v>
      </c>
      <c r="AX11" s="92" t="s">
        <v>945</v>
      </c>
      <c r="AY11" s="92" t="s">
        <v>1053</v>
      </c>
      <c r="AZ11" s="92">
        <v>104.3</v>
      </c>
      <c r="BA11" s="92">
        <v>106.5</v>
      </c>
      <c r="BB11" s="92">
        <v>92.8</v>
      </c>
      <c r="BC11" s="92">
        <v>98.6</v>
      </c>
      <c r="BD11" s="93">
        <v>1359.55</v>
      </c>
      <c r="BE11" s="91">
        <v>333661</v>
      </c>
      <c r="BF11" s="91">
        <v>82381</v>
      </c>
      <c r="BG11" s="92">
        <v>24.7</v>
      </c>
      <c r="BH11" s="91">
        <v>310034</v>
      </c>
      <c r="BI11" s="91">
        <v>93347</v>
      </c>
      <c r="BJ11" s="123">
        <v>30.1</v>
      </c>
      <c r="BK11" s="91">
        <v>563855</v>
      </c>
      <c r="BL11" s="91">
        <v>442937</v>
      </c>
      <c r="BM11" s="91">
        <v>352820</v>
      </c>
      <c r="BN11" s="91">
        <v>506411</v>
      </c>
      <c r="BO11" s="91">
        <v>421053</v>
      </c>
      <c r="BP11" s="91">
        <v>338873</v>
      </c>
      <c r="BQ11" s="91">
        <v>6578</v>
      </c>
      <c r="BR11" s="91">
        <v>6436</v>
      </c>
      <c r="BS11" s="91">
        <v>142</v>
      </c>
      <c r="BT11" s="92">
        <v>97.7</v>
      </c>
      <c r="BU11" s="92">
        <v>131.4</v>
      </c>
      <c r="BV11" s="92" t="s">
        <v>3</v>
      </c>
      <c r="BW11" s="91">
        <v>6648</v>
      </c>
      <c r="BX11" s="91">
        <v>73268</v>
      </c>
      <c r="BY11" s="91">
        <v>4136</v>
      </c>
      <c r="BZ11" s="91">
        <v>57848</v>
      </c>
      <c r="CA11" s="91">
        <v>1299</v>
      </c>
      <c r="CB11" s="91">
        <v>13183</v>
      </c>
      <c r="CC11" s="129">
        <v>1.08</v>
      </c>
      <c r="CD11" s="129">
        <v>0.74</v>
      </c>
      <c r="CE11" s="92">
        <v>98.7</v>
      </c>
      <c r="CF11" s="92" t="s">
        <v>3</v>
      </c>
      <c r="CG11" s="91">
        <v>392608</v>
      </c>
      <c r="CH11" s="91">
        <v>409692</v>
      </c>
      <c r="CI11" s="91">
        <v>288805</v>
      </c>
      <c r="CJ11" s="91">
        <v>301561</v>
      </c>
      <c r="CK11" s="91">
        <v>103803</v>
      </c>
      <c r="CL11" s="91">
        <v>108131</v>
      </c>
      <c r="CM11" s="91">
        <v>246601</v>
      </c>
      <c r="CN11" s="91">
        <v>119449</v>
      </c>
      <c r="CO11" s="91">
        <v>1746644</v>
      </c>
      <c r="CP11" s="91">
        <v>1402590</v>
      </c>
      <c r="CQ11" s="91">
        <v>13511</v>
      </c>
      <c r="CR11" s="91">
        <v>170831</v>
      </c>
      <c r="CS11" s="91">
        <v>74169</v>
      </c>
      <c r="CT11" s="91">
        <v>257454</v>
      </c>
      <c r="CU11" s="91">
        <v>74748</v>
      </c>
      <c r="CV11" s="165">
        <v>64709323</v>
      </c>
      <c r="CW11" s="165">
        <v>1175768</v>
      </c>
      <c r="CX11" s="91">
        <v>78472</v>
      </c>
      <c r="CY11" s="91">
        <v>96596</v>
      </c>
      <c r="CZ11" s="91">
        <v>1486731</v>
      </c>
      <c r="DA11" s="91">
        <v>58532</v>
      </c>
      <c r="DB11" s="91">
        <v>147555</v>
      </c>
      <c r="DC11" s="91">
        <v>329059</v>
      </c>
      <c r="DD11" s="91">
        <v>34839</v>
      </c>
      <c r="DE11" s="91">
        <v>3853</v>
      </c>
      <c r="DF11" s="166">
        <v>493381</v>
      </c>
      <c r="DG11" s="91">
        <v>6815.826</v>
      </c>
      <c r="DH11" s="91">
        <v>29790</v>
      </c>
      <c r="DI11" s="91">
        <v>585</v>
      </c>
      <c r="DJ11" s="91">
        <v>511575</v>
      </c>
      <c r="DK11" s="91">
        <v>7624</v>
      </c>
      <c r="DL11" s="91">
        <v>894142</v>
      </c>
      <c r="DM11" s="91">
        <v>31351</v>
      </c>
      <c r="DN11" s="91">
        <v>43739359</v>
      </c>
      <c r="DO11" s="91">
        <v>1742366</v>
      </c>
      <c r="DP11" s="91">
        <v>25339</v>
      </c>
      <c r="DQ11" s="91">
        <v>54762</v>
      </c>
      <c r="DR11" s="91">
        <v>156874</v>
      </c>
      <c r="DS11" s="91">
        <v>318</v>
      </c>
      <c r="DT11" s="153">
        <v>891691</v>
      </c>
      <c r="DU11" s="91">
        <v>695345</v>
      </c>
      <c r="DV11" s="91">
        <v>11451</v>
      </c>
      <c r="DW11" s="153">
        <v>844003</v>
      </c>
      <c r="DX11" s="91">
        <v>11241</v>
      </c>
      <c r="DY11" s="91">
        <v>127</v>
      </c>
      <c r="DZ11" s="91">
        <v>13964</v>
      </c>
    </row>
    <row r="12" spans="1:130" ht="10.5" customHeight="1">
      <c r="A12" s="116" t="s">
        <v>807</v>
      </c>
      <c r="B12" s="1063">
        <v>124938</v>
      </c>
      <c r="C12" s="1064"/>
      <c r="D12" s="1065">
        <v>1459.7</v>
      </c>
      <c r="E12" s="1065"/>
      <c r="F12" s="91">
        <v>1188282</v>
      </c>
      <c r="G12" s="91">
        <v>12611</v>
      </c>
      <c r="H12" s="91">
        <v>878532</v>
      </c>
      <c r="I12" s="91">
        <v>10826</v>
      </c>
      <c r="J12" s="91">
        <v>309750</v>
      </c>
      <c r="K12" s="91">
        <v>1785</v>
      </c>
      <c r="L12" s="91">
        <v>53152</v>
      </c>
      <c r="M12" s="91">
        <v>60414</v>
      </c>
      <c r="N12" s="91">
        <v>-6760</v>
      </c>
      <c r="O12" s="91">
        <v>792658</v>
      </c>
      <c r="P12" s="91">
        <v>9444</v>
      </c>
      <c r="Q12" s="91">
        <v>188297</v>
      </c>
      <c r="R12" s="91">
        <v>2295</v>
      </c>
      <c r="S12" s="92">
        <v>9.6</v>
      </c>
      <c r="T12" s="92">
        <v>8.6</v>
      </c>
      <c r="U12" s="92">
        <v>7.1</v>
      </c>
      <c r="V12" s="92">
        <v>7.4</v>
      </c>
      <c r="W12" s="92">
        <v>2.5</v>
      </c>
      <c r="X12" s="92">
        <v>1.2</v>
      </c>
      <c r="Y12" s="92">
        <v>6.4</v>
      </c>
      <c r="Z12" s="92">
        <v>6.5</v>
      </c>
      <c r="AA12" s="93">
        <v>1.52</v>
      </c>
      <c r="AB12" s="93">
        <v>1.57</v>
      </c>
      <c r="AC12" s="92" t="s">
        <v>3</v>
      </c>
      <c r="AD12" s="92" t="s">
        <v>3</v>
      </c>
      <c r="AE12" s="91">
        <v>11263552</v>
      </c>
      <c r="AF12" s="91">
        <v>6645217</v>
      </c>
      <c r="AG12" s="91">
        <v>294141</v>
      </c>
      <c r="AH12" s="91">
        <v>53533</v>
      </c>
      <c r="AI12" s="91">
        <v>263</v>
      </c>
      <c r="AJ12" s="91">
        <v>337</v>
      </c>
      <c r="AK12" s="91">
        <v>32623820</v>
      </c>
      <c r="AL12" s="91">
        <v>169583</v>
      </c>
      <c r="AM12" s="91">
        <v>4560668</v>
      </c>
      <c r="AN12" s="91">
        <v>59412</v>
      </c>
      <c r="AO12" s="91">
        <v>4799773</v>
      </c>
      <c r="AP12" s="91">
        <v>65813</v>
      </c>
      <c r="AQ12" s="91">
        <v>416259</v>
      </c>
      <c r="AR12" s="91">
        <v>14564</v>
      </c>
      <c r="AS12" s="91">
        <v>6847689</v>
      </c>
      <c r="AT12" s="91">
        <v>336</v>
      </c>
      <c r="AU12" s="91">
        <v>117246</v>
      </c>
      <c r="AV12" s="123">
        <v>109.3</v>
      </c>
      <c r="AW12" s="92">
        <v>100.6</v>
      </c>
      <c r="AX12" s="92" t="s">
        <v>1022</v>
      </c>
      <c r="AY12" s="92" t="s">
        <v>979</v>
      </c>
      <c r="AZ12" s="92">
        <v>104.5</v>
      </c>
      <c r="BA12" s="92">
        <v>106.6</v>
      </c>
      <c r="BB12" s="92">
        <v>93.6</v>
      </c>
      <c r="BC12" s="92">
        <v>99</v>
      </c>
      <c r="BD12" s="93">
        <v>1525.09</v>
      </c>
      <c r="BE12" s="91">
        <v>335246</v>
      </c>
      <c r="BF12" s="91">
        <v>81562</v>
      </c>
      <c r="BG12" s="92">
        <v>24.3</v>
      </c>
      <c r="BH12" s="91">
        <v>310321</v>
      </c>
      <c r="BI12" s="91">
        <v>89325</v>
      </c>
      <c r="BJ12" s="123">
        <v>28.8</v>
      </c>
      <c r="BK12" s="91">
        <v>570545</v>
      </c>
      <c r="BL12" s="91">
        <v>447666</v>
      </c>
      <c r="BM12" s="91">
        <v>355276</v>
      </c>
      <c r="BN12" s="91">
        <v>526499</v>
      </c>
      <c r="BO12" s="91">
        <v>422453</v>
      </c>
      <c r="BP12" s="91">
        <v>339008</v>
      </c>
      <c r="BQ12" s="91">
        <v>6615</v>
      </c>
      <c r="BR12" s="91">
        <v>6450</v>
      </c>
      <c r="BS12" s="91">
        <v>166</v>
      </c>
      <c r="BT12" s="92">
        <v>99.7</v>
      </c>
      <c r="BU12" s="92">
        <v>130.69999999999999</v>
      </c>
      <c r="BV12" s="92" t="s">
        <v>3</v>
      </c>
      <c r="BW12" s="91">
        <v>5678</v>
      </c>
      <c r="BX12" s="91">
        <v>66742</v>
      </c>
      <c r="BY12" s="91">
        <v>4728</v>
      </c>
      <c r="BZ12" s="91">
        <v>69287</v>
      </c>
      <c r="CA12" s="91">
        <v>1341</v>
      </c>
      <c r="CB12" s="91">
        <v>14191</v>
      </c>
      <c r="CC12" s="129">
        <v>0.76</v>
      </c>
      <c r="CD12" s="129">
        <v>0.55000000000000004</v>
      </c>
      <c r="CE12" s="92">
        <v>98.2</v>
      </c>
      <c r="CF12" s="92" t="s">
        <v>3</v>
      </c>
      <c r="CG12" s="91">
        <v>393224</v>
      </c>
      <c r="CH12" s="91">
        <v>381281</v>
      </c>
      <c r="CI12" s="91">
        <v>293410</v>
      </c>
      <c r="CJ12" s="91">
        <v>285148</v>
      </c>
      <c r="CK12" s="91">
        <v>99814</v>
      </c>
      <c r="CL12" s="91">
        <v>96133</v>
      </c>
      <c r="CM12" s="91">
        <v>230654</v>
      </c>
      <c r="CN12" s="91">
        <v>130175</v>
      </c>
      <c r="CO12" s="91">
        <v>2129099</v>
      </c>
      <c r="CP12" s="91">
        <v>1485684</v>
      </c>
      <c r="CQ12" s="91">
        <v>18485</v>
      </c>
      <c r="CR12" s="91">
        <v>167758</v>
      </c>
      <c r="CS12" s="91">
        <v>73900</v>
      </c>
      <c r="CT12" s="91">
        <v>253130</v>
      </c>
      <c r="CU12" s="91">
        <v>77238</v>
      </c>
      <c r="CV12" s="165">
        <v>66376631</v>
      </c>
      <c r="CW12" s="165">
        <v>1199095</v>
      </c>
      <c r="CX12" s="91">
        <v>79151</v>
      </c>
      <c r="CY12" s="91">
        <v>96356</v>
      </c>
      <c r="CZ12" s="91">
        <v>1383729</v>
      </c>
      <c r="DA12" s="91">
        <v>62777</v>
      </c>
      <c r="DB12" s="91">
        <v>141673</v>
      </c>
      <c r="DC12" s="91">
        <v>349292</v>
      </c>
      <c r="DD12" s="91">
        <v>34620</v>
      </c>
      <c r="DE12" s="91">
        <v>3668</v>
      </c>
      <c r="DF12" s="166">
        <v>412894</v>
      </c>
      <c r="DG12" s="91">
        <v>6510.125</v>
      </c>
      <c r="DH12" s="91">
        <v>25702</v>
      </c>
      <c r="DI12" s="91">
        <v>90</v>
      </c>
      <c r="DJ12" s="91">
        <v>507286</v>
      </c>
      <c r="DK12" s="91">
        <v>7397</v>
      </c>
      <c r="DL12" s="91">
        <v>884631</v>
      </c>
      <c r="DM12" s="91">
        <v>31467</v>
      </c>
      <c r="DN12" s="91">
        <v>45674496</v>
      </c>
      <c r="DO12" s="91">
        <v>1801150</v>
      </c>
      <c r="DP12" s="91">
        <v>22996</v>
      </c>
      <c r="DQ12" s="91">
        <v>56700</v>
      </c>
      <c r="DR12" s="91">
        <v>163494</v>
      </c>
      <c r="DS12" s="91">
        <v>312</v>
      </c>
      <c r="DT12" s="153">
        <v>587578</v>
      </c>
      <c r="DU12" s="91">
        <v>724675</v>
      </c>
      <c r="DV12" s="91">
        <v>10942</v>
      </c>
      <c r="DW12" s="153">
        <v>878633</v>
      </c>
      <c r="DX12" s="91">
        <v>11390</v>
      </c>
      <c r="DY12" s="91">
        <v>88</v>
      </c>
      <c r="DZ12" s="91">
        <v>14229</v>
      </c>
    </row>
    <row r="13" spans="1:130" ht="10.5" customHeight="1">
      <c r="A13" s="116" t="s">
        <v>806</v>
      </c>
      <c r="B13" s="1063">
        <v>125265</v>
      </c>
      <c r="C13" s="1064"/>
      <c r="D13" s="1065">
        <v>1458.3</v>
      </c>
      <c r="E13" s="1065"/>
      <c r="F13" s="91">
        <v>1238328</v>
      </c>
      <c r="G13" s="91">
        <v>13352</v>
      </c>
      <c r="H13" s="91">
        <v>875933</v>
      </c>
      <c r="I13" s="91">
        <v>10636</v>
      </c>
      <c r="J13" s="91">
        <v>362395</v>
      </c>
      <c r="K13" s="91">
        <v>2716</v>
      </c>
      <c r="L13" s="91">
        <v>53415</v>
      </c>
      <c r="M13" s="91">
        <v>60315</v>
      </c>
      <c r="N13" s="91">
        <v>-6249</v>
      </c>
      <c r="O13" s="91">
        <v>782738</v>
      </c>
      <c r="P13" s="91">
        <v>9346</v>
      </c>
      <c r="Q13" s="91">
        <v>195106</v>
      </c>
      <c r="R13" s="91">
        <v>2403</v>
      </c>
      <c r="S13" s="92">
        <v>10</v>
      </c>
      <c r="T13" s="92">
        <v>9.1999999999999993</v>
      </c>
      <c r="U13" s="92">
        <v>7.1</v>
      </c>
      <c r="V13" s="92">
        <v>7.3</v>
      </c>
      <c r="W13" s="92">
        <v>2.9</v>
      </c>
      <c r="X13" s="92">
        <v>1.9</v>
      </c>
      <c r="Y13" s="92">
        <v>6.3</v>
      </c>
      <c r="Z13" s="92">
        <v>6.4</v>
      </c>
      <c r="AA13" s="93">
        <v>1.57</v>
      </c>
      <c r="AB13" s="93">
        <v>1.65</v>
      </c>
      <c r="AC13" s="92" t="s">
        <v>3</v>
      </c>
      <c r="AD13" s="92" t="s">
        <v>3</v>
      </c>
      <c r="AE13" s="91">
        <v>11024892</v>
      </c>
      <c r="AF13" s="91">
        <v>6498667</v>
      </c>
      <c r="AG13" s="91">
        <v>293668</v>
      </c>
      <c r="AH13" s="91">
        <v>54123</v>
      </c>
      <c r="AI13" s="91">
        <v>263</v>
      </c>
      <c r="AJ13" s="91">
        <v>350</v>
      </c>
      <c r="AK13" s="91">
        <v>27698568</v>
      </c>
      <c r="AL13" s="91">
        <v>158491</v>
      </c>
      <c r="AM13" s="91">
        <v>4623480</v>
      </c>
      <c r="AN13" s="91">
        <v>61074</v>
      </c>
      <c r="AO13" s="91">
        <v>4802675</v>
      </c>
      <c r="AP13" s="91">
        <v>65666</v>
      </c>
      <c r="AQ13" s="91">
        <v>428803</v>
      </c>
      <c r="AR13" s="91">
        <v>14061</v>
      </c>
      <c r="AS13" s="91">
        <v>5629409</v>
      </c>
      <c r="AT13" s="91">
        <v>255</v>
      </c>
      <c r="AU13" s="91">
        <v>82271</v>
      </c>
      <c r="AV13" s="123">
        <v>107.4</v>
      </c>
      <c r="AW13" s="92">
        <v>101.2</v>
      </c>
      <c r="AX13" s="92" t="s">
        <v>1038</v>
      </c>
      <c r="AY13" s="92" t="s">
        <v>954</v>
      </c>
      <c r="AZ13" s="92">
        <v>104.9</v>
      </c>
      <c r="BA13" s="92">
        <v>106.6</v>
      </c>
      <c r="BB13" s="92">
        <v>93.5</v>
      </c>
      <c r="BC13" s="92">
        <v>99.2</v>
      </c>
      <c r="BD13" s="93">
        <v>1600.32</v>
      </c>
      <c r="BE13" s="91">
        <v>333840</v>
      </c>
      <c r="BF13" s="91">
        <v>80552</v>
      </c>
      <c r="BG13" s="92">
        <v>24.1</v>
      </c>
      <c r="BH13" s="91">
        <v>325057</v>
      </c>
      <c r="BI13" s="91">
        <v>89161</v>
      </c>
      <c r="BJ13" s="123">
        <v>27.4</v>
      </c>
      <c r="BK13" s="91">
        <v>567174</v>
      </c>
      <c r="BL13" s="91">
        <v>439112</v>
      </c>
      <c r="BM13" s="91">
        <v>353116</v>
      </c>
      <c r="BN13" s="91">
        <v>540925</v>
      </c>
      <c r="BO13" s="91">
        <v>432488</v>
      </c>
      <c r="BP13" s="91">
        <v>352582</v>
      </c>
      <c r="BQ13" s="91">
        <v>6645</v>
      </c>
      <c r="BR13" s="91">
        <v>6453</v>
      </c>
      <c r="BS13" s="91">
        <v>192</v>
      </c>
      <c r="BT13" s="92">
        <v>100.6</v>
      </c>
      <c r="BU13" s="92">
        <v>128.4</v>
      </c>
      <c r="BV13" s="92" t="s">
        <v>3</v>
      </c>
      <c r="BW13" s="91">
        <v>5465</v>
      </c>
      <c r="BX13" s="91">
        <v>59874</v>
      </c>
      <c r="BY13" s="91">
        <v>5074</v>
      </c>
      <c r="BZ13" s="91">
        <v>72265</v>
      </c>
      <c r="CA13" s="91">
        <v>1448</v>
      </c>
      <c r="CB13" s="91">
        <v>15365</v>
      </c>
      <c r="CC13" s="129">
        <v>0.64</v>
      </c>
      <c r="CD13" s="129">
        <v>0.44</v>
      </c>
      <c r="CE13" s="92">
        <v>99.4</v>
      </c>
      <c r="CF13" s="92" t="s">
        <v>3</v>
      </c>
      <c r="CG13" s="91">
        <v>401128</v>
      </c>
      <c r="CH13" s="91">
        <v>392838</v>
      </c>
      <c r="CI13" s="91">
        <v>300992</v>
      </c>
      <c r="CJ13" s="91">
        <v>294258</v>
      </c>
      <c r="CK13" s="91">
        <v>100136</v>
      </c>
      <c r="CL13" s="91">
        <v>98580</v>
      </c>
      <c r="CM13" s="91">
        <v>238066</v>
      </c>
      <c r="CN13" s="91">
        <v>144355</v>
      </c>
      <c r="CO13" s="91">
        <v>2042638</v>
      </c>
      <c r="CP13" s="91">
        <v>1570252</v>
      </c>
      <c r="CQ13" s="91">
        <v>20524</v>
      </c>
      <c r="CR13" s="91">
        <v>164751</v>
      </c>
      <c r="CS13" s="91">
        <v>74544</v>
      </c>
      <c r="CT13" s="91">
        <v>251291</v>
      </c>
      <c r="CU13" s="91">
        <v>79777</v>
      </c>
      <c r="CV13" s="165">
        <v>68184856</v>
      </c>
      <c r="CW13" s="165">
        <v>1226232</v>
      </c>
      <c r="CX13" s="91">
        <v>84926</v>
      </c>
      <c r="CY13" s="91">
        <v>105555</v>
      </c>
      <c r="CZ13" s="91">
        <v>1355483</v>
      </c>
      <c r="DA13" s="91">
        <v>66433</v>
      </c>
      <c r="DB13" s="91">
        <v>149522</v>
      </c>
      <c r="DC13" s="91">
        <v>450410</v>
      </c>
      <c r="DD13" s="91">
        <v>35895</v>
      </c>
      <c r="DE13" s="91">
        <v>3772</v>
      </c>
      <c r="DF13" s="166">
        <v>395277</v>
      </c>
      <c r="DG13" s="91">
        <v>6412.6949999999997</v>
      </c>
      <c r="DH13" s="91">
        <v>35735</v>
      </c>
      <c r="DI13" s="91">
        <v>388</v>
      </c>
      <c r="DJ13" s="91">
        <v>508860</v>
      </c>
      <c r="DK13" s="91">
        <v>11192</v>
      </c>
      <c r="DL13" s="91">
        <v>886797</v>
      </c>
      <c r="DM13" s="91">
        <v>31304</v>
      </c>
      <c r="DN13" s="91">
        <v>47452869</v>
      </c>
      <c r="DO13" s="91">
        <v>1784432</v>
      </c>
      <c r="DP13" s="91">
        <v>20844</v>
      </c>
      <c r="DQ13" s="91">
        <v>63015</v>
      </c>
      <c r="DR13" s="91">
        <v>172692</v>
      </c>
      <c r="DS13" s="91">
        <v>353</v>
      </c>
      <c r="DT13" s="153">
        <v>1048594</v>
      </c>
      <c r="DU13" s="91">
        <v>729457</v>
      </c>
      <c r="DV13" s="91">
        <v>10649</v>
      </c>
      <c r="DW13" s="153">
        <v>881723</v>
      </c>
      <c r="DX13" s="91">
        <v>11142</v>
      </c>
      <c r="DY13" s="91">
        <v>107</v>
      </c>
      <c r="DZ13" s="91">
        <v>13749</v>
      </c>
    </row>
    <row r="14" spans="1:130" ht="10.5" customHeight="1">
      <c r="A14" s="116" t="s">
        <v>805</v>
      </c>
      <c r="B14" s="1063">
        <v>125570</v>
      </c>
      <c r="C14" s="1064"/>
      <c r="D14" s="1065">
        <v>1463.8</v>
      </c>
      <c r="E14" s="1065"/>
      <c r="F14" s="91">
        <v>1187064</v>
      </c>
      <c r="G14" s="91">
        <v>12673</v>
      </c>
      <c r="H14" s="91">
        <v>922139</v>
      </c>
      <c r="I14" s="91">
        <v>10908</v>
      </c>
      <c r="J14" s="91">
        <v>264925</v>
      </c>
      <c r="K14" s="91">
        <v>1765</v>
      </c>
      <c r="L14" s="91">
        <v>56614</v>
      </c>
      <c r="M14" s="91">
        <v>58941</v>
      </c>
      <c r="N14" s="91">
        <v>-1525</v>
      </c>
      <c r="O14" s="91">
        <v>791888</v>
      </c>
      <c r="P14" s="91">
        <v>9490</v>
      </c>
      <c r="Q14" s="91">
        <v>199016</v>
      </c>
      <c r="R14" s="91">
        <v>2460</v>
      </c>
      <c r="S14" s="92">
        <v>9.6</v>
      </c>
      <c r="T14" s="92">
        <v>8.6999999999999993</v>
      </c>
      <c r="U14" s="92">
        <v>7.4</v>
      </c>
      <c r="V14" s="92">
        <v>7.5</v>
      </c>
      <c r="W14" s="92">
        <v>2.1</v>
      </c>
      <c r="X14" s="92">
        <v>1.2</v>
      </c>
      <c r="Y14" s="92">
        <v>6.4</v>
      </c>
      <c r="Z14" s="92">
        <v>6.5</v>
      </c>
      <c r="AA14" s="93">
        <v>1.6</v>
      </c>
      <c r="AB14" s="93">
        <v>1.68</v>
      </c>
      <c r="AC14" s="92" t="s">
        <v>3</v>
      </c>
      <c r="AD14" s="92" t="s">
        <v>3</v>
      </c>
      <c r="AE14" s="91">
        <v>10824837</v>
      </c>
      <c r="AF14" s="91">
        <v>6293516</v>
      </c>
      <c r="AG14" s="91">
        <v>305365</v>
      </c>
      <c r="AH14" s="91">
        <v>50534</v>
      </c>
      <c r="AI14" s="91">
        <v>252</v>
      </c>
      <c r="AJ14" s="91">
        <v>341</v>
      </c>
      <c r="AK14" s="91">
        <v>18451065</v>
      </c>
      <c r="AL14" s="91">
        <v>148644</v>
      </c>
      <c r="AM14" s="91">
        <v>4787705</v>
      </c>
      <c r="AN14" s="91">
        <v>62877</v>
      </c>
      <c r="AO14" s="91">
        <v>4863560</v>
      </c>
      <c r="AP14" s="91">
        <v>65187</v>
      </c>
      <c r="AQ14" s="91">
        <v>462440</v>
      </c>
      <c r="AR14" s="91">
        <v>15108</v>
      </c>
      <c r="AS14" s="91">
        <v>9241100</v>
      </c>
      <c r="AT14" s="91">
        <v>350</v>
      </c>
      <c r="AU14" s="91">
        <v>117770</v>
      </c>
      <c r="AV14" s="123">
        <v>106.6</v>
      </c>
      <c r="AW14" s="92">
        <v>101.1</v>
      </c>
      <c r="AX14" s="92" t="s">
        <v>1041</v>
      </c>
      <c r="AY14" s="92" t="s">
        <v>935</v>
      </c>
      <c r="AZ14" s="92">
        <v>105</v>
      </c>
      <c r="BA14" s="92">
        <v>106.7</v>
      </c>
      <c r="BB14" s="92">
        <v>94.3</v>
      </c>
      <c r="BC14" s="92">
        <v>99.4</v>
      </c>
      <c r="BD14" s="93">
        <v>1378.93</v>
      </c>
      <c r="BE14" s="91">
        <v>329062</v>
      </c>
      <c r="BF14" s="91">
        <v>77886</v>
      </c>
      <c r="BG14" s="92">
        <v>23.7</v>
      </c>
      <c r="BH14" s="91">
        <v>320383</v>
      </c>
      <c r="BI14" s="91">
        <v>90698</v>
      </c>
      <c r="BJ14" s="123">
        <v>28.3</v>
      </c>
      <c r="BK14" s="91">
        <v>570817</v>
      </c>
      <c r="BL14" s="91">
        <v>438307</v>
      </c>
      <c r="BM14" s="91">
        <v>349663</v>
      </c>
      <c r="BN14" s="91">
        <v>546512</v>
      </c>
      <c r="BO14" s="91">
        <v>429198</v>
      </c>
      <c r="BP14" s="91">
        <v>347459</v>
      </c>
      <c r="BQ14" s="91">
        <v>6666</v>
      </c>
      <c r="BR14" s="91">
        <v>6457</v>
      </c>
      <c r="BS14" s="91">
        <v>210</v>
      </c>
      <c r="BT14" s="92">
        <v>101.3</v>
      </c>
      <c r="BU14" s="92">
        <v>126.6</v>
      </c>
      <c r="BV14" s="92" t="s">
        <v>3</v>
      </c>
      <c r="BW14" s="91">
        <v>5693</v>
      </c>
      <c r="BX14" s="91">
        <v>57783</v>
      </c>
      <c r="BY14" s="91">
        <v>5364</v>
      </c>
      <c r="BZ14" s="91">
        <v>73184</v>
      </c>
      <c r="CA14" s="91">
        <v>1520</v>
      </c>
      <c r="CB14" s="91">
        <v>15079</v>
      </c>
      <c r="CC14" s="129">
        <v>0.63</v>
      </c>
      <c r="CD14" s="129">
        <v>0.4</v>
      </c>
      <c r="CE14" s="92">
        <v>101.5</v>
      </c>
      <c r="CF14" s="92" t="s">
        <v>3</v>
      </c>
      <c r="CG14" s="91">
        <v>408864</v>
      </c>
      <c r="CH14" s="91">
        <v>403869</v>
      </c>
      <c r="CI14" s="91">
        <v>308023</v>
      </c>
      <c r="CJ14" s="91">
        <v>305448</v>
      </c>
      <c r="CK14" s="91">
        <v>100841</v>
      </c>
      <c r="CL14" s="91">
        <v>98421</v>
      </c>
      <c r="CM14" s="91">
        <v>228145</v>
      </c>
      <c r="CN14" s="91">
        <v>135265</v>
      </c>
      <c r="CO14" s="91">
        <v>2009474</v>
      </c>
      <c r="CP14" s="91">
        <v>1470330</v>
      </c>
      <c r="CQ14" s="91">
        <v>18229</v>
      </c>
      <c r="CR14" s="91">
        <v>160843</v>
      </c>
      <c r="CS14" s="91">
        <v>74766</v>
      </c>
      <c r="CT14" s="91">
        <v>246732</v>
      </c>
      <c r="CU14" s="91">
        <v>81025</v>
      </c>
      <c r="CV14" s="165">
        <v>70073544</v>
      </c>
      <c r="CW14" s="165">
        <v>1258193</v>
      </c>
      <c r="CX14" s="91">
        <v>85902</v>
      </c>
      <c r="CY14" s="91">
        <v>106081</v>
      </c>
      <c r="CZ14" s="91">
        <v>1339114</v>
      </c>
      <c r="DA14" s="91">
        <v>48266</v>
      </c>
      <c r="DB14" s="91">
        <v>152452</v>
      </c>
      <c r="DC14" s="91">
        <v>356404</v>
      </c>
      <c r="DD14" s="91">
        <v>32046</v>
      </c>
      <c r="DE14" s="91">
        <v>3297</v>
      </c>
      <c r="DF14" s="166">
        <v>295942</v>
      </c>
      <c r="DG14" s="91">
        <v>6072.2650000000003</v>
      </c>
      <c r="DH14" s="91">
        <v>26325</v>
      </c>
      <c r="DI14" s="91">
        <v>195</v>
      </c>
      <c r="DJ14" s="91">
        <v>509964</v>
      </c>
      <c r="DK14" s="91">
        <v>7579</v>
      </c>
      <c r="DL14" s="91">
        <v>884476</v>
      </c>
      <c r="DM14" s="91">
        <v>30705</v>
      </c>
      <c r="DN14" s="91">
        <v>48123645</v>
      </c>
      <c r="DO14" s="91">
        <v>1782944</v>
      </c>
      <c r="DP14" s="91">
        <v>23167</v>
      </c>
      <c r="DQ14" s="91">
        <v>62913</v>
      </c>
      <c r="DR14" s="91">
        <v>193759</v>
      </c>
      <c r="DS14" s="91">
        <v>338</v>
      </c>
      <c r="DT14" s="153">
        <v>786547</v>
      </c>
      <c r="DU14" s="91">
        <v>761789</v>
      </c>
      <c r="DV14" s="91">
        <v>10679</v>
      </c>
      <c r="DW14" s="153">
        <v>922677</v>
      </c>
      <c r="DX14" s="91">
        <v>11404</v>
      </c>
      <c r="DY14" s="91">
        <v>107</v>
      </c>
      <c r="DZ14" s="91">
        <v>14008</v>
      </c>
    </row>
    <row r="15" spans="1:130" ht="10.5" customHeight="1">
      <c r="A15" s="116" t="s">
        <v>804</v>
      </c>
      <c r="B15" s="1063">
        <v>125864</v>
      </c>
      <c r="C15" s="1064"/>
      <c r="D15" s="1065">
        <v>1465.6</v>
      </c>
      <c r="E15" s="1065"/>
      <c r="F15" s="91">
        <v>1206555</v>
      </c>
      <c r="G15" s="91">
        <v>13204</v>
      </c>
      <c r="H15" s="91">
        <v>896211</v>
      </c>
      <c r="I15" s="91">
        <v>10573</v>
      </c>
      <c r="J15" s="91">
        <v>310344</v>
      </c>
      <c r="K15" s="91">
        <v>2631</v>
      </c>
      <c r="L15" s="91">
        <v>55096</v>
      </c>
      <c r="M15" s="91">
        <v>58211</v>
      </c>
      <c r="N15" s="91">
        <v>-2315</v>
      </c>
      <c r="O15" s="91">
        <v>795080</v>
      </c>
      <c r="P15" s="91">
        <v>9507</v>
      </c>
      <c r="Q15" s="91">
        <v>206955</v>
      </c>
      <c r="R15" s="91">
        <v>2554</v>
      </c>
      <c r="S15" s="92">
        <v>9.6999999999999993</v>
      </c>
      <c r="T15" s="92">
        <v>9</v>
      </c>
      <c r="U15" s="92">
        <v>7.2</v>
      </c>
      <c r="V15" s="92">
        <v>7.2</v>
      </c>
      <c r="W15" s="92">
        <v>2.5</v>
      </c>
      <c r="X15" s="92">
        <v>1.8</v>
      </c>
      <c r="Y15" s="92">
        <v>6.4</v>
      </c>
      <c r="Z15" s="92">
        <v>6.5</v>
      </c>
      <c r="AA15" s="93">
        <v>1.66</v>
      </c>
      <c r="AB15" s="93">
        <v>1.74</v>
      </c>
      <c r="AC15" s="92" t="s">
        <v>3</v>
      </c>
      <c r="AD15" s="92" t="s">
        <v>3</v>
      </c>
      <c r="AE15" s="91">
        <v>11038970</v>
      </c>
      <c r="AF15" s="91">
        <v>6459258</v>
      </c>
      <c r="AG15" s="91">
        <v>313002</v>
      </c>
      <c r="AH15" s="91">
        <v>49767</v>
      </c>
      <c r="AI15" s="91">
        <v>266</v>
      </c>
      <c r="AJ15" s="91">
        <v>353</v>
      </c>
      <c r="AK15" s="91">
        <v>17450220</v>
      </c>
      <c r="AL15" s="91">
        <v>149592</v>
      </c>
      <c r="AM15" s="91">
        <v>4775812</v>
      </c>
      <c r="AN15" s="91">
        <v>65093</v>
      </c>
      <c r="AO15" s="91">
        <v>4882907</v>
      </c>
      <c r="AP15" s="91">
        <v>65744</v>
      </c>
      <c r="AQ15" s="91">
        <v>506710</v>
      </c>
      <c r="AR15" s="91">
        <v>14834</v>
      </c>
      <c r="AS15" s="91">
        <v>8122881</v>
      </c>
      <c r="AT15" s="91">
        <v>291</v>
      </c>
      <c r="AU15" s="91">
        <v>469652</v>
      </c>
      <c r="AV15" s="123">
        <v>104.8</v>
      </c>
      <c r="AW15" s="92">
        <v>101.2</v>
      </c>
      <c r="AX15" s="92" t="s">
        <v>1052</v>
      </c>
      <c r="AY15" s="92" t="s">
        <v>1051</v>
      </c>
      <c r="AZ15" s="92">
        <v>105.6</v>
      </c>
      <c r="BA15" s="92">
        <v>107.1</v>
      </c>
      <c r="BB15" s="92">
        <v>94.5</v>
      </c>
      <c r="BC15" s="92">
        <v>99.5</v>
      </c>
      <c r="BD15" s="93">
        <v>1606.37</v>
      </c>
      <c r="BE15" s="91">
        <v>328849</v>
      </c>
      <c r="BF15" s="91">
        <v>77042</v>
      </c>
      <c r="BG15" s="92">
        <v>23.4</v>
      </c>
      <c r="BH15" s="91">
        <v>296082</v>
      </c>
      <c r="BI15" s="91">
        <v>84298</v>
      </c>
      <c r="BJ15" s="123">
        <v>28.5</v>
      </c>
      <c r="BK15" s="91">
        <v>579461</v>
      </c>
      <c r="BL15" s="91">
        <v>442679</v>
      </c>
      <c r="BM15" s="91">
        <v>351755</v>
      </c>
      <c r="BN15" s="91">
        <v>552496</v>
      </c>
      <c r="BO15" s="91">
        <v>407823</v>
      </c>
      <c r="BP15" s="91">
        <v>324839</v>
      </c>
      <c r="BQ15" s="91">
        <v>6711</v>
      </c>
      <c r="BR15" s="91">
        <v>6486</v>
      </c>
      <c r="BS15" s="91">
        <v>225</v>
      </c>
      <c r="BT15" s="92">
        <v>102.1</v>
      </c>
      <c r="BU15" s="92">
        <v>124.6</v>
      </c>
      <c r="BV15" s="92" t="s">
        <v>3</v>
      </c>
      <c r="BW15" s="91">
        <v>6371</v>
      </c>
      <c r="BX15" s="91">
        <v>67760</v>
      </c>
      <c r="BY15" s="91">
        <v>5338</v>
      </c>
      <c r="BZ15" s="91">
        <v>71111</v>
      </c>
      <c r="CA15" s="91">
        <v>1544</v>
      </c>
      <c r="CB15" s="91">
        <v>15548</v>
      </c>
      <c r="CC15" s="129">
        <v>0.7</v>
      </c>
      <c r="CD15" s="129">
        <v>0.49</v>
      </c>
      <c r="CE15" s="92">
        <v>103</v>
      </c>
      <c r="CF15" s="92" t="s">
        <v>3</v>
      </c>
      <c r="CG15" s="91">
        <v>413096</v>
      </c>
      <c r="CH15" s="91">
        <v>424926</v>
      </c>
      <c r="CI15" s="91">
        <v>312034</v>
      </c>
      <c r="CJ15" s="91">
        <v>318470</v>
      </c>
      <c r="CK15" s="91">
        <v>101062</v>
      </c>
      <c r="CL15" s="91">
        <v>106456</v>
      </c>
      <c r="CM15" s="91">
        <v>259793</v>
      </c>
      <c r="CN15" s="91">
        <v>155968</v>
      </c>
      <c r="CO15" s="91">
        <v>2542433</v>
      </c>
      <c r="CP15" s="91">
        <v>1643266</v>
      </c>
      <c r="CQ15" s="91">
        <v>21067</v>
      </c>
      <c r="CR15" s="91">
        <v>159435</v>
      </c>
      <c r="CS15" s="91">
        <v>76160</v>
      </c>
      <c r="CT15" s="91">
        <v>245757</v>
      </c>
      <c r="CU15" s="91">
        <v>83818</v>
      </c>
      <c r="CV15" s="165">
        <v>72030003</v>
      </c>
      <c r="CW15" s="165">
        <v>1289403</v>
      </c>
      <c r="CX15" s="91">
        <v>88610</v>
      </c>
      <c r="CY15" s="91">
        <v>109333</v>
      </c>
      <c r="CZ15" s="91">
        <v>1364838</v>
      </c>
      <c r="DA15" s="91">
        <v>58434</v>
      </c>
      <c r="DB15" s="91">
        <v>152953</v>
      </c>
      <c r="DC15" s="91">
        <v>248719</v>
      </c>
      <c r="DD15" s="91">
        <v>34186</v>
      </c>
      <c r="DE15" s="91">
        <v>2800</v>
      </c>
      <c r="DF15" s="166">
        <v>396332</v>
      </c>
      <c r="DG15" s="91">
        <v>6227.4440000000004</v>
      </c>
      <c r="DH15" s="91">
        <v>46327</v>
      </c>
      <c r="DI15" s="91">
        <v>687</v>
      </c>
      <c r="DJ15" s="91">
        <v>513530</v>
      </c>
      <c r="DK15" s="91">
        <v>7715</v>
      </c>
      <c r="DL15" s="91">
        <v>892583</v>
      </c>
      <c r="DM15" s="91">
        <v>29681</v>
      </c>
      <c r="DN15" s="91">
        <v>47934498</v>
      </c>
      <c r="DO15" s="91">
        <v>1812119</v>
      </c>
      <c r="DP15" s="91">
        <v>29142</v>
      </c>
      <c r="DQ15" s="91">
        <v>64066</v>
      </c>
      <c r="DR15" s="91">
        <v>171300</v>
      </c>
      <c r="DS15" s="91">
        <v>325</v>
      </c>
      <c r="DT15" s="153">
        <v>956071</v>
      </c>
      <c r="DU15" s="91">
        <v>771084</v>
      </c>
      <c r="DV15" s="91">
        <v>9942</v>
      </c>
      <c r="DW15" s="153">
        <v>942203</v>
      </c>
      <c r="DX15" s="91">
        <v>11605</v>
      </c>
      <c r="DY15" s="91">
        <v>106</v>
      </c>
      <c r="DZ15" s="91">
        <v>14166</v>
      </c>
    </row>
    <row r="16" spans="1:130" ht="10.5" customHeight="1">
      <c r="A16" s="116" t="s">
        <v>803</v>
      </c>
      <c r="B16" s="1063">
        <v>126116</v>
      </c>
      <c r="C16" s="1064"/>
      <c r="D16" s="1065">
        <v>1465.5</v>
      </c>
      <c r="E16" s="1065"/>
      <c r="F16" s="91">
        <v>1191665</v>
      </c>
      <c r="G16" s="91">
        <v>12946</v>
      </c>
      <c r="H16" s="91">
        <v>913402</v>
      </c>
      <c r="I16" s="91">
        <v>10823</v>
      </c>
      <c r="J16" s="91">
        <v>278263</v>
      </c>
      <c r="K16" s="91">
        <v>2123</v>
      </c>
      <c r="L16" s="91">
        <v>53403</v>
      </c>
      <c r="M16" s="91">
        <v>58078</v>
      </c>
      <c r="N16" s="91">
        <v>-4014</v>
      </c>
      <c r="O16" s="91">
        <v>775651</v>
      </c>
      <c r="P16" s="91">
        <v>9304</v>
      </c>
      <c r="Q16" s="91">
        <v>222635</v>
      </c>
      <c r="R16" s="91">
        <v>2684</v>
      </c>
      <c r="S16" s="92">
        <v>9.5</v>
      </c>
      <c r="T16" s="92">
        <v>8.8000000000000007</v>
      </c>
      <c r="U16" s="92">
        <v>7.3</v>
      </c>
      <c r="V16" s="92">
        <v>7.4</v>
      </c>
      <c r="W16" s="92">
        <v>2.2000000000000002</v>
      </c>
      <c r="X16" s="92">
        <v>1.4</v>
      </c>
      <c r="Y16" s="92">
        <v>6.2</v>
      </c>
      <c r="Z16" s="92">
        <v>6.3</v>
      </c>
      <c r="AA16" s="93">
        <v>1.78</v>
      </c>
      <c r="AB16" s="93">
        <v>1.83</v>
      </c>
      <c r="AC16" s="92" t="s">
        <v>3</v>
      </c>
      <c r="AD16" s="92" t="s">
        <v>3</v>
      </c>
      <c r="AE16" s="91">
        <v>11109066</v>
      </c>
      <c r="AF16" s="91">
        <v>6580328</v>
      </c>
      <c r="AG16" s="91">
        <v>339354</v>
      </c>
      <c r="AH16" s="91">
        <v>48439</v>
      </c>
      <c r="AI16" s="91">
        <v>238</v>
      </c>
      <c r="AJ16" s="91">
        <v>352</v>
      </c>
      <c r="AK16" s="91">
        <v>15849914</v>
      </c>
      <c r="AL16" s="91">
        <v>139157</v>
      </c>
      <c r="AM16" s="91">
        <v>4816539</v>
      </c>
      <c r="AN16" s="91">
        <v>66372</v>
      </c>
      <c r="AO16" s="91">
        <v>4930232</v>
      </c>
      <c r="AP16" s="91">
        <v>65243</v>
      </c>
      <c r="AQ16" s="91">
        <v>546696</v>
      </c>
      <c r="AR16" s="91">
        <v>16464</v>
      </c>
      <c r="AS16" s="91">
        <v>14044704</v>
      </c>
      <c r="AT16" s="91">
        <v>355</v>
      </c>
      <c r="AU16" s="91">
        <v>288508</v>
      </c>
      <c r="AV16" s="123">
        <v>105.4</v>
      </c>
      <c r="AW16" s="92">
        <v>103.1</v>
      </c>
      <c r="AX16" s="92" t="s">
        <v>1050</v>
      </c>
      <c r="AY16" s="92" t="s">
        <v>1049</v>
      </c>
      <c r="AZ16" s="92">
        <v>105.4</v>
      </c>
      <c r="BA16" s="92">
        <v>107</v>
      </c>
      <c r="BB16" s="92">
        <v>94.7</v>
      </c>
      <c r="BC16" s="92">
        <v>99.2</v>
      </c>
      <c r="BD16" s="93">
        <v>1397.37</v>
      </c>
      <c r="BE16" s="91">
        <v>333313</v>
      </c>
      <c r="BF16" s="91">
        <v>78306</v>
      </c>
      <c r="BG16" s="92">
        <v>23.5</v>
      </c>
      <c r="BH16" s="91">
        <v>328853</v>
      </c>
      <c r="BI16" s="91">
        <v>89866</v>
      </c>
      <c r="BJ16" s="123">
        <v>27.3</v>
      </c>
      <c r="BK16" s="91">
        <v>595214</v>
      </c>
      <c r="BL16" s="91">
        <v>455815</v>
      </c>
      <c r="BM16" s="91">
        <v>357636</v>
      </c>
      <c r="BN16" s="91">
        <v>624397</v>
      </c>
      <c r="BO16" s="91">
        <v>468995</v>
      </c>
      <c r="BP16" s="91">
        <v>360849</v>
      </c>
      <c r="BQ16" s="91">
        <v>6787</v>
      </c>
      <c r="BR16" s="91">
        <v>6557</v>
      </c>
      <c r="BS16" s="91">
        <v>230</v>
      </c>
      <c r="BT16" s="92">
        <v>103</v>
      </c>
      <c r="BU16" s="92">
        <v>123</v>
      </c>
      <c r="BV16" s="92" t="s">
        <v>3</v>
      </c>
      <c r="BW16" s="91">
        <v>6703</v>
      </c>
      <c r="BX16" s="91">
        <v>73986</v>
      </c>
      <c r="BY16" s="91">
        <v>5587</v>
      </c>
      <c r="BZ16" s="91">
        <v>74796</v>
      </c>
      <c r="CA16" s="91">
        <v>1588</v>
      </c>
      <c r="CB16" s="91">
        <v>16383</v>
      </c>
      <c r="CC16" s="129">
        <v>0.72</v>
      </c>
      <c r="CD16" s="129">
        <v>0.52</v>
      </c>
      <c r="CE16" s="92">
        <v>103.5</v>
      </c>
      <c r="CF16" s="92" t="s">
        <v>3</v>
      </c>
      <c r="CG16" s="91">
        <v>421384</v>
      </c>
      <c r="CH16" s="91">
        <v>432764</v>
      </c>
      <c r="CI16" s="91">
        <v>316622</v>
      </c>
      <c r="CJ16" s="91">
        <v>322989</v>
      </c>
      <c r="CK16" s="91">
        <v>104762</v>
      </c>
      <c r="CL16" s="91">
        <v>109775</v>
      </c>
      <c r="CM16" s="91">
        <v>227966</v>
      </c>
      <c r="CN16" s="91">
        <v>127283</v>
      </c>
      <c r="CO16" s="91">
        <v>2159137</v>
      </c>
      <c r="CP16" s="91">
        <v>1387014</v>
      </c>
      <c r="CQ16" s="91">
        <v>18514</v>
      </c>
      <c r="CR16" s="91">
        <v>149395</v>
      </c>
      <c r="CS16" s="91">
        <v>85335</v>
      </c>
      <c r="CT16" s="91">
        <v>236872</v>
      </c>
      <c r="CU16" s="91">
        <v>88381</v>
      </c>
      <c r="CV16" s="165">
        <v>73218535</v>
      </c>
      <c r="CW16" s="165">
        <v>1315106</v>
      </c>
      <c r="CX16" s="91">
        <v>90529</v>
      </c>
      <c r="CY16" s="91">
        <v>110370</v>
      </c>
      <c r="CZ16" s="91">
        <v>1400270</v>
      </c>
      <c r="DA16" s="91">
        <v>28350</v>
      </c>
      <c r="DB16" s="91">
        <v>143889</v>
      </c>
      <c r="DC16" s="91">
        <v>306116</v>
      </c>
      <c r="DD16" s="91">
        <v>36137</v>
      </c>
      <c r="DE16" s="91">
        <v>2781</v>
      </c>
      <c r="DF16" s="166">
        <v>413593</v>
      </c>
      <c r="DG16" s="91">
        <v>5947.94</v>
      </c>
      <c r="DH16" s="91">
        <v>39989</v>
      </c>
      <c r="DI16" s="91">
        <v>433</v>
      </c>
      <c r="DJ16" s="91">
        <v>509212</v>
      </c>
      <c r="DK16" s="91">
        <v>7622</v>
      </c>
      <c r="DL16" s="91">
        <v>911973</v>
      </c>
      <c r="DM16" s="91">
        <v>28747</v>
      </c>
      <c r="DN16" s="91">
        <v>48044753</v>
      </c>
      <c r="DO16" s="91">
        <v>1899564</v>
      </c>
      <c r="DP16" s="91">
        <v>30921</v>
      </c>
      <c r="DQ16" s="91">
        <v>61889</v>
      </c>
      <c r="DR16" s="91">
        <v>176855</v>
      </c>
      <c r="DS16" s="91">
        <v>330</v>
      </c>
      <c r="DT16" s="153">
        <v>600632</v>
      </c>
      <c r="DU16" s="91">
        <v>780399</v>
      </c>
      <c r="DV16" s="91">
        <v>9640</v>
      </c>
      <c r="DW16" s="153">
        <v>958925</v>
      </c>
      <c r="DX16" s="91">
        <v>11425</v>
      </c>
      <c r="DY16" s="91">
        <v>84</v>
      </c>
      <c r="DZ16" s="91">
        <v>13756</v>
      </c>
    </row>
    <row r="17" spans="1:130" ht="10.5" customHeight="1">
      <c r="A17" s="116" t="s">
        <v>802</v>
      </c>
      <c r="B17" s="1063">
        <v>126486</v>
      </c>
      <c r="C17" s="1064"/>
      <c r="D17" s="1065">
        <v>1466.6</v>
      </c>
      <c r="E17" s="1065"/>
      <c r="F17" s="91">
        <v>1203147</v>
      </c>
      <c r="G17" s="91">
        <v>13144</v>
      </c>
      <c r="H17" s="91">
        <v>936484</v>
      </c>
      <c r="I17" s="91">
        <v>11211</v>
      </c>
      <c r="J17" s="91">
        <v>266663</v>
      </c>
      <c r="K17" s="91">
        <v>1933</v>
      </c>
      <c r="L17" s="91">
        <v>54202</v>
      </c>
      <c r="M17" s="91">
        <v>57467</v>
      </c>
      <c r="N17" s="91">
        <v>-2661</v>
      </c>
      <c r="O17" s="91">
        <v>784595</v>
      </c>
      <c r="P17" s="91">
        <v>9314</v>
      </c>
      <c r="Q17" s="91">
        <v>243183</v>
      </c>
      <c r="R17" s="91">
        <v>2889</v>
      </c>
      <c r="S17" s="92">
        <v>9.6</v>
      </c>
      <c r="T17" s="92">
        <v>9</v>
      </c>
      <c r="U17" s="92">
        <v>7.5</v>
      </c>
      <c r="V17" s="92">
        <v>7.6</v>
      </c>
      <c r="W17" s="92">
        <v>2.1</v>
      </c>
      <c r="X17" s="92">
        <v>1.3</v>
      </c>
      <c r="Y17" s="92">
        <v>6.3</v>
      </c>
      <c r="Z17" s="92">
        <v>6.4</v>
      </c>
      <c r="AA17" s="93">
        <v>1.94</v>
      </c>
      <c r="AB17" s="93">
        <v>1.97</v>
      </c>
      <c r="AC17" s="92" t="s">
        <v>3</v>
      </c>
      <c r="AD17" s="92" t="s">
        <v>3</v>
      </c>
      <c r="AE17" s="91">
        <v>10657309</v>
      </c>
      <c r="AF17" s="91">
        <v>6369068</v>
      </c>
      <c r="AG17" s="91">
        <v>342018</v>
      </c>
      <c r="AH17" s="91">
        <v>42065</v>
      </c>
      <c r="AI17" s="91">
        <v>214</v>
      </c>
      <c r="AJ17" s="91">
        <v>318</v>
      </c>
      <c r="AK17" s="91">
        <v>12961511</v>
      </c>
      <c r="AL17" s="91">
        <v>127399</v>
      </c>
      <c r="AM17" s="91">
        <v>4833759</v>
      </c>
      <c r="AN17" s="91">
        <v>70446</v>
      </c>
      <c r="AO17" s="91">
        <v>4888201</v>
      </c>
      <c r="AP17" s="91">
        <v>63739</v>
      </c>
      <c r="AQ17" s="91">
        <v>558648</v>
      </c>
      <c r="AR17" s="91">
        <v>18988</v>
      </c>
      <c r="AS17" s="91">
        <v>13748377</v>
      </c>
      <c r="AT17" s="91">
        <v>378</v>
      </c>
      <c r="AU17" s="91">
        <v>161724</v>
      </c>
      <c r="AV17" s="123">
        <v>103.9</v>
      </c>
      <c r="AW17" s="92">
        <v>103.7</v>
      </c>
      <c r="AX17" s="92" t="s">
        <v>1048</v>
      </c>
      <c r="AY17" s="92" t="s">
        <v>1047</v>
      </c>
      <c r="AZ17" s="92">
        <v>104.7</v>
      </c>
      <c r="BA17" s="92">
        <v>107</v>
      </c>
      <c r="BB17" s="92">
        <v>94.3</v>
      </c>
      <c r="BC17" s="92">
        <v>99.3</v>
      </c>
      <c r="BD17" s="93">
        <v>1178.1400000000001</v>
      </c>
      <c r="BE17" s="91">
        <v>328186</v>
      </c>
      <c r="BF17" s="91">
        <v>78156</v>
      </c>
      <c r="BG17" s="92">
        <v>23.8</v>
      </c>
      <c r="BH17" s="91">
        <v>315251</v>
      </c>
      <c r="BI17" s="91">
        <v>89431</v>
      </c>
      <c r="BJ17" s="123">
        <v>28.4</v>
      </c>
      <c r="BK17" s="91">
        <v>588916</v>
      </c>
      <c r="BL17" s="91">
        <v>446581</v>
      </c>
      <c r="BM17" s="91">
        <v>353552</v>
      </c>
      <c r="BN17" s="91">
        <v>542759</v>
      </c>
      <c r="BO17" s="91">
        <v>429209</v>
      </c>
      <c r="BP17" s="91">
        <v>344086</v>
      </c>
      <c r="BQ17" s="91">
        <v>6793</v>
      </c>
      <c r="BR17" s="91">
        <v>6514</v>
      </c>
      <c r="BS17" s="91">
        <v>279</v>
      </c>
      <c r="BT17" s="92">
        <v>103</v>
      </c>
      <c r="BU17" s="92">
        <v>120.2</v>
      </c>
      <c r="BV17" s="92" t="s">
        <v>3</v>
      </c>
      <c r="BW17" s="91">
        <v>5905</v>
      </c>
      <c r="BX17" s="91">
        <v>75134</v>
      </c>
      <c r="BY17" s="91">
        <v>6445</v>
      </c>
      <c r="BZ17" s="91">
        <v>89049</v>
      </c>
      <c r="CA17" s="91">
        <v>1648</v>
      </c>
      <c r="CB17" s="91">
        <v>18320</v>
      </c>
      <c r="CC17" s="129">
        <v>0.53</v>
      </c>
      <c r="CD17" s="129">
        <v>0.44</v>
      </c>
      <c r="CE17" s="92">
        <v>101.4</v>
      </c>
      <c r="CF17" s="92" t="s">
        <v>3</v>
      </c>
      <c r="CG17" s="91">
        <v>415675</v>
      </c>
      <c r="CH17" s="91">
        <v>420975</v>
      </c>
      <c r="CI17" s="91">
        <v>315829</v>
      </c>
      <c r="CJ17" s="91">
        <v>319206</v>
      </c>
      <c r="CK17" s="91">
        <v>99846</v>
      </c>
      <c r="CL17" s="91">
        <v>101769</v>
      </c>
      <c r="CM17" s="91">
        <v>195997</v>
      </c>
      <c r="CN17" s="91">
        <v>110687</v>
      </c>
      <c r="CO17" s="91">
        <v>1961411</v>
      </c>
      <c r="CP17" s="91">
        <v>1198295</v>
      </c>
      <c r="CQ17" s="91">
        <v>16504</v>
      </c>
      <c r="CR17" s="91">
        <v>132026</v>
      </c>
      <c r="CS17" s="91">
        <v>110635</v>
      </c>
      <c r="CT17" s="91">
        <v>210726</v>
      </c>
      <c r="CU17" s="91">
        <v>90472</v>
      </c>
      <c r="CV17" s="165">
        <v>74009080</v>
      </c>
      <c r="CW17" s="165">
        <v>1324790</v>
      </c>
      <c r="CX17" s="91">
        <v>90928</v>
      </c>
      <c r="CY17" s="91">
        <v>113847</v>
      </c>
      <c r="CZ17" s="91">
        <v>1513478</v>
      </c>
      <c r="DA17" s="91">
        <v>20069</v>
      </c>
      <c r="DB17" s="91">
        <v>143646</v>
      </c>
      <c r="DC17" s="91">
        <v>434922</v>
      </c>
      <c r="DD17" s="91">
        <v>35787</v>
      </c>
      <c r="DE17" s="91">
        <v>3186</v>
      </c>
      <c r="DF17" s="166">
        <v>400017</v>
      </c>
      <c r="DG17" s="91">
        <v>5303.0169999999998</v>
      </c>
      <c r="DH17" s="91">
        <v>46179</v>
      </c>
      <c r="DI17" s="91">
        <v>798</v>
      </c>
      <c r="DJ17" s="91">
        <v>508473</v>
      </c>
      <c r="DK17" s="91">
        <v>7626</v>
      </c>
      <c r="DL17" s="91">
        <v>961486</v>
      </c>
      <c r="DM17" s="91">
        <v>28681</v>
      </c>
      <c r="DN17" s="91">
        <v>49260262</v>
      </c>
      <c r="DO17" s="91">
        <v>2033546</v>
      </c>
      <c r="DP17" s="91">
        <v>34146</v>
      </c>
      <c r="DQ17" s="91">
        <v>54514</v>
      </c>
      <c r="DR17" s="91">
        <v>146049</v>
      </c>
      <c r="DS17" s="91">
        <v>332</v>
      </c>
      <c r="DT17" s="153">
        <v>657392</v>
      </c>
      <c r="DU17" s="91">
        <v>803878</v>
      </c>
      <c r="DV17" s="91">
        <v>9211</v>
      </c>
      <c r="DW17" s="153">
        <v>990675</v>
      </c>
      <c r="DX17" s="91">
        <v>11562</v>
      </c>
      <c r="DY17" s="91">
        <v>80</v>
      </c>
      <c r="DZ17" s="91">
        <v>13954</v>
      </c>
    </row>
    <row r="18" spans="1:130" ht="10.5" customHeight="1">
      <c r="A18" s="116" t="s">
        <v>801</v>
      </c>
      <c r="B18" s="1063">
        <v>126686</v>
      </c>
      <c r="C18" s="1064"/>
      <c r="D18" s="1065">
        <v>1466.7</v>
      </c>
      <c r="E18" s="1065"/>
      <c r="F18" s="91">
        <v>1177669</v>
      </c>
      <c r="G18" s="91">
        <v>12868</v>
      </c>
      <c r="H18" s="91">
        <v>982031</v>
      </c>
      <c r="I18" s="91">
        <v>11451</v>
      </c>
      <c r="J18" s="91">
        <v>195638</v>
      </c>
      <c r="K18" s="91">
        <v>1417</v>
      </c>
      <c r="L18" s="91">
        <v>52700</v>
      </c>
      <c r="M18" s="91">
        <v>56422</v>
      </c>
      <c r="N18" s="91">
        <v>-2966</v>
      </c>
      <c r="O18" s="91">
        <v>762028</v>
      </c>
      <c r="P18" s="91">
        <v>9210</v>
      </c>
      <c r="Q18" s="91">
        <v>250529</v>
      </c>
      <c r="R18" s="91">
        <v>3062</v>
      </c>
      <c r="S18" s="92">
        <v>9.4</v>
      </c>
      <c r="T18" s="92">
        <v>8.8000000000000007</v>
      </c>
      <c r="U18" s="92">
        <v>7.8</v>
      </c>
      <c r="V18" s="92">
        <v>7.8</v>
      </c>
      <c r="W18" s="92">
        <v>1.6</v>
      </c>
      <c r="X18" s="92">
        <v>1</v>
      </c>
      <c r="Y18" s="92">
        <v>6.1</v>
      </c>
      <c r="Z18" s="92">
        <v>6.3</v>
      </c>
      <c r="AA18" s="93">
        <v>2</v>
      </c>
      <c r="AB18" s="93">
        <v>2.09</v>
      </c>
      <c r="AC18" s="92" t="s">
        <v>3</v>
      </c>
      <c r="AD18" s="92" t="s">
        <v>3</v>
      </c>
      <c r="AE18" s="91">
        <v>10285382</v>
      </c>
      <c r="AF18" s="91">
        <v>6156174</v>
      </c>
      <c r="AG18" s="91">
        <v>330331</v>
      </c>
      <c r="AH18" s="91">
        <v>39226</v>
      </c>
      <c r="AI18" s="91">
        <v>202</v>
      </c>
      <c r="AJ18" s="91">
        <v>327</v>
      </c>
      <c r="AK18" s="91">
        <v>11385527</v>
      </c>
      <c r="AL18" s="91">
        <v>109338</v>
      </c>
      <c r="AM18" s="91">
        <v>4900339</v>
      </c>
      <c r="AN18" s="91">
        <v>71480</v>
      </c>
      <c r="AO18" s="91">
        <v>4688104</v>
      </c>
      <c r="AP18" s="91">
        <v>59873</v>
      </c>
      <c r="AQ18" s="91">
        <v>654047</v>
      </c>
      <c r="AR18" s="91">
        <v>15352</v>
      </c>
      <c r="AS18" s="91">
        <v>13621436</v>
      </c>
      <c r="AT18" s="91">
        <v>351</v>
      </c>
      <c r="AU18" s="91">
        <v>171938</v>
      </c>
      <c r="AV18" s="123">
        <v>102.4</v>
      </c>
      <c r="AW18" s="92">
        <v>103.4</v>
      </c>
      <c r="AX18" s="92" t="s">
        <v>1047</v>
      </c>
      <c r="AY18" s="92" t="s">
        <v>1046</v>
      </c>
      <c r="AZ18" s="92">
        <v>105</v>
      </c>
      <c r="BA18" s="92">
        <v>107.1</v>
      </c>
      <c r="BB18" s="92">
        <v>94.6</v>
      </c>
      <c r="BC18" s="92">
        <v>99.8</v>
      </c>
      <c r="BD18" s="93">
        <v>1388.63</v>
      </c>
      <c r="BE18" s="91">
        <v>323008</v>
      </c>
      <c r="BF18" s="91">
        <v>76590</v>
      </c>
      <c r="BG18" s="92">
        <v>23.7</v>
      </c>
      <c r="BH18" s="91">
        <v>316548</v>
      </c>
      <c r="BI18" s="91">
        <v>85951</v>
      </c>
      <c r="BJ18" s="123">
        <v>27.2</v>
      </c>
      <c r="BK18" s="91">
        <v>574676</v>
      </c>
      <c r="BL18" s="91">
        <v>436943</v>
      </c>
      <c r="BM18" s="91">
        <v>346177</v>
      </c>
      <c r="BN18" s="91">
        <v>548625</v>
      </c>
      <c r="BO18" s="91">
        <v>424438</v>
      </c>
      <c r="BP18" s="91">
        <v>339213</v>
      </c>
      <c r="BQ18" s="91">
        <v>6779</v>
      </c>
      <c r="BR18" s="91">
        <v>6462</v>
      </c>
      <c r="BS18" s="91">
        <v>317</v>
      </c>
      <c r="BT18" s="92">
        <v>102.5</v>
      </c>
      <c r="BU18" s="92">
        <v>116.4</v>
      </c>
      <c r="BV18" s="92" t="s">
        <v>3</v>
      </c>
      <c r="BW18" s="91">
        <v>5862</v>
      </c>
      <c r="BX18" s="91">
        <v>82600</v>
      </c>
      <c r="BY18" s="91">
        <v>6718</v>
      </c>
      <c r="BZ18" s="91">
        <v>92765</v>
      </c>
      <c r="CA18" s="91">
        <v>1730</v>
      </c>
      <c r="CB18" s="91">
        <v>21103</v>
      </c>
      <c r="CC18" s="129">
        <v>0.48</v>
      </c>
      <c r="CD18" s="129">
        <v>0.42</v>
      </c>
      <c r="CE18" s="92">
        <v>100.4</v>
      </c>
      <c r="CF18" s="92" t="s">
        <v>3</v>
      </c>
      <c r="CG18" s="91">
        <v>396291</v>
      </c>
      <c r="CH18" s="91">
        <v>382256</v>
      </c>
      <c r="CI18" s="91">
        <v>306167</v>
      </c>
      <c r="CJ18" s="91">
        <v>299149</v>
      </c>
      <c r="CK18" s="91">
        <v>90124</v>
      </c>
      <c r="CL18" s="91">
        <v>83107</v>
      </c>
      <c r="CM18" s="91">
        <v>194278</v>
      </c>
      <c r="CN18" s="91">
        <v>116502</v>
      </c>
      <c r="CO18" s="91">
        <v>1919684</v>
      </c>
      <c r="CP18" s="91">
        <v>1214601</v>
      </c>
      <c r="CQ18" s="91">
        <v>15778</v>
      </c>
      <c r="CR18" s="91">
        <v>126570</v>
      </c>
      <c r="CS18" s="91">
        <v>110282</v>
      </c>
      <c r="CT18" s="91">
        <v>210957</v>
      </c>
      <c r="CU18" s="91">
        <v>89640</v>
      </c>
      <c r="CV18" s="165">
        <v>74914679</v>
      </c>
      <c r="CW18" s="165">
        <v>1334441</v>
      </c>
      <c r="CX18" s="91">
        <v>91286</v>
      </c>
      <c r="CY18" s="91">
        <v>114672</v>
      </c>
      <c r="CZ18" s="91">
        <v>1598510</v>
      </c>
      <c r="DA18" s="91">
        <v>19944</v>
      </c>
      <c r="DB18" s="91">
        <v>139591</v>
      </c>
      <c r="DC18" s="91">
        <v>171897</v>
      </c>
      <c r="DD18" s="91">
        <v>35925</v>
      </c>
      <c r="DE18" s="91">
        <v>3066</v>
      </c>
      <c r="DF18" s="166">
        <v>394588</v>
      </c>
      <c r="DG18" s="91">
        <v>4987.5320000000002</v>
      </c>
      <c r="DH18" s="91">
        <v>35214</v>
      </c>
      <c r="DI18" s="91">
        <v>960</v>
      </c>
      <c r="DJ18" s="91">
        <v>509433</v>
      </c>
      <c r="DK18" s="91">
        <v>7670</v>
      </c>
      <c r="DL18" s="91">
        <v>1019806</v>
      </c>
      <c r="DM18" s="91">
        <v>28921</v>
      </c>
      <c r="DN18" s="91">
        <v>50116234</v>
      </c>
      <c r="DO18" s="91">
        <v>2165626</v>
      </c>
      <c r="DP18" s="91">
        <v>33193</v>
      </c>
      <c r="DQ18" s="91">
        <v>58526</v>
      </c>
      <c r="DR18" s="91">
        <v>151159</v>
      </c>
      <c r="DS18" s="91">
        <v>329</v>
      </c>
      <c r="DT18" s="153">
        <v>817921</v>
      </c>
      <c r="DU18" s="91">
        <v>850363</v>
      </c>
      <c r="DV18" s="91">
        <v>9006</v>
      </c>
      <c r="DW18" s="153">
        <v>1050397</v>
      </c>
      <c r="DX18" s="91">
        <v>11901</v>
      </c>
      <c r="DY18" s="91">
        <v>70</v>
      </c>
      <c r="DZ18" s="91">
        <v>14357</v>
      </c>
    </row>
    <row r="19" spans="1:130" ht="10.5" customHeight="1">
      <c r="A19" s="116" t="s">
        <v>800</v>
      </c>
      <c r="B19" s="1063">
        <v>126926</v>
      </c>
      <c r="C19" s="1064"/>
      <c r="D19" s="1065">
        <v>1467.8</v>
      </c>
      <c r="E19" s="1065"/>
      <c r="F19" s="91">
        <v>1190547</v>
      </c>
      <c r="G19" s="91">
        <v>13002</v>
      </c>
      <c r="H19" s="91">
        <v>961653</v>
      </c>
      <c r="I19" s="91">
        <v>11252</v>
      </c>
      <c r="J19" s="91">
        <v>228894</v>
      </c>
      <c r="K19" s="91">
        <v>1750</v>
      </c>
      <c r="L19" s="91">
        <v>53497</v>
      </c>
      <c r="M19" s="91">
        <v>56272</v>
      </c>
      <c r="N19" s="91">
        <v>-1811</v>
      </c>
      <c r="O19" s="91">
        <v>798138</v>
      </c>
      <c r="P19" s="91">
        <v>9287</v>
      </c>
      <c r="Q19" s="91">
        <v>264246</v>
      </c>
      <c r="R19" s="91">
        <v>3200</v>
      </c>
      <c r="S19" s="92">
        <v>9.5</v>
      </c>
      <c r="T19" s="92">
        <v>8.9</v>
      </c>
      <c r="U19" s="92">
        <v>7.7</v>
      </c>
      <c r="V19" s="92">
        <v>7.7</v>
      </c>
      <c r="W19" s="92">
        <v>1.8</v>
      </c>
      <c r="X19" s="92">
        <v>1.2</v>
      </c>
      <c r="Y19" s="92">
        <v>6.4</v>
      </c>
      <c r="Z19" s="92">
        <v>6.3</v>
      </c>
      <c r="AA19" s="93">
        <v>2.1</v>
      </c>
      <c r="AB19" s="93">
        <v>2.1800000000000002</v>
      </c>
      <c r="AC19" s="92" t="s">
        <v>3</v>
      </c>
      <c r="AD19" s="92" t="s">
        <v>3</v>
      </c>
      <c r="AE19" s="91">
        <v>10011462</v>
      </c>
      <c r="AF19" s="91">
        <v>6025714</v>
      </c>
      <c r="AG19" s="91">
        <v>334882</v>
      </c>
      <c r="AH19" s="91">
        <v>38993</v>
      </c>
      <c r="AI19" s="91">
        <v>211</v>
      </c>
      <c r="AJ19" s="91">
        <v>316</v>
      </c>
      <c r="AK19" s="91">
        <v>10523389</v>
      </c>
      <c r="AL19" s="91">
        <v>105358</v>
      </c>
      <c r="AM19" s="91">
        <v>4861908</v>
      </c>
      <c r="AN19" s="91">
        <v>75086</v>
      </c>
      <c r="AO19" s="91">
        <v>4639163</v>
      </c>
      <c r="AP19" s="91">
        <v>58327</v>
      </c>
      <c r="AQ19" s="91">
        <v>633972</v>
      </c>
      <c r="AR19" s="91">
        <v>18769</v>
      </c>
      <c r="AS19" s="91">
        <v>23885035</v>
      </c>
      <c r="AT19" s="91">
        <v>392</v>
      </c>
      <c r="AU19" s="91">
        <v>175934</v>
      </c>
      <c r="AV19" s="123">
        <v>102.4</v>
      </c>
      <c r="AW19" s="92">
        <v>102.7</v>
      </c>
      <c r="AX19" s="92" t="s">
        <v>1045</v>
      </c>
      <c r="AY19" s="92" t="s">
        <v>1044</v>
      </c>
      <c r="AZ19" s="92">
        <v>104.7</v>
      </c>
      <c r="BA19" s="92">
        <v>106.9</v>
      </c>
      <c r="BB19" s="92">
        <v>95.6</v>
      </c>
      <c r="BC19" s="92">
        <v>99.9</v>
      </c>
      <c r="BD19" s="93">
        <v>1545.22</v>
      </c>
      <c r="BE19" s="91">
        <v>317133</v>
      </c>
      <c r="BF19" s="91">
        <v>73844</v>
      </c>
      <c r="BG19" s="92">
        <v>23.3</v>
      </c>
      <c r="BH19" s="91">
        <v>319572</v>
      </c>
      <c r="BI19" s="91">
        <v>83975</v>
      </c>
      <c r="BJ19" s="123">
        <v>26.3</v>
      </c>
      <c r="BK19" s="91">
        <v>560954</v>
      </c>
      <c r="BL19" s="91">
        <v>429109</v>
      </c>
      <c r="BM19" s="91">
        <v>340977</v>
      </c>
      <c r="BN19" s="91">
        <v>540202</v>
      </c>
      <c r="BO19" s="91">
        <v>429332</v>
      </c>
      <c r="BP19" s="91">
        <v>348107</v>
      </c>
      <c r="BQ19" s="91">
        <v>6766</v>
      </c>
      <c r="BR19" s="91">
        <v>6446</v>
      </c>
      <c r="BS19" s="91">
        <v>320</v>
      </c>
      <c r="BT19" s="92">
        <v>102.1</v>
      </c>
      <c r="BU19" s="92">
        <v>113.5</v>
      </c>
      <c r="BV19" s="92">
        <v>99.3</v>
      </c>
      <c r="BW19" s="91">
        <v>7031</v>
      </c>
      <c r="BX19" s="91">
        <v>101839</v>
      </c>
      <c r="BY19" s="91">
        <v>6702</v>
      </c>
      <c r="BZ19" s="91">
        <v>102622</v>
      </c>
      <c r="CA19" s="91">
        <v>1865</v>
      </c>
      <c r="CB19" s="91">
        <v>28208</v>
      </c>
      <c r="CC19" s="129">
        <v>0.59</v>
      </c>
      <c r="CD19" s="129">
        <v>0.52</v>
      </c>
      <c r="CE19" s="92">
        <v>101.1</v>
      </c>
      <c r="CF19" s="92" t="s">
        <v>3</v>
      </c>
      <c r="CG19" s="91">
        <v>398069</v>
      </c>
      <c r="CH19" s="91">
        <v>386201</v>
      </c>
      <c r="CI19" s="91">
        <v>308930</v>
      </c>
      <c r="CJ19" s="91">
        <v>303297</v>
      </c>
      <c r="CK19" s="91">
        <v>89139</v>
      </c>
      <c r="CL19" s="91">
        <v>82905</v>
      </c>
      <c r="CM19" s="91">
        <v>200259</v>
      </c>
      <c r="CN19" s="91">
        <v>119345</v>
      </c>
      <c r="CO19" s="91">
        <v>1889589</v>
      </c>
      <c r="CP19" s="91">
        <v>1229843</v>
      </c>
      <c r="CQ19" s="91">
        <v>14273</v>
      </c>
      <c r="CR19" s="91">
        <v>123578</v>
      </c>
      <c r="CS19" s="91">
        <v>110677</v>
      </c>
      <c r="CT19" s="91">
        <v>209956</v>
      </c>
      <c r="CU19" s="91">
        <v>90873</v>
      </c>
      <c r="CV19" s="165">
        <v>75864710</v>
      </c>
      <c r="CW19" s="165">
        <v>1344972</v>
      </c>
      <c r="CX19" s="91">
        <v>93785</v>
      </c>
      <c r="CY19" s="91">
        <v>118478</v>
      </c>
      <c r="CZ19" s="91">
        <v>1585097</v>
      </c>
      <c r="DA19" s="91">
        <v>17528</v>
      </c>
      <c r="DB19" s="91">
        <v>108470</v>
      </c>
      <c r="DC19" s="91">
        <v>251456</v>
      </c>
      <c r="DD19" s="91">
        <v>36859</v>
      </c>
      <c r="DE19" s="91">
        <v>3653</v>
      </c>
      <c r="DF19" s="91">
        <v>398252</v>
      </c>
      <c r="DG19" s="91">
        <v>4872</v>
      </c>
      <c r="DH19" s="91">
        <v>43307</v>
      </c>
      <c r="DI19" s="91">
        <v>1583</v>
      </c>
      <c r="DJ19" s="91">
        <v>512912</v>
      </c>
      <c r="DK19" s="91">
        <v>7686</v>
      </c>
      <c r="DL19" s="91">
        <v>1090391</v>
      </c>
      <c r="DM19" s="91">
        <v>29865</v>
      </c>
      <c r="DN19" s="91">
        <v>51025916</v>
      </c>
      <c r="DO19" s="91">
        <v>2443470</v>
      </c>
      <c r="DP19" s="91">
        <v>36510</v>
      </c>
      <c r="DQ19" s="91">
        <v>62454</v>
      </c>
      <c r="DR19" s="91">
        <v>150426</v>
      </c>
      <c r="DS19" s="91">
        <v>335</v>
      </c>
      <c r="DT19" s="153">
        <v>1117805</v>
      </c>
      <c r="DU19" s="91">
        <v>931934</v>
      </c>
      <c r="DV19" s="91">
        <v>9066</v>
      </c>
      <c r="DW19" s="153">
        <v>1155697</v>
      </c>
      <c r="DX19" s="91">
        <v>12468</v>
      </c>
      <c r="DY19" s="91">
        <v>90</v>
      </c>
      <c r="DZ19" s="91">
        <v>15110</v>
      </c>
    </row>
    <row r="20" spans="1:130" ht="10.5" customHeight="1">
      <c r="A20" s="116" t="s">
        <v>799</v>
      </c>
      <c r="B20" s="1063">
        <v>127316</v>
      </c>
      <c r="C20" s="1064"/>
      <c r="D20" s="1065">
        <v>1468.7</v>
      </c>
      <c r="E20" s="1065"/>
      <c r="F20" s="91">
        <v>1170662</v>
      </c>
      <c r="G20" s="91">
        <v>12513</v>
      </c>
      <c r="H20" s="91">
        <v>970331</v>
      </c>
      <c r="I20" s="91">
        <v>11049</v>
      </c>
      <c r="J20" s="91">
        <v>200331</v>
      </c>
      <c r="K20" s="91">
        <v>1464</v>
      </c>
      <c r="L20" s="91">
        <v>54325</v>
      </c>
      <c r="M20" s="91">
        <v>56337</v>
      </c>
      <c r="N20" s="91">
        <v>-1315</v>
      </c>
      <c r="O20" s="91">
        <v>799999</v>
      </c>
      <c r="P20" s="91">
        <v>9270</v>
      </c>
      <c r="Q20" s="91">
        <v>285911</v>
      </c>
      <c r="R20" s="91">
        <v>3475</v>
      </c>
      <c r="S20" s="92">
        <v>9.3000000000000007</v>
      </c>
      <c r="T20" s="92">
        <v>8.5</v>
      </c>
      <c r="U20" s="92">
        <v>7.7</v>
      </c>
      <c r="V20" s="92">
        <v>7.5</v>
      </c>
      <c r="W20" s="92">
        <v>1.6</v>
      </c>
      <c r="X20" s="92">
        <v>1</v>
      </c>
      <c r="Y20" s="92">
        <v>6.4</v>
      </c>
      <c r="Z20" s="92">
        <v>6.3</v>
      </c>
      <c r="AA20" s="93">
        <v>2.27</v>
      </c>
      <c r="AB20" s="93">
        <v>2.37</v>
      </c>
      <c r="AC20" s="92" t="s">
        <v>3</v>
      </c>
      <c r="AD20" s="92" t="s">
        <v>3</v>
      </c>
      <c r="AE20" s="91">
        <v>9626133</v>
      </c>
      <c r="AF20" s="91">
        <v>5862877</v>
      </c>
      <c r="AG20" s="91">
        <v>331796</v>
      </c>
      <c r="AH20" s="91">
        <v>39751</v>
      </c>
      <c r="AI20" s="91">
        <v>208</v>
      </c>
      <c r="AJ20" s="91">
        <v>313</v>
      </c>
      <c r="AK20" s="91">
        <v>8772979</v>
      </c>
      <c r="AL20" s="91">
        <v>95190</v>
      </c>
      <c r="AM20" s="91">
        <v>4897859</v>
      </c>
      <c r="AN20" s="91">
        <v>76430</v>
      </c>
      <c r="AO20" s="91">
        <v>4482233</v>
      </c>
      <c r="AP20" s="91">
        <v>55803</v>
      </c>
      <c r="AQ20" s="91">
        <v>690042</v>
      </c>
      <c r="AR20" s="91">
        <v>19164</v>
      </c>
      <c r="AS20" s="91">
        <v>16519636</v>
      </c>
      <c r="AT20" s="91">
        <v>374</v>
      </c>
      <c r="AU20" s="91">
        <v>203231</v>
      </c>
      <c r="AV20" s="123">
        <v>100</v>
      </c>
      <c r="AW20" s="92">
        <v>101.9</v>
      </c>
      <c r="AX20" s="92" t="s">
        <v>1043</v>
      </c>
      <c r="AY20" s="92" t="s">
        <v>1042</v>
      </c>
      <c r="AZ20" s="92">
        <v>104.8</v>
      </c>
      <c r="BA20" s="92">
        <v>107.1</v>
      </c>
      <c r="BB20" s="92">
        <v>95.7</v>
      </c>
      <c r="BC20" s="92">
        <v>99.6</v>
      </c>
      <c r="BD20" s="93">
        <v>1195.0999999999999</v>
      </c>
      <c r="BE20" s="91">
        <v>308692</v>
      </c>
      <c r="BF20" s="91">
        <v>71534</v>
      </c>
      <c r="BG20" s="92">
        <v>23.2</v>
      </c>
      <c r="BH20" s="91">
        <v>290978</v>
      </c>
      <c r="BI20" s="91">
        <v>78672</v>
      </c>
      <c r="BJ20" s="123">
        <v>27</v>
      </c>
      <c r="BK20" s="91">
        <v>551160</v>
      </c>
      <c r="BL20" s="91">
        <v>421479</v>
      </c>
      <c r="BM20" s="91">
        <v>335042</v>
      </c>
      <c r="BN20" s="91">
        <v>553325</v>
      </c>
      <c r="BO20" s="91">
        <v>422330</v>
      </c>
      <c r="BP20" s="91">
        <v>331812</v>
      </c>
      <c r="BQ20" s="91">
        <v>6752</v>
      </c>
      <c r="BR20" s="91">
        <v>6412</v>
      </c>
      <c r="BS20" s="91">
        <v>340</v>
      </c>
      <c r="BT20" s="92">
        <v>101.7</v>
      </c>
      <c r="BU20" s="92">
        <v>110</v>
      </c>
      <c r="BV20" s="92">
        <v>100.2</v>
      </c>
      <c r="BW20" s="91">
        <v>7138</v>
      </c>
      <c r="BX20" s="91">
        <v>100833</v>
      </c>
      <c r="BY20" s="91">
        <v>7038</v>
      </c>
      <c r="BZ20" s="91">
        <v>110290</v>
      </c>
      <c r="CA20" s="91">
        <v>1886</v>
      </c>
      <c r="CB20" s="91">
        <v>29311</v>
      </c>
      <c r="CC20" s="129">
        <v>0.59</v>
      </c>
      <c r="CD20" s="129">
        <v>0.5</v>
      </c>
      <c r="CE20" s="92">
        <v>101.1</v>
      </c>
      <c r="CF20" s="92">
        <v>100.4</v>
      </c>
      <c r="CG20" s="91">
        <v>397366</v>
      </c>
      <c r="CH20" s="91">
        <v>387856</v>
      </c>
      <c r="CI20" s="91">
        <v>309254</v>
      </c>
      <c r="CJ20" s="91">
        <v>305707</v>
      </c>
      <c r="CK20" s="91">
        <v>88112</v>
      </c>
      <c r="CL20" s="91">
        <v>82149</v>
      </c>
      <c r="CM20" s="91">
        <v>181093</v>
      </c>
      <c r="CN20" s="91">
        <v>109867</v>
      </c>
      <c r="CO20" s="91">
        <v>1726970</v>
      </c>
      <c r="CP20" s="91">
        <v>1173858</v>
      </c>
      <c r="CQ20" s="91">
        <v>13803</v>
      </c>
      <c r="CR20" s="91">
        <v>119581</v>
      </c>
      <c r="CS20" s="91">
        <v>112948</v>
      </c>
      <c r="CT20" s="91">
        <v>200979</v>
      </c>
      <c r="CU20" s="91">
        <v>92884</v>
      </c>
      <c r="CV20" s="165">
        <v>76664286</v>
      </c>
      <c r="CW20" s="165">
        <v>1350132</v>
      </c>
      <c r="CX20" s="91">
        <v>93289</v>
      </c>
      <c r="CY20" s="91">
        <v>117290</v>
      </c>
      <c r="CZ20" s="91">
        <v>1586812</v>
      </c>
      <c r="DA20" s="91">
        <v>57182</v>
      </c>
      <c r="DB20" s="91">
        <v>105138</v>
      </c>
      <c r="DC20" s="91">
        <v>203745</v>
      </c>
      <c r="DD20" s="91">
        <v>36793</v>
      </c>
      <c r="DE20" s="91">
        <v>4529</v>
      </c>
      <c r="DF20" s="91">
        <v>383897</v>
      </c>
      <c r="DG20" s="91">
        <v>5122</v>
      </c>
      <c r="DH20" s="91">
        <v>25862</v>
      </c>
      <c r="DI20" s="91">
        <v>536</v>
      </c>
      <c r="DJ20" s="91">
        <v>512053</v>
      </c>
      <c r="DK20" s="91">
        <v>7605</v>
      </c>
      <c r="DL20" s="91">
        <v>1168563</v>
      </c>
      <c r="DM20" s="91">
        <v>31560</v>
      </c>
      <c r="DN20" s="91">
        <v>52486588</v>
      </c>
      <c r="DO20" s="91">
        <v>2735612</v>
      </c>
      <c r="DP20" s="91">
        <v>40203</v>
      </c>
      <c r="DQ20" s="91">
        <v>63591</v>
      </c>
      <c r="DR20" s="91">
        <v>147355</v>
      </c>
      <c r="DS20" s="91">
        <v>326</v>
      </c>
      <c r="DT20" s="153">
        <v>470679</v>
      </c>
      <c r="DU20" s="91">
        <v>947169</v>
      </c>
      <c r="DV20" s="91">
        <v>8747</v>
      </c>
      <c r="DW20" s="153">
        <v>1180955</v>
      </c>
      <c r="DX20" s="91">
        <v>12504</v>
      </c>
      <c r="DY20" s="91">
        <v>69</v>
      </c>
      <c r="DZ20" s="91">
        <v>15246</v>
      </c>
    </row>
    <row r="21" spans="1:130" ht="10.5" customHeight="1">
      <c r="A21" s="116" t="s">
        <v>798</v>
      </c>
      <c r="B21" s="1063">
        <v>127486</v>
      </c>
      <c r="C21" s="1064"/>
      <c r="D21" s="1065">
        <v>1469.1</v>
      </c>
      <c r="E21" s="1065"/>
      <c r="F21" s="91">
        <v>1153855</v>
      </c>
      <c r="G21" s="91">
        <v>12386</v>
      </c>
      <c r="H21" s="91">
        <v>982379</v>
      </c>
      <c r="I21" s="91">
        <v>11169</v>
      </c>
      <c r="J21" s="91">
        <v>171476</v>
      </c>
      <c r="K21" s="91">
        <v>1217</v>
      </c>
      <c r="L21" s="91">
        <v>52968</v>
      </c>
      <c r="M21" s="91">
        <v>56079</v>
      </c>
      <c r="N21" s="91">
        <v>-2391</v>
      </c>
      <c r="O21" s="91">
        <v>757331</v>
      </c>
      <c r="P21" s="91">
        <v>8558</v>
      </c>
      <c r="Q21" s="91">
        <v>289836</v>
      </c>
      <c r="R21" s="91">
        <v>3521</v>
      </c>
      <c r="S21" s="92">
        <v>9.1999999999999993</v>
      </c>
      <c r="T21" s="92">
        <v>8.4</v>
      </c>
      <c r="U21" s="92">
        <v>7.8</v>
      </c>
      <c r="V21" s="92">
        <v>7.6</v>
      </c>
      <c r="W21" s="92">
        <v>1.4</v>
      </c>
      <c r="X21" s="92">
        <v>0.8</v>
      </c>
      <c r="Y21" s="92">
        <v>6</v>
      </c>
      <c r="Z21" s="92">
        <v>5.8</v>
      </c>
      <c r="AA21" s="93">
        <v>2.2999999999999998</v>
      </c>
      <c r="AB21" s="93">
        <v>2.4</v>
      </c>
      <c r="AC21" s="92" t="s">
        <v>3</v>
      </c>
      <c r="AD21" s="92" t="s">
        <v>3</v>
      </c>
      <c r="AE21" s="91">
        <v>9365181</v>
      </c>
      <c r="AF21" s="91">
        <v>5727331</v>
      </c>
      <c r="AG21" s="91">
        <v>327906</v>
      </c>
      <c r="AH21" s="91">
        <v>38216</v>
      </c>
      <c r="AI21" s="91">
        <v>188</v>
      </c>
      <c r="AJ21" s="91">
        <v>308</v>
      </c>
      <c r="AK21" s="91">
        <v>7052743</v>
      </c>
      <c r="AL21" s="91">
        <v>73424</v>
      </c>
      <c r="AM21" s="91">
        <v>5044469</v>
      </c>
      <c r="AN21" s="91">
        <v>81352</v>
      </c>
      <c r="AO21" s="91">
        <v>4316425</v>
      </c>
      <c r="AP21" s="91">
        <v>53009</v>
      </c>
      <c r="AQ21" s="91">
        <v>754718</v>
      </c>
      <c r="AR21" s="91">
        <v>19087</v>
      </c>
      <c r="AS21" s="91">
        <v>13782431</v>
      </c>
      <c r="AT21" s="91">
        <v>361</v>
      </c>
      <c r="AU21" s="91">
        <v>334858</v>
      </c>
      <c r="AV21" s="123">
        <v>98</v>
      </c>
      <c r="AW21" s="92">
        <v>101</v>
      </c>
      <c r="AX21" s="92" t="s">
        <v>1028</v>
      </c>
      <c r="AY21" s="92" t="s">
        <v>1041</v>
      </c>
      <c r="AZ21" s="92">
        <v>104.9</v>
      </c>
      <c r="BA21" s="92">
        <v>106.8</v>
      </c>
      <c r="BB21" s="92">
        <v>95.5</v>
      </c>
      <c r="BC21" s="92">
        <v>98.7</v>
      </c>
      <c r="BD21" s="93">
        <v>979.49</v>
      </c>
      <c r="BE21" s="91">
        <v>306129</v>
      </c>
      <c r="BF21" s="91">
        <v>71286</v>
      </c>
      <c r="BG21" s="92">
        <v>23.3</v>
      </c>
      <c r="BH21" s="91">
        <v>339186</v>
      </c>
      <c r="BI21" s="91">
        <v>86661</v>
      </c>
      <c r="BJ21" s="123">
        <v>25.5</v>
      </c>
      <c r="BK21" s="91">
        <v>538277</v>
      </c>
      <c r="BL21" s="91">
        <v>416427</v>
      </c>
      <c r="BM21" s="91">
        <v>330651</v>
      </c>
      <c r="BN21" s="91">
        <v>609676</v>
      </c>
      <c r="BO21" s="91">
        <v>490247</v>
      </c>
      <c r="BP21" s="91">
        <v>384978</v>
      </c>
      <c r="BQ21" s="91">
        <v>6689</v>
      </c>
      <c r="BR21" s="91">
        <v>6330</v>
      </c>
      <c r="BS21" s="91">
        <v>359</v>
      </c>
      <c r="BT21" s="92">
        <v>100.7</v>
      </c>
      <c r="BU21" s="92">
        <v>104.5</v>
      </c>
      <c r="BV21" s="92">
        <v>97.4</v>
      </c>
      <c r="BW21" s="91">
        <v>7182</v>
      </c>
      <c r="BX21" s="91">
        <v>105753</v>
      </c>
      <c r="BY21" s="91">
        <v>7688</v>
      </c>
      <c r="BZ21" s="91">
        <v>113944</v>
      </c>
      <c r="CA21" s="91">
        <v>2020</v>
      </c>
      <c r="CB21" s="91">
        <v>29978</v>
      </c>
      <c r="CC21" s="129">
        <v>0.54</v>
      </c>
      <c r="CD21" s="129">
        <v>0.51</v>
      </c>
      <c r="CE21" s="92">
        <v>99.2</v>
      </c>
      <c r="CF21" s="92">
        <v>98.3</v>
      </c>
      <c r="CG21" s="91">
        <v>387638</v>
      </c>
      <c r="CH21" s="91">
        <v>354705</v>
      </c>
      <c r="CI21" s="91">
        <v>305700</v>
      </c>
      <c r="CJ21" s="91">
        <v>285326</v>
      </c>
      <c r="CK21" s="91">
        <v>81938</v>
      </c>
      <c r="CL21" s="91">
        <v>69379</v>
      </c>
      <c r="CM21" s="91">
        <v>172344</v>
      </c>
      <c r="CN21" s="91">
        <v>104815</v>
      </c>
      <c r="CO21" s="91">
        <v>1616199</v>
      </c>
      <c r="CP21" s="91">
        <v>1151016</v>
      </c>
      <c r="CQ21" s="91">
        <v>13637</v>
      </c>
      <c r="CR21" s="91">
        <v>117083</v>
      </c>
      <c r="CS21" s="91">
        <v>112906</v>
      </c>
      <c r="CT21" s="91">
        <v>194341</v>
      </c>
      <c r="CU21" s="91">
        <v>94276</v>
      </c>
      <c r="CV21" s="165">
        <v>77304313</v>
      </c>
      <c r="CW21" s="165">
        <v>1352434</v>
      </c>
      <c r="CX21" s="91">
        <v>92566</v>
      </c>
      <c r="CY21" s="91">
        <v>116586</v>
      </c>
      <c r="CZ21" s="91">
        <v>1610183</v>
      </c>
      <c r="DA21" s="91">
        <v>87477</v>
      </c>
      <c r="DB21" s="91">
        <v>152677</v>
      </c>
      <c r="DC21" s="91">
        <v>689595</v>
      </c>
      <c r="DD21" s="91">
        <v>37777</v>
      </c>
      <c r="DE21" s="91">
        <v>4397</v>
      </c>
      <c r="DF21" s="91">
        <v>480828</v>
      </c>
      <c r="DG21" s="91">
        <v>5015</v>
      </c>
      <c r="DH21" s="91">
        <v>27629</v>
      </c>
      <c r="DI21" s="91">
        <v>519</v>
      </c>
      <c r="DJ21" s="91">
        <v>509443</v>
      </c>
      <c r="DK21" s="91">
        <v>7479</v>
      </c>
      <c r="DL21" s="91">
        <v>1265863</v>
      </c>
      <c r="DM21" s="91">
        <v>33789</v>
      </c>
      <c r="DN21" s="91">
        <v>55595746</v>
      </c>
      <c r="DO21" s="91">
        <v>2853739</v>
      </c>
      <c r="DP21" s="91">
        <v>40243</v>
      </c>
      <c r="DQ21" s="91">
        <v>63651</v>
      </c>
      <c r="DR21" s="91">
        <v>167373</v>
      </c>
      <c r="DS21" s="91">
        <v>330</v>
      </c>
      <c r="DT21" s="153">
        <v>550697</v>
      </c>
      <c r="DU21" s="91">
        <v>936721</v>
      </c>
      <c r="DV21" s="91">
        <v>8326</v>
      </c>
      <c r="DW21" s="153">
        <v>1167855</v>
      </c>
      <c r="DX21" s="91">
        <v>12358</v>
      </c>
      <c r="DY21" s="91">
        <v>58</v>
      </c>
      <c r="DZ21" s="91">
        <v>14948</v>
      </c>
    </row>
    <row r="22" spans="1:130" ht="10.5" customHeight="1">
      <c r="A22" s="116" t="s">
        <v>797</v>
      </c>
      <c r="B22" s="1063">
        <v>127694</v>
      </c>
      <c r="C22" s="1064"/>
      <c r="D22" s="1065">
        <v>1468.9</v>
      </c>
      <c r="E22" s="1065"/>
      <c r="F22" s="91">
        <v>1123610</v>
      </c>
      <c r="G22" s="91">
        <v>12072</v>
      </c>
      <c r="H22" s="91">
        <v>1014951</v>
      </c>
      <c r="I22" s="91">
        <v>11495</v>
      </c>
      <c r="J22" s="91">
        <v>108659</v>
      </c>
      <c r="K22" s="91">
        <v>577</v>
      </c>
      <c r="L22" s="91">
        <v>52971</v>
      </c>
      <c r="M22" s="91">
        <v>55933</v>
      </c>
      <c r="N22" s="91">
        <v>-2119</v>
      </c>
      <c r="O22" s="91">
        <v>740191</v>
      </c>
      <c r="P22" s="91">
        <v>8386</v>
      </c>
      <c r="Q22" s="91">
        <v>283854</v>
      </c>
      <c r="R22" s="91">
        <v>3326</v>
      </c>
      <c r="S22" s="92">
        <v>8.9</v>
      </c>
      <c r="T22" s="92">
        <v>8.1999999999999993</v>
      </c>
      <c r="U22" s="92">
        <v>8</v>
      </c>
      <c r="V22" s="92">
        <v>7.8</v>
      </c>
      <c r="W22" s="92">
        <v>0.9</v>
      </c>
      <c r="X22" s="92">
        <v>0.4</v>
      </c>
      <c r="Y22" s="92">
        <v>5.9</v>
      </c>
      <c r="Z22" s="92">
        <v>5.7</v>
      </c>
      <c r="AA22" s="93">
        <v>2.2503270201920103</v>
      </c>
      <c r="AB22" s="93">
        <v>2.2599999999999998</v>
      </c>
      <c r="AC22" s="92">
        <v>94.1</v>
      </c>
      <c r="AD22" s="92">
        <v>91.6</v>
      </c>
      <c r="AE22" s="91">
        <v>9106678</v>
      </c>
      <c r="AF22" s="91">
        <v>5609987</v>
      </c>
      <c r="AG22" s="91">
        <v>328027</v>
      </c>
      <c r="AH22" s="91">
        <v>37241</v>
      </c>
      <c r="AI22" s="91">
        <v>208.10100000000003</v>
      </c>
      <c r="AJ22" s="91">
        <v>313.54900000000004</v>
      </c>
      <c r="AK22" s="91">
        <v>6329709</v>
      </c>
      <c r="AL22" s="91">
        <v>69797</v>
      </c>
      <c r="AM22" s="91">
        <v>5141813</v>
      </c>
      <c r="AN22" s="91">
        <v>79901</v>
      </c>
      <c r="AO22" s="91">
        <v>4138534</v>
      </c>
      <c r="AP22" s="91">
        <v>50729</v>
      </c>
      <c r="AQ22" s="91">
        <v>769096</v>
      </c>
      <c r="AR22" s="91">
        <v>16255</v>
      </c>
      <c r="AS22" s="91">
        <v>11581841</v>
      </c>
      <c r="AT22" s="91">
        <v>334</v>
      </c>
      <c r="AU22" s="91">
        <v>139865</v>
      </c>
      <c r="AV22" s="123">
        <v>97.1</v>
      </c>
      <c r="AW22" s="92">
        <v>100.7</v>
      </c>
      <c r="AX22" s="92" t="s">
        <v>1014</v>
      </c>
      <c r="AY22" s="92" t="s">
        <v>1028</v>
      </c>
      <c r="AZ22" s="92">
        <v>105</v>
      </c>
      <c r="BA22" s="92">
        <v>106.9</v>
      </c>
      <c r="BB22" s="92">
        <v>95.4</v>
      </c>
      <c r="BC22" s="92">
        <v>98.5</v>
      </c>
      <c r="BD22" s="93">
        <v>918.86</v>
      </c>
      <c r="BE22" s="91">
        <v>302623</v>
      </c>
      <c r="BF22" s="91">
        <v>70260</v>
      </c>
      <c r="BG22" s="92">
        <v>23.2</v>
      </c>
      <c r="BH22" s="91">
        <v>295613</v>
      </c>
      <c r="BI22" s="91">
        <v>79125</v>
      </c>
      <c r="BJ22" s="123">
        <v>26.8</v>
      </c>
      <c r="BK22" s="91">
        <v>524542</v>
      </c>
      <c r="BL22" s="91">
        <v>409903</v>
      </c>
      <c r="BM22" s="91">
        <v>325823</v>
      </c>
      <c r="BN22" s="91">
        <v>511066</v>
      </c>
      <c r="BO22" s="91">
        <v>389722</v>
      </c>
      <c r="BP22" s="91">
        <v>309123</v>
      </c>
      <c r="BQ22" s="91">
        <v>6666</v>
      </c>
      <c r="BR22" s="91">
        <v>6316</v>
      </c>
      <c r="BS22" s="91">
        <v>350</v>
      </c>
      <c r="BT22" s="92">
        <v>99.8</v>
      </c>
      <c r="BU22" s="92">
        <v>101.6</v>
      </c>
      <c r="BV22" s="92">
        <v>98.7</v>
      </c>
      <c r="BW22" s="91">
        <v>8042</v>
      </c>
      <c r="BX22" s="91">
        <v>120066</v>
      </c>
      <c r="BY22" s="91">
        <v>7501</v>
      </c>
      <c r="BZ22" s="91">
        <v>110688</v>
      </c>
      <c r="CA22" s="91">
        <v>2114</v>
      </c>
      <c r="CB22" s="91">
        <v>30363</v>
      </c>
      <c r="CC22" s="129">
        <v>0.64</v>
      </c>
      <c r="CD22" s="129">
        <v>0.63</v>
      </c>
      <c r="CE22" s="92">
        <v>99.4</v>
      </c>
      <c r="CF22" s="92">
        <v>99.6</v>
      </c>
      <c r="CG22" s="91">
        <v>389664</v>
      </c>
      <c r="CH22" s="91">
        <v>351358</v>
      </c>
      <c r="CI22" s="91">
        <v>307471</v>
      </c>
      <c r="CJ22" s="91">
        <v>283017</v>
      </c>
      <c r="CK22" s="91">
        <v>82193</v>
      </c>
      <c r="CL22" s="91">
        <v>68341</v>
      </c>
      <c r="CM22" s="91">
        <v>173096</v>
      </c>
      <c r="CN22" s="91">
        <v>104430</v>
      </c>
      <c r="CO22" s="91">
        <v>1697313</v>
      </c>
      <c r="CP22" s="91">
        <v>1160083</v>
      </c>
      <c r="CQ22" s="91">
        <v>12707</v>
      </c>
      <c r="CR22" s="91">
        <v>117275</v>
      </c>
      <c r="CS22" s="91">
        <v>113774</v>
      </c>
      <c r="CT22" s="91">
        <v>191201</v>
      </c>
      <c r="CU22" s="91">
        <v>96456</v>
      </c>
      <c r="CV22" s="165">
        <v>77580601</v>
      </c>
      <c r="CW22" s="165">
        <v>1349689</v>
      </c>
      <c r="CX22" s="91">
        <v>91991</v>
      </c>
      <c r="CY22" s="91">
        <v>116396.95</v>
      </c>
      <c r="CZ22" s="91">
        <v>1564201</v>
      </c>
      <c r="DA22" s="91">
        <v>89211</v>
      </c>
      <c r="DB22" s="91">
        <v>148876</v>
      </c>
      <c r="DC22" s="91">
        <v>637707</v>
      </c>
      <c r="DD22" s="91">
        <v>39249</v>
      </c>
      <c r="DE22" s="91">
        <v>4491</v>
      </c>
      <c r="DF22" s="91">
        <v>450433</v>
      </c>
      <c r="DG22" s="91">
        <v>4965</v>
      </c>
      <c r="DH22" s="91">
        <v>29355</v>
      </c>
      <c r="DI22" s="91">
        <v>616</v>
      </c>
      <c r="DJ22" s="91">
        <v>506884</v>
      </c>
      <c r="DK22" s="91">
        <v>7446</v>
      </c>
      <c r="DL22" s="91">
        <v>1366944</v>
      </c>
      <c r="DM22" s="91">
        <v>35897</v>
      </c>
      <c r="DN22" s="91">
        <v>59398844</v>
      </c>
      <c r="DO22" s="91">
        <v>2790136</v>
      </c>
      <c r="DP22" s="91">
        <v>40549</v>
      </c>
      <c r="DQ22" s="91">
        <v>56333</v>
      </c>
      <c r="DR22" s="91">
        <v>133099</v>
      </c>
      <c r="DS22" s="91">
        <v>298</v>
      </c>
      <c r="DT22" s="153">
        <v>321817</v>
      </c>
      <c r="DU22" s="91">
        <v>947993</v>
      </c>
      <c r="DV22" s="91">
        <v>7702</v>
      </c>
      <c r="DW22" s="153">
        <v>1181431</v>
      </c>
      <c r="DX22" s="91">
        <v>12079</v>
      </c>
      <c r="DY22" s="91">
        <v>44</v>
      </c>
      <c r="DZ22" s="91">
        <v>14548</v>
      </c>
    </row>
    <row r="23" spans="1:130" ht="10.5" customHeight="1">
      <c r="A23" s="116" t="s">
        <v>1040</v>
      </c>
      <c r="B23" s="1063">
        <v>127787</v>
      </c>
      <c r="C23" s="1064"/>
      <c r="D23" s="1065">
        <v>1468.4</v>
      </c>
      <c r="E23" s="1065"/>
      <c r="F23" s="91">
        <v>1110721</v>
      </c>
      <c r="G23" s="91">
        <v>11764</v>
      </c>
      <c r="H23" s="91">
        <v>1028602</v>
      </c>
      <c r="I23" s="91">
        <v>11723</v>
      </c>
      <c r="J23" s="91">
        <v>82119</v>
      </c>
      <c r="K23" s="91">
        <v>41</v>
      </c>
      <c r="L23" s="91">
        <v>52281</v>
      </c>
      <c r="M23" s="91">
        <v>54312</v>
      </c>
      <c r="N23" s="91">
        <v>-1668</v>
      </c>
      <c r="O23" s="91">
        <v>720417</v>
      </c>
      <c r="P23" s="91">
        <v>8232</v>
      </c>
      <c r="Q23" s="91">
        <v>270804</v>
      </c>
      <c r="R23" s="91">
        <v>3149</v>
      </c>
      <c r="S23" s="92">
        <v>8.8000000000000007</v>
      </c>
      <c r="T23" s="92">
        <v>8</v>
      </c>
      <c r="U23" s="92">
        <v>8.1999999999999993</v>
      </c>
      <c r="V23" s="92">
        <v>8</v>
      </c>
      <c r="W23" s="92">
        <v>0.7</v>
      </c>
      <c r="X23" s="123">
        <v>0</v>
      </c>
      <c r="Y23" s="92">
        <v>5.7</v>
      </c>
      <c r="Z23" s="92">
        <v>5.6</v>
      </c>
      <c r="AA23" s="93">
        <v>2.14</v>
      </c>
      <c r="AB23" s="93">
        <v>2.14</v>
      </c>
      <c r="AC23" s="92">
        <v>98.7</v>
      </c>
      <c r="AD23" s="92">
        <v>97.1</v>
      </c>
      <c r="AE23" s="91">
        <v>8853570</v>
      </c>
      <c r="AF23" s="91">
        <v>5599450</v>
      </c>
      <c r="AG23" s="91">
        <v>322131</v>
      </c>
      <c r="AH23" s="91">
        <v>37111</v>
      </c>
      <c r="AI23" s="91">
        <v>217</v>
      </c>
      <c r="AJ23" s="91">
        <v>305</v>
      </c>
      <c r="AK23" s="91">
        <v>6034449</v>
      </c>
      <c r="AL23" s="91">
        <v>66993</v>
      </c>
      <c r="AM23" s="91">
        <v>5206184</v>
      </c>
      <c r="AN23" s="91">
        <v>81950</v>
      </c>
      <c r="AO23" s="91">
        <v>4040009</v>
      </c>
      <c r="AP23" s="91">
        <v>49568</v>
      </c>
      <c r="AQ23" s="91">
        <v>779564</v>
      </c>
      <c r="AR23" s="91">
        <v>13679</v>
      </c>
      <c r="AS23" s="91">
        <v>7817675</v>
      </c>
      <c r="AT23" s="91">
        <v>349</v>
      </c>
      <c r="AU23" s="91">
        <v>36148</v>
      </c>
      <c r="AV23" s="123">
        <v>98.4</v>
      </c>
      <c r="AW23" s="92">
        <v>100.7</v>
      </c>
      <c r="AX23" s="92" t="s">
        <v>1014</v>
      </c>
      <c r="AY23" s="92" t="s">
        <v>1028</v>
      </c>
      <c r="AZ23" s="92">
        <v>105.1</v>
      </c>
      <c r="BA23" s="92">
        <v>107.2</v>
      </c>
      <c r="BB23" s="92">
        <v>95.3</v>
      </c>
      <c r="BC23" s="92">
        <v>98.6</v>
      </c>
      <c r="BD23" s="93">
        <v>1120.07</v>
      </c>
      <c r="BE23" s="91">
        <v>304203</v>
      </c>
      <c r="BF23" s="91">
        <v>70116</v>
      </c>
      <c r="BG23" s="92">
        <v>23.049082356189782</v>
      </c>
      <c r="BH23" s="91">
        <v>280609</v>
      </c>
      <c r="BI23" s="91">
        <v>74580</v>
      </c>
      <c r="BJ23" s="123">
        <v>26.6</v>
      </c>
      <c r="BK23" s="91">
        <v>530028</v>
      </c>
      <c r="BL23" s="91">
        <v>415899</v>
      </c>
      <c r="BM23" s="91">
        <v>330836</v>
      </c>
      <c r="BN23" s="91">
        <v>468589</v>
      </c>
      <c r="BO23" s="91">
        <v>376862</v>
      </c>
      <c r="BP23" s="91">
        <v>307074</v>
      </c>
      <c r="BQ23" s="91">
        <v>6642</v>
      </c>
      <c r="BR23" s="91">
        <v>6329</v>
      </c>
      <c r="BS23" s="91">
        <v>313</v>
      </c>
      <c r="BT23" s="92">
        <v>99.9</v>
      </c>
      <c r="BU23" s="92">
        <v>100.3</v>
      </c>
      <c r="BV23" s="92">
        <v>99.8</v>
      </c>
      <c r="BW23" s="91">
        <v>9142</v>
      </c>
      <c r="BX23" s="91">
        <v>142723</v>
      </c>
      <c r="BY23" s="91">
        <v>7106</v>
      </c>
      <c r="BZ23" s="91">
        <v>101201</v>
      </c>
      <c r="CA23" s="91">
        <v>2145</v>
      </c>
      <c r="CB23" s="91">
        <v>29333</v>
      </c>
      <c r="CC23" s="129">
        <v>0.83</v>
      </c>
      <c r="CD23" s="129">
        <v>0.87</v>
      </c>
      <c r="CE23" s="92">
        <v>98.6</v>
      </c>
      <c r="CF23" s="92">
        <v>99.2</v>
      </c>
      <c r="CG23" s="91">
        <v>376964</v>
      </c>
      <c r="CH23" s="91">
        <v>356654</v>
      </c>
      <c r="CI23" s="91">
        <v>299380</v>
      </c>
      <c r="CJ23" s="91">
        <v>290831</v>
      </c>
      <c r="CK23" s="91">
        <v>77584</v>
      </c>
      <c r="CL23" s="91">
        <v>65823</v>
      </c>
      <c r="CM23" s="91">
        <v>181505</v>
      </c>
      <c r="CN23" s="91">
        <v>105531</v>
      </c>
      <c r="CO23" s="91">
        <v>1766544</v>
      </c>
      <c r="CP23" s="91">
        <v>1189049</v>
      </c>
      <c r="CQ23" s="91">
        <v>14556</v>
      </c>
      <c r="CR23" s="91">
        <v>116064.96000000001</v>
      </c>
      <c r="CS23" s="91">
        <v>113459.24600000003</v>
      </c>
      <c r="CT23" s="91">
        <v>189278</v>
      </c>
      <c r="CU23" s="91">
        <v>97861</v>
      </c>
      <c r="CV23" s="165">
        <v>78091097</v>
      </c>
      <c r="CW23" s="165">
        <v>1359708</v>
      </c>
      <c r="CX23" s="91">
        <v>94135</v>
      </c>
      <c r="CY23" s="91">
        <v>128763.92</v>
      </c>
      <c r="CZ23" s="91">
        <v>1587914</v>
      </c>
      <c r="DA23" s="91">
        <v>92048</v>
      </c>
      <c r="DB23" s="91">
        <v>110540</v>
      </c>
      <c r="DC23" s="91">
        <v>293907</v>
      </c>
      <c r="DD23" s="91">
        <v>40860</v>
      </c>
      <c r="DE23" s="91">
        <v>4684</v>
      </c>
      <c r="DF23" s="91">
        <v>543676</v>
      </c>
      <c r="DG23" s="91">
        <v>4719</v>
      </c>
      <c r="DH23" s="91">
        <v>28175</v>
      </c>
      <c r="DI23" s="91">
        <v>678</v>
      </c>
      <c r="DJ23" s="91">
        <v>506853.61</v>
      </c>
      <c r="DK23" s="91">
        <v>7400</v>
      </c>
      <c r="DL23" s="91">
        <v>1441180</v>
      </c>
      <c r="DM23" s="91">
        <v>37492</v>
      </c>
      <c r="DN23" s="91">
        <v>62479054</v>
      </c>
      <c r="DO23" s="91">
        <v>2562767</v>
      </c>
      <c r="DP23" s="91">
        <v>41123</v>
      </c>
      <c r="DQ23" s="91">
        <v>60387</v>
      </c>
      <c r="DR23" s="91">
        <v>135327</v>
      </c>
      <c r="DS23" s="91">
        <v>272</v>
      </c>
      <c r="DT23" s="153">
        <v>387255</v>
      </c>
      <c r="DU23" s="91">
        <v>952191</v>
      </c>
      <c r="DV23" s="91">
        <v>7358</v>
      </c>
      <c r="DW23" s="153">
        <v>1183120</v>
      </c>
      <c r="DX23" s="91">
        <v>12236</v>
      </c>
      <c r="DY23" s="91">
        <v>44</v>
      </c>
      <c r="DZ23" s="91">
        <v>14685</v>
      </c>
    </row>
    <row r="24" spans="1:130" ht="10.5" customHeight="1">
      <c r="A24" s="116" t="s">
        <v>795</v>
      </c>
      <c r="B24" s="1063">
        <v>127768</v>
      </c>
      <c r="C24" s="1064"/>
      <c r="D24" s="1065">
        <v>1474.8</v>
      </c>
      <c r="E24" s="1065"/>
      <c r="F24" s="91">
        <v>1062530</v>
      </c>
      <c r="G24" s="91">
        <v>11612</v>
      </c>
      <c r="H24" s="91">
        <v>1083796</v>
      </c>
      <c r="I24" s="91">
        <v>12334</v>
      </c>
      <c r="J24" s="91">
        <v>-21266</v>
      </c>
      <c r="K24" s="91">
        <v>-722</v>
      </c>
      <c r="L24" s="91">
        <v>51291</v>
      </c>
      <c r="M24" s="91">
        <v>52559</v>
      </c>
      <c r="N24" s="91">
        <v>-176</v>
      </c>
      <c r="O24" s="91">
        <v>714265</v>
      </c>
      <c r="P24" s="91">
        <v>8223</v>
      </c>
      <c r="Q24" s="91">
        <v>261917</v>
      </c>
      <c r="R24" s="91">
        <v>3050</v>
      </c>
      <c r="S24" s="92">
        <v>8.4</v>
      </c>
      <c r="T24" s="92">
        <v>7.9</v>
      </c>
      <c r="U24" s="92">
        <v>8.6</v>
      </c>
      <c r="V24" s="92">
        <v>8.4</v>
      </c>
      <c r="W24" s="92">
        <v>-0.16850362505447486</v>
      </c>
      <c r="X24" s="92">
        <v>-0.5</v>
      </c>
      <c r="Y24" s="92">
        <v>5.6595618240164809</v>
      </c>
      <c r="Z24" s="92">
        <v>5.6</v>
      </c>
      <c r="AA24" s="93">
        <v>2.0753298205300901</v>
      </c>
      <c r="AB24" s="93">
        <v>2.0699999999999998</v>
      </c>
      <c r="AC24" s="92">
        <v>100</v>
      </c>
      <c r="AD24" s="92">
        <v>100</v>
      </c>
      <c r="AE24" s="91">
        <v>8762928</v>
      </c>
      <c r="AF24" s="91">
        <v>5571883</v>
      </c>
      <c r="AG24" s="91">
        <v>317168</v>
      </c>
      <c r="AH24" s="91">
        <v>37107</v>
      </c>
      <c r="AI24" s="91">
        <v>214</v>
      </c>
      <c r="AJ24" s="91">
        <v>280</v>
      </c>
      <c r="AK24" s="91">
        <v>5291227</v>
      </c>
      <c r="AL24" s="91">
        <v>65974</v>
      </c>
      <c r="AM24" s="91">
        <v>5281472</v>
      </c>
      <c r="AN24" s="91">
        <v>82832</v>
      </c>
      <c r="AO24" s="91">
        <v>4085480</v>
      </c>
      <c r="AP24" s="91">
        <v>49372</v>
      </c>
      <c r="AQ24" s="91">
        <v>792705</v>
      </c>
      <c r="AR24" s="91">
        <v>12998</v>
      </c>
      <c r="AS24" s="91">
        <v>6703458</v>
      </c>
      <c r="AT24" s="91">
        <v>332</v>
      </c>
      <c r="AU24" s="91">
        <v>39726</v>
      </c>
      <c r="AV24" s="123">
        <v>100</v>
      </c>
      <c r="AW24" s="92">
        <v>100.4</v>
      </c>
      <c r="AX24" s="92" t="s">
        <v>1018</v>
      </c>
      <c r="AY24" s="92" t="s">
        <v>953</v>
      </c>
      <c r="AZ24" s="92">
        <v>105.6</v>
      </c>
      <c r="BA24" s="92">
        <v>106.8</v>
      </c>
      <c r="BB24" s="92">
        <v>95.2</v>
      </c>
      <c r="BC24" s="92">
        <v>98.7</v>
      </c>
      <c r="BD24" s="93">
        <v>1270.0899999999999</v>
      </c>
      <c r="BE24" s="91">
        <v>300903</v>
      </c>
      <c r="BF24" s="91">
        <v>68910</v>
      </c>
      <c r="BG24" s="92">
        <v>22.9</v>
      </c>
      <c r="BH24" s="91">
        <v>270552</v>
      </c>
      <c r="BI24" s="91">
        <v>72997</v>
      </c>
      <c r="BJ24" s="123">
        <v>27</v>
      </c>
      <c r="BK24" s="91">
        <v>522629</v>
      </c>
      <c r="BL24" s="91">
        <v>411606</v>
      </c>
      <c r="BM24" s="91">
        <v>328649</v>
      </c>
      <c r="BN24" s="91">
        <v>569202</v>
      </c>
      <c r="BO24" s="91">
        <v>417522</v>
      </c>
      <c r="BP24" s="91">
        <v>319697</v>
      </c>
      <c r="BQ24" s="91">
        <v>6650</v>
      </c>
      <c r="BR24" s="91">
        <v>6356</v>
      </c>
      <c r="BS24" s="91">
        <v>294</v>
      </c>
      <c r="BT24" s="92">
        <v>100</v>
      </c>
      <c r="BU24" s="92">
        <v>100</v>
      </c>
      <c r="BV24" s="92">
        <v>100</v>
      </c>
      <c r="BW24" s="91">
        <v>9908</v>
      </c>
      <c r="BX24" s="91">
        <v>158244</v>
      </c>
      <c r="BY24" s="91">
        <v>6770</v>
      </c>
      <c r="BZ24" s="91">
        <v>97758</v>
      </c>
      <c r="CA24" s="91">
        <v>2123</v>
      </c>
      <c r="CB24" s="91">
        <v>28018</v>
      </c>
      <c r="CC24" s="129">
        <v>0.95</v>
      </c>
      <c r="CD24" s="129">
        <v>0.99</v>
      </c>
      <c r="CE24" s="92">
        <v>100</v>
      </c>
      <c r="CF24" s="92">
        <v>100</v>
      </c>
      <c r="CG24" s="91">
        <v>380438</v>
      </c>
      <c r="CH24" s="91">
        <v>354171</v>
      </c>
      <c r="CI24" s="91">
        <v>300918</v>
      </c>
      <c r="CJ24" s="91">
        <v>288033</v>
      </c>
      <c r="CK24" s="91">
        <v>79520</v>
      </c>
      <c r="CL24" s="91">
        <v>66138</v>
      </c>
      <c r="CM24" s="91">
        <v>186058</v>
      </c>
      <c r="CN24" s="91">
        <v>106299</v>
      </c>
      <c r="CO24" s="91">
        <v>1534438</v>
      </c>
      <c r="CP24" s="91">
        <v>1236175</v>
      </c>
      <c r="CQ24" s="91">
        <v>14776</v>
      </c>
      <c r="CR24" s="91">
        <v>112075</v>
      </c>
      <c r="CS24" s="91">
        <v>114022</v>
      </c>
      <c r="CT24" s="91">
        <v>188999</v>
      </c>
      <c r="CU24" s="91">
        <v>99731</v>
      </c>
      <c r="CV24" s="165">
        <v>79207207</v>
      </c>
      <c r="CW24" s="165">
        <v>1379483</v>
      </c>
      <c r="CX24" s="91">
        <v>96322</v>
      </c>
      <c r="CY24" s="91">
        <v>131291</v>
      </c>
      <c r="CZ24" s="91">
        <v>1548154</v>
      </c>
      <c r="DA24" s="91">
        <v>90424</v>
      </c>
      <c r="DB24" s="91">
        <v>87072</v>
      </c>
      <c r="DC24" s="91">
        <v>329048</v>
      </c>
      <c r="DD24" s="91">
        <v>42433</v>
      </c>
      <c r="DE24" s="91">
        <v>4838</v>
      </c>
      <c r="DF24" s="91">
        <v>729830</v>
      </c>
      <c r="DG24" s="91">
        <v>5122</v>
      </c>
      <c r="DH24" s="91">
        <v>27019</v>
      </c>
      <c r="DI24" s="91">
        <v>265</v>
      </c>
      <c r="DJ24" s="91">
        <v>504499</v>
      </c>
      <c r="DK24" s="91">
        <v>7357</v>
      </c>
      <c r="DL24" s="91">
        <v>1488996</v>
      </c>
      <c r="DM24" s="91">
        <v>38304</v>
      </c>
      <c r="DN24" s="91">
        <v>63611675</v>
      </c>
      <c r="DO24" s="91">
        <v>2269293</v>
      </c>
      <c r="DP24" s="91">
        <v>37965</v>
      </c>
      <c r="DQ24" s="91">
        <v>57460</v>
      </c>
      <c r="DR24" s="91">
        <v>130099</v>
      </c>
      <c r="DS24" s="91">
        <v>275</v>
      </c>
      <c r="DT24" s="153">
        <v>488771</v>
      </c>
      <c r="DU24" s="91">
        <v>933828</v>
      </c>
      <c r="DV24" s="91">
        <v>6871</v>
      </c>
      <c r="DW24" s="153">
        <v>1156633</v>
      </c>
      <c r="DX24" s="91">
        <v>12088</v>
      </c>
      <c r="DY24" s="91">
        <v>58</v>
      </c>
      <c r="DZ24" s="91">
        <v>14338</v>
      </c>
    </row>
    <row r="25" spans="1:130" s="163" customFormat="1" ht="10.5" customHeight="1">
      <c r="A25" s="155" t="s">
        <v>793</v>
      </c>
      <c r="B25" s="1063">
        <v>127770</v>
      </c>
      <c r="C25" s="1064"/>
      <c r="D25" s="1065">
        <v>1474.6</v>
      </c>
      <c r="E25" s="1065"/>
      <c r="F25" s="153">
        <v>1092674</v>
      </c>
      <c r="G25" s="153">
        <v>11845</v>
      </c>
      <c r="H25" s="153">
        <v>1084450</v>
      </c>
      <c r="I25" s="153">
        <v>12390</v>
      </c>
      <c r="J25" s="153">
        <v>8224</v>
      </c>
      <c r="K25" s="153">
        <v>-545</v>
      </c>
      <c r="L25" s="153">
        <v>51612</v>
      </c>
      <c r="M25" s="153">
        <v>53902</v>
      </c>
      <c r="N25" s="153">
        <v>-1652</v>
      </c>
      <c r="O25" s="91">
        <v>730971</v>
      </c>
      <c r="P25" s="91">
        <v>8613</v>
      </c>
      <c r="Q25" s="91">
        <v>257475</v>
      </c>
      <c r="R25" s="91">
        <v>3052</v>
      </c>
      <c r="S25" s="92">
        <v>8.6999999999999993</v>
      </c>
      <c r="T25" s="92">
        <v>8</v>
      </c>
      <c r="U25" s="92">
        <v>8.6</v>
      </c>
      <c r="V25" s="92">
        <v>8.4</v>
      </c>
      <c r="W25" s="92">
        <v>6.5190164402238529E-2</v>
      </c>
      <c r="X25" s="92">
        <v>-0.4</v>
      </c>
      <c r="Y25" s="92">
        <v>5.7942752508838407</v>
      </c>
      <c r="Z25" s="92">
        <v>5.8</v>
      </c>
      <c r="AA25" s="93">
        <v>2.040957876880638</v>
      </c>
      <c r="AB25" s="93">
        <v>2.0699999999999998</v>
      </c>
      <c r="AC25" s="92">
        <v>104.5</v>
      </c>
      <c r="AD25" s="92">
        <v>106.7</v>
      </c>
      <c r="AE25" s="91">
        <v>8643991</v>
      </c>
      <c r="AF25" s="91">
        <v>5576352</v>
      </c>
      <c r="AG25" s="91">
        <v>320180</v>
      </c>
      <c r="AH25" s="91">
        <v>36640</v>
      </c>
      <c r="AI25" s="91">
        <v>220</v>
      </c>
      <c r="AJ25" s="91">
        <v>274</v>
      </c>
      <c r="AK25" s="91">
        <v>4779275</v>
      </c>
      <c r="AL25" s="91">
        <v>60599</v>
      </c>
      <c r="AM25" s="91">
        <v>5308017</v>
      </c>
      <c r="AN25" s="91">
        <v>82364</v>
      </c>
      <c r="AO25" s="91">
        <v>4155770</v>
      </c>
      <c r="AP25" s="91">
        <v>49352</v>
      </c>
      <c r="AQ25" s="91">
        <v>798367</v>
      </c>
      <c r="AR25" s="91">
        <v>13245</v>
      </c>
      <c r="AS25" s="91">
        <v>5500583</v>
      </c>
      <c r="AT25" s="91">
        <v>415</v>
      </c>
      <c r="AU25" s="91">
        <v>270398</v>
      </c>
      <c r="AV25" s="123">
        <v>102.2</v>
      </c>
      <c r="AW25" s="92">
        <v>100.7</v>
      </c>
      <c r="AX25" s="92" t="s">
        <v>1012</v>
      </c>
      <c r="AY25" s="92" t="s">
        <v>1015</v>
      </c>
      <c r="AZ25" s="92">
        <v>105.7</v>
      </c>
      <c r="BA25" s="92">
        <v>107.2</v>
      </c>
      <c r="BB25" s="92">
        <v>95.2</v>
      </c>
      <c r="BC25" s="92">
        <v>99.1</v>
      </c>
      <c r="BD25" s="93">
        <v>1625.92</v>
      </c>
      <c r="BE25" s="91">
        <v>295333</v>
      </c>
      <c r="BF25" s="91">
        <v>68178</v>
      </c>
      <c r="BG25" s="92">
        <v>23.1</v>
      </c>
      <c r="BH25" s="91">
        <v>273974</v>
      </c>
      <c r="BI25" s="91">
        <v>74925</v>
      </c>
      <c r="BJ25" s="123">
        <v>27.3</v>
      </c>
      <c r="BK25" s="91">
        <v>525255</v>
      </c>
      <c r="BL25" s="91">
        <v>404215</v>
      </c>
      <c r="BM25" s="91">
        <v>320026</v>
      </c>
      <c r="BN25" s="91">
        <v>475597</v>
      </c>
      <c r="BO25" s="91">
        <v>388474</v>
      </c>
      <c r="BP25" s="91">
        <v>311069</v>
      </c>
      <c r="BQ25" s="91">
        <v>6657</v>
      </c>
      <c r="BR25" s="91">
        <v>6382</v>
      </c>
      <c r="BS25" s="91">
        <v>275</v>
      </c>
      <c r="BT25" s="92">
        <v>100.6</v>
      </c>
      <c r="BU25" s="92">
        <v>100.4</v>
      </c>
      <c r="BV25" s="92">
        <v>100.9</v>
      </c>
      <c r="BW25" s="91">
        <v>10330</v>
      </c>
      <c r="BX25" s="91">
        <v>172436</v>
      </c>
      <c r="BY25" s="91">
        <v>6615</v>
      </c>
      <c r="BZ25" s="91">
        <v>99680</v>
      </c>
      <c r="CA25" s="91">
        <v>2137</v>
      </c>
      <c r="CB25" s="91">
        <v>28787</v>
      </c>
      <c r="CC25" s="129">
        <v>1.06</v>
      </c>
      <c r="CD25" s="129">
        <v>1.1200000000000001</v>
      </c>
      <c r="CE25" s="92">
        <v>100.7</v>
      </c>
      <c r="CF25" s="92">
        <v>99.1</v>
      </c>
      <c r="CG25" s="91">
        <v>384401</v>
      </c>
      <c r="CH25" s="91">
        <v>351826</v>
      </c>
      <c r="CI25" s="91">
        <v>302746</v>
      </c>
      <c r="CJ25" s="91">
        <v>286620</v>
      </c>
      <c r="CK25" s="91">
        <v>81655</v>
      </c>
      <c r="CL25" s="91">
        <v>65206</v>
      </c>
      <c r="CM25" s="91">
        <v>188875</v>
      </c>
      <c r="CN25" s="91">
        <v>108513</v>
      </c>
      <c r="CO25" s="91">
        <v>1632894</v>
      </c>
      <c r="CP25" s="91">
        <v>1290391</v>
      </c>
      <c r="CQ25" s="91">
        <v>15960</v>
      </c>
      <c r="CR25" s="153">
        <v>112297</v>
      </c>
      <c r="CS25" s="153">
        <v>115632</v>
      </c>
      <c r="CT25" s="153">
        <v>186467</v>
      </c>
      <c r="CU25" s="153">
        <v>101492</v>
      </c>
      <c r="CV25" s="154">
        <v>79452557</v>
      </c>
      <c r="CW25" s="154">
        <v>1384894</v>
      </c>
      <c r="CX25" s="153">
        <v>97444</v>
      </c>
      <c r="CY25" s="153">
        <v>133240</v>
      </c>
      <c r="CZ25" s="153">
        <v>1578490</v>
      </c>
      <c r="DA25" s="153">
        <v>107461</v>
      </c>
      <c r="DB25" s="91">
        <v>81374</v>
      </c>
      <c r="DC25" s="91">
        <v>434834</v>
      </c>
      <c r="DD25" s="91">
        <v>43442</v>
      </c>
      <c r="DE25" s="91">
        <v>4949</v>
      </c>
      <c r="DF25" s="91">
        <v>802699</v>
      </c>
      <c r="DG25" s="91">
        <v>4496</v>
      </c>
      <c r="DH25" s="91">
        <v>39026</v>
      </c>
      <c r="DI25" s="91">
        <v>668</v>
      </c>
      <c r="DJ25" s="91">
        <v>496022</v>
      </c>
      <c r="DK25" s="91">
        <v>7271</v>
      </c>
      <c r="DL25" s="91">
        <v>1525460</v>
      </c>
      <c r="DM25" s="91">
        <v>38875</v>
      </c>
      <c r="DN25" s="91">
        <v>64134370</v>
      </c>
      <c r="DO25" s="91">
        <v>2050850</v>
      </c>
      <c r="DP25" s="91">
        <v>36102</v>
      </c>
      <c r="DQ25" s="91">
        <v>53276</v>
      </c>
      <c r="DR25" s="91">
        <v>114229</v>
      </c>
      <c r="DS25" s="91">
        <v>256</v>
      </c>
      <c r="DT25" s="153">
        <v>525841</v>
      </c>
      <c r="DU25" s="91">
        <v>886864</v>
      </c>
      <c r="DV25" s="91">
        <v>6352</v>
      </c>
      <c r="DW25" s="153">
        <v>1098199</v>
      </c>
      <c r="DX25" s="91">
        <v>11405</v>
      </c>
      <c r="DY25" s="91">
        <v>45</v>
      </c>
      <c r="DZ25" s="91">
        <v>13717</v>
      </c>
    </row>
    <row r="26" spans="1:130" ht="10.5" customHeight="1">
      <c r="A26" s="155" t="s">
        <v>791</v>
      </c>
      <c r="B26" s="1063">
        <v>127770.79399999999</v>
      </c>
      <c r="C26" s="1064"/>
      <c r="D26" s="1065">
        <v>1472.8</v>
      </c>
      <c r="E26" s="1065"/>
      <c r="F26" s="91">
        <v>1089818</v>
      </c>
      <c r="G26" s="91">
        <v>11534</v>
      </c>
      <c r="H26" s="91">
        <v>1108334</v>
      </c>
      <c r="I26" s="91">
        <v>12576</v>
      </c>
      <c r="J26" s="91">
        <v>-18516</v>
      </c>
      <c r="K26" s="91">
        <v>-1042</v>
      </c>
      <c r="L26" s="91">
        <v>50406</v>
      </c>
      <c r="M26" s="91">
        <v>53386</v>
      </c>
      <c r="N26" s="91">
        <v>-2210</v>
      </c>
      <c r="O26" s="153">
        <v>719822</v>
      </c>
      <c r="P26" s="153">
        <v>8341</v>
      </c>
      <c r="Q26" s="153">
        <v>254832</v>
      </c>
      <c r="R26" s="153">
        <v>2919</v>
      </c>
      <c r="S26" s="156">
        <v>8.6</v>
      </c>
      <c r="T26" s="156">
        <v>7.9</v>
      </c>
      <c r="U26" s="156">
        <v>8.8000000000000007</v>
      </c>
      <c r="V26" s="156">
        <v>8.6</v>
      </c>
      <c r="W26" s="156">
        <v>-0.1</v>
      </c>
      <c r="X26" s="156">
        <v>-0.7</v>
      </c>
      <c r="Y26" s="156">
        <v>5.7</v>
      </c>
      <c r="Z26" s="156">
        <v>5.7</v>
      </c>
      <c r="AA26" s="93">
        <v>2.02</v>
      </c>
      <c r="AB26" s="158">
        <v>1.99</v>
      </c>
      <c r="AC26" s="156">
        <v>107.4</v>
      </c>
      <c r="AD26" s="156">
        <v>106.9</v>
      </c>
      <c r="AE26" s="153">
        <v>8465218</v>
      </c>
      <c r="AF26" s="153">
        <v>5549023</v>
      </c>
      <c r="AG26" s="153">
        <v>299194</v>
      </c>
      <c r="AH26" s="153">
        <v>35924</v>
      </c>
      <c r="AI26" s="153">
        <v>225</v>
      </c>
      <c r="AJ26" s="153">
        <v>272</v>
      </c>
      <c r="AK26" s="153">
        <v>4632612</v>
      </c>
      <c r="AL26" s="153">
        <v>62496</v>
      </c>
      <c r="AM26" s="153">
        <v>5471432</v>
      </c>
      <c r="AN26" s="153">
        <v>84207</v>
      </c>
      <c r="AO26" s="153">
        <v>4176394</v>
      </c>
      <c r="AP26" s="153">
        <v>47891</v>
      </c>
      <c r="AQ26" s="153">
        <v>812777</v>
      </c>
      <c r="AR26" s="153">
        <v>14091</v>
      </c>
      <c r="AS26" s="153">
        <v>5727948</v>
      </c>
      <c r="AT26" s="153">
        <v>327</v>
      </c>
      <c r="AU26" s="153">
        <v>69833</v>
      </c>
      <c r="AV26" s="130">
        <v>104</v>
      </c>
      <c r="AW26" s="156">
        <v>100.7</v>
      </c>
      <c r="AX26" s="156" t="s">
        <v>1015</v>
      </c>
      <c r="AY26" s="156" t="s">
        <v>1015</v>
      </c>
      <c r="AZ26" s="156">
        <v>106</v>
      </c>
      <c r="BA26" s="156">
        <v>107.3</v>
      </c>
      <c r="BB26" s="156">
        <v>95.6</v>
      </c>
      <c r="BC26" s="156">
        <v>99</v>
      </c>
      <c r="BD26" s="158">
        <v>1663.69</v>
      </c>
      <c r="BE26" s="91">
        <v>297139</v>
      </c>
      <c r="BF26" s="91">
        <v>68522</v>
      </c>
      <c r="BG26" s="130">
        <v>23.1</v>
      </c>
      <c r="BH26" s="91">
        <v>287824</v>
      </c>
      <c r="BI26" s="91">
        <v>75194</v>
      </c>
      <c r="BJ26" s="130">
        <v>26.1</v>
      </c>
      <c r="BK26" s="153">
        <v>527129</v>
      </c>
      <c r="BL26" s="153">
        <v>408899</v>
      </c>
      <c r="BM26" s="153">
        <v>322840</v>
      </c>
      <c r="BN26" s="153">
        <v>508579</v>
      </c>
      <c r="BO26" s="153">
        <v>418818</v>
      </c>
      <c r="BP26" s="153">
        <v>338960</v>
      </c>
      <c r="BQ26" s="153">
        <v>6669</v>
      </c>
      <c r="BR26" s="153">
        <v>6412</v>
      </c>
      <c r="BS26" s="153">
        <v>257</v>
      </c>
      <c r="BT26" s="156">
        <v>102.2</v>
      </c>
      <c r="BU26" s="156">
        <v>101.1</v>
      </c>
      <c r="BV26" s="156">
        <v>101.5</v>
      </c>
      <c r="BW26" s="153">
        <v>9668</v>
      </c>
      <c r="BX26" s="153">
        <v>151928</v>
      </c>
      <c r="BY26" s="153">
        <v>6366</v>
      </c>
      <c r="BZ26" s="153">
        <v>95731</v>
      </c>
      <c r="CA26" s="153">
        <v>2047</v>
      </c>
      <c r="CB26" s="153">
        <v>27230</v>
      </c>
      <c r="CC26" s="157">
        <v>1.04</v>
      </c>
      <c r="CD26" s="157">
        <v>1.01</v>
      </c>
      <c r="CE26" s="156">
        <v>99.7</v>
      </c>
      <c r="CF26" s="162">
        <v>99.3</v>
      </c>
      <c r="CG26" s="153">
        <v>377731</v>
      </c>
      <c r="CH26" s="153">
        <v>353277</v>
      </c>
      <c r="CI26" s="153">
        <v>299782</v>
      </c>
      <c r="CJ26" s="153">
        <v>285057</v>
      </c>
      <c r="CK26" s="153">
        <v>77949</v>
      </c>
      <c r="CL26" s="153">
        <v>68220</v>
      </c>
      <c r="CM26" s="153">
        <v>160991</v>
      </c>
      <c r="CN26" s="153">
        <v>90513</v>
      </c>
      <c r="CO26" s="153">
        <v>1633655</v>
      </c>
      <c r="CP26" s="153">
        <v>1060741</v>
      </c>
      <c r="CQ26" s="153">
        <v>13527</v>
      </c>
      <c r="CR26" s="153">
        <v>114118</v>
      </c>
      <c r="CS26" s="153">
        <v>115565</v>
      </c>
      <c r="CT26" s="153">
        <v>191527</v>
      </c>
      <c r="CU26" s="153">
        <v>102612</v>
      </c>
      <c r="CV26" s="154">
        <v>79371014</v>
      </c>
      <c r="CW26" s="154">
        <v>1360903</v>
      </c>
      <c r="CX26" s="153">
        <v>99177</v>
      </c>
      <c r="CY26" s="153">
        <v>132879</v>
      </c>
      <c r="CZ26" s="153">
        <v>1610773</v>
      </c>
      <c r="DA26" s="153">
        <v>102365</v>
      </c>
      <c r="DB26" s="153">
        <v>80846</v>
      </c>
      <c r="DC26" s="153">
        <v>576488</v>
      </c>
      <c r="DD26" s="153">
        <v>44522</v>
      </c>
      <c r="DE26" s="153">
        <v>4923</v>
      </c>
      <c r="DF26" s="153">
        <v>926805</v>
      </c>
      <c r="DG26" s="153">
        <v>5155</v>
      </c>
      <c r="DH26" s="153">
        <v>33477</v>
      </c>
      <c r="DI26" s="153">
        <v>589</v>
      </c>
      <c r="DJ26" s="153">
        <v>486419</v>
      </c>
      <c r="DK26" s="153">
        <v>7196.0590000000002</v>
      </c>
      <c r="DL26" s="153">
        <v>1553535</v>
      </c>
      <c r="DM26" s="153">
        <v>39220</v>
      </c>
      <c r="DN26" s="153">
        <v>63788520</v>
      </c>
      <c r="DO26" s="153">
        <v>1908836</v>
      </c>
      <c r="DP26" s="153">
        <v>34679</v>
      </c>
      <c r="DQ26" s="153">
        <v>54582</v>
      </c>
      <c r="DR26" s="153">
        <v>126161.916</v>
      </c>
      <c r="DS26" s="153">
        <v>231</v>
      </c>
      <c r="DT26" s="153">
        <v>358974</v>
      </c>
      <c r="DU26" s="153">
        <v>832454</v>
      </c>
      <c r="DV26" s="153">
        <v>5744</v>
      </c>
      <c r="DW26" s="153">
        <v>1034445</v>
      </c>
      <c r="DX26" s="153">
        <v>10586</v>
      </c>
      <c r="DY26" s="153">
        <v>38</v>
      </c>
      <c r="DZ26" s="153">
        <v>12564</v>
      </c>
    </row>
    <row r="27" spans="1:130" s="151" customFormat="1" ht="10.5" customHeight="1">
      <c r="A27" s="155" t="s">
        <v>1037</v>
      </c>
      <c r="B27" s="1066">
        <v>127692.273</v>
      </c>
      <c r="C27" s="1067"/>
      <c r="D27" s="1065">
        <v>1473.6</v>
      </c>
      <c r="E27" s="1065"/>
      <c r="F27" s="153">
        <v>1091156</v>
      </c>
      <c r="G27" s="153">
        <v>11789</v>
      </c>
      <c r="H27" s="153">
        <v>1142407</v>
      </c>
      <c r="I27" s="153">
        <v>12747</v>
      </c>
      <c r="J27" s="153">
        <v>-51251</v>
      </c>
      <c r="K27" s="153">
        <v>-958</v>
      </c>
      <c r="L27" s="153">
        <v>50254</v>
      </c>
      <c r="M27" s="153">
        <v>51719</v>
      </c>
      <c r="N27" s="153">
        <v>-526</v>
      </c>
      <c r="O27" s="153">
        <v>726106</v>
      </c>
      <c r="P27" s="153">
        <v>8524</v>
      </c>
      <c r="Q27" s="153">
        <v>251136</v>
      </c>
      <c r="R27" s="153">
        <v>2821</v>
      </c>
      <c r="S27" s="156">
        <v>8.6999999999999993</v>
      </c>
      <c r="T27" s="156">
        <v>8</v>
      </c>
      <c r="U27" s="156">
        <v>9.1</v>
      </c>
      <c r="V27" s="156">
        <v>8.6999999999999993</v>
      </c>
      <c r="W27" s="156">
        <v>-0.4</v>
      </c>
      <c r="X27" s="156">
        <v>-0.7</v>
      </c>
      <c r="Y27" s="156">
        <v>5.8</v>
      </c>
      <c r="Z27" s="156">
        <v>5.8</v>
      </c>
      <c r="AA27" s="158">
        <v>1.99</v>
      </c>
      <c r="AB27" s="158">
        <v>1.92</v>
      </c>
      <c r="AC27" s="156">
        <v>103.8</v>
      </c>
      <c r="AD27" s="156">
        <v>106.2</v>
      </c>
      <c r="AE27" s="153">
        <v>8078722</v>
      </c>
      <c r="AF27" s="153">
        <v>5410940</v>
      </c>
      <c r="AG27" s="153">
        <v>281108</v>
      </c>
      <c r="AH27" s="153">
        <v>34555</v>
      </c>
      <c r="AI27" s="153">
        <v>217</v>
      </c>
      <c r="AJ27" s="153">
        <v>282</v>
      </c>
      <c r="AK27" s="153">
        <v>4329745</v>
      </c>
      <c r="AL27" s="153">
        <v>54251</v>
      </c>
      <c r="AM27" s="151">
        <v>5587141</v>
      </c>
      <c r="AN27" s="153">
        <v>86511</v>
      </c>
      <c r="AO27" s="153">
        <v>4368485</v>
      </c>
      <c r="AP27" s="153">
        <v>49411</v>
      </c>
      <c r="AQ27" s="153">
        <v>814783</v>
      </c>
      <c r="AR27" s="153">
        <v>15646</v>
      </c>
      <c r="AS27" s="153">
        <v>12291953</v>
      </c>
      <c r="AT27" s="153">
        <v>357</v>
      </c>
      <c r="AU27" s="153">
        <v>56821</v>
      </c>
      <c r="AV27" s="130">
        <v>108.7</v>
      </c>
      <c r="AW27" s="156">
        <v>102.1</v>
      </c>
      <c r="AX27" s="156" t="s">
        <v>1039</v>
      </c>
      <c r="AY27" s="156" t="s">
        <v>1038</v>
      </c>
      <c r="AZ27" s="156">
        <v>105.6</v>
      </c>
      <c r="BA27" s="156">
        <v>107</v>
      </c>
      <c r="BB27" s="156">
        <v>95.7</v>
      </c>
      <c r="BC27" s="156">
        <v>99.2</v>
      </c>
      <c r="BD27" s="158">
        <v>1187.82</v>
      </c>
      <c r="BE27" s="153">
        <v>296932</v>
      </c>
      <c r="BF27" s="153">
        <v>69001</v>
      </c>
      <c r="BG27" s="88">
        <v>23.237980413023855</v>
      </c>
      <c r="BH27" s="153">
        <v>264268</v>
      </c>
      <c r="BI27" s="153">
        <v>74750</v>
      </c>
      <c r="BJ27" s="130">
        <v>28.285679688800762</v>
      </c>
      <c r="BK27" s="153">
        <v>534235</v>
      </c>
      <c r="BL27" s="153">
        <v>416415</v>
      </c>
      <c r="BM27" s="153">
        <v>324929</v>
      </c>
      <c r="BN27" s="153">
        <v>529715</v>
      </c>
      <c r="BO27" s="153">
        <v>402280</v>
      </c>
      <c r="BP27" s="153">
        <v>312060</v>
      </c>
      <c r="BQ27" s="153">
        <v>6650</v>
      </c>
      <c r="BR27" s="153">
        <v>6385</v>
      </c>
      <c r="BS27" s="153">
        <v>265</v>
      </c>
      <c r="BT27" s="156">
        <v>103.7</v>
      </c>
      <c r="BU27" s="156">
        <v>102.1</v>
      </c>
      <c r="BV27" s="156">
        <v>102.8</v>
      </c>
      <c r="BW27" s="153">
        <v>8142</v>
      </c>
      <c r="BX27" s="153">
        <v>136979</v>
      </c>
      <c r="BY27" s="153">
        <v>6492</v>
      </c>
      <c r="BZ27" s="153">
        <v>95294</v>
      </c>
      <c r="CA27" s="153">
        <v>1871</v>
      </c>
      <c r="CB27" s="153">
        <v>25497</v>
      </c>
      <c r="CC27" s="157">
        <v>0.88</v>
      </c>
      <c r="CD27" s="157">
        <v>0.92</v>
      </c>
      <c r="CE27" s="156">
        <v>97.6</v>
      </c>
      <c r="CF27" s="156">
        <v>99.3</v>
      </c>
      <c r="CG27" s="153">
        <v>379497</v>
      </c>
      <c r="CH27" s="153">
        <v>354234</v>
      </c>
      <c r="CI27" s="153">
        <v>300694</v>
      </c>
      <c r="CJ27" s="153">
        <v>285060</v>
      </c>
      <c r="CK27" s="153">
        <v>78803</v>
      </c>
      <c r="CL27" s="153">
        <v>69174</v>
      </c>
      <c r="CM27" s="153">
        <v>157411</v>
      </c>
      <c r="CN27" s="153">
        <v>90775</v>
      </c>
      <c r="CO27" s="153">
        <v>1173713</v>
      </c>
      <c r="CP27" s="91">
        <v>1093519</v>
      </c>
      <c r="CQ27" s="153">
        <v>10485</v>
      </c>
      <c r="CR27" s="161">
        <v>115644</v>
      </c>
      <c r="CS27" s="153">
        <v>119921</v>
      </c>
      <c r="CT27" s="153">
        <v>193501</v>
      </c>
      <c r="CU27" s="153">
        <v>103587</v>
      </c>
      <c r="CV27" s="154">
        <v>79236532</v>
      </c>
      <c r="CW27" s="154">
        <v>1351648</v>
      </c>
      <c r="CX27" s="153">
        <v>98689</v>
      </c>
      <c r="CY27" s="153">
        <v>80487</v>
      </c>
      <c r="CZ27" s="153">
        <v>1902488</v>
      </c>
      <c r="DA27" s="153">
        <v>105268</v>
      </c>
      <c r="DB27" s="153">
        <v>81387</v>
      </c>
      <c r="DC27" s="153">
        <v>378612</v>
      </c>
      <c r="DD27" s="153">
        <v>45250</v>
      </c>
      <c r="DE27" s="153">
        <v>4960</v>
      </c>
      <c r="DF27" s="153">
        <v>937241</v>
      </c>
      <c r="DG27" s="153">
        <v>5865</v>
      </c>
      <c r="DH27" s="153">
        <v>24303</v>
      </c>
      <c r="DI27" s="153">
        <v>394</v>
      </c>
      <c r="DJ27" s="153">
        <v>482395</v>
      </c>
      <c r="DK27" s="86">
        <v>7137.357</v>
      </c>
      <c r="DL27" s="153">
        <v>1606703</v>
      </c>
      <c r="DM27" s="153">
        <v>39861</v>
      </c>
      <c r="DN27" s="153">
        <v>63543123</v>
      </c>
      <c r="DO27" s="153">
        <v>1818023</v>
      </c>
      <c r="DP27" s="153">
        <v>32962</v>
      </c>
      <c r="DQ27" s="153">
        <v>52394</v>
      </c>
      <c r="DR27" s="153">
        <v>108417</v>
      </c>
      <c r="DS27" s="153">
        <v>198</v>
      </c>
      <c r="DT27" s="153">
        <v>488484</v>
      </c>
      <c r="DU27" s="153">
        <v>766147</v>
      </c>
      <c r="DV27" s="153">
        <v>5155</v>
      </c>
      <c r="DW27" s="153">
        <v>945504</v>
      </c>
      <c r="DX27" s="153">
        <v>9537</v>
      </c>
      <c r="DY27" s="153">
        <v>34</v>
      </c>
      <c r="DZ27" s="153">
        <v>11251</v>
      </c>
    </row>
    <row r="28" spans="1:130" s="151" customFormat="1" ht="10.5" customHeight="1">
      <c r="A28" s="155" t="s">
        <v>1036</v>
      </c>
      <c r="B28" s="1066">
        <v>127509.567</v>
      </c>
      <c r="C28" s="1091"/>
      <c r="D28" s="1065">
        <v>1474.3</v>
      </c>
      <c r="E28" s="1065"/>
      <c r="F28" s="153">
        <v>1070035</v>
      </c>
      <c r="G28" s="153">
        <v>11446</v>
      </c>
      <c r="H28" s="153">
        <v>1141865</v>
      </c>
      <c r="I28" s="153">
        <v>12861</v>
      </c>
      <c r="J28" s="153">
        <v>-71830</v>
      </c>
      <c r="K28" s="153">
        <v>-1415</v>
      </c>
      <c r="L28" s="153">
        <v>49219</v>
      </c>
      <c r="M28" s="153">
        <v>50459</v>
      </c>
      <c r="N28" s="153">
        <v>-764</v>
      </c>
      <c r="O28" s="153">
        <v>707734</v>
      </c>
      <c r="P28" s="153">
        <v>8198</v>
      </c>
      <c r="Q28" s="153">
        <v>253353</v>
      </c>
      <c r="R28" s="153">
        <v>2966</v>
      </c>
      <c r="S28" s="156">
        <v>8.5</v>
      </c>
      <c r="T28" s="156">
        <v>7.7668681609670962</v>
      </c>
      <c r="U28" s="156">
        <v>9.1</v>
      </c>
      <c r="V28" s="156">
        <v>8.7283851143311892</v>
      </c>
      <c r="W28" s="156">
        <v>-0.6</v>
      </c>
      <c r="X28" s="156">
        <v>-0.96220471334678626</v>
      </c>
      <c r="Y28" s="156">
        <v>5.6</v>
      </c>
      <c r="Z28" s="156">
        <v>5.5659051715710923</v>
      </c>
      <c r="AA28" s="158">
        <v>2.0099999999999998</v>
      </c>
      <c r="AB28" s="158">
        <v>2.0128076275609659</v>
      </c>
      <c r="AC28" s="156">
        <v>81.099999999999994</v>
      </c>
      <c r="AD28" s="156">
        <v>83.7</v>
      </c>
      <c r="AE28" s="153">
        <v>7177191</v>
      </c>
      <c r="AF28" s="153">
        <v>4785609</v>
      </c>
      <c r="AG28" s="153">
        <v>254430</v>
      </c>
      <c r="AH28" s="153">
        <v>30321</v>
      </c>
      <c r="AI28" s="153">
        <v>192</v>
      </c>
      <c r="AJ28" s="153">
        <v>263</v>
      </c>
      <c r="AK28" s="153">
        <v>3735305</v>
      </c>
      <c r="AL28" s="153">
        <v>47929</v>
      </c>
      <c r="AM28" s="259">
        <v>5709912</v>
      </c>
      <c r="AN28" s="153">
        <v>86129</v>
      </c>
      <c r="AO28" s="153">
        <v>4285679</v>
      </c>
      <c r="AP28" s="153">
        <v>48082</v>
      </c>
      <c r="AQ28" s="153">
        <v>809542</v>
      </c>
      <c r="AR28" s="153">
        <v>15480</v>
      </c>
      <c r="AS28" s="153">
        <v>6930074</v>
      </c>
      <c r="AT28" s="153">
        <v>352</v>
      </c>
      <c r="AU28" s="153">
        <v>54630</v>
      </c>
      <c r="AV28" s="130">
        <v>103</v>
      </c>
      <c r="AW28" s="156">
        <v>100.7</v>
      </c>
      <c r="AX28" s="156" t="s">
        <v>1015</v>
      </c>
      <c r="AY28" s="156" t="s">
        <v>953</v>
      </c>
      <c r="AZ28" s="156">
        <v>105.3</v>
      </c>
      <c r="BA28" s="156">
        <v>105.8</v>
      </c>
      <c r="BB28" s="156">
        <v>95.7</v>
      </c>
      <c r="BC28" s="156">
        <v>98.4</v>
      </c>
      <c r="BD28" s="158">
        <v>869.33</v>
      </c>
      <c r="BE28" s="153">
        <v>291737</v>
      </c>
      <c r="BF28" s="153">
        <v>68322</v>
      </c>
      <c r="BG28" s="88">
        <v>23.4</v>
      </c>
      <c r="BH28" s="153">
        <v>278307</v>
      </c>
      <c r="BI28" s="153">
        <v>76026</v>
      </c>
      <c r="BJ28" s="130">
        <v>27.3</v>
      </c>
      <c r="BK28" s="153">
        <v>518226</v>
      </c>
      <c r="BL28" s="153">
        <v>409374</v>
      </c>
      <c r="BM28" s="153">
        <v>319060</v>
      </c>
      <c r="BN28" s="153">
        <v>504657</v>
      </c>
      <c r="BO28" s="153">
        <v>399480</v>
      </c>
      <c r="BP28" s="153">
        <v>317310</v>
      </c>
      <c r="BQ28" s="153">
        <v>6617</v>
      </c>
      <c r="BR28" s="153">
        <v>6282</v>
      </c>
      <c r="BS28" s="153">
        <v>336</v>
      </c>
      <c r="BT28" s="156">
        <v>103.9</v>
      </c>
      <c r="BU28" s="156">
        <v>99.8</v>
      </c>
      <c r="BV28" s="156">
        <v>102.6</v>
      </c>
      <c r="BW28" s="153">
        <v>6273</v>
      </c>
      <c r="BX28" s="153">
        <v>109327</v>
      </c>
      <c r="BY28" s="153">
        <v>7919</v>
      </c>
      <c r="BZ28" s="153">
        <v>114306</v>
      </c>
      <c r="CA28" s="153">
        <v>1999</v>
      </c>
      <c r="CB28" s="153">
        <v>27864</v>
      </c>
      <c r="CC28" s="157">
        <v>0.47</v>
      </c>
      <c r="CD28" s="157">
        <v>0.57999999999999996</v>
      </c>
      <c r="CE28" s="156">
        <v>94.3</v>
      </c>
      <c r="CF28" s="156">
        <v>97</v>
      </c>
      <c r="CG28" s="153">
        <v>355223</v>
      </c>
      <c r="CH28" s="153">
        <v>347020</v>
      </c>
      <c r="CI28" s="153">
        <v>288478</v>
      </c>
      <c r="CJ28" s="153">
        <v>281074</v>
      </c>
      <c r="CK28" s="153">
        <v>66745</v>
      </c>
      <c r="CL28" s="153">
        <v>65946</v>
      </c>
      <c r="CM28" s="153">
        <v>115486</v>
      </c>
      <c r="CN28" s="153">
        <v>67487</v>
      </c>
      <c r="CO28" s="153">
        <v>1226574</v>
      </c>
      <c r="CP28" s="153">
        <v>788410</v>
      </c>
      <c r="CQ28" s="153">
        <v>8823</v>
      </c>
      <c r="CR28" s="153">
        <v>113928</v>
      </c>
      <c r="CS28" s="153">
        <v>119099</v>
      </c>
      <c r="CT28" s="153">
        <v>184443</v>
      </c>
      <c r="CU28" s="153">
        <v>103660</v>
      </c>
      <c r="CV28" s="154">
        <v>79042056</v>
      </c>
      <c r="CW28" s="154">
        <v>1339734</v>
      </c>
      <c r="CX28" s="153">
        <v>91002</v>
      </c>
      <c r="CY28" s="153">
        <v>61389</v>
      </c>
      <c r="CZ28" s="153">
        <v>2173552</v>
      </c>
      <c r="DA28" s="153">
        <v>108489</v>
      </c>
      <c r="DB28" s="153">
        <v>80832</v>
      </c>
      <c r="DC28" s="153">
        <v>336142</v>
      </c>
      <c r="DD28" s="153">
        <v>42283</v>
      </c>
      <c r="DE28" s="153">
        <v>4613</v>
      </c>
      <c r="DF28" s="153">
        <v>783810</v>
      </c>
      <c r="DG28" s="153">
        <v>6212</v>
      </c>
      <c r="DH28" s="153">
        <v>20249</v>
      </c>
      <c r="DI28" s="153">
        <v>204</v>
      </c>
      <c r="DJ28" s="153">
        <v>477500</v>
      </c>
      <c r="DK28" s="86">
        <v>7070</v>
      </c>
      <c r="DL28" s="153">
        <v>1811298</v>
      </c>
      <c r="DM28" s="153">
        <v>42566</v>
      </c>
      <c r="DN28" s="153">
        <v>67000044</v>
      </c>
      <c r="DO28" s="153">
        <v>1703044</v>
      </c>
      <c r="DP28" s="153">
        <v>29864</v>
      </c>
      <c r="DQ28" s="153">
        <v>51139</v>
      </c>
      <c r="DR28" s="153">
        <v>93129</v>
      </c>
      <c r="DS28" s="153">
        <v>186</v>
      </c>
      <c r="DT28" s="153">
        <v>298403</v>
      </c>
      <c r="DU28" s="153">
        <v>736688</v>
      </c>
      <c r="DV28" s="153">
        <v>4914</v>
      </c>
      <c r="DW28" s="153">
        <v>910115</v>
      </c>
      <c r="DX28" s="153">
        <v>9308</v>
      </c>
      <c r="DY28" s="153">
        <v>37</v>
      </c>
      <c r="DZ28" s="153">
        <v>10923</v>
      </c>
    </row>
    <row r="29" spans="1:130" s="138" customFormat="1" ht="10.5" customHeight="1">
      <c r="A29" s="143" t="s">
        <v>1029</v>
      </c>
      <c r="B29" s="1068">
        <v>128056</v>
      </c>
      <c r="C29" s="1090"/>
      <c r="D29" s="1070">
        <v>1474</v>
      </c>
      <c r="E29" s="1070"/>
      <c r="F29" s="147">
        <v>1071304</v>
      </c>
      <c r="G29" s="147">
        <v>11556</v>
      </c>
      <c r="H29" s="147">
        <v>1197012</v>
      </c>
      <c r="I29" s="147">
        <v>13012</v>
      </c>
      <c r="J29" s="147">
        <v>-125708</v>
      </c>
      <c r="K29" s="147">
        <v>-1456</v>
      </c>
      <c r="L29" s="147">
        <v>48174</v>
      </c>
      <c r="M29" s="147">
        <v>48607</v>
      </c>
      <c r="N29" s="147">
        <v>-111</v>
      </c>
      <c r="O29" s="147">
        <v>700214</v>
      </c>
      <c r="P29" s="147">
        <v>8141</v>
      </c>
      <c r="Q29" s="147">
        <v>251378</v>
      </c>
      <c r="R29" s="147">
        <v>2904</v>
      </c>
      <c r="S29" s="148">
        <v>8.5</v>
      </c>
      <c r="T29" s="148">
        <v>7.8397855950695705</v>
      </c>
      <c r="U29" s="148">
        <v>9.5081510595824899</v>
      </c>
      <c r="V29" s="148">
        <v>8.8322666054164021</v>
      </c>
      <c r="W29" s="148">
        <v>-1.0032032554343187</v>
      </c>
      <c r="X29" s="148">
        <v>-0.99248101034683067</v>
      </c>
      <c r="Y29" s="148">
        <v>5.5</v>
      </c>
      <c r="Z29" s="148">
        <v>5.5322633307890463</v>
      </c>
      <c r="AA29" s="149">
        <v>1.99</v>
      </c>
      <c r="AB29" s="149">
        <v>1.9713799753563173</v>
      </c>
      <c r="AC29" s="148">
        <v>94.4</v>
      </c>
      <c r="AD29" s="148">
        <v>98.3</v>
      </c>
      <c r="AE29" s="147">
        <v>6841759</v>
      </c>
      <c r="AF29" s="147" t="s">
        <v>927</v>
      </c>
      <c r="AG29" s="147">
        <v>244312</v>
      </c>
      <c r="AH29" s="138">
        <v>31419</v>
      </c>
      <c r="AI29" s="138">
        <v>195</v>
      </c>
      <c r="AJ29" s="138">
        <v>261</v>
      </c>
      <c r="AK29" s="138">
        <v>3758952</v>
      </c>
      <c r="AL29" s="138">
        <v>39450</v>
      </c>
      <c r="AM29" s="138">
        <v>5796794</v>
      </c>
      <c r="AN29" s="138">
        <v>86652</v>
      </c>
      <c r="AO29" s="138">
        <v>4204178</v>
      </c>
      <c r="AP29" s="138">
        <v>46376</v>
      </c>
      <c r="AQ29" s="138">
        <v>823143</v>
      </c>
      <c r="AR29" s="138">
        <v>13321</v>
      </c>
      <c r="AS29" s="138">
        <v>7160773</v>
      </c>
      <c r="AT29" s="138">
        <v>337</v>
      </c>
      <c r="AU29" s="138">
        <v>59679</v>
      </c>
      <c r="AV29" s="144">
        <v>102.9</v>
      </c>
      <c r="AW29" s="144">
        <v>100</v>
      </c>
      <c r="AX29" s="146" t="s">
        <v>987</v>
      </c>
      <c r="AY29" s="146" t="s">
        <v>987</v>
      </c>
      <c r="AZ29" s="144">
        <v>101.6</v>
      </c>
      <c r="BA29" s="144">
        <v>100.2</v>
      </c>
      <c r="BB29" s="146" t="s">
        <v>3</v>
      </c>
      <c r="BC29" s="146" t="s">
        <v>3</v>
      </c>
      <c r="BD29" s="145">
        <v>885.43</v>
      </c>
      <c r="BE29" s="140">
        <v>290244</v>
      </c>
      <c r="BF29" s="140">
        <v>67563</v>
      </c>
      <c r="BG29" s="144">
        <v>23.3</v>
      </c>
      <c r="BH29" s="140">
        <v>284934</v>
      </c>
      <c r="BI29" s="140">
        <v>75115</v>
      </c>
      <c r="BJ29" s="144">
        <v>26.362245291892155</v>
      </c>
      <c r="BK29" s="140">
        <v>520692</v>
      </c>
      <c r="BL29" s="140">
        <v>409039</v>
      </c>
      <c r="BM29" s="140">
        <v>318315</v>
      </c>
      <c r="BN29" s="140">
        <v>517740</v>
      </c>
      <c r="BO29" s="140">
        <v>410575</v>
      </c>
      <c r="BP29" s="140">
        <v>322331</v>
      </c>
      <c r="BQ29" s="140">
        <v>6590</v>
      </c>
      <c r="BR29" s="140">
        <v>6257</v>
      </c>
      <c r="BS29" s="140">
        <v>334</v>
      </c>
      <c r="BT29" s="144">
        <v>104.2</v>
      </c>
      <c r="BU29" s="144">
        <v>99</v>
      </c>
      <c r="BV29" s="144">
        <v>101.8</v>
      </c>
      <c r="BW29" s="140">
        <v>6858</v>
      </c>
      <c r="BX29" s="140">
        <v>114233</v>
      </c>
      <c r="BY29" s="140">
        <v>7738</v>
      </c>
      <c r="BZ29" s="140">
        <v>113314</v>
      </c>
      <c r="CA29" s="140">
        <v>2152</v>
      </c>
      <c r="CB29" s="140">
        <v>29160</v>
      </c>
      <c r="CC29" s="145">
        <v>0.52</v>
      </c>
      <c r="CD29" s="145">
        <v>0.59</v>
      </c>
      <c r="CE29" s="144">
        <v>96.4</v>
      </c>
      <c r="CF29" s="144">
        <v>97.2</v>
      </c>
      <c r="CG29" s="141" t="s">
        <v>1035</v>
      </c>
      <c r="CH29" s="141" t="s">
        <v>1034</v>
      </c>
      <c r="CI29" s="141" t="s">
        <v>1033</v>
      </c>
      <c r="CJ29" s="141" t="s">
        <v>1032</v>
      </c>
      <c r="CK29" s="141" t="s">
        <v>1031</v>
      </c>
      <c r="CL29" s="141" t="s">
        <v>1030</v>
      </c>
      <c r="CM29" s="140">
        <v>121455</v>
      </c>
      <c r="CN29" s="140">
        <v>73085</v>
      </c>
      <c r="CO29" s="140">
        <v>1150445</v>
      </c>
      <c r="CP29" s="140">
        <v>813126</v>
      </c>
      <c r="CQ29" s="140">
        <v>9836</v>
      </c>
      <c r="CR29" s="140">
        <v>114884</v>
      </c>
      <c r="CS29" s="140">
        <v>120392</v>
      </c>
      <c r="CT29" s="140">
        <v>181900</v>
      </c>
      <c r="CU29" s="140">
        <v>106263</v>
      </c>
      <c r="CV29" s="142" t="s">
        <v>927</v>
      </c>
      <c r="CW29" s="140">
        <v>1335232</v>
      </c>
      <c r="CX29" s="140">
        <v>92896</v>
      </c>
      <c r="CY29" s="140">
        <v>65063</v>
      </c>
      <c r="CZ29" s="140">
        <v>2243165</v>
      </c>
      <c r="DA29" s="140">
        <v>95487</v>
      </c>
      <c r="DB29" s="140">
        <v>84837</v>
      </c>
      <c r="DC29" s="140">
        <v>532427</v>
      </c>
      <c r="DD29" s="140">
        <v>44752</v>
      </c>
      <c r="DE29" s="140">
        <v>4803</v>
      </c>
      <c r="DF29" s="140">
        <v>983854</v>
      </c>
      <c r="DG29" s="140">
        <v>6494</v>
      </c>
      <c r="DH29" s="140">
        <v>25972</v>
      </c>
      <c r="DI29" s="140">
        <v>163</v>
      </c>
      <c r="DJ29" s="140">
        <v>479399</v>
      </c>
      <c r="DK29" s="140">
        <v>7107</v>
      </c>
      <c r="DL29" s="140">
        <v>1987988</v>
      </c>
      <c r="DM29" s="140">
        <v>45033</v>
      </c>
      <c r="DN29" s="140">
        <v>72275605</v>
      </c>
      <c r="DO29" s="140">
        <v>1585856</v>
      </c>
      <c r="DP29" s="140">
        <v>27832</v>
      </c>
      <c r="DQ29" s="140">
        <v>46620</v>
      </c>
      <c r="DR29" s="140">
        <v>101762</v>
      </c>
      <c r="DS29" s="140">
        <v>170</v>
      </c>
      <c r="DT29" s="140">
        <v>252475</v>
      </c>
      <c r="DU29" s="140">
        <v>725773</v>
      </c>
      <c r="DV29" s="140">
        <v>4863</v>
      </c>
      <c r="DW29" s="140">
        <v>896208</v>
      </c>
      <c r="DX29" s="140">
        <v>9342</v>
      </c>
      <c r="DY29" s="140">
        <v>40</v>
      </c>
      <c r="DZ29" s="140">
        <v>11076</v>
      </c>
    </row>
    <row r="30" spans="1:130" ht="10.5" customHeight="1">
      <c r="A30" s="127"/>
      <c r="B30" s="133"/>
      <c r="C30" s="87"/>
      <c r="D30" s="119"/>
      <c r="E30" s="88"/>
      <c r="F30" s="91"/>
      <c r="G30" s="91"/>
      <c r="H30" s="91"/>
      <c r="I30" s="91"/>
      <c r="J30" s="91"/>
      <c r="K30" s="91"/>
      <c r="L30" s="91"/>
      <c r="M30" s="91"/>
      <c r="N30" s="137"/>
      <c r="O30" s="91"/>
      <c r="P30" s="91"/>
      <c r="Q30" s="91"/>
      <c r="R30" s="91"/>
      <c r="S30" s="92"/>
      <c r="T30" s="92"/>
      <c r="U30" s="92"/>
      <c r="V30" s="92"/>
      <c r="W30" s="92"/>
      <c r="X30" s="92"/>
      <c r="Y30" s="92"/>
      <c r="Z30" s="92"/>
      <c r="AA30" s="92"/>
      <c r="AB30" s="92"/>
      <c r="AC30" s="92"/>
      <c r="AD30" s="136"/>
      <c r="AE30" s="91"/>
      <c r="AF30" s="91"/>
      <c r="AG30" s="91"/>
      <c r="AH30" s="95"/>
      <c r="AI30" s="95"/>
      <c r="AJ30" s="95"/>
      <c r="AK30" s="91"/>
      <c r="AL30" s="91"/>
      <c r="AM30" s="91"/>
      <c r="AN30" s="91"/>
      <c r="AO30" s="91"/>
      <c r="AP30" s="91"/>
      <c r="AQ30" s="95"/>
      <c r="AR30" s="95"/>
      <c r="AS30" s="95"/>
      <c r="AT30" s="95"/>
      <c r="AU30" s="95"/>
      <c r="AV30" s="123"/>
      <c r="AW30" s="92"/>
      <c r="AX30" s="92"/>
      <c r="AY30" s="92"/>
      <c r="AZ30" s="92"/>
      <c r="BA30" s="92"/>
      <c r="BB30" s="92"/>
      <c r="BC30" s="92"/>
      <c r="BD30" s="93"/>
      <c r="BE30" s="91"/>
      <c r="BF30" s="91"/>
      <c r="BG30" s="92"/>
      <c r="BH30" s="91"/>
      <c r="BI30" s="91"/>
      <c r="BJ30" s="123"/>
      <c r="BK30" s="91"/>
      <c r="BL30" s="91"/>
      <c r="BM30" s="91"/>
      <c r="BN30" s="91"/>
      <c r="BO30" s="91"/>
      <c r="BP30" s="91"/>
      <c r="BQ30" s="91"/>
      <c r="BR30" s="91"/>
      <c r="BS30" s="91"/>
      <c r="BT30" s="92"/>
      <c r="BU30" s="92"/>
      <c r="BV30" s="135"/>
      <c r="BW30" s="91"/>
      <c r="BX30" s="91"/>
      <c r="BY30" s="91"/>
      <c r="BZ30" s="91"/>
      <c r="CA30" s="91"/>
      <c r="CB30" s="91"/>
      <c r="CC30" s="129"/>
      <c r="CD30" s="129"/>
      <c r="CE30" s="92"/>
      <c r="CF30" s="92"/>
      <c r="CG30" s="91"/>
      <c r="CH30" s="91"/>
      <c r="CI30" s="91"/>
      <c r="CJ30" s="91"/>
      <c r="CK30" s="91"/>
      <c r="CL30" s="91"/>
      <c r="CM30" s="91"/>
      <c r="CN30" s="91"/>
      <c r="CO30" s="91"/>
      <c r="CP30" s="91"/>
      <c r="CQ30" s="91"/>
      <c r="CR30" s="91"/>
      <c r="CS30" s="91"/>
      <c r="CT30" s="96"/>
      <c r="CU30" s="91"/>
      <c r="CV30" s="95"/>
      <c r="CW30" s="95"/>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row>
    <row r="31" spans="1:130" ht="9.75" customHeight="1">
      <c r="A31" s="116"/>
      <c r="B31" s="133"/>
      <c r="C31" s="91"/>
      <c r="D31" s="92"/>
      <c r="E31" s="92"/>
      <c r="F31" s="91"/>
      <c r="G31" s="91"/>
      <c r="H31" s="91"/>
      <c r="I31" s="91"/>
      <c r="J31" s="91"/>
      <c r="K31" s="91"/>
      <c r="L31" s="91"/>
      <c r="M31" s="91"/>
      <c r="N31" s="91"/>
      <c r="O31" s="91"/>
      <c r="P31" s="91"/>
      <c r="Q31" s="91"/>
      <c r="R31" s="91"/>
      <c r="S31" s="92"/>
      <c r="T31" s="92"/>
      <c r="U31" s="92"/>
      <c r="V31" s="92"/>
      <c r="W31" s="92"/>
      <c r="X31" s="92"/>
      <c r="Y31" s="92"/>
      <c r="Z31" s="92"/>
      <c r="AA31" s="92"/>
      <c r="AB31" s="92"/>
      <c r="AC31" s="92"/>
      <c r="AD31" s="92"/>
      <c r="AE31" s="91"/>
      <c r="AF31" s="91"/>
      <c r="AG31" s="91"/>
      <c r="AH31" s="91"/>
      <c r="AI31" s="91"/>
      <c r="AJ31" s="91"/>
      <c r="AK31" s="91"/>
      <c r="AL31" s="91"/>
      <c r="AM31" s="91"/>
      <c r="AN31" s="91"/>
      <c r="AO31" s="91"/>
      <c r="AP31" s="91"/>
      <c r="AQ31" s="91"/>
      <c r="AR31" s="91"/>
      <c r="AS31" s="91"/>
      <c r="AT31" s="91"/>
      <c r="AU31" s="91"/>
      <c r="AV31" s="123"/>
      <c r="AW31" s="92"/>
      <c r="AX31" s="92"/>
      <c r="AY31" s="92"/>
      <c r="AZ31" s="92"/>
      <c r="BA31" s="92"/>
      <c r="BB31" s="92"/>
      <c r="BC31" s="92"/>
      <c r="BD31" s="92"/>
      <c r="BE31" s="91"/>
      <c r="BF31" s="91"/>
      <c r="BG31" s="92"/>
      <c r="BH31" s="91"/>
      <c r="BI31" s="91"/>
      <c r="BJ31" s="123"/>
      <c r="BK31" s="91"/>
      <c r="BL31" s="91"/>
      <c r="BM31" s="91"/>
      <c r="BN31" s="91"/>
      <c r="BO31" s="91"/>
      <c r="BP31" s="91"/>
      <c r="BQ31" s="91"/>
      <c r="BR31" s="91"/>
      <c r="BS31" s="91"/>
      <c r="BT31" s="92"/>
      <c r="BU31" s="92"/>
      <c r="BV31" s="92"/>
      <c r="BW31" s="91"/>
      <c r="BX31" s="91"/>
      <c r="BY31" s="91"/>
      <c r="BZ31" s="91"/>
      <c r="CA31" s="91"/>
      <c r="CB31" s="91"/>
      <c r="CC31" s="129"/>
      <c r="CD31" s="129"/>
      <c r="CE31" s="92"/>
      <c r="CF31" s="92"/>
      <c r="CG31" s="91"/>
      <c r="CH31" s="91"/>
      <c r="CI31" s="91"/>
      <c r="CJ31" s="91"/>
      <c r="CK31" s="91"/>
      <c r="CL31" s="91"/>
      <c r="CM31" s="91"/>
      <c r="CN31" s="91"/>
      <c r="CO31" s="91"/>
      <c r="CP31" s="91"/>
      <c r="CQ31" s="91"/>
      <c r="CR31" s="91"/>
      <c r="CS31" s="91"/>
      <c r="CT31" s="91"/>
      <c r="CU31" s="91"/>
      <c r="CV31" s="95"/>
      <c r="CW31" s="95"/>
      <c r="CX31" s="95"/>
      <c r="CY31" s="95"/>
      <c r="CZ31" s="91"/>
      <c r="DA31" s="95"/>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row>
    <row r="32" spans="1:130" ht="10.5" customHeight="1">
      <c r="A32" s="127" t="s">
        <v>1027</v>
      </c>
      <c r="B32" s="1066">
        <v>127647.584</v>
      </c>
      <c r="C32" s="1090"/>
      <c r="D32" s="1065">
        <v>1474.3</v>
      </c>
      <c r="E32" s="1065"/>
      <c r="F32" s="91">
        <v>91320</v>
      </c>
      <c r="G32" s="91">
        <v>957</v>
      </c>
      <c r="H32" s="91">
        <v>114307</v>
      </c>
      <c r="I32" s="91">
        <v>1327</v>
      </c>
      <c r="J32" s="91">
        <v>-22987</v>
      </c>
      <c r="K32" s="91">
        <v>-370</v>
      </c>
      <c r="L32" s="91">
        <v>2939</v>
      </c>
      <c r="M32" s="91">
        <v>3454</v>
      </c>
      <c r="N32" s="91">
        <v>-378</v>
      </c>
      <c r="O32" s="91">
        <v>52017</v>
      </c>
      <c r="P32" s="91">
        <v>557</v>
      </c>
      <c r="Q32" s="91">
        <v>20387</v>
      </c>
      <c r="R32" s="91">
        <v>226</v>
      </c>
      <c r="S32" s="92">
        <v>8.5</v>
      </c>
      <c r="T32" s="92">
        <v>7.6430857397750138</v>
      </c>
      <c r="U32" s="92">
        <v>10.7</v>
      </c>
      <c r="V32" s="92">
        <v>10.598092765602344</v>
      </c>
      <c r="W32" s="92">
        <v>-2.1</v>
      </c>
      <c r="X32" s="92">
        <v>-2.9550070258273302</v>
      </c>
      <c r="Y32" s="92">
        <v>4.9000000000000004</v>
      </c>
      <c r="Z32" s="92">
        <v>4.4484835496914137</v>
      </c>
      <c r="AA32" s="93">
        <v>1.91</v>
      </c>
      <c r="AB32" s="93">
        <v>1.8049502373972344</v>
      </c>
      <c r="AC32" s="92">
        <v>78.099999999999994</v>
      </c>
      <c r="AD32" s="92">
        <v>85.7</v>
      </c>
      <c r="AE32" s="91">
        <v>670461</v>
      </c>
      <c r="AF32" s="91">
        <v>442909</v>
      </c>
      <c r="AG32" s="91">
        <v>24311</v>
      </c>
      <c r="AH32" s="91">
        <v>2548</v>
      </c>
      <c r="AI32" s="91">
        <v>14</v>
      </c>
      <c r="AJ32" s="91">
        <v>20</v>
      </c>
      <c r="AK32" s="91">
        <v>308943</v>
      </c>
      <c r="AL32" s="91">
        <v>3730</v>
      </c>
      <c r="AM32" s="86">
        <v>5566631</v>
      </c>
      <c r="AN32" s="86">
        <v>86194</v>
      </c>
      <c r="AO32" s="86">
        <v>4337351</v>
      </c>
      <c r="AP32" s="86">
        <v>49189</v>
      </c>
      <c r="AQ32" s="86">
        <v>768494</v>
      </c>
      <c r="AR32" s="91">
        <v>1360</v>
      </c>
      <c r="AS32" s="91">
        <v>838991</v>
      </c>
      <c r="AT32" s="91">
        <v>19</v>
      </c>
      <c r="AU32" s="91">
        <v>1927</v>
      </c>
      <c r="AV32" s="92">
        <v>104.6</v>
      </c>
      <c r="AW32" s="92">
        <v>101.1</v>
      </c>
      <c r="AX32" s="92" t="s">
        <v>1021</v>
      </c>
      <c r="AY32" s="92" t="s">
        <v>1028</v>
      </c>
      <c r="AZ32" s="92" t="s">
        <v>3</v>
      </c>
      <c r="BA32" s="92" t="s">
        <v>3</v>
      </c>
      <c r="BB32" s="92" t="s">
        <v>3</v>
      </c>
      <c r="BC32" s="92" t="s">
        <v>3</v>
      </c>
      <c r="BD32" s="118">
        <v>819.66</v>
      </c>
      <c r="BE32" s="86">
        <v>291440</v>
      </c>
      <c r="BF32" s="86">
        <v>63980</v>
      </c>
      <c r="BG32" s="88">
        <v>22</v>
      </c>
      <c r="BH32" s="86">
        <v>256096</v>
      </c>
      <c r="BI32" s="86">
        <v>65811</v>
      </c>
      <c r="BJ32" s="130">
        <v>25.7</v>
      </c>
      <c r="BK32" s="86">
        <v>443337</v>
      </c>
      <c r="BL32" s="86">
        <v>395867</v>
      </c>
      <c r="BM32" s="86">
        <v>321732</v>
      </c>
      <c r="BN32" s="86">
        <v>442319</v>
      </c>
      <c r="BO32" s="86">
        <v>370372</v>
      </c>
      <c r="BP32" s="86">
        <v>289334</v>
      </c>
      <c r="BQ32" s="86">
        <v>6569</v>
      </c>
      <c r="BR32" s="86">
        <v>6292</v>
      </c>
      <c r="BS32" s="86">
        <v>277</v>
      </c>
      <c r="BT32" s="92">
        <v>103.8</v>
      </c>
      <c r="BU32" s="92">
        <v>101</v>
      </c>
      <c r="BV32" s="92">
        <v>102.9</v>
      </c>
      <c r="BW32" s="86">
        <v>643</v>
      </c>
      <c r="BX32" s="86">
        <v>10401</v>
      </c>
      <c r="BY32" s="86">
        <v>754</v>
      </c>
      <c r="BZ32" s="86">
        <v>10067</v>
      </c>
      <c r="CA32" s="86">
        <v>135</v>
      </c>
      <c r="CB32" s="86">
        <v>1870</v>
      </c>
      <c r="CC32" s="129">
        <v>0.67</v>
      </c>
      <c r="CD32" s="129">
        <v>0.82</v>
      </c>
      <c r="CE32" s="92">
        <v>78.8</v>
      </c>
      <c r="CF32" s="92">
        <v>82.2</v>
      </c>
      <c r="CG32" s="86">
        <v>297734</v>
      </c>
      <c r="CH32" s="86">
        <v>295396</v>
      </c>
      <c r="CI32" s="86">
        <v>288005</v>
      </c>
      <c r="CJ32" s="91">
        <v>282781</v>
      </c>
      <c r="CK32" s="86">
        <v>9729</v>
      </c>
      <c r="CL32" s="86">
        <v>12615</v>
      </c>
      <c r="CM32" s="91">
        <v>10480</v>
      </c>
      <c r="CN32" s="91">
        <v>5546</v>
      </c>
      <c r="CO32" s="86">
        <v>107908</v>
      </c>
      <c r="CP32" s="86">
        <v>70688</v>
      </c>
      <c r="CQ32" s="86">
        <v>394</v>
      </c>
      <c r="CR32" s="86">
        <v>9178</v>
      </c>
      <c r="CS32" s="86">
        <v>9566</v>
      </c>
      <c r="CT32" s="86">
        <v>15889</v>
      </c>
      <c r="CU32" s="91" t="s">
        <v>3</v>
      </c>
      <c r="CV32" s="86">
        <v>79236729</v>
      </c>
      <c r="CW32" s="86">
        <v>1351438</v>
      </c>
      <c r="CX32" s="86">
        <v>8272</v>
      </c>
      <c r="CY32" s="86">
        <v>7144</v>
      </c>
      <c r="CZ32" s="86">
        <v>157581</v>
      </c>
      <c r="DA32" s="86">
        <v>8900</v>
      </c>
      <c r="DB32" s="86">
        <v>6626</v>
      </c>
      <c r="DC32" s="86">
        <v>40079</v>
      </c>
      <c r="DD32" s="86">
        <v>2338</v>
      </c>
      <c r="DE32" s="86">
        <v>127</v>
      </c>
      <c r="DF32" s="86">
        <v>41393</v>
      </c>
      <c r="DG32" s="91" t="s">
        <v>3</v>
      </c>
      <c r="DH32" s="86">
        <v>3223</v>
      </c>
      <c r="DI32" s="124">
        <v>0</v>
      </c>
      <c r="DJ32" s="86">
        <v>40575</v>
      </c>
      <c r="DK32" s="91" t="s">
        <v>3</v>
      </c>
      <c r="DL32" s="86">
        <v>1618529</v>
      </c>
      <c r="DM32" s="86">
        <v>40182</v>
      </c>
      <c r="DN32" s="86">
        <v>5328612</v>
      </c>
      <c r="DO32" s="91" t="s">
        <v>3</v>
      </c>
      <c r="DP32" s="86">
        <v>2234</v>
      </c>
      <c r="DQ32" s="91">
        <v>4490</v>
      </c>
      <c r="DR32" s="86">
        <v>8606</v>
      </c>
      <c r="DS32" s="86">
        <v>23</v>
      </c>
      <c r="DT32" s="86">
        <v>47492</v>
      </c>
      <c r="DU32" s="86">
        <v>58417</v>
      </c>
      <c r="DV32" s="86">
        <v>381</v>
      </c>
      <c r="DW32" s="86">
        <v>72484</v>
      </c>
      <c r="DX32" s="86">
        <v>709</v>
      </c>
      <c r="DY32" s="86">
        <v>1</v>
      </c>
      <c r="DZ32" s="86">
        <v>830</v>
      </c>
    </row>
    <row r="33" spans="1:130" ht="10.5" customHeight="1">
      <c r="A33" s="116" t="s">
        <v>1026</v>
      </c>
      <c r="B33" s="1066">
        <v>127613.519</v>
      </c>
      <c r="C33" s="1090"/>
      <c r="D33" s="1065">
        <v>1473.6</v>
      </c>
      <c r="E33" s="1065"/>
      <c r="F33" s="91">
        <v>80924</v>
      </c>
      <c r="G33" s="91">
        <v>891</v>
      </c>
      <c r="H33" s="91">
        <v>94331</v>
      </c>
      <c r="I33" s="91">
        <v>1075</v>
      </c>
      <c r="J33" s="91">
        <v>-13407</v>
      </c>
      <c r="K33" s="91">
        <v>-184</v>
      </c>
      <c r="L33" s="91">
        <v>2996</v>
      </c>
      <c r="M33" s="91">
        <v>3663</v>
      </c>
      <c r="N33" s="91">
        <v>-676</v>
      </c>
      <c r="O33" s="91">
        <v>57171</v>
      </c>
      <c r="P33" s="91">
        <v>649</v>
      </c>
      <c r="Q33" s="91">
        <v>20172</v>
      </c>
      <c r="R33" s="91">
        <v>238</v>
      </c>
      <c r="S33" s="92">
        <v>8.4</v>
      </c>
      <c r="T33" s="92">
        <v>7.8817277695361136</v>
      </c>
      <c r="U33" s="92">
        <v>9.8000000000000007</v>
      </c>
      <c r="V33" s="92">
        <v>9.5093797443898112</v>
      </c>
      <c r="W33" s="92">
        <v>-1.4</v>
      </c>
      <c r="X33" s="92">
        <v>-1.6276519748536977</v>
      </c>
      <c r="Y33" s="92">
        <v>5.9</v>
      </c>
      <c r="Z33" s="92">
        <v>5.7410115852176622</v>
      </c>
      <c r="AA33" s="93">
        <v>2.09</v>
      </c>
      <c r="AB33" s="93">
        <v>2.1053324457346743</v>
      </c>
      <c r="AC33" s="92">
        <v>71.400000000000006</v>
      </c>
      <c r="AD33" s="92">
        <v>79.8</v>
      </c>
      <c r="AE33" s="91">
        <v>514377</v>
      </c>
      <c r="AF33" s="91">
        <v>340188</v>
      </c>
      <c r="AG33" s="91">
        <v>17664</v>
      </c>
      <c r="AH33" s="91">
        <v>2363</v>
      </c>
      <c r="AI33" s="91">
        <v>15</v>
      </c>
      <c r="AJ33" s="91">
        <v>20</v>
      </c>
      <c r="AK33" s="91">
        <v>295572</v>
      </c>
      <c r="AL33" s="91">
        <v>4031</v>
      </c>
      <c r="AM33" s="86">
        <v>5609116</v>
      </c>
      <c r="AN33" s="86">
        <v>86617</v>
      </c>
      <c r="AO33" s="86">
        <v>4345572</v>
      </c>
      <c r="AP33" s="86">
        <v>48989</v>
      </c>
      <c r="AQ33" s="86">
        <v>769222</v>
      </c>
      <c r="AR33" s="91">
        <v>1318</v>
      </c>
      <c r="AS33" s="91">
        <v>1229155</v>
      </c>
      <c r="AT33" s="91">
        <v>29</v>
      </c>
      <c r="AU33" s="91">
        <v>19993</v>
      </c>
      <c r="AV33" s="92">
        <v>104.1</v>
      </c>
      <c r="AW33" s="92">
        <v>100.8</v>
      </c>
      <c r="AX33" s="92" t="s">
        <v>953</v>
      </c>
      <c r="AY33" s="92" t="s">
        <v>1022</v>
      </c>
      <c r="AZ33" s="92" t="s">
        <v>3</v>
      </c>
      <c r="BA33" s="92" t="s">
        <v>3</v>
      </c>
      <c r="BB33" s="92" t="s">
        <v>3</v>
      </c>
      <c r="BC33" s="92" t="s">
        <v>3</v>
      </c>
      <c r="BD33" s="118">
        <v>762.16</v>
      </c>
      <c r="BE33" s="86">
        <v>266044</v>
      </c>
      <c r="BF33" s="86">
        <v>61719</v>
      </c>
      <c r="BG33" s="88">
        <v>23.2</v>
      </c>
      <c r="BH33" s="86">
        <v>221926</v>
      </c>
      <c r="BI33" s="86">
        <v>66469</v>
      </c>
      <c r="BJ33" s="130">
        <v>30</v>
      </c>
      <c r="BK33" s="86">
        <v>464665</v>
      </c>
      <c r="BL33" s="86">
        <v>369867</v>
      </c>
      <c r="BM33" s="86">
        <v>295494</v>
      </c>
      <c r="BN33" s="86">
        <v>460857</v>
      </c>
      <c r="BO33" s="86">
        <v>321415</v>
      </c>
      <c r="BP33" s="86">
        <v>253537</v>
      </c>
      <c r="BQ33" s="86">
        <v>6565</v>
      </c>
      <c r="BR33" s="86">
        <v>6265</v>
      </c>
      <c r="BS33" s="86">
        <v>299</v>
      </c>
      <c r="BT33" s="92">
        <v>103.3</v>
      </c>
      <c r="BU33" s="92">
        <v>100.3</v>
      </c>
      <c r="BV33" s="92">
        <v>102.5</v>
      </c>
      <c r="BW33" s="86">
        <v>552</v>
      </c>
      <c r="BX33" s="86">
        <v>10601</v>
      </c>
      <c r="BY33" s="86">
        <v>691</v>
      </c>
      <c r="BZ33" s="86">
        <v>9357</v>
      </c>
      <c r="CA33" s="86">
        <v>152</v>
      </c>
      <c r="CB33" s="86">
        <v>2062</v>
      </c>
      <c r="CC33" s="129">
        <v>0.61</v>
      </c>
      <c r="CD33" s="129">
        <v>0.76</v>
      </c>
      <c r="CE33" s="92">
        <v>77.7</v>
      </c>
      <c r="CF33" s="92">
        <v>78</v>
      </c>
      <c r="CG33" s="86">
        <v>292957</v>
      </c>
      <c r="CH33" s="86">
        <v>280040</v>
      </c>
      <c r="CI33" s="86">
        <v>289008</v>
      </c>
      <c r="CJ33" s="91">
        <v>278948</v>
      </c>
      <c r="CK33" s="86">
        <v>3949</v>
      </c>
      <c r="CL33" s="86">
        <v>1092</v>
      </c>
      <c r="CM33" s="91">
        <v>9795</v>
      </c>
      <c r="CN33" s="91">
        <v>5328</v>
      </c>
      <c r="CO33" s="86">
        <v>92790</v>
      </c>
      <c r="CP33" s="86">
        <v>62303</v>
      </c>
      <c r="CQ33" s="86">
        <v>711</v>
      </c>
      <c r="CR33" s="86">
        <v>8596</v>
      </c>
      <c r="CS33" s="86">
        <v>8750</v>
      </c>
      <c r="CT33" s="86">
        <v>14381</v>
      </c>
      <c r="CU33" s="91" t="s">
        <v>3</v>
      </c>
      <c r="CV33" s="86">
        <v>79256071</v>
      </c>
      <c r="CW33" s="86">
        <v>1351104</v>
      </c>
      <c r="CX33" s="86">
        <v>7232</v>
      </c>
      <c r="CY33" s="86">
        <v>5876</v>
      </c>
      <c r="CZ33" s="86">
        <v>158594</v>
      </c>
      <c r="DA33" s="86">
        <v>7654</v>
      </c>
      <c r="DB33" s="86">
        <v>7004</v>
      </c>
      <c r="DC33" s="86">
        <v>76284</v>
      </c>
      <c r="DD33" s="86">
        <v>1928</v>
      </c>
      <c r="DE33" s="86">
        <v>116</v>
      </c>
      <c r="DF33" s="86">
        <v>34237</v>
      </c>
      <c r="DG33" s="91" t="s">
        <v>3</v>
      </c>
      <c r="DH33" s="86">
        <v>3618</v>
      </c>
      <c r="DI33" s="124">
        <v>0</v>
      </c>
      <c r="DJ33" s="86">
        <v>37538</v>
      </c>
      <c r="DK33" s="91" t="s">
        <v>3</v>
      </c>
      <c r="DL33" s="86">
        <v>1633012</v>
      </c>
      <c r="DM33" s="86">
        <v>40417</v>
      </c>
      <c r="DN33" s="86">
        <v>5400304</v>
      </c>
      <c r="DO33" s="91" t="s">
        <v>3</v>
      </c>
      <c r="DP33" s="86">
        <v>2112</v>
      </c>
      <c r="DQ33" s="91">
        <v>4428</v>
      </c>
      <c r="DR33" s="86">
        <v>8095</v>
      </c>
      <c r="DS33" s="86">
        <v>16</v>
      </c>
      <c r="DT33" s="86">
        <v>16819</v>
      </c>
      <c r="DU33" s="86">
        <v>56175</v>
      </c>
      <c r="DV33" s="86">
        <v>358</v>
      </c>
      <c r="DW33" s="86">
        <v>68740</v>
      </c>
      <c r="DX33" s="86">
        <v>727</v>
      </c>
      <c r="DY33" s="86">
        <v>4</v>
      </c>
      <c r="DZ33" s="86">
        <v>861</v>
      </c>
    </row>
    <row r="34" spans="1:130" ht="10.5" customHeight="1">
      <c r="A34" s="116" t="s">
        <v>1025</v>
      </c>
      <c r="B34" s="1066">
        <v>127567.321</v>
      </c>
      <c r="C34" s="1090"/>
      <c r="D34" s="1065">
        <v>1472.9</v>
      </c>
      <c r="E34" s="1065"/>
      <c r="F34" s="91">
        <v>87865</v>
      </c>
      <c r="G34" s="91">
        <v>926</v>
      </c>
      <c r="H34" s="91">
        <v>100985</v>
      </c>
      <c r="I34" s="91">
        <v>1121</v>
      </c>
      <c r="J34" s="91">
        <v>-13120</v>
      </c>
      <c r="K34" s="91">
        <v>-195</v>
      </c>
      <c r="L34" s="91">
        <v>9858</v>
      </c>
      <c r="M34" s="91">
        <v>11405</v>
      </c>
      <c r="N34" s="91">
        <v>-1501</v>
      </c>
      <c r="O34" s="91">
        <v>73376</v>
      </c>
      <c r="P34" s="91">
        <v>870</v>
      </c>
      <c r="Q34" s="91">
        <v>26990</v>
      </c>
      <c r="R34" s="91">
        <v>308</v>
      </c>
      <c r="S34" s="92">
        <v>8.1999999999999993</v>
      </c>
      <c r="T34" s="92">
        <v>7.4022774108748202</v>
      </c>
      <c r="U34" s="92">
        <v>9.4</v>
      </c>
      <c r="V34" s="92">
        <v>8.9610723300115254</v>
      </c>
      <c r="W34" s="92">
        <v>-1.2</v>
      </c>
      <c r="X34" s="92">
        <v>-1.5587949191367061</v>
      </c>
      <c r="Y34" s="92">
        <v>6.9</v>
      </c>
      <c r="Z34" s="92">
        <v>6.95462348537915</v>
      </c>
      <c r="AA34" s="93">
        <v>2.52</v>
      </c>
      <c r="AB34" s="93">
        <v>2.4620965902261815</v>
      </c>
      <c r="AC34" s="92">
        <v>73</v>
      </c>
      <c r="AD34" s="92">
        <v>75.5</v>
      </c>
      <c r="AE34" s="91">
        <v>626526</v>
      </c>
      <c r="AF34" s="91">
        <v>415356</v>
      </c>
      <c r="AG34" s="91">
        <v>22029</v>
      </c>
      <c r="AH34" s="91">
        <v>2697</v>
      </c>
      <c r="AI34" s="91">
        <v>16</v>
      </c>
      <c r="AJ34" s="91">
        <v>23</v>
      </c>
      <c r="AK34" s="91">
        <v>401625</v>
      </c>
      <c r="AL34" s="91">
        <v>6528</v>
      </c>
      <c r="AM34" s="86">
        <v>5696265</v>
      </c>
      <c r="AN34" s="86">
        <v>85212</v>
      </c>
      <c r="AO34" s="86">
        <v>4375379</v>
      </c>
      <c r="AP34" s="86">
        <v>49709</v>
      </c>
      <c r="AQ34" s="86">
        <v>768977</v>
      </c>
      <c r="AR34" s="91">
        <v>1537</v>
      </c>
      <c r="AS34" s="91">
        <v>1078241</v>
      </c>
      <c r="AT34" s="91">
        <v>43</v>
      </c>
      <c r="AU34" s="91">
        <v>9558</v>
      </c>
      <c r="AV34" s="92">
        <v>103.9</v>
      </c>
      <c r="AW34" s="92">
        <v>101.1</v>
      </c>
      <c r="AX34" s="92" t="s">
        <v>1021</v>
      </c>
      <c r="AY34" s="92" t="s">
        <v>1024</v>
      </c>
      <c r="AZ34" s="92" t="s">
        <v>3</v>
      </c>
      <c r="BA34" s="92" t="s">
        <v>3</v>
      </c>
      <c r="BB34" s="92" t="s">
        <v>3</v>
      </c>
      <c r="BC34" s="92" t="s">
        <v>3</v>
      </c>
      <c r="BD34" s="118">
        <v>756.52</v>
      </c>
      <c r="BE34" s="86">
        <v>310680</v>
      </c>
      <c r="BF34" s="86">
        <v>68025</v>
      </c>
      <c r="BG34" s="88">
        <v>21.9</v>
      </c>
      <c r="BH34" s="86">
        <v>320640</v>
      </c>
      <c r="BI34" s="86">
        <v>74611</v>
      </c>
      <c r="BJ34" s="130">
        <v>23.3</v>
      </c>
      <c r="BK34" s="86">
        <v>443429</v>
      </c>
      <c r="BL34" s="86">
        <v>421909</v>
      </c>
      <c r="BM34" s="86">
        <v>344643</v>
      </c>
      <c r="BN34" s="86">
        <v>416170</v>
      </c>
      <c r="BO34" s="86">
        <v>464875</v>
      </c>
      <c r="BP34" s="86">
        <v>395506</v>
      </c>
      <c r="BQ34" s="86">
        <v>6580</v>
      </c>
      <c r="BR34" s="86">
        <v>6245</v>
      </c>
      <c r="BS34" s="86">
        <v>335</v>
      </c>
      <c r="BT34" s="92">
        <v>102.8</v>
      </c>
      <c r="BU34" s="92">
        <v>99.6</v>
      </c>
      <c r="BV34" s="92">
        <v>101.9</v>
      </c>
      <c r="BW34" s="86">
        <v>560</v>
      </c>
      <c r="BX34" s="86">
        <v>9701</v>
      </c>
      <c r="BY34" s="86">
        <v>768</v>
      </c>
      <c r="BZ34" s="86">
        <v>11037</v>
      </c>
      <c r="CA34" s="86">
        <v>191</v>
      </c>
      <c r="CB34" s="86">
        <v>2754</v>
      </c>
      <c r="CC34" s="129">
        <v>0.54</v>
      </c>
      <c r="CD34" s="129">
        <v>0.68</v>
      </c>
      <c r="CE34" s="92">
        <v>79.8</v>
      </c>
      <c r="CF34" s="92">
        <v>82.3</v>
      </c>
      <c r="CG34" s="86">
        <v>301623</v>
      </c>
      <c r="CH34" s="86">
        <v>295971</v>
      </c>
      <c r="CI34" s="86">
        <v>288010</v>
      </c>
      <c r="CJ34" s="91">
        <v>282068</v>
      </c>
      <c r="CK34" s="86">
        <v>13613</v>
      </c>
      <c r="CL34" s="86">
        <v>13903</v>
      </c>
      <c r="CM34" s="91">
        <v>9992</v>
      </c>
      <c r="CN34" s="91">
        <v>5521</v>
      </c>
      <c r="CO34" s="86">
        <v>80805</v>
      </c>
      <c r="CP34" s="86">
        <v>66628</v>
      </c>
      <c r="CQ34" s="86">
        <v>746</v>
      </c>
      <c r="CR34" s="86">
        <v>9962</v>
      </c>
      <c r="CS34" s="86">
        <v>9690</v>
      </c>
      <c r="CT34" s="86">
        <v>15348</v>
      </c>
      <c r="CU34" s="91" t="s">
        <v>3</v>
      </c>
      <c r="CV34" s="86">
        <v>78800542</v>
      </c>
      <c r="CW34" s="86">
        <v>1342712</v>
      </c>
      <c r="CX34" s="86">
        <v>7556</v>
      </c>
      <c r="CY34" s="86">
        <v>5258</v>
      </c>
      <c r="CZ34" s="86">
        <v>178588</v>
      </c>
      <c r="DA34" s="86">
        <v>7620</v>
      </c>
      <c r="DB34" s="86">
        <v>6986</v>
      </c>
      <c r="DC34" s="86">
        <v>13937</v>
      </c>
      <c r="DD34" s="86">
        <v>4043</v>
      </c>
      <c r="DE34" s="86">
        <v>241</v>
      </c>
      <c r="DF34" s="86">
        <v>66069</v>
      </c>
      <c r="DG34" s="91" t="s">
        <v>3</v>
      </c>
      <c r="DH34" s="86">
        <v>1737</v>
      </c>
      <c r="DI34" s="124">
        <v>0</v>
      </c>
      <c r="DJ34" s="86">
        <v>41110</v>
      </c>
      <c r="DK34" s="91" t="s">
        <v>3</v>
      </c>
      <c r="DL34" s="86">
        <v>1654616</v>
      </c>
      <c r="DM34" s="86">
        <v>40694</v>
      </c>
      <c r="DN34" s="86">
        <v>5233881</v>
      </c>
      <c r="DO34" s="91" t="s">
        <v>3</v>
      </c>
      <c r="DP34" s="86">
        <v>2500</v>
      </c>
      <c r="DQ34" s="91">
        <v>5248</v>
      </c>
      <c r="DR34" s="86">
        <v>10904</v>
      </c>
      <c r="DS34" s="86">
        <v>21</v>
      </c>
      <c r="DT34" s="86">
        <v>81484</v>
      </c>
      <c r="DU34" s="86">
        <v>62827</v>
      </c>
      <c r="DV34" s="86">
        <v>383</v>
      </c>
      <c r="DW34" s="86">
        <v>77185</v>
      </c>
      <c r="DX34" s="86">
        <v>767</v>
      </c>
      <c r="DY34" s="86">
        <v>8</v>
      </c>
      <c r="DZ34" s="86">
        <v>890</v>
      </c>
    </row>
    <row r="35" spans="1:130" ht="10.5" customHeight="1">
      <c r="A35" s="116" t="s">
        <v>1023</v>
      </c>
      <c r="B35" s="1066">
        <v>127565.556</v>
      </c>
      <c r="C35" s="1090"/>
      <c r="D35" s="1065">
        <v>1471.4</v>
      </c>
      <c r="E35" s="1065"/>
      <c r="F35" s="91">
        <v>87207</v>
      </c>
      <c r="G35" s="91">
        <v>943</v>
      </c>
      <c r="H35" s="91">
        <v>93694</v>
      </c>
      <c r="I35" s="91">
        <v>1057</v>
      </c>
      <c r="J35" s="91">
        <v>-6487</v>
      </c>
      <c r="K35" s="91">
        <v>-114</v>
      </c>
      <c r="L35" s="91">
        <v>8352</v>
      </c>
      <c r="M35" s="91">
        <v>5473</v>
      </c>
      <c r="N35" s="91">
        <v>2992</v>
      </c>
      <c r="O35" s="91">
        <v>59794</v>
      </c>
      <c r="P35" s="91">
        <v>733</v>
      </c>
      <c r="Q35" s="91">
        <v>22169</v>
      </c>
      <c r="R35" s="91">
        <v>250</v>
      </c>
      <c r="S35" s="92">
        <v>8.4</v>
      </c>
      <c r="T35" s="92">
        <v>7.7974014476373785</v>
      </c>
      <c r="U35" s="92">
        <v>9.1</v>
      </c>
      <c r="V35" s="92">
        <v>8.7400353448066905</v>
      </c>
      <c r="W35" s="92">
        <v>-0.6</v>
      </c>
      <c r="X35" s="92">
        <v>-0.9426338971693119</v>
      </c>
      <c r="Y35" s="92">
        <v>5.8</v>
      </c>
      <c r="Z35" s="92">
        <v>6.060970584430752</v>
      </c>
      <c r="AA35" s="93">
        <v>2.14</v>
      </c>
      <c r="AB35" s="93">
        <v>2.0671795990555086</v>
      </c>
      <c r="AC35" s="92">
        <v>76.3</v>
      </c>
      <c r="AD35" s="92">
        <v>81.3</v>
      </c>
      <c r="AE35" s="91">
        <v>561098</v>
      </c>
      <c r="AF35" s="91">
        <v>375804</v>
      </c>
      <c r="AG35" s="91">
        <v>19670</v>
      </c>
      <c r="AH35" s="91">
        <v>2527</v>
      </c>
      <c r="AI35" s="91">
        <v>15</v>
      </c>
      <c r="AJ35" s="91">
        <v>21</v>
      </c>
      <c r="AK35" s="91">
        <v>322141</v>
      </c>
      <c r="AL35" s="91">
        <v>4324</v>
      </c>
      <c r="AM35" s="86">
        <v>5693947</v>
      </c>
      <c r="AN35" s="86">
        <v>84948</v>
      </c>
      <c r="AO35" s="86">
        <v>4337834</v>
      </c>
      <c r="AP35" s="86">
        <v>47940</v>
      </c>
      <c r="AQ35" s="86">
        <v>783341</v>
      </c>
      <c r="AR35" s="91">
        <v>1329</v>
      </c>
      <c r="AS35" s="91">
        <v>521949</v>
      </c>
      <c r="AT35" s="91">
        <v>28</v>
      </c>
      <c r="AU35" s="91">
        <v>1814</v>
      </c>
      <c r="AV35" s="92">
        <v>103.2</v>
      </c>
      <c r="AW35" s="92">
        <v>101.2</v>
      </c>
      <c r="AX35" s="92" t="s">
        <v>1021</v>
      </c>
      <c r="AY35" s="92" t="s">
        <v>1024</v>
      </c>
      <c r="AZ35" s="92" t="s">
        <v>3</v>
      </c>
      <c r="BA35" s="92" t="s">
        <v>3</v>
      </c>
      <c r="BB35" s="92" t="s">
        <v>3</v>
      </c>
      <c r="BC35" s="92" t="s">
        <v>3</v>
      </c>
      <c r="BD35" s="118">
        <v>832.63</v>
      </c>
      <c r="BE35" s="86">
        <v>306340</v>
      </c>
      <c r="BF35" s="86">
        <v>65975</v>
      </c>
      <c r="BG35" s="88">
        <v>21.5</v>
      </c>
      <c r="BH35" s="86">
        <v>305242</v>
      </c>
      <c r="BI35" s="86">
        <v>74153</v>
      </c>
      <c r="BJ35" s="130">
        <v>24.3</v>
      </c>
      <c r="BK35" s="86">
        <v>473779</v>
      </c>
      <c r="BL35" s="86">
        <v>431848</v>
      </c>
      <c r="BM35" s="86">
        <v>344514</v>
      </c>
      <c r="BN35" s="86">
        <v>486421</v>
      </c>
      <c r="BO35" s="86">
        <v>448911</v>
      </c>
      <c r="BP35" s="86">
        <v>353862</v>
      </c>
      <c r="BQ35" s="86">
        <v>6668</v>
      </c>
      <c r="BR35" s="86">
        <v>6322</v>
      </c>
      <c r="BS35" s="86">
        <v>346</v>
      </c>
      <c r="BT35" s="92">
        <v>104</v>
      </c>
      <c r="BU35" s="92">
        <v>100.8</v>
      </c>
      <c r="BV35" s="92">
        <v>103</v>
      </c>
      <c r="BW35" s="86">
        <v>522</v>
      </c>
      <c r="BX35" s="86">
        <v>9302</v>
      </c>
      <c r="BY35" s="86">
        <v>906</v>
      </c>
      <c r="BZ35" s="86">
        <v>13087</v>
      </c>
      <c r="CA35" s="86">
        <v>180</v>
      </c>
      <c r="CB35" s="86">
        <v>2584</v>
      </c>
      <c r="CC35" s="129">
        <v>0.44</v>
      </c>
      <c r="CD35" s="129">
        <v>0.59</v>
      </c>
      <c r="CE35" s="92">
        <v>79</v>
      </c>
      <c r="CF35" s="92">
        <v>80.900000000000006</v>
      </c>
      <c r="CG35" s="86">
        <v>299064</v>
      </c>
      <c r="CH35" s="86">
        <v>291101</v>
      </c>
      <c r="CI35" s="86">
        <v>290619</v>
      </c>
      <c r="CJ35" s="91">
        <v>286018</v>
      </c>
      <c r="CK35" s="86">
        <v>8445</v>
      </c>
      <c r="CL35" s="86">
        <v>5083</v>
      </c>
      <c r="CM35" s="91">
        <v>9431</v>
      </c>
      <c r="CN35" s="91">
        <v>5607</v>
      </c>
      <c r="CO35" s="86">
        <v>91237</v>
      </c>
      <c r="CP35" s="86">
        <v>66198</v>
      </c>
      <c r="CQ35" s="86">
        <v>732</v>
      </c>
      <c r="CR35" s="86">
        <v>10208</v>
      </c>
      <c r="CS35" s="86">
        <v>10837</v>
      </c>
      <c r="CT35" s="86">
        <v>16015</v>
      </c>
      <c r="CU35" s="91" t="s">
        <v>3</v>
      </c>
      <c r="CV35" s="86">
        <v>78861082</v>
      </c>
      <c r="CW35" s="86">
        <v>1342459</v>
      </c>
      <c r="CX35" s="86">
        <v>6822</v>
      </c>
      <c r="CY35" s="86">
        <v>5119</v>
      </c>
      <c r="CZ35" s="86">
        <v>177553</v>
      </c>
      <c r="DA35" s="86">
        <v>8328</v>
      </c>
      <c r="DB35" s="86">
        <v>5733</v>
      </c>
      <c r="DC35" s="86">
        <v>58048</v>
      </c>
      <c r="DD35" s="86">
        <v>4394</v>
      </c>
      <c r="DE35" s="86">
        <v>626</v>
      </c>
      <c r="DF35" s="86">
        <v>102355</v>
      </c>
      <c r="DG35" s="91" t="s">
        <v>3</v>
      </c>
      <c r="DH35" s="86">
        <v>991</v>
      </c>
      <c r="DI35" s="124">
        <v>0</v>
      </c>
      <c r="DJ35" s="86">
        <v>39412</v>
      </c>
      <c r="DK35" s="91" t="s">
        <v>3</v>
      </c>
      <c r="DL35" s="86">
        <v>1664874</v>
      </c>
      <c r="DM35" s="86">
        <v>40630</v>
      </c>
      <c r="DN35" s="86">
        <v>5352799</v>
      </c>
      <c r="DO35" s="91" t="s">
        <v>3</v>
      </c>
      <c r="DP35" s="86">
        <v>2546</v>
      </c>
      <c r="DQ35" s="91">
        <v>5933</v>
      </c>
      <c r="DR35" s="86">
        <v>10047</v>
      </c>
      <c r="DS35" s="86">
        <v>12</v>
      </c>
      <c r="DT35" s="86">
        <v>26040</v>
      </c>
      <c r="DU35" s="86">
        <v>60798</v>
      </c>
      <c r="DV35" s="86">
        <v>356</v>
      </c>
      <c r="DW35" s="86">
        <v>74850</v>
      </c>
      <c r="DX35" s="86">
        <v>878</v>
      </c>
      <c r="DY35" s="86">
        <v>3</v>
      </c>
      <c r="DZ35" s="86">
        <v>1041</v>
      </c>
    </row>
    <row r="36" spans="1:130" ht="10.5" customHeight="1">
      <c r="A36" s="116" t="s">
        <v>1020</v>
      </c>
      <c r="B36" s="1066">
        <v>127528.769</v>
      </c>
      <c r="C36" s="1090"/>
      <c r="D36" s="1065">
        <v>1474.4</v>
      </c>
      <c r="E36" s="1065"/>
      <c r="F36" s="91">
        <v>87241</v>
      </c>
      <c r="G36" s="91">
        <v>925</v>
      </c>
      <c r="H36" s="91">
        <v>92714</v>
      </c>
      <c r="I36" s="91">
        <v>980</v>
      </c>
      <c r="J36" s="91">
        <v>-5473</v>
      </c>
      <c r="K36" s="91">
        <v>-55</v>
      </c>
      <c r="L36" s="91">
        <v>3094</v>
      </c>
      <c r="M36" s="91">
        <v>3279</v>
      </c>
      <c r="N36" s="91">
        <v>-147</v>
      </c>
      <c r="O36" s="91">
        <v>61681</v>
      </c>
      <c r="P36" s="91">
        <v>716</v>
      </c>
      <c r="Q36" s="91">
        <v>18944</v>
      </c>
      <c r="R36" s="91">
        <v>224</v>
      </c>
      <c r="S36" s="92">
        <v>8.1999999999999993</v>
      </c>
      <c r="T36" s="92">
        <v>7.3867108821341949</v>
      </c>
      <c r="U36" s="92">
        <v>8.6999999999999993</v>
      </c>
      <c r="V36" s="92">
        <v>7.8259207183692014</v>
      </c>
      <c r="W36" s="92">
        <v>-0.5</v>
      </c>
      <c r="X36" s="92">
        <v>-0.4392098362350062</v>
      </c>
      <c r="Y36" s="92">
        <v>5.8</v>
      </c>
      <c r="Z36" s="92">
        <v>5.7177135044411713</v>
      </c>
      <c r="AA36" s="93">
        <v>1.77</v>
      </c>
      <c r="AB36" s="93">
        <v>1.788781878484389</v>
      </c>
      <c r="AC36" s="92">
        <v>79.8</v>
      </c>
      <c r="AD36" s="92">
        <v>82.3</v>
      </c>
      <c r="AE36" s="91">
        <v>558887</v>
      </c>
      <c r="AF36" s="91">
        <v>370492</v>
      </c>
      <c r="AG36" s="91">
        <v>19313</v>
      </c>
      <c r="AH36" s="91">
        <v>2119</v>
      </c>
      <c r="AI36" s="91">
        <v>13</v>
      </c>
      <c r="AJ36" s="91">
        <v>19</v>
      </c>
      <c r="AK36" s="91">
        <v>273896</v>
      </c>
      <c r="AL36" s="91">
        <v>3549</v>
      </c>
      <c r="AM36" s="86">
        <v>5678352</v>
      </c>
      <c r="AN36" s="86">
        <v>85119</v>
      </c>
      <c r="AO36" s="86">
        <v>4330947</v>
      </c>
      <c r="AP36" s="86">
        <v>48167</v>
      </c>
      <c r="AQ36" s="86">
        <v>764061</v>
      </c>
      <c r="AR36" s="91">
        <v>1203</v>
      </c>
      <c r="AS36" s="91">
        <v>539884</v>
      </c>
      <c r="AT36" s="91">
        <v>31</v>
      </c>
      <c r="AU36" s="91">
        <v>4116</v>
      </c>
      <c r="AV36" s="92">
        <v>102.8</v>
      </c>
      <c r="AW36" s="92">
        <v>101</v>
      </c>
      <c r="AX36" s="92" t="s">
        <v>1022</v>
      </c>
      <c r="AY36" s="92" t="s">
        <v>1021</v>
      </c>
      <c r="AZ36" s="92" t="s">
        <v>3</v>
      </c>
      <c r="BA36" s="92" t="s">
        <v>3</v>
      </c>
      <c r="BB36" s="92" t="s">
        <v>3</v>
      </c>
      <c r="BC36" s="92" t="s">
        <v>3</v>
      </c>
      <c r="BD36" s="118">
        <v>882.4</v>
      </c>
      <c r="BE36" s="86">
        <v>285530</v>
      </c>
      <c r="BF36" s="86">
        <v>70936</v>
      </c>
      <c r="BG36" s="88">
        <v>24.8</v>
      </c>
      <c r="BH36" s="86">
        <v>260663</v>
      </c>
      <c r="BI36" s="86">
        <v>77852</v>
      </c>
      <c r="BJ36" s="130">
        <v>29.9</v>
      </c>
      <c r="BK36" s="86">
        <v>436123</v>
      </c>
      <c r="BL36" s="86">
        <v>411569</v>
      </c>
      <c r="BM36" s="86">
        <v>317195</v>
      </c>
      <c r="BN36" s="86">
        <v>400436</v>
      </c>
      <c r="BO36" s="86">
        <v>361861</v>
      </c>
      <c r="BP36" s="86">
        <v>290150</v>
      </c>
      <c r="BQ36" s="86">
        <v>6689</v>
      </c>
      <c r="BR36" s="86">
        <v>6342</v>
      </c>
      <c r="BS36" s="86">
        <v>347</v>
      </c>
      <c r="BT36" s="92">
        <v>103.9</v>
      </c>
      <c r="BU36" s="92">
        <v>100.1</v>
      </c>
      <c r="BV36" s="92">
        <v>102.7</v>
      </c>
      <c r="BW36" s="86">
        <v>443</v>
      </c>
      <c r="BX36" s="86">
        <v>8464</v>
      </c>
      <c r="BY36" s="86">
        <v>625</v>
      </c>
      <c r="BZ36" s="86">
        <v>9104</v>
      </c>
      <c r="CA36" s="86">
        <v>155</v>
      </c>
      <c r="CB36" s="86">
        <v>2186</v>
      </c>
      <c r="CC36" s="129">
        <v>0.4</v>
      </c>
      <c r="CD36" s="129">
        <v>0.52</v>
      </c>
      <c r="CE36" s="92">
        <v>78.599999999999994</v>
      </c>
      <c r="CF36" s="92">
        <v>79.5</v>
      </c>
      <c r="CG36" s="86">
        <v>296908</v>
      </c>
      <c r="CH36" s="86">
        <v>285703</v>
      </c>
      <c r="CI36" s="86">
        <v>285894</v>
      </c>
      <c r="CJ36" s="91">
        <v>279301</v>
      </c>
      <c r="CK36" s="86">
        <v>11014</v>
      </c>
      <c r="CL36" s="86">
        <v>6402</v>
      </c>
      <c r="CM36" s="91">
        <v>8823</v>
      </c>
      <c r="CN36" s="91">
        <v>5489</v>
      </c>
      <c r="CO36" s="86">
        <v>92199</v>
      </c>
      <c r="CP36" s="86">
        <v>62805</v>
      </c>
      <c r="CQ36" s="86">
        <v>889</v>
      </c>
      <c r="CR36" s="86">
        <v>9443</v>
      </c>
      <c r="CS36" s="86">
        <v>10239</v>
      </c>
      <c r="CT36" s="86">
        <v>15684</v>
      </c>
      <c r="CU36" s="91" t="s">
        <v>3</v>
      </c>
      <c r="CV36" s="86">
        <v>78901773</v>
      </c>
      <c r="CW36" s="86">
        <v>1342693</v>
      </c>
      <c r="CX36" s="86">
        <v>6929</v>
      </c>
      <c r="CY36" s="86">
        <v>4677</v>
      </c>
      <c r="CZ36" s="86">
        <v>191125</v>
      </c>
      <c r="DA36" s="86">
        <v>9869</v>
      </c>
      <c r="DB36" s="86">
        <v>3588</v>
      </c>
      <c r="DC36" s="86">
        <v>34096</v>
      </c>
      <c r="DD36" s="86">
        <v>3887</v>
      </c>
      <c r="DE36" s="86">
        <v>531</v>
      </c>
      <c r="DF36" s="86">
        <v>59214</v>
      </c>
      <c r="DG36" s="91" t="s">
        <v>3</v>
      </c>
      <c r="DH36" s="86">
        <v>1438</v>
      </c>
      <c r="DI36" s="124">
        <v>45</v>
      </c>
      <c r="DJ36" s="86">
        <v>40062</v>
      </c>
      <c r="DK36" s="91" t="s">
        <v>3</v>
      </c>
      <c r="DL36" s="86">
        <v>1679063</v>
      </c>
      <c r="DM36" s="86">
        <v>40791</v>
      </c>
      <c r="DN36" s="86">
        <v>5717697</v>
      </c>
      <c r="DO36" s="91" t="s">
        <v>3</v>
      </c>
      <c r="DP36" s="86">
        <v>2753</v>
      </c>
      <c r="DQ36" s="91">
        <v>4888</v>
      </c>
      <c r="DR36" s="86">
        <v>7655</v>
      </c>
      <c r="DS36" s="86">
        <v>10</v>
      </c>
      <c r="DT36" s="86">
        <v>43363</v>
      </c>
      <c r="DU36" s="86">
        <v>57931</v>
      </c>
      <c r="DV36" s="86">
        <v>395</v>
      </c>
      <c r="DW36" s="86">
        <v>72256</v>
      </c>
      <c r="DX36" s="86">
        <v>786</v>
      </c>
      <c r="DY36" s="86">
        <v>2</v>
      </c>
      <c r="DZ36" s="86">
        <v>941</v>
      </c>
    </row>
    <row r="37" spans="1:130" ht="10.5" customHeight="1">
      <c r="A37" s="116" t="s">
        <v>1019</v>
      </c>
      <c r="B37" s="1066">
        <v>127547.391</v>
      </c>
      <c r="C37" s="1090"/>
      <c r="D37" s="1065">
        <v>1474.4</v>
      </c>
      <c r="E37" s="1065"/>
      <c r="F37" s="91">
        <v>87313</v>
      </c>
      <c r="G37" s="91">
        <v>960</v>
      </c>
      <c r="H37" s="91">
        <v>84824</v>
      </c>
      <c r="I37" s="91">
        <v>982</v>
      </c>
      <c r="J37" s="91">
        <v>2489</v>
      </c>
      <c r="K37" s="91">
        <v>-22</v>
      </c>
      <c r="L37" s="91">
        <v>3118</v>
      </c>
      <c r="M37" s="91">
        <v>3133</v>
      </c>
      <c r="N37" s="91">
        <v>63</v>
      </c>
      <c r="O37" s="91">
        <v>53548</v>
      </c>
      <c r="P37" s="91">
        <v>616</v>
      </c>
      <c r="Q37" s="91">
        <v>21548</v>
      </c>
      <c r="R37" s="91">
        <v>262</v>
      </c>
      <c r="S37" s="92">
        <v>8.4</v>
      </c>
      <c r="T37" s="92">
        <v>7.9219202517651368</v>
      </c>
      <c r="U37" s="92">
        <v>8.1999999999999993</v>
      </c>
      <c r="V37" s="92">
        <v>8.1034642575347551</v>
      </c>
      <c r="W37" s="92">
        <v>0.2</v>
      </c>
      <c r="X37" s="92">
        <v>-0.18154400576961774</v>
      </c>
      <c r="Y37" s="92">
        <v>5.2</v>
      </c>
      <c r="Z37" s="92">
        <v>5.0832321615492964</v>
      </c>
      <c r="AA37" s="93">
        <v>2.08</v>
      </c>
      <c r="AB37" s="93">
        <v>2.162024068710902</v>
      </c>
      <c r="AC37" s="92">
        <v>81</v>
      </c>
      <c r="AD37" s="92">
        <v>82.1</v>
      </c>
      <c r="AE37" s="91">
        <v>579193</v>
      </c>
      <c r="AF37" s="91">
        <v>390039</v>
      </c>
      <c r="AG37" s="91">
        <v>20343</v>
      </c>
      <c r="AH37" s="91">
        <v>2380</v>
      </c>
      <c r="AI37" s="91">
        <v>17</v>
      </c>
      <c r="AJ37" s="91">
        <v>20</v>
      </c>
      <c r="AK37" s="91">
        <v>364808</v>
      </c>
      <c r="AL37" s="91">
        <v>4798</v>
      </c>
      <c r="AM37" s="86">
        <v>5727435</v>
      </c>
      <c r="AN37" s="86">
        <v>84776</v>
      </c>
      <c r="AO37" s="86">
        <v>4305850</v>
      </c>
      <c r="AP37" s="86">
        <v>48266</v>
      </c>
      <c r="AQ37" s="86">
        <v>767394</v>
      </c>
      <c r="AR37" s="91">
        <v>1422</v>
      </c>
      <c r="AS37" s="91">
        <v>477116</v>
      </c>
      <c r="AT37" s="91">
        <v>29</v>
      </c>
      <c r="AU37" s="91">
        <v>2763</v>
      </c>
      <c r="AV37" s="92">
        <v>102.4</v>
      </c>
      <c r="AW37" s="92">
        <v>100.8</v>
      </c>
      <c r="AX37" s="92" t="s">
        <v>1015</v>
      </c>
      <c r="AY37" s="92" t="s">
        <v>953</v>
      </c>
      <c r="AZ37" s="92" t="s">
        <v>3</v>
      </c>
      <c r="BA37" s="92" t="s">
        <v>3</v>
      </c>
      <c r="BB37" s="92" t="s">
        <v>3</v>
      </c>
      <c r="BC37" s="92" t="s">
        <v>3</v>
      </c>
      <c r="BD37" s="118">
        <v>921.57</v>
      </c>
      <c r="BE37" s="86">
        <v>277237</v>
      </c>
      <c r="BF37" s="86">
        <v>66492</v>
      </c>
      <c r="BG37" s="88">
        <v>24</v>
      </c>
      <c r="BH37" s="86">
        <v>239247</v>
      </c>
      <c r="BI37" s="86">
        <v>74027</v>
      </c>
      <c r="BJ37" s="130">
        <v>30.9</v>
      </c>
      <c r="BK37" s="86">
        <v>700239</v>
      </c>
      <c r="BL37" s="86">
        <v>436628</v>
      </c>
      <c r="BM37" s="86">
        <v>299439</v>
      </c>
      <c r="BN37" s="86">
        <v>599022</v>
      </c>
      <c r="BO37" s="86">
        <v>360500</v>
      </c>
      <c r="BP37" s="86">
        <v>275037</v>
      </c>
      <c r="BQ37" s="86">
        <v>6648</v>
      </c>
      <c r="BR37" s="86">
        <v>6300</v>
      </c>
      <c r="BS37" s="86">
        <v>348</v>
      </c>
      <c r="BT37" s="92">
        <v>104.1</v>
      </c>
      <c r="BU37" s="92">
        <v>99.9</v>
      </c>
      <c r="BV37" s="92">
        <v>102.6</v>
      </c>
      <c r="BW37" s="86">
        <v>504</v>
      </c>
      <c r="BX37" s="86">
        <v>8565</v>
      </c>
      <c r="BY37" s="86">
        <v>661</v>
      </c>
      <c r="BZ37" s="86">
        <v>9996</v>
      </c>
      <c r="CA37" s="86">
        <v>176</v>
      </c>
      <c r="CB37" s="86">
        <v>2438</v>
      </c>
      <c r="CC37" s="129">
        <v>0.4</v>
      </c>
      <c r="CD37" s="129">
        <v>0.5</v>
      </c>
      <c r="CE37" s="92">
        <v>136.30000000000001</v>
      </c>
      <c r="CF37" s="92">
        <v>143</v>
      </c>
      <c r="CG37" s="86">
        <v>513651</v>
      </c>
      <c r="CH37" s="86">
        <v>511370</v>
      </c>
      <c r="CI37" s="86">
        <v>287970</v>
      </c>
      <c r="CJ37" s="91">
        <v>281621</v>
      </c>
      <c r="CK37" s="86">
        <v>225681</v>
      </c>
      <c r="CL37" s="86">
        <v>229749</v>
      </c>
      <c r="CM37" s="91">
        <v>10246</v>
      </c>
      <c r="CN37" s="91">
        <v>5900</v>
      </c>
      <c r="CO37" s="86">
        <v>124339</v>
      </c>
      <c r="CP37" s="86">
        <v>68268</v>
      </c>
      <c r="CQ37" s="86">
        <v>1014</v>
      </c>
      <c r="CR37" s="86">
        <v>8979</v>
      </c>
      <c r="CS37" s="86">
        <v>10084</v>
      </c>
      <c r="CT37" s="86">
        <v>15491</v>
      </c>
      <c r="CU37" s="91" t="s">
        <v>3</v>
      </c>
      <c r="CV37" s="86">
        <v>78966483</v>
      </c>
      <c r="CW37" s="86">
        <v>1342976</v>
      </c>
      <c r="CX37" s="86">
        <v>7235</v>
      </c>
      <c r="CY37" s="86">
        <v>3790</v>
      </c>
      <c r="CZ37" s="86">
        <v>181208</v>
      </c>
      <c r="DA37" s="86">
        <v>9771</v>
      </c>
      <c r="DB37" s="86">
        <v>7046</v>
      </c>
      <c r="DC37" s="124">
        <v>0</v>
      </c>
      <c r="DD37" s="86">
        <v>2429</v>
      </c>
      <c r="DE37" s="86">
        <v>324</v>
      </c>
      <c r="DF37" s="86">
        <v>53957</v>
      </c>
      <c r="DG37" s="91" t="s">
        <v>3</v>
      </c>
      <c r="DH37" s="86">
        <v>1046</v>
      </c>
      <c r="DI37" s="124">
        <v>0</v>
      </c>
      <c r="DJ37" s="86">
        <v>39292</v>
      </c>
      <c r="DK37" s="91" t="s">
        <v>3</v>
      </c>
      <c r="DL37" s="86">
        <v>1698818</v>
      </c>
      <c r="DM37" s="86">
        <v>41089</v>
      </c>
      <c r="DN37" s="86">
        <v>5471031</v>
      </c>
      <c r="DO37" s="91" t="s">
        <v>3</v>
      </c>
      <c r="DP37" s="86">
        <v>2598</v>
      </c>
      <c r="DQ37" s="91">
        <v>3650</v>
      </c>
      <c r="DR37" s="86">
        <v>6215</v>
      </c>
      <c r="DS37" s="86">
        <v>20</v>
      </c>
      <c r="DT37" s="86">
        <v>3250</v>
      </c>
      <c r="DU37" s="86">
        <v>59752</v>
      </c>
      <c r="DV37" s="86">
        <v>347</v>
      </c>
      <c r="DW37" s="86">
        <v>73287</v>
      </c>
      <c r="DX37" s="86">
        <v>725</v>
      </c>
      <c r="DY37" s="86">
        <v>3</v>
      </c>
      <c r="DZ37" s="86">
        <v>822</v>
      </c>
    </row>
    <row r="38" spans="1:130" ht="10.5" customHeight="1">
      <c r="A38" s="116" t="s">
        <v>1017</v>
      </c>
      <c r="B38" s="1066">
        <v>127557.958</v>
      </c>
      <c r="C38" s="1090"/>
      <c r="D38" s="1065">
        <v>1474.6</v>
      </c>
      <c r="E38" s="1065"/>
      <c r="F38" s="91">
        <v>93968</v>
      </c>
      <c r="G38" s="91">
        <v>1042</v>
      </c>
      <c r="H38" s="91">
        <v>86861</v>
      </c>
      <c r="I38" s="91">
        <v>992</v>
      </c>
      <c r="J38" s="91">
        <v>7107</v>
      </c>
      <c r="K38" s="91">
        <v>50</v>
      </c>
      <c r="L38" s="91">
        <v>2998</v>
      </c>
      <c r="M38" s="91">
        <v>3468</v>
      </c>
      <c r="N38" s="91">
        <v>-462</v>
      </c>
      <c r="O38" s="91">
        <v>61176</v>
      </c>
      <c r="P38" s="91">
        <v>722</v>
      </c>
      <c r="Q38" s="91">
        <v>21598</v>
      </c>
      <c r="R38" s="91">
        <v>269</v>
      </c>
      <c r="S38" s="92">
        <v>8.8000000000000007</v>
      </c>
      <c r="T38" s="92">
        <v>8.3202456035520793</v>
      </c>
      <c r="U38" s="92">
        <v>8.1</v>
      </c>
      <c r="V38" s="92">
        <v>7.9210015726714591</v>
      </c>
      <c r="W38" s="92">
        <v>0.7</v>
      </c>
      <c r="X38" s="92">
        <v>0.39924403088061794</v>
      </c>
      <c r="Y38" s="92">
        <v>5.7</v>
      </c>
      <c r="Z38" s="92">
        <v>5.7650838059161238</v>
      </c>
      <c r="AA38" s="93">
        <v>2.02</v>
      </c>
      <c r="AB38" s="93">
        <v>2.1479328861377245</v>
      </c>
      <c r="AC38" s="92">
        <v>81.900000000000006</v>
      </c>
      <c r="AD38" s="92">
        <v>84.6</v>
      </c>
      <c r="AE38" s="91">
        <v>672959</v>
      </c>
      <c r="AF38" s="91">
        <v>452519</v>
      </c>
      <c r="AG38" s="91">
        <v>23467</v>
      </c>
      <c r="AH38" s="91">
        <v>2445</v>
      </c>
      <c r="AI38" s="91">
        <v>16</v>
      </c>
      <c r="AJ38" s="91">
        <v>21</v>
      </c>
      <c r="AK38" s="91">
        <v>299103</v>
      </c>
      <c r="AL38" s="91">
        <v>3448</v>
      </c>
      <c r="AM38" s="86">
        <v>5668518</v>
      </c>
      <c r="AN38" s="86">
        <v>85557</v>
      </c>
      <c r="AO38" s="86">
        <v>4290999</v>
      </c>
      <c r="AP38" s="86">
        <v>47539</v>
      </c>
      <c r="AQ38" s="86">
        <v>763910</v>
      </c>
      <c r="AR38" s="91">
        <v>1386</v>
      </c>
      <c r="AS38" s="91">
        <v>371001</v>
      </c>
      <c r="AT38" s="91">
        <v>34</v>
      </c>
      <c r="AU38" s="91">
        <v>2537</v>
      </c>
      <c r="AV38" s="92">
        <v>102.9</v>
      </c>
      <c r="AW38" s="92">
        <v>100.5</v>
      </c>
      <c r="AX38" s="92" t="s">
        <v>1018</v>
      </c>
      <c r="AY38" s="92" t="s">
        <v>944</v>
      </c>
      <c r="AZ38" s="92" t="s">
        <v>3</v>
      </c>
      <c r="BA38" s="92" t="s">
        <v>3</v>
      </c>
      <c r="BB38" s="92" t="s">
        <v>3</v>
      </c>
      <c r="BC38" s="92" t="s">
        <v>3</v>
      </c>
      <c r="BD38" s="118">
        <v>903.66</v>
      </c>
      <c r="BE38" s="86">
        <v>285078</v>
      </c>
      <c r="BF38" s="86">
        <v>67245</v>
      </c>
      <c r="BG38" s="88">
        <v>23.6</v>
      </c>
      <c r="BH38" s="86">
        <v>274763</v>
      </c>
      <c r="BI38" s="86">
        <v>74205</v>
      </c>
      <c r="BJ38" s="130">
        <v>27</v>
      </c>
      <c r="BK38" s="86">
        <v>573821</v>
      </c>
      <c r="BL38" s="86">
        <v>420874</v>
      </c>
      <c r="BM38" s="86">
        <v>316623</v>
      </c>
      <c r="BN38" s="86">
        <v>525103</v>
      </c>
      <c r="BO38" s="86">
        <v>408471</v>
      </c>
      <c r="BP38" s="86">
        <v>322472</v>
      </c>
      <c r="BQ38" s="86">
        <v>6628</v>
      </c>
      <c r="BR38" s="86">
        <v>6270</v>
      </c>
      <c r="BS38" s="86">
        <v>359</v>
      </c>
      <c r="BT38" s="92">
        <v>104.2</v>
      </c>
      <c r="BU38" s="92">
        <v>99.6</v>
      </c>
      <c r="BV38" s="92">
        <v>102.6</v>
      </c>
      <c r="BW38" s="86">
        <v>529</v>
      </c>
      <c r="BX38" s="86">
        <v>9005</v>
      </c>
      <c r="BY38" s="86">
        <v>629</v>
      </c>
      <c r="BZ38" s="86">
        <v>9378</v>
      </c>
      <c r="CA38" s="86">
        <v>173</v>
      </c>
      <c r="CB38" s="86">
        <v>2304</v>
      </c>
      <c r="CC38" s="129">
        <v>0.41</v>
      </c>
      <c r="CD38" s="129">
        <v>0.49</v>
      </c>
      <c r="CE38" s="92">
        <v>108.1</v>
      </c>
      <c r="CF38" s="92">
        <v>112.8</v>
      </c>
      <c r="CG38" s="86">
        <v>405749</v>
      </c>
      <c r="CH38" s="86">
        <v>400276</v>
      </c>
      <c r="CI38" s="86">
        <v>288002</v>
      </c>
      <c r="CJ38" s="91">
        <v>279901</v>
      </c>
      <c r="CK38" s="86">
        <v>117747</v>
      </c>
      <c r="CL38" s="86">
        <v>120375</v>
      </c>
      <c r="CM38" s="91">
        <v>10105</v>
      </c>
      <c r="CN38" s="91">
        <v>5751</v>
      </c>
      <c r="CO38" s="86">
        <v>101514</v>
      </c>
      <c r="CP38" s="86">
        <v>65974</v>
      </c>
      <c r="CQ38" s="86">
        <v>1083</v>
      </c>
      <c r="CR38" s="86">
        <v>9403</v>
      </c>
      <c r="CS38" s="86">
        <v>10220</v>
      </c>
      <c r="CT38" s="86">
        <v>15446</v>
      </c>
      <c r="CU38" s="91" t="s">
        <v>3</v>
      </c>
      <c r="CV38" s="86">
        <v>79049734</v>
      </c>
      <c r="CW38" s="86">
        <v>1343594</v>
      </c>
      <c r="CX38" s="86">
        <v>8233</v>
      </c>
      <c r="CY38" s="86">
        <v>4785</v>
      </c>
      <c r="CZ38" s="86">
        <v>204245</v>
      </c>
      <c r="DA38" s="86">
        <v>10057</v>
      </c>
      <c r="DB38" s="86">
        <v>7991</v>
      </c>
      <c r="DC38" s="86">
        <v>7517</v>
      </c>
      <c r="DD38" s="86">
        <v>3195</v>
      </c>
      <c r="DE38" s="86">
        <v>221</v>
      </c>
      <c r="DF38" s="86">
        <v>79627</v>
      </c>
      <c r="DG38" s="91" t="s">
        <v>3</v>
      </c>
      <c r="DH38" s="86">
        <v>1165</v>
      </c>
      <c r="DI38" s="124">
        <v>16</v>
      </c>
      <c r="DJ38" s="86">
        <v>40696</v>
      </c>
      <c r="DK38" s="91" t="s">
        <v>3</v>
      </c>
      <c r="DL38" s="86">
        <v>1719922</v>
      </c>
      <c r="DM38" s="86">
        <v>41477</v>
      </c>
      <c r="DN38" s="86">
        <v>5585874</v>
      </c>
      <c r="DO38" s="91" t="s">
        <v>3</v>
      </c>
      <c r="DP38" s="86">
        <v>2658</v>
      </c>
      <c r="DQ38" s="91">
        <v>2937</v>
      </c>
      <c r="DR38" s="86">
        <v>5832</v>
      </c>
      <c r="DS38" s="86">
        <v>14</v>
      </c>
      <c r="DT38" s="86">
        <v>23029</v>
      </c>
      <c r="DU38" s="86">
        <v>63699</v>
      </c>
      <c r="DV38" s="86">
        <v>378</v>
      </c>
      <c r="DW38" s="86">
        <v>78754</v>
      </c>
      <c r="DX38" s="86">
        <v>787</v>
      </c>
      <c r="DY38" s="86">
        <v>3</v>
      </c>
      <c r="DZ38" s="86">
        <v>932</v>
      </c>
    </row>
    <row r="39" spans="1:130" ht="10.5" customHeight="1">
      <c r="A39" s="116" t="s">
        <v>1016</v>
      </c>
      <c r="B39" s="1066">
        <v>127540.38</v>
      </c>
      <c r="C39" s="1090"/>
      <c r="D39" s="1065">
        <v>1474.3</v>
      </c>
      <c r="E39" s="1065"/>
      <c r="F39" s="91">
        <v>91793</v>
      </c>
      <c r="G39" s="91">
        <v>962</v>
      </c>
      <c r="H39" s="91">
        <v>88685</v>
      </c>
      <c r="I39" s="91">
        <v>945</v>
      </c>
      <c r="J39" s="91">
        <v>3108</v>
      </c>
      <c r="K39" s="91">
        <v>17</v>
      </c>
      <c r="L39" s="91">
        <v>3079</v>
      </c>
      <c r="M39" s="91">
        <v>3468</v>
      </c>
      <c r="N39" s="91">
        <v>-341</v>
      </c>
      <c r="O39" s="91">
        <v>51366</v>
      </c>
      <c r="P39" s="91">
        <v>558</v>
      </c>
      <c r="Q39" s="91">
        <v>19848</v>
      </c>
      <c r="R39" s="91">
        <v>229</v>
      </c>
      <c r="S39" s="92">
        <v>8.6</v>
      </c>
      <c r="T39" s="92">
        <v>7.6826691167422627</v>
      </c>
      <c r="U39" s="92">
        <v>8.3000000000000007</v>
      </c>
      <c r="V39" s="92">
        <v>7.5469046936813289</v>
      </c>
      <c r="W39" s="92">
        <v>0.3</v>
      </c>
      <c r="X39" s="92">
        <v>0.13576442306093398</v>
      </c>
      <c r="Y39" s="92">
        <v>4.8</v>
      </c>
      <c r="Z39" s="92">
        <v>4.4562675334118316</v>
      </c>
      <c r="AA39" s="93">
        <v>1.86</v>
      </c>
      <c r="AB39" s="93">
        <v>1.8288266400561104</v>
      </c>
      <c r="AC39" s="92">
        <v>83.1</v>
      </c>
      <c r="AD39" s="92">
        <v>83.8</v>
      </c>
      <c r="AE39" s="91">
        <v>499473</v>
      </c>
      <c r="AF39" s="91">
        <v>330477</v>
      </c>
      <c r="AG39" s="91">
        <v>18569</v>
      </c>
      <c r="AH39" s="91">
        <v>2369</v>
      </c>
      <c r="AI39" s="91">
        <v>16</v>
      </c>
      <c r="AJ39" s="91">
        <v>22</v>
      </c>
      <c r="AK39" s="91">
        <v>294883</v>
      </c>
      <c r="AL39" s="91">
        <v>3593</v>
      </c>
      <c r="AM39" s="86">
        <v>5660034</v>
      </c>
      <c r="AN39" s="86">
        <v>85269</v>
      </c>
      <c r="AO39" s="86">
        <v>4265084</v>
      </c>
      <c r="AP39" s="86">
        <v>47371</v>
      </c>
      <c r="AQ39" s="86">
        <v>761677</v>
      </c>
      <c r="AR39" s="91">
        <v>1241</v>
      </c>
      <c r="AS39" s="91">
        <v>284213</v>
      </c>
      <c r="AT39" s="91">
        <v>24</v>
      </c>
      <c r="AU39" s="91">
        <v>1672</v>
      </c>
      <c r="AV39" s="92">
        <v>102.8</v>
      </c>
      <c r="AW39" s="92">
        <v>100.8</v>
      </c>
      <c r="AX39" s="92" t="s">
        <v>1015</v>
      </c>
      <c r="AY39" s="92" t="s">
        <v>1015</v>
      </c>
      <c r="AZ39" s="92" t="s">
        <v>3</v>
      </c>
      <c r="BA39" s="92" t="s">
        <v>3</v>
      </c>
      <c r="BB39" s="92" t="s">
        <v>3</v>
      </c>
      <c r="BC39" s="92" t="s">
        <v>3</v>
      </c>
      <c r="BD39" s="118">
        <v>961.13</v>
      </c>
      <c r="BE39" s="86">
        <v>290972</v>
      </c>
      <c r="BF39" s="86">
        <v>70577</v>
      </c>
      <c r="BG39" s="88">
        <v>24.3</v>
      </c>
      <c r="BH39" s="86">
        <v>253796</v>
      </c>
      <c r="BI39" s="86">
        <v>76645</v>
      </c>
      <c r="BJ39" s="130">
        <v>30.2</v>
      </c>
      <c r="BK39" s="86">
        <v>466393</v>
      </c>
      <c r="BL39" s="86">
        <v>394961</v>
      </c>
      <c r="BM39" s="86">
        <v>318067</v>
      </c>
      <c r="BN39" s="86">
        <v>466246</v>
      </c>
      <c r="BO39" s="86">
        <v>347189</v>
      </c>
      <c r="BP39" s="86">
        <v>284809</v>
      </c>
      <c r="BQ39" s="86">
        <v>6657</v>
      </c>
      <c r="BR39" s="86">
        <v>6296</v>
      </c>
      <c r="BS39" s="86">
        <v>361</v>
      </c>
      <c r="BT39" s="92">
        <v>104</v>
      </c>
      <c r="BU39" s="92">
        <v>99.3</v>
      </c>
      <c r="BV39" s="92">
        <v>102.3</v>
      </c>
      <c r="BW39" s="86">
        <v>483</v>
      </c>
      <c r="BX39" s="86">
        <v>8260</v>
      </c>
      <c r="BY39" s="86">
        <v>561</v>
      </c>
      <c r="BZ39" s="86">
        <v>8808</v>
      </c>
      <c r="CA39" s="86">
        <v>156</v>
      </c>
      <c r="CB39" s="86">
        <v>2099</v>
      </c>
      <c r="CC39" s="129">
        <v>0.42</v>
      </c>
      <c r="CD39" s="129">
        <v>0.49</v>
      </c>
      <c r="CE39" s="92">
        <v>79.5</v>
      </c>
      <c r="CF39" s="92">
        <v>81.900000000000006</v>
      </c>
      <c r="CG39" s="86">
        <v>299397</v>
      </c>
      <c r="CH39" s="86">
        <v>292518</v>
      </c>
      <c r="CI39" s="86">
        <v>287510</v>
      </c>
      <c r="CJ39" s="91">
        <v>278890</v>
      </c>
      <c r="CK39" s="86">
        <v>11887</v>
      </c>
      <c r="CL39" s="86">
        <v>13628</v>
      </c>
      <c r="CM39" s="91">
        <v>8965</v>
      </c>
      <c r="CN39" s="91">
        <v>5381</v>
      </c>
      <c r="CO39" s="86">
        <v>93774</v>
      </c>
      <c r="CP39" s="86">
        <v>59749</v>
      </c>
      <c r="CQ39" s="86">
        <v>630</v>
      </c>
      <c r="CR39" s="86">
        <v>9326</v>
      </c>
      <c r="CS39" s="86">
        <v>9462</v>
      </c>
      <c r="CT39" s="86">
        <v>14967</v>
      </c>
      <c r="CU39" s="91" t="s">
        <v>3</v>
      </c>
      <c r="CV39" s="86">
        <v>79039537</v>
      </c>
      <c r="CW39" s="86">
        <v>1342553</v>
      </c>
      <c r="CX39" s="86">
        <v>8313</v>
      </c>
      <c r="CY39" s="86">
        <v>5987</v>
      </c>
      <c r="CZ39" s="86">
        <v>212811</v>
      </c>
      <c r="DA39" s="86">
        <v>9207</v>
      </c>
      <c r="DB39" s="86">
        <v>9472</v>
      </c>
      <c r="DC39" s="86">
        <v>13095</v>
      </c>
      <c r="DD39" s="86">
        <v>3998</v>
      </c>
      <c r="DE39" s="86">
        <v>251</v>
      </c>
      <c r="DF39" s="86">
        <v>87690</v>
      </c>
      <c r="DG39" s="91" t="s">
        <v>3</v>
      </c>
      <c r="DH39" s="86">
        <v>1458</v>
      </c>
      <c r="DI39" s="124">
        <v>120</v>
      </c>
      <c r="DJ39" s="86">
        <v>40450</v>
      </c>
      <c r="DK39" s="91" t="s">
        <v>3</v>
      </c>
      <c r="DL39" s="86">
        <v>1735170</v>
      </c>
      <c r="DM39" s="86">
        <v>41646</v>
      </c>
      <c r="DN39" s="86">
        <v>5636629</v>
      </c>
      <c r="DO39" s="91" t="s">
        <v>3</v>
      </c>
      <c r="DP39" s="86">
        <v>2417</v>
      </c>
      <c r="DQ39" s="91">
        <v>3752</v>
      </c>
      <c r="DR39" s="86">
        <v>6955</v>
      </c>
      <c r="DS39" s="86">
        <v>16</v>
      </c>
      <c r="DT39" s="86">
        <v>18328</v>
      </c>
      <c r="DU39" s="86">
        <v>61777</v>
      </c>
      <c r="DV39" s="86">
        <v>431</v>
      </c>
      <c r="DW39" s="86">
        <v>78986</v>
      </c>
      <c r="DX39" s="86">
        <v>726</v>
      </c>
      <c r="DY39" s="86">
        <v>2</v>
      </c>
      <c r="DZ39" s="86">
        <v>869</v>
      </c>
    </row>
    <row r="40" spans="1:130" ht="10.5" customHeight="1">
      <c r="A40" s="116" t="s">
        <v>1013</v>
      </c>
      <c r="B40" s="1066">
        <v>127490.745</v>
      </c>
      <c r="C40" s="1090"/>
      <c r="D40" s="1065">
        <v>1474.2</v>
      </c>
      <c r="E40" s="1065"/>
      <c r="F40" s="91">
        <v>92075</v>
      </c>
      <c r="G40" s="91">
        <v>998</v>
      </c>
      <c r="H40" s="91">
        <v>87591</v>
      </c>
      <c r="I40" s="91">
        <v>997</v>
      </c>
      <c r="J40" s="91">
        <v>4484</v>
      </c>
      <c r="K40" s="91">
        <v>1</v>
      </c>
      <c r="L40" s="91">
        <v>3566</v>
      </c>
      <c r="M40" s="91">
        <v>3603</v>
      </c>
      <c r="N40" s="91">
        <v>-51</v>
      </c>
      <c r="O40" s="91">
        <v>48830</v>
      </c>
      <c r="P40" s="91">
        <v>619</v>
      </c>
      <c r="Q40" s="91">
        <v>20985</v>
      </c>
      <c r="R40" s="91">
        <v>226</v>
      </c>
      <c r="S40" s="92">
        <v>8.9</v>
      </c>
      <c r="T40" s="92">
        <v>8.2366135527532638</v>
      </c>
      <c r="U40" s="92">
        <v>8.5</v>
      </c>
      <c r="V40" s="92">
        <v>8.2283604329609261</v>
      </c>
      <c r="W40" s="92">
        <v>0.4</v>
      </c>
      <c r="X40" s="123">
        <v>0</v>
      </c>
      <c r="Y40" s="92">
        <v>4.7</v>
      </c>
      <c r="Z40" s="92">
        <v>5.1086811514571844</v>
      </c>
      <c r="AA40" s="93">
        <v>2.0299999999999998</v>
      </c>
      <c r="AB40" s="93">
        <v>1.8652050730683742</v>
      </c>
      <c r="AC40" s="92">
        <v>84.6</v>
      </c>
      <c r="AD40" s="92">
        <v>84.5</v>
      </c>
      <c r="AE40" s="91">
        <v>518878</v>
      </c>
      <c r="AF40" s="91">
        <v>349334</v>
      </c>
      <c r="AG40" s="91">
        <v>18866</v>
      </c>
      <c r="AH40" s="91">
        <v>2538</v>
      </c>
      <c r="AI40" s="91">
        <v>17</v>
      </c>
      <c r="AJ40" s="91">
        <v>24</v>
      </c>
      <c r="AK40" s="91">
        <v>300681</v>
      </c>
      <c r="AL40" s="91">
        <v>3770</v>
      </c>
      <c r="AM40" s="86">
        <v>5680843</v>
      </c>
      <c r="AN40" s="86">
        <v>86186</v>
      </c>
      <c r="AO40" s="86">
        <v>4290876</v>
      </c>
      <c r="AP40" s="86">
        <v>48072</v>
      </c>
      <c r="AQ40" s="86">
        <v>759173</v>
      </c>
      <c r="AR40" s="91">
        <v>1155</v>
      </c>
      <c r="AS40" s="91">
        <v>308771</v>
      </c>
      <c r="AT40" s="91">
        <v>36</v>
      </c>
      <c r="AU40" s="91">
        <v>2654</v>
      </c>
      <c r="AV40" s="92">
        <v>102.9</v>
      </c>
      <c r="AW40" s="92">
        <v>100.8</v>
      </c>
      <c r="AX40" s="92" t="s">
        <v>1015</v>
      </c>
      <c r="AY40" s="92" t="s">
        <v>1014</v>
      </c>
      <c r="AZ40" s="92" t="s">
        <v>3</v>
      </c>
      <c r="BA40" s="92" t="s">
        <v>3</v>
      </c>
      <c r="BB40" s="92" t="s">
        <v>3</v>
      </c>
      <c r="BC40" s="92" t="s">
        <v>3</v>
      </c>
      <c r="BD40" s="118">
        <v>937.02</v>
      </c>
      <c r="BE40" s="86">
        <v>277110</v>
      </c>
      <c r="BF40" s="86">
        <v>66847</v>
      </c>
      <c r="BG40" s="88">
        <v>24.1</v>
      </c>
      <c r="BH40" s="86">
        <v>286365</v>
      </c>
      <c r="BI40" s="86">
        <v>75864</v>
      </c>
      <c r="BJ40" s="130">
        <v>26.5</v>
      </c>
      <c r="BK40" s="86">
        <v>422120</v>
      </c>
      <c r="BL40" s="86">
        <v>375131</v>
      </c>
      <c r="BM40" s="86">
        <v>301796</v>
      </c>
      <c r="BN40" s="86">
        <v>404983</v>
      </c>
      <c r="BO40" s="86">
        <v>401425</v>
      </c>
      <c r="BP40" s="86">
        <v>336798</v>
      </c>
      <c r="BQ40" s="86">
        <v>6658</v>
      </c>
      <c r="BR40" s="86">
        <v>6295</v>
      </c>
      <c r="BS40" s="86">
        <v>363</v>
      </c>
      <c r="BT40" s="92">
        <v>104</v>
      </c>
      <c r="BU40" s="92">
        <v>99.2</v>
      </c>
      <c r="BV40" s="92">
        <v>102.2</v>
      </c>
      <c r="BW40" s="86">
        <v>532</v>
      </c>
      <c r="BX40" s="86">
        <v>8570</v>
      </c>
      <c r="BY40" s="86">
        <v>612</v>
      </c>
      <c r="BZ40" s="86">
        <v>9006</v>
      </c>
      <c r="CA40" s="86">
        <v>177</v>
      </c>
      <c r="CB40" s="86">
        <v>2351</v>
      </c>
      <c r="CC40" s="129">
        <v>0.45</v>
      </c>
      <c r="CD40" s="129">
        <v>0.52</v>
      </c>
      <c r="CE40" s="92">
        <v>77.8</v>
      </c>
      <c r="CF40" s="92">
        <v>79.400000000000006</v>
      </c>
      <c r="CG40" s="86">
        <v>293436</v>
      </c>
      <c r="CH40" s="86">
        <v>284153</v>
      </c>
      <c r="CI40" s="86">
        <v>287977</v>
      </c>
      <c r="CJ40" s="91">
        <v>280393</v>
      </c>
      <c r="CK40" s="86">
        <v>5459</v>
      </c>
      <c r="CL40" s="86">
        <v>3760</v>
      </c>
      <c r="CM40" s="91">
        <v>8915</v>
      </c>
      <c r="CN40" s="91">
        <v>5466</v>
      </c>
      <c r="CO40" s="86">
        <v>88132</v>
      </c>
      <c r="CP40" s="86">
        <v>61181</v>
      </c>
      <c r="CQ40" s="86">
        <v>728</v>
      </c>
      <c r="CR40" s="86">
        <v>9759</v>
      </c>
      <c r="CS40" s="86">
        <v>9891</v>
      </c>
      <c r="CT40" s="86">
        <v>15193</v>
      </c>
      <c r="CU40" s="91" t="s">
        <v>3</v>
      </c>
      <c r="CV40" s="86">
        <v>79150870</v>
      </c>
      <c r="CW40" s="86">
        <v>1343842</v>
      </c>
      <c r="CX40" s="86">
        <v>7405</v>
      </c>
      <c r="CY40" s="86">
        <v>5008</v>
      </c>
      <c r="CZ40" s="86">
        <v>179480</v>
      </c>
      <c r="DA40" s="86">
        <v>9404</v>
      </c>
      <c r="DB40" s="86">
        <v>6560</v>
      </c>
      <c r="DC40" s="86">
        <v>4899</v>
      </c>
      <c r="DD40" s="86">
        <v>3645</v>
      </c>
      <c r="DE40" s="86">
        <v>345</v>
      </c>
      <c r="DF40" s="86">
        <v>64404</v>
      </c>
      <c r="DG40" s="91" t="s">
        <v>3</v>
      </c>
      <c r="DH40" s="86">
        <v>1100</v>
      </c>
      <c r="DI40" s="124">
        <v>11</v>
      </c>
      <c r="DJ40" s="86">
        <v>38832</v>
      </c>
      <c r="DK40" s="91" t="s">
        <v>3</v>
      </c>
      <c r="DL40" s="86">
        <v>1752767</v>
      </c>
      <c r="DM40" s="86">
        <v>41832</v>
      </c>
      <c r="DN40" s="86">
        <v>5562824</v>
      </c>
      <c r="DO40" s="91" t="s">
        <v>3</v>
      </c>
      <c r="DP40" s="86">
        <v>2741</v>
      </c>
      <c r="DQ40" s="91">
        <v>4421</v>
      </c>
      <c r="DR40" s="86">
        <v>6079</v>
      </c>
      <c r="DS40" s="86">
        <v>9</v>
      </c>
      <c r="DT40" s="86">
        <v>5661</v>
      </c>
      <c r="DU40" s="86">
        <v>59044</v>
      </c>
      <c r="DV40" s="86">
        <v>399</v>
      </c>
      <c r="DW40" s="86">
        <v>73259</v>
      </c>
      <c r="DX40" s="86">
        <v>711</v>
      </c>
      <c r="DY40" s="86">
        <v>1</v>
      </c>
      <c r="DZ40" s="86">
        <v>828</v>
      </c>
    </row>
    <row r="41" spans="1:130" ht="10.5" customHeight="1">
      <c r="A41" s="116" t="s">
        <v>1011</v>
      </c>
      <c r="B41" s="1066">
        <v>127509.567</v>
      </c>
      <c r="C41" s="1090"/>
      <c r="D41" s="1065">
        <v>1474.3</v>
      </c>
      <c r="E41" s="1065"/>
      <c r="F41" s="91">
        <v>92997</v>
      </c>
      <c r="G41" s="91">
        <v>968</v>
      </c>
      <c r="H41" s="91">
        <v>94708</v>
      </c>
      <c r="I41" s="91">
        <v>1068</v>
      </c>
      <c r="J41" s="91">
        <v>-1711</v>
      </c>
      <c r="K41" s="91">
        <v>-100</v>
      </c>
      <c r="L41" s="91">
        <v>3860</v>
      </c>
      <c r="M41" s="91">
        <v>3511</v>
      </c>
      <c r="N41" s="91">
        <v>314</v>
      </c>
      <c r="O41" s="91">
        <v>56532</v>
      </c>
      <c r="P41" s="91">
        <v>645</v>
      </c>
      <c r="Q41" s="91">
        <v>20697</v>
      </c>
      <c r="R41" s="91">
        <v>250</v>
      </c>
      <c r="S41" s="92">
        <v>8.6999999999999993</v>
      </c>
      <c r="T41" s="92">
        <v>7.7309373000023127</v>
      </c>
      <c r="U41" s="92">
        <v>8.9</v>
      </c>
      <c r="V41" s="92">
        <v>8.5295878475232136</v>
      </c>
      <c r="W41" s="92">
        <v>-0.2</v>
      </c>
      <c r="X41" s="92">
        <v>-0.79865054752090003</v>
      </c>
      <c r="Y41" s="92">
        <v>5.3</v>
      </c>
      <c r="Z41" s="92">
        <v>5.1512960315098058</v>
      </c>
      <c r="AA41" s="93">
        <v>1.94</v>
      </c>
      <c r="AB41" s="93">
        <v>1.9966263688022501</v>
      </c>
      <c r="AC41" s="92">
        <v>85.9</v>
      </c>
      <c r="AD41" s="92">
        <v>86.8</v>
      </c>
      <c r="AE41" s="91">
        <v>558444</v>
      </c>
      <c r="AF41" s="91">
        <v>370265</v>
      </c>
      <c r="AG41" s="91">
        <v>19950</v>
      </c>
      <c r="AH41" s="91">
        <v>2731</v>
      </c>
      <c r="AI41" s="91">
        <v>17</v>
      </c>
      <c r="AJ41" s="91">
        <v>27</v>
      </c>
      <c r="AK41" s="91">
        <v>281054</v>
      </c>
      <c r="AL41" s="91">
        <v>2906</v>
      </c>
      <c r="AM41" s="86">
        <v>5633639</v>
      </c>
      <c r="AN41" s="86">
        <v>84888</v>
      </c>
      <c r="AO41" s="86">
        <v>4265086</v>
      </c>
      <c r="AP41" s="86">
        <v>47678</v>
      </c>
      <c r="AQ41" s="86">
        <v>762486</v>
      </c>
      <c r="AR41" s="91">
        <v>1261</v>
      </c>
      <c r="AS41" s="91">
        <v>290343</v>
      </c>
      <c r="AT41" s="91">
        <v>29</v>
      </c>
      <c r="AU41" s="91">
        <v>2004</v>
      </c>
      <c r="AV41" s="92">
        <v>102.1</v>
      </c>
      <c r="AW41" s="92">
        <v>100.4</v>
      </c>
      <c r="AX41" s="92" t="s">
        <v>944</v>
      </c>
      <c r="AY41" s="92" t="s">
        <v>1012</v>
      </c>
      <c r="AZ41" s="92" t="s">
        <v>3</v>
      </c>
      <c r="BA41" s="92" t="s">
        <v>3</v>
      </c>
      <c r="BB41" s="92" t="s">
        <v>3</v>
      </c>
      <c r="BC41" s="92" t="s">
        <v>3</v>
      </c>
      <c r="BD41" s="118">
        <v>895.1</v>
      </c>
      <c r="BE41" s="86">
        <v>287789</v>
      </c>
      <c r="BF41" s="86">
        <v>68983</v>
      </c>
      <c r="BG41" s="88">
        <v>24</v>
      </c>
      <c r="BH41" s="86">
        <v>289059</v>
      </c>
      <c r="BI41" s="86">
        <v>78967</v>
      </c>
      <c r="BJ41" s="130">
        <v>27.3</v>
      </c>
      <c r="BK41" s="86">
        <v>459704</v>
      </c>
      <c r="BL41" s="86">
        <v>379055</v>
      </c>
      <c r="BM41" s="86">
        <v>306399</v>
      </c>
      <c r="BN41" s="86">
        <v>442713</v>
      </c>
      <c r="BO41" s="86">
        <v>374861</v>
      </c>
      <c r="BP41" s="86">
        <v>308492</v>
      </c>
      <c r="BQ41" s="86">
        <v>6615</v>
      </c>
      <c r="BR41" s="86">
        <v>6271</v>
      </c>
      <c r="BS41" s="86">
        <v>344</v>
      </c>
      <c r="BT41" s="92">
        <v>104</v>
      </c>
      <c r="BU41" s="92">
        <v>99.2</v>
      </c>
      <c r="BV41" s="92">
        <v>102.9</v>
      </c>
      <c r="BW41" s="86">
        <v>565</v>
      </c>
      <c r="BX41" s="86">
        <v>9666</v>
      </c>
      <c r="BY41" s="86">
        <v>652</v>
      </c>
      <c r="BZ41" s="86">
        <v>9935</v>
      </c>
      <c r="CA41" s="86">
        <v>186</v>
      </c>
      <c r="CB41" s="86">
        <v>2686</v>
      </c>
      <c r="CC41" s="129">
        <v>0.47</v>
      </c>
      <c r="CD41" s="129">
        <v>0.53</v>
      </c>
      <c r="CE41" s="92">
        <v>78.900000000000006</v>
      </c>
      <c r="CF41" s="92">
        <v>80.099999999999994</v>
      </c>
      <c r="CG41" s="86">
        <v>295889</v>
      </c>
      <c r="CH41" s="86">
        <v>285565</v>
      </c>
      <c r="CI41" s="86">
        <v>289525</v>
      </c>
      <c r="CJ41" s="91">
        <v>282070</v>
      </c>
      <c r="CK41" s="86">
        <v>6364</v>
      </c>
      <c r="CL41" s="86">
        <v>3495</v>
      </c>
      <c r="CM41" s="91">
        <v>9708</v>
      </c>
      <c r="CN41" s="91">
        <v>5809</v>
      </c>
      <c r="CO41" s="86">
        <v>113354</v>
      </c>
      <c r="CP41" s="86">
        <v>67120</v>
      </c>
      <c r="CQ41" s="86">
        <v>920</v>
      </c>
      <c r="CR41" s="86">
        <v>9731</v>
      </c>
      <c r="CS41" s="86">
        <v>10220</v>
      </c>
      <c r="CT41" s="86">
        <v>15601</v>
      </c>
      <c r="CU41" s="91" t="s">
        <v>3</v>
      </c>
      <c r="CV41" s="86">
        <v>79139165</v>
      </c>
      <c r="CW41" s="86">
        <v>1342844</v>
      </c>
      <c r="CX41" s="86">
        <v>7310</v>
      </c>
      <c r="CY41" s="86">
        <v>4310</v>
      </c>
      <c r="CZ41" s="86">
        <v>190475</v>
      </c>
      <c r="DA41" s="86">
        <v>9988</v>
      </c>
      <c r="DB41" s="86">
        <v>7491</v>
      </c>
      <c r="DC41" s="86">
        <v>38197</v>
      </c>
      <c r="DD41" s="86">
        <v>4290</v>
      </c>
      <c r="DE41" s="86">
        <v>670</v>
      </c>
      <c r="DF41" s="86">
        <v>82380</v>
      </c>
      <c r="DG41" s="91" t="s">
        <v>3</v>
      </c>
      <c r="DH41" s="86">
        <v>720</v>
      </c>
      <c r="DI41" s="124">
        <v>0</v>
      </c>
      <c r="DJ41" s="86">
        <v>40263</v>
      </c>
      <c r="DK41" s="91" t="s">
        <v>3</v>
      </c>
      <c r="DL41" s="86">
        <v>1773228</v>
      </c>
      <c r="DM41" s="86">
        <v>42196</v>
      </c>
      <c r="DN41" s="86">
        <v>5548645</v>
      </c>
      <c r="DO41" s="91" t="s">
        <v>3</v>
      </c>
      <c r="DP41" s="86">
        <v>2651</v>
      </c>
      <c r="DQ41" s="91">
        <v>3914</v>
      </c>
      <c r="DR41" s="86">
        <v>5880</v>
      </c>
      <c r="DS41" s="86">
        <v>15</v>
      </c>
      <c r="DT41" s="86">
        <v>11806</v>
      </c>
      <c r="DU41" s="86">
        <v>64697</v>
      </c>
      <c r="DV41" s="86">
        <v>463</v>
      </c>
      <c r="DW41" s="86">
        <v>79471</v>
      </c>
      <c r="DX41" s="86">
        <v>772</v>
      </c>
      <c r="DY41" s="86">
        <v>3</v>
      </c>
      <c r="DZ41" s="86">
        <v>906</v>
      </c>
    </row>
    <row r="42" spans="1:130" ht="10.5" customHeight="1">
      <c r="A42" s="116" t="s">
        <v>1010</v>
      </c>
      <c r="B42" s="1066">
        <v>127522.31600000001</v>
      </c>
      <c r="C42" s="1090"/>
      <c r="D42" s="1065">
        <v>1474.7</v>
      </c>
      <c r="E42" s="1065"/>
      <c r="F42" s="91">
        <v>85752</v>
      </c>
      <c r="G42" s="91">
        <v>885</v>
      </c>
      <c r="H42" s="91">
        <v>97110</v>
      </c>
      <c r="I42" s="91">
        <v>1038</v>
      </c>
      <c r="J42" s="91">
        <v>-11358</v>
      </c>
      <c r="K42" s="91">
        <v>-153</v>
      </c>
      <c r="L42" s="91">
        <v>2674</v>
      </c>
      <c r="M42" s="91">
        <v>2895</v>
      </c>
      <c r="N42" s="91">
        <v>-166</v>
      </c>
      <c r="O42" s="91">
        <v>73503</v>
      </c>
      <c r="P42" s="91">
        <v>837</v>
      </c>
      <c r="Q42" s="91">
        <v>18934</v>
      </c>
      <c r="R42" s="91">
        <v>226</v>
      </c>
      <c r="S42" s="92">
        <v>8.3000000000000007</v>
      </c>
      <c r="T42" s="92">
        <v>7.3016533913442094</v>
      </c>
      <c r="U42" s="92">
        <v>9.4</v>
      </c>
      <c r="V42" s="92">
        <v>8.5639731301867688</v>
      </c>
      <c r="W42" s="92">
        <v>-1.1000000000000001</v>
      </c>
      <c r="X42" s="92">
        <v>-1.2623197388425584</v>
      </c>
      <c r="Y42" s="92">
        <v>7.1</v>
      </c>
      <c r="Z42" s="92">
        <v>6.9056315124916425</v>
      </c>
      <c r="AA42" s="93">
        <v>1.83</v>
      </c>
      <c r="AB42" s="93">
        <v>1.864603012930838</v>
      </c>
      <c r="AC42" s="92">
        <v>88.1</v>
      </c>
      <c r="AD42" s="92">
        <v>91.9</v>
      </c>
      <c r="AE42" s="91">
        <v>611707</v>
      </c>
      <c r="AF42" s="91">
        <v>407920</v>
      </c>
      <c r="AG42" s="91">
        <v>21843</v>
      </c>
      <c r="AH42" s="91">
        <v>2705</v>
      </c>
      <c r="AI42" s="91">
        <v>17</v>
      </c>
      <c r="AJ42" s="91">
        <v>24</v>
      </c>
      <c r="AK42" s="91">
        <v>292658</v>
      </c>
      <c r="AL42" s="91">
        <v>2924</v>
      </c>
      <c r="AM42" s="86">
        <v>5686827</v>
      </c>
      <c r="AN42" s="86">
        <v>86114</v>
      </c>
      <c r="AO42" s="86">
        <v>4253737</v>
      </c>
      <c r="AP42" s="86">
        <v>47471</v>
      </c>
      <c r="AQ42" s="86">
        <v>762690</v>
      </c>
      <c r="AR42" s="91">
        <v>1132</v>
      </c>
      <c r="AS42" s="91">
        <v>694833</v>
      </c>
      <c r="AT42" s="91">
        <v>32</v>
      </c>
      <c r="AU42" s="91">
        <v>2576</v>
      </c>
      <c r="AV42" s="92">
        <v>102.1</v>
      </c>
      <c r="AW42" s="92">
        <v>100.2</v>
      </c>
      <c r="AX42" s="92" t="s">
        <v>935</v>
      </c>
      <c r="AY42" s="92" t="s">
        <v>992</v>
      </c>
      <c r="AZ42" s="92" t="s">
        <v>3</v>
      </c>
      <c r="BA42" s="92" t="s">
        <v>3</v>
      </c>
      <c r="BB42" s="92" t="s">
        <v>3</v>
      </c>
      <c r="BC42" s="92" t="s">
        <v>3</v>
      </c>
      <c r="BD42" s="118">
        <v>855.14</v>
      </c>
      <c r="BE42" s="86">
        <v>284740</v>
      </c>
      <c r="BF42" s="86">
        <v>66446</v>
      </c>
      <c r="BG42" s="88">
        <v>23.3</v>
      </c>
      <c r="BH42" s="86">
        <v>281491</v>
      </c>
      <c r="BI42" s="86">
        <v>79584</v>
      </c>
      <c r="BJ42" s="130">
        <v>28.3</v>
      </c>
      <c r="BK42" s="86">
        <v>428219</v>
      </c>
      <c r="BL42" s="86">
        <v>377029</v>
      </c>
      <c r="BM42" s="86">
        <v>303564</v>
      </c>
      <c r="BN42" s="86">
        <v>426875</v>
      </c>
      <c r="BO42" s="86">
        <v>361000</v>
      </c>
      <c r="BP42" s="86">
        <v>299479</v>
      </c>
      <c r="BQ42" s="86">
        <v>6591</v>
      </c>
      <c r="BR42" s="86">
        <v>6260</v>
      </c>
      <c r="BS42" s="86">
        <v>331</v>
      </c>
      <c r="BT42" s="92">
        <v>104</v>
      </c>
      <c r="BU42" s="92">
        <v>99.2</v>
      </c>
      <c r="BV42" s="92">
        <v>102.9</v>
      </c>
      <c r="BW42" s="86">
        <v>489</v>
      </c>
      <c r="BX42" s="86">
        <v>9288</v>
      </c>
      <c r="BY42" s="86">
        <v>542</v>
      </c>
      <c r="BZ42" s="86">
        <v>7770</v>
      </c>
      <c r="CA42" s="86">
        <v>167</v>
      </c>
      <c r="CB42" s="86">
        <v>2419</v>
      </c>
      <c r="CC42" s="129">
        <v>0.47</v>
      </c>
      <c r="CD42" s="129">
        <v>0.56999999999999995</v>
      </c>
      <c r="CE42" s="92">
        <v>83.2</v>
      </c>
      <c r="CF42" s="92">
        <v>82.3</v>
      </c>
      <c r="CG42" s="86">
        <v>311172</v>
      </c>
      <c r="CH42" s="86">
        <v>291859</v>
      </c>
      <c r="CI42" s="86">
        <v>289405</v>
      </c>
      <c r="CJ42" s="91">
        <v>281004</v>
      </c>
      <c r="CK42" s="86">
        <v>21767</v>
      </c>
      <c r="CL42" s="86">
        <v>10855</v>
      </c>
      <c r="CM42" s="91">
        <v>9606</v>
      </c>
      <c r="CN42" s="91">
        <v>5865</v>
      </c>
      <c r="CO42" s="86">
        <v>136580</v>
      </c>
      <c r="CP42" s="86">
        <v>68198</v>
      </c>
      <c r="CQ42" s="86">
        <v>470</v>
      </c>
      <c r="CR42" s="86">
        <v>10264</v>
      </c>
      <c r="CS42" s="86">
        <v>10638</v>
      </c>
      <c r="CT42" s="86">
        <v>15869</v>
      </c>
      <c r="CU42" s="91" t="s">
        <v>3</v>
      </c>
      <c r="CV42" s="86">
        <v>79187199</v>
      </c>
      <c r="CW42" s="86">
        <v>1343537</v>
      </c>
      <c r="CX42" s="86">
        <v>7464</v>
      </c>
      <c r="CY42" s="86">
        <v>4546</v>
      </c>
      <c r="CZ42" s="86">
        <v>181979</v>
      </c>
      <c r="DA42" s="86">
        <v>8741</v>
      </c>
      <c r="DB42" s="86">
        <v>6414</v>
      </c>
      <c r="DC42" s="86">
        <v>49990</v>
      </c>
      <c r="DD42" s="86">
        <v>5626</v>
      </c>
      <c r="DE42" s="86">
        <v>963</v>
      </c>
      <c r="DF42" s="86">
        <v>58386</v>
      </c>
      <c r="DG42" s="91" t="s">
        <v>3</v>
      </c>
      <c r="DH42" s="86">
        <v>686</v>
      </c>
      <c r="DI42" s="124">
        <v>12</v>
      </c>
      <c r="DJ42" s="86">
        <v>39094</v>
      </c>
      <c r="DK42" s="91" t="s">
        <v>3</v>
      </c>
      <c r="DL42" s="86">
        <v>1790620</v>
      </c>
      <c r="DM42" s="86">
        <v>42390</v>
      </c>
      <c r="DN42" s="86">
        <v>5802445</v>
      </c>
      <c r="DO42" s="91" t="s">
        <v>3</v>
      </c>
      <c r="DP42" s="86">
        <v>2560</v>
      </c>
      <c r="DQ42" s="91">
        <v>3299</v>
      </c>
      <c r="DR42" s="86">
        <v>7751</v>
      </c>
      <c r="DS42" s="86">
        <v>10</v>
      </c>
      <c r="DT42" s="86">
        <v>4934</v>
      </c>
      <c r="DU42" s="86">
        <v>61381</v>
      </c>
      <c r="DV42" s="86">
        <v>487</v>
      </c>
      <c r="DW42" s="86">
        <v>75198</v>
      </c>
      <c r="DX42" s="86">
        <v>785</v>
      </c>
      <c r="DY42" s="86">
        <v>2</v>
      </c>
      <c r="DZ42" s="86">
        <v>896</v>
      </c>
    </row>
    <row r="43" spans="1:130" ht="10.5" customHeight="1">
      <c r="A43" s="116" t="s">
        <v>1009</v>
      </c>
      <c r="B43" s="1066">
        <v>127515.379</v>
      </c>
      <c r="C43" s="1090"/>
      <c r="D43" s="1065">
        <v>1474.5</v>
      </c>
      <c r="E43" s="1065"/>
      <c r="F43" s="91">
        <v>91580</v>
      </c>
      <c r="G43" s="91">
        <v>989</v>
      </c>
      <c r="H43" s="91">
        <v>106055</v>
      </c>
      <c r="I43" s="91">
        <v>1279</v>
      </c>
      <c r="J43" s="91">
        <v>-14475</v>
      </c>
      <c r="K43" s="91">
        <v>-290</v>
      </c>
      <c r="L43" s="91">
        <v>2685</v>
      </c>
      <c r="M43" s="91">
        <v>3107</v>
      </c>
      <c r="N43" s="91">
        <v>-411</v>
      </c>
      <c r="O43" s="91">
        <v>58740</v>
      </c>
      <c r="P43" s="91">
        <v>676</v>
      </c>
      <c r="Q43" s="91">
        <v>21081</v>
      </c>
      <c r="R43" s="91">
        <v>258</v>
      </c>
      <c r="S43" s="92">
        <v>8.6</v>
      </c>
      <c r="T43" s="92">
        <v>7.8971754654883801</v>
      </c>
      <c r="U43" s="92">
        <v>9.9</v>
      </c>
      <c r="V43" s="92">
        <v>10.212828534236237</v>
      </c>
      <c r="W43" s="92">
        <v>-1.4</v>
      </c>
      <c r="X43" s="92">
        <v>-2.3156530687478569</v>
      </c>
      <c r="Y43" s="92">
        <v>5.5</v>
      </c>
      <c r="Z43" s="92">
        <v>5.3978671533570726</v>
      </c>
      <c r="AA43" s="93">
        <v>1.97</v>
      </c>
      <c r="AB43" s="93">
        <v>2.0601327301274037</v>
      </c>
      <c r="AC43" s="92">
        <v>90.4</v>
      </c>
      <c r="AD43" s="92">
        <v>90.1</v>
      </c>
      <c r="AE43" s="91">
        <v>805186</v>
      </c>
      <c r="AF43" s="91">
        <v>540307</v>
      </c>
      <c r="AG43" s="91">
        <v>28405</v>
      </c>
      <c r="AH43" s="91">
        <v>2899</v>
      </c>
      <c r="AI43" s="91">
        <v>18</v>
      </c>
      <c r="AJ43" s="91">
        <v>23</v>
      </c>
      <c r="AK43" s="91">
        <v>299933</v>
      </c>
      <c r="AL43" s="91">
        <v>4327</v>
      </c>
      <c r="AM43" s="259">
        <v>5709912</v>
      </c>
      <c r="AN43" s="86">
        <v>86129</v>
      </c>
      <c r="AO43" s="86">
        <v>4285679</v>
      </c>
      <c r="AP43" s="86">
        <v>48082</v>
      </c>
      <c r="AQ43" s="86">
        <v>809542</v>
      </c>
      <c r="AR43" s="91">
        <v>1136</v>
      </c>
      <c r="AS43" s="91">
        <v>295577</v>
      </c>
      <c r="AT43" s="91">
        <v>18</v>
      </c>
      <c r="AU43" s="91">
        <v>3016</v>
      </c>
      <c r="AV43" s="92">
        <v>102.2</v>
      </c>
      <c r="AW43" s="92">
        <v>100</v>
      </c>
      <c r="AX43" s="92" t="s">
        <v>987</v>
      </c>
      <c r="AY43" s="92" t="s">
        <v>935</v>
      </c>
      <c r="AZ43" s="92" t="s">
        <v>3</v>
      </c>
      <c r="BA43" s="92" t="s">
        <v>3</v>
      </c>
      <c r="BB43" s="92" t="s">
        <v>3</v>
      </c>
      <c r="BC43" s="92" t="s">
        <v>3</v>
      </c>
      <c r="BD43" s="118">
        <v>892.9</v>
      </c>
      <c r="BE43" s="86">
        <v>337887</v>
      </c>
      <c r="BF43" s="86">
        <v>82636</v>
      </c>
      <c r="BG43" s="88">
        <v>24.5</v>
      </c>
      <c r="BH43" s="86">
        <v>350401</v>
      </c>
      <c r="BI43" s="86">
        <v>94125</v>
      </c>
      <c r="BJ43" s="130">
        <v>26.9</v>
      </c>
      <c r="BK43" s="86">
        <v>906884</v>
      </c>
      <c r="BL43" s="86">
        <v>497751</v>
      </c>
      <c r="BM43" s="86">
        <v>359254</v>
      </c>
      <c r="BN43" s="86">
        <v>984737</v>
      </c>
      <c r="BO43" s="86">
        <v>572881</v>
      </c>
      <c r="BP43" s="86">
        <v>398244</v>
      </c>
      <c r="BQ43" s="86">
        <v>6539</v>
      </c>
      <c r="BR43" s="86">
        <v>6223</v>
      </c>
      <c r="BS43" s="86">
        <v>317</v>
      </c>
      <c r="BT43" s="92">
        <v>104.1</v>
      </c>
      <c r="BU43" s="92">
        <v>99</v>
      </c>
      <c r="BV43" s="92">
        <v>102.6</v>
      </c>
      <c r="BW43" s="86">
        <v>451</v>
      </c>
      <c r="BX43" s="86">
        <v>7504</v>
      </c>
      <c r="BY43" s="86">
        <v>515</v>
      </c>
      <c r="BZ43" s="86">
        <v>6761</v>
      </c>
      <c r="CA43" s="86">
        <v>150</v>
      </c>
      <c r="CB43" s="86">
        <v>2111</v>
      </c>
      <c r="CC43" s="129">
        <v>0.47</v>
      </c>
      <c r="CD43" s="129">
        <v>0.57999999999999996</v>
      </c>
      <c r="CE43" s="92">
        <v>175.4</v>
      </c>
      <c r="CF43" s="92">
        <v>183.2</v>
      </c>
      <c r="CG43" s="86">
        <v>655229</v>
      </c>
      <c r="CH43" s="86">
        <v>648456</v>
      </c>
      <c r="CI43" s="86">
        <v>289841</v>
      </c>
      <c r="CJ43" s="91">
        <v>279882</v>
      </c>
      <c r="CK43" s="86">
        <v>365388</v>
      </c>
      <c r="CL43" s="86">
        <v>368574</v>
      </c>
      <c r="CM43" s="91">
        <v>9420</v>
      </c>
      <c r="CN43" s="91">
        <v>5825</v>
      </c>
      <c r="CO43" s="86">
        <v>103942</v>
      </c>
      <c r="CP43" s="86">
        <v>69298</v>
      </c>
      <c r="CQ43" s="86">
        <v>506</v>
      </c>
      <c r="CR43" s="86">
        <v>9079</v>
      </c>
      <c r="CS43" s="86">
        <v>9501</v>
      </c>
      <c r="CT43" s="86">
        <v>14558</v>
      </c>
      <c r="CU43" s="91" t="s">
        <v>3</v>
      </c>
      <c r="CV43" s="86">
        <v>79042056</v>
      </c>
      <c r="CW43" s="86">
        <v>1339734</v>
      </c>
      <c r="CX43" s="86">
        <v>8234</v>
      </c>
      <c r="CY43" s="86">
        <v>4889</v>
      </c>
      <c r="CZ43" s="86">
        <v>159913</v>
      </c>
      <c r="DA43" s="86">
        <v>8950</v>
      </c>
      <c r="DB43" s="86">
        <v>5921</v>
      </c>
      <c r="DC43" s="124">
        <v>0</v>
      </c>
      <c r="DD43" s="86">
        <v>2510</v>
      </c>
      <c r="DE43" s="86">
        <v>198</v>
      </c>
      <c r="DF43" s="86">
        <v>54098</v>
      </c>
      <c r="DG43" s="91" t="s">
        <v>3</v>
      </c>
      <c r="DH43" s="86">
        <v>3067</v>
      </c>
      <c r="DI43" s="124">
        <v>0</v>
      </c>
      <c r="DJ43" s="86">
        <v>40177</v>
      </c>
      <c r="DK43" s="91" t="s">
        <v>3</v>
      </c>
      <c r="DL43" s="86">
        <v>1811298</v>
      </c>
      <c r="DM43" s="86">
        <v>42566</v>
      </c>
      <c r="DN43" s="86">
        <v>6359303</v>
      </c>
      <c r="DO43" s="91" t="s">
        <v>3</v>
      </c>
      <c r="DP43" s="86">
        <v>2094</v>
      </c>
      <c r="DQ43" s="91">
        <v>4179</v>
      </c>
      <c r="DR43" s="86">
        <v>9109</v>
      </c>
      <c r="DS43" s="86">
        <v>20</v>
      </c>
      <c r="DT43" s="86">
        <v>16197</v>
      </c>
      <c r="DU43" s="86">
        <v>70190</v>
      </c>
      <c r="DV43" s="86">
        <v>536</v>
      </c>
      <c r="DW43" s="86">
        <v>85645</v>
      </c>
      <c r="DX43" s="86">
        <v>935</v>
      </c>
      <c r="DY43" s="86">
        <v>5</v>
      </c>
      <c r="DZ43" s="86">
        <v>1107</v>
      </c>
    </row>
    <row r="44" spans="1:130" ht="10.5" customHeight="1">
      <c r="A44" s="116"/>
      <c r="B44" s="121"/>
      <c r="C44" s="96"/>
      <c r="D44" s="120"/>
      <c r="E44" s="120"/>
      <c r="F44" s="91"/>
      <c r="G44" s="91"/>
      <c r="H44" s="91"/>
      <c r="I44" s="91"/>
      <c r="J44" s="91"/>
      <c r="K44" s="91"/>
      <c r="L44" s="91"/>
      <c r="M44" s="91"/>
      <c r="N44" s="91"/>
      <c r="O44" s="91"/>
      <c r="P44" s="91"/>
      <c r="Q44" s="91"/>
      <c r="R44" s="91"/>
      <c r="S44" s="92"/>
      <c r="T44" s="92"/>
      <c r="U44" s="92"/>
      <c r="V44" s="92"/>
      <c r="W44" s="92"/>
      <c r="X44" s="92"/>
      <c r="Y44" s="92"/>
      <c r="Z44" s="92"/>
      <c r="AA44" s="93"/>
      <c r="AB44" s="93"/>
      <c r="AC44" s="92"/>
      <c r="AD44" s="92"/>
      <c r="AE44" s="91"/>
      <c r="AF44" s="91"/>
      <c r="AG44" s="91"/>
      <c r="AH44" s="91"/>
      <c r="AI44" s="91"/>
      <c r="AJ44" s="91"/>
      <c r="AK44" s="91"/>
      <c r="AL44" s="91"/>
      <c r="AR44" s="91"/>
      <c r="AS44" s="91"/>
      <c r="AT44" s="91"/>
      <c r="AU44" s="91"/>
      <c r="AV44" s="92"/>
      <c r="AW44" s="92"/>
      <c r="AX44" s="92"/>
      <c r="AY44" s="92"/>
      <c r="AZ44" s="92"/>
      <c r="BA44" s="92"/>
      <c r="BB44" s="92"/>
      <c r="BC44" s="92"/>
      <c r="BD44" s="118"/>
      <c r="BG44" s="88"/>
      <c r="BJ44" s="130"/>
      <c r="BT44" s="92"/>
      <c r="BU44" s="92"/>
      <c r="BV44" s="92"/>
      <c r="CC44" s="129"/>
      <c r="CD44" s="129"/>
      <c r="CE44" s="92"/>
      <c r="CF44" s="92"/>
      <c r="CJ44" s="91"/>
      <c r="CM44" s="91"/>
      <c r="CN44" s="91"/>
      <c r="CU44" s="91"/>
      <c r="DG44" s="91"/>
      <c r="DO44" s="91"/>
      <c r="DQ44" s="91"/>
    </row>
    <row r="45" spans="1:130" ht="10.5" customHeight="1">
      <c r="A45" s="127" t="s">
        <v>1005</v>
      </c>
      <c r="B45" s="1066">
        <v>127480</v>
      </c>
      <c r="C45" s="1067"/>
      <c r="D45" s="1065">
        <v>1474.0840000000001</v>
      </c>
      <c r="E45" s="1065"/>
      <c r="F45" s="91">
        <v>90577</v>
      </c>
      <c r="G45" s="91">
        <v>964</v>
      </c>
      <c r="H45" s="91">
        <v>113091</v>
      </c>
      <c r="I45" s="91">
        <v>1212</v>
      </c>
      <c r="J45" s="91">
        <v>-22514</v>
      </c>
      <c r="K45" s="91">
        <v>-248</v>
      </c>
      <c r="L45" s="91">
        <v>2615</v>
      </c>
      <c r="M45" s="91">
        <v>3074</v>
      </c>
      <c r="N45" s="91">
        <v>-405</v>
      </c>
      <c r="O45" s="91">
        <v>45603</v>
      </c>
      <c r="P45" s="91">
        <v>511</v>
      </c>
      <c r="Q45" s="91">
        <v>19600</v>
      </c>
      <c r="R45" s="91">
        <v>210</v>
      </c>
      <c r="S45" s="92">
        <v>8.473269579084068</v>
      </c>
      <c r="T45" s="92">
        <v>7.6999157311558646</v>
      </c>
      <c r="U45" s="92">
        <v>10.579402386568294</v>
      </c>
      <c r="V45" s="92">
        <v>9.6808069151046769</v>
      </c>
      <c r="W45" s="92">
        <v>-2.1061328074842258</v>
      </c>
      <c r="X45" s="92">
        <v>-1.9808911839488117</v>
      </c>
      <c r="Y45" s="92">
        <v>4.2660555396510231</v>
      </c>
      <c r="Z45" s="92">
        <v>4.0815943346687211</v>
      </c>
      <c r="AA45" s="93">
        <v>1.8335348239624598</v>
      </c>
      <c r="AB45" s="93">
        <v>1.6773675347953645</v>
      </c>
      <c r="AC45" s="92">
        <v>93.5</v>
      </c>
      <c r="AD45" s="92">
        <v>98.3</v>
      </c>
      <c r="AE45" s="91">
        <v>620860</v>
      </c>
      <c r="AF45" s="91" t="s">
        <v>927</v>
      </c>
      <c r="AG45" s="91">
        <v>22916</v>
      </c>
      <c r="AH45" s="91">
        <v>2567</v>
      </c>
      <c r="AI45" s="91">
        <v>15</v>
      </c>
      <c r="AJ45" s="91">
        <v>20</v>
      </c>
      <c r="AK45" s="91">
        <v>279863</v>
      </c>
      <c r="AL45" s="91">
        <v>2851</v>
      </c>
      <c r="AM45" s="86">
        <v>5691533</v>
      </c>
      <c r="AN45" s="86">
        <v>87366</v>
      </c>
      <c r="AO45" s="86">
        <v>4259258</v>
      </c>
      <c r="AP45" s="86">
        <v>47796</v>
      </c>
      <c r="AQ45" s="86">
        <v>769041</v>
      </c>
      <c r="AR45" s="91">
        <v>1063</v>
      </c>
      <c r="AS45" s="91">
        <v>2603238</v>
      </c>
      <c r="AT45" s="91">
        <v>26</v>
      </c>
      <c r="AU45" s="91">
        <v>1159</v>
      </c>
      <c r="AV45" s="117">
        <v>102.4</v>
      </c>
      <c r="AW45" s="117">
        <v>100.1</v>
      </c>
      <c r="AX45" s="119" t="s">
        <v>935</v>
      </c>
      <c r="AY45" s="119" t="s">
        <v>979</v>
      </c>
      <c r="AZ45" s="92" t="s">
        <v>3</v>
      </c>
      <c r="BA45" s="92" t="s">
        <v>3</v>
      </c>
      <c r="BB45" s="92" t="s">
        <v>3</v>
      </c>
      <c r="BC45" s="92" t="s">
        <v>3</v>
      </c>
      <c r="BD45" s="118">
        <v>936.12</v>
      </c>
      <c r="BE45" s="113">
        <v>291918</v>
      </c>
      <c r="BF45" s="113">
        <v>64256</v>
      </c>
      <c r="BG45" s="117">
        <v>22.011660808857279</v>
      </c>
      <c r="BH45" s="113">
        <v>303971</v>
      </c>
      <c r="BI45" s="113">
        <v>72916</v>
      </c>
      <c r="BJ45" s="117">
        <v>23.98781462705324</v>
      </c>
      <c r="BK45" s="113">
        <v>434344</v>
      </c>
      <c r="BL45" s="113">
        <v>393749</v>
      </c>
      <c r="BM45" s="113">
        <v>321633</v>
      </c>
      <c r="BN45" s="113">
        <v>448506</v>
      </c>
      <c r="BO45" s="113">
        <v>388423</v>
      </c>
      <c r="BP45" s="113">
        <v>316437</v>
      </c>
      <c r="BQ45" s="113">
        <v>6535</v>
      </c>
      <c r="BR45" s="113">
        <v>6213</v>
      </c>
      <c r="BS45" s="113">
        <v>323</v>
      </c>
      <c r="BT45" s="117">
        <v>103.6</v>
      </c>
      <c r="BU45" s="117">
        <v>98.8</v>
      </c>
      <c r="BV45" s="117">
        <v>101</v>
      </c>
      <c r="BW45" s="113">
        <v>557</v>
      </c>
      <c r="BX45" s="113">
        <v>10629</v>
      </c>
      <c r="BY45" s="113">
        <v>705</v>
      </c>
      <c r="BZ45" s="113">
        <v>10285</v>
      </c>
      <c r="CA45" s="113">
        <v>144</v>
      </c>
      <c r="CB45" s="113">
        <v>1986</v>
      </c>
      <c r="CC45" s="118">
        <v>0.48</v>
      </c>
      <c r="CD45" s="125">
        <v>0.62</v>
      </c>
      <c r="CE45" s="117">
        <v>80.2</v>
      </c>
      <c r="CF45" s="117">
        <v>80.900000000000006</v>
      </c>
      <c r="CG45" s="115" t="s">
        <v>1008</v>
      </c>
      <c r="CH45" s="115">
        <v>285204</v>
      </c>
      <c r="CI45" s="115" t="s">
        <v>1007</v>
      </c>
      <c r="CJ45" s="115">
        <v>276722</v>
      </c>
      <c r="CK45" s="115" t="s">
        <v>1006</v>
      </c>
      <c r="CL45" s="115">
        <v>8482</v>
      </c>
      <c r="CM45" s="113">
        <v>8970</v>
      </c>
      <c r="CN45" s="113">
        <v>5468</v>
      </c>
      <c r="CO45" s="113">
        <v>107832</v>
      </c>
      <c r="CP45" s="113">
        <v>64951</v>
      </c>
      <c r="CQ45" s="113">
        <v>926</v>
      </c>
      <c r="CR45" s="113">
        <v>8758</v>
      </c>
      <c r="CS45" s="113">
        <v>9547</v>
      </c>
      <c r="CT45" s="113">
        <v>14968</v>
      </c>
      <c r="CU45" s="91" t="s">
        <v>3</v>
      </c>
      <c r="CV45" s="113">
        <v>79061362</v>
      </c>
      <c r="CW45" s="113">
        <v>1339151</v>
      </c>
      <c r="CX45" s="113">
        <v>8561</v>
      </c>
      <c r="CY45" s="113">
        <v>7193</v>
      </c>
      <c r="CZ45" s="113">
        <v>169466</v>
      </c>
      <c r="DA45" s="113">
        <v>8989</v>
      </c>
      <c r="DB45" s="113">
        <v>6748</v>
      </c>
      <c r="DC45" s="113">
        <v>66861</v>
      </c>
      <c r="DD45" s="113">
        <v>2440</v>
      </c>
      <c r="DE45" s="113">
        <v>119</v>
      </c>
      <c r="DF45" s="113">
        <v>41043</v>
      </c>
      <c r="DG45" s="91" t="s">
        <v>3</v>
      </c>
      <c r="DH45" s="113">
        <v>5658</v>
      </c>
      <c r="DI45" s="113">
        <v>7</v>
      </c>
      <c r="DJ45" s="113">
        <v>40591</v>
      </c>
      <c r="DK45" s="91">
        <v>601</v>
      </c>
      <c r="DL45" s="113">
        <v>1827637</v>
      </c>
      <c r="DM45" s="113">
        <v>42870</v>
      </c>
      <c r="DN45" s="113">
        <v>5842273</v>
      </c>
      <c r="DO45" s="91" t="s">
        <v>3</v>
      </c>
      <c r="DP45" s="113">
        <v>1953</v>
      </c>
      <c r="DQ45" s="113">
        <v>4883</v>
      </c>
      <c r="DR45" s="113">
        <v>11785</v>
      </c>
      <c r="DS45" s="113">
        <v>16</v>
      </c>
      <c r="DT45" s="113">
        <v>16668</v>
      </c>
      <c r="DU45" s="113">
        <v>57046</v>
      </c>
      <c r="DV45" s="113">
        <v>384</v>
      </c>
      <c r="DW45" s="113">
        <v>70668</v>
      </c>
      <c r="DX45" s="113">
        <v>701</v>
      </c>
      <c r="DY45" s="113">
        <v>3</v>
      </c>
      <c r="DZ45" s="113">
        <v>832</v>
      </c>
    </row>
    <row r="46" spans="1:130" ht="10.5" customHeight="1">
      <c r="A46" s="116" t="s">
        <v>1001</v>
      </c>
      <c r="B46" s="1066">
        <v>127486</v>
      </c>
      <c r="C46" s="1067"/>
      <c r="D46" s="1065">
        <v>1473.527</v>
      </c>
      <c r="E46" s="1065"/>
      <c r="F46" s="91">
        <v>81334</v>
      </c>
      <c r="G46" s="91">
        <v>878</v>
      </c>
      <c r="H46" s="91">
        <v>97955</v>
      </c>
      <c r="I46" s="91">
        <v>1045</v>
      </c>
      <c r="J46" s="91">
        <v>-16621</v>
      </c>
      <c r="K46" s="91">
        <v>-167</v>
      </c>
      <c r="L46" s="91">
        <v>2775</v>
      </c>
      <c r="M46" s="91">
        <v>3659</v>
      </c>
      <c r="N46" s="91">
        <v>-804</v>
      </c>
      <c r="O46" s="91">
        <v>66916</v>
      </c>
      <c r="P46" s="91">
        <v>747</v>
      </c>
      <c r="Q46" s="91">
        <v>20093</v>
      </c>
      <c r="R46" s="91">
        <v>231</v>
      </c>
      <c r="S46" s="92">
        <v>8.4279008737085714</v>
      </c>
      <c r="T46" s="92">
        <v>7.7673209536419368</v>
      </c>
      <c r="U46" s="92">
        <v>10.150183565103438</v>
      </c>
      <c r="V46" s="92">
        <v>9.2447043240954727</v>
      </c>
      <c r="W46" s="92">
        <v>-1.7222826913948674</v>
      </c>
      <c r="X46" s="92">
        <v>-1.4773833704535346</v>
      </c>
      <c r="Y46" s="92">
        <v>6.9338949869068625</v>
      </c>
      <c r="Z46" s="92">
        <v>6.6084154355017395</v>
      </c>
      <c r="AA46" s="93">
        <v>2.0820543961372406</v>
      </c>
      <c r="AB46" s="93">
        <v>2.0435662190105779</v>
      </c>
      <c r="AC46" s="92">
        <v>95.1</v>
      </c>
      <c r="AD46" s="92">
        <v>100.3</v>
      </c>
      <c r="AE46" s="91">
        <v>476263</v>
      </c>
      <c r="AF46" s="91" t="s">
        <v>927</v>
      </c>
      <c r="AG46" s="91">
        <v>16688</v>
      </c>
      <c r="AH46" s="91">
        <v>2600</v>
      </c>
      <c r="AI46" s="91">
        <v>17</v>
      </c>
      <c r="AJ46" s="91">
        <v>21</v>
      </c>
      <c r="AK46" s="91">
        <v>293121</v>
      </c>
      <c r="AL46" s="91">
        <v>3058</v>
      </c>
      <c r="AM46" s="86">
        <v>5717333</v>
      </c>
      <c r="AN46" s="86">
        <v>87571</v>
      </c>
      <c r="AO46" s="86">
        <v>4255446</v>
      </c>
      <c r="AP46" s="86">
        <v>47721</v>
      </c>
      <c r="AQ46" s="86">
        <v>770889</v>
      </c>
      <c r="AR46" s="91">
        <v>1090</v>
      </c>
      <c r="AS46" s="91">
        <v>438833</v>
      </c>
      <c r="AT46" s="91">
        <v>45</v>
      </c>
      <c r="AU46" s="91">
        <v>3991</v>
      </c>
      <c r="AV46" s="117">
        <v>102.4</v>
      </c>
      <c r="AW46" s="117">
        <v>100</v>
      </c>
      <c r="AX46" s="119" t="s">
        <v>987</v>
      </c>
      <c r="AY46" s="119" t="s">
        <v>936</v>
      </c>
      <c r="AZ46" s="92" t="s">
        <v>3</v>
      </c>
      <c r="BA46" s="92" t="s">
        <v>3</v>
      </c>
      <c r="BB46" s="92" t="s">
        <v>3</v>
      </c>
      <c r="BC46" s="92" t="s">
        <v>3</v>
      </c>
      <c r="BD46" s="118">
        <v>896.61</v>
      </c>
      <c r="BE46" s="113">
        <v>261163</v>
      </c>
      <c r="BF46" s="113">
        <v>61226</v>
      </c>
      <c r="BG46" s="117">
        <v>23.443596527838935</v>
      </c>
      <c r="BH46" s="113">
        <v>293491</v>
      </c>
      <c r="BI46" s="113">
        <v>72206</v>
      </c>
      <c r="BJ46" s="117">
        <v>24.602457997008425</v>
      </c>
      <c r="BK46" s="113">
        <v>464866</v>
      </c>
      <c r="BL46" s="113">
        <v>359036</v>
      </c>
      <c r="BM46" s="113">
        <v>285211</v>
      </c>
      <c r="BN46" s="113">
        <v>461327</v>
      </c>
      <c r="BO46" s="113">
        <v>350798</v>
      </c>
      <c r="BP46" s="113">
        <v>278906</v>
      </c>
      <c r="BQ46" s="113">
        <v>6509</v>
      </c>
      <c r="BR46" s="113">
        <v>6185</v>
      </c>
      <c r="BS46" s="113">
        <v>324</v>
      </c>
      <c r="BT46" s="117">
        <v>103.5</v>
      </c>
      <c r="BU46" s="117">
        <v>98.6</v>
      </c>
      <c r="BV46" s="117">
        <v>100.6</v>
      </c>
      <c r="BW46" s="113">
        <v>541</v>
      </c>
      <c r="BX46" s="113">
        <v>9324</v>
      </c>
      <c r="BY46" s="113">
        <v>637</v>
      </c>
      <c r="BZ46" s="113">
        <v>9813</v>
      </c>
      <c r="CA46" s="113">
        <v>159</v>
      </c>
      <c r="CB46" s="113">
        <v>2269</v>
      </c>
      <c r="CC46" s="118">
        <v>0.5</v>
      </c>
      <c r="CD46" s="125">
        <v>0.62</v>
      </c>
      <c r="CE46" s="117">
        <v>78.3</v>
      </c>
      <c r="CF46" s="117">
        <v>79.3</v>
      </c>
      <c r="CG46" s="115" t="s">
        <v>1004</v>
      </c>
      <c r="CH46" s="115">
        <v>279208</v>
      </c>
      <c r="CI46" s="115" t="s">
        <v>1003</v>
      </c>
      <c r="CJ46" s="115">
        <v>276408</v>
      </c>
      <c r="CK46" s="115" t="s">
        <v>1002</v>
      </c>
      <c r="CL46" s="115">
        <v>2800</v>
      </c>
      <c r="CM46" s="113">
        <v>8641</v>
      </c>
      <c r="CN46" s="113">
        <v>4993</v>
      </c>
      <c r="CO46" s="113">
        <v>84071</v>
      </c>
      <c r="CP46" s="113">
        <v>56527</v>
      </c>
      <c r="CQ46" s="113">
        <v>495</v>
      </c>
      <c r="CR46" s="113">
        <v>8467</v>
      </c>
      <c r="CS46" s="113">
        <v>8768</v>
      </c>
      <c r="CT46" s="113">
        <v>13599</v>
      </c>
      <c r="CU46" s="91" t="s">
        <v>3</v>
      </c>
      <c r="CV46" s="113">
        <v>79111681</v>
      </c>
      <c r="CW46" s="113">
        <v>1340051</v>
      </c>
      <c r="CX46" s="113">
        <v>7831</v>
      </c>
      <c r="CY46" s="113">
        <v>5964</v>
      </c>
      <c r="CZ46" s="113">
        <v>161624</v>
      </c>
      <c r="DA46" s="113">
        <v>7577</v>
      </c>
      <c r="DB46" s="113">
        <v>7066</v>
      </c>
      <c r="DC46" s="113">
        <v>101776</v>
      </c>
      <c r="DD46" s="113">
        <v>2068</v>
      </c>
      <c r="DE46" s="113">
        <v>115</v>
      </c>
      <c r="DF46" s="113">
        <v>40329</v>
      </c>
      <c r="DG46" s="91" t="s">
        <v>3</v>
      </c>
      <c r="DH46" s="113">
        <v>3047</v>
      </c>
      <c r="DI46" s="113">
        <v>22</v>
      </c>
      <c r="DJ46" s="113">
        <v>37581</v>
      </c>
      <c r="DK46" s="91">
        <v>555</v>
      </c>
      <c r="DL46" s="113">
        <v>1843314</v>
      </c>
      <c r="DM46" s="113">
        <v>43013</v>
      </c>
      <c r="DN46" s="113">
        <v>5901378</v>
      </c>
      <c r="DO46" s="91" t="s">
        <v>3</v>
      </c>
      <c r="DP46" s="113">
        <v>1988</v>
      </c>
      <c r="DQ46" s="113">
        <v>4053</v>
      </c>
      <c r="DR46" s="113">
        <v>7726</v>
      </c>
      <c r="DS46" s="113">
        <v>16</v>
      </c>
      <c r="DT46" s="113">
        <v>24859</v>
      </c>
      <c r="DU46" s="113">
        <v>54618</v>
      </c>
      <c r="DV46" s="113">
        <v>348</v>
      </c>
      <c r="DW46" s="113">
        <v>67017</v>
      </c>
      <c r="DX46" s="113">
        <v>658</v>
      </c>
      <c r="DY46" s="113">
        <v>3</v>
      </c>
      <c r="DZ46" s="113">
        <v>788</v>
      </c>
    </row>
    <row r="47" spans="1:130" ht="10.5" customHeight="1">
      <c r="A47" s="116" t="s">
        <v>997</v>
      </c>
      <c r="B47" s="1066">
        <v>127427</v>
      </c>
      <c r="C47" s="1067"/>
      <c r="D47" s="1065">
        <v>1472.6990000000001</v>
      </c>
      <c r="E47" s="1065"/>
      <c r="F47" s="91">
        <v>87853</v>
      </c>
      <c r="G47" s="91">
        <v>961</v>
      </c>
      <c r="H47" s="91">
        <v>103220</v>
      </c>
      <c r="I47" s="91">
        <v>1090</v>
      </c>
      <c r="J47" s="91">
        <v>-15367</v>
      </c>
      <c r="K47" s="91">
        <v>-129</v>
      </c>
      <c r="L47" s="91">
        <v>9932</v>
      </c>
      <c r="M47" s="91">
        <v>10936</v>
      </c>
      <c r="N47" s="91">
        <v>-998</v>
      </c>
      <c r="O47" s="91">
        <v>70547</v>
      </c>
      <c r="P47" s="91">
        <v>848</v>
      </c>
      <c r="Q47" s="91">
        <v>27349</v>
      </c>
      <c r="R47" s="91">
        <v>332</v>
      </c>
      <c r="S47" s="92">
        <v>8.223672720530212</v>
      </c>
      <c r="T47" s="92">
        <v>7.6831721892932645</v>
      </c>
      <c r="U47" s="92">
        <v>9.6621344542944296</v>
      </c>
      <c r="V47" s="92">
        <v>8.7145241272941298</v>
      </c>
      <c r="W47" s="92">
        <v>-1.4384617337642172</v>
      </c>
      <c r="X47" s="92">
        <v>-1.0313519380008647</v>
      </c>
      <c r="Y47" s="92">
        <v>6.6037066396736011</v>
      </c>
      <c r="Z47" s="92">
        <v>6.7797398715095607</v>
      </c>
      <c r="AA47" s="93">
        <v>2.5600631194584222</v>
      </c>
      <c r="AB47" s="93">
        <v>2.6543321195061016</v>
      </c>
      <c r="AC47" s="92">
        <v>95.2</v>
      </c>
      <c r="AD47" s="92">
        <v>100.4</v>
      </c>
      <c r="AE47" s="91">
        <v>591480</v>
      </c>
      <c r="AF47" s="91" t="s">
        <v>927</v>
      </c>
      <c r="AG47" s="91">
        <v>21053</v>
      </c>
      <c r="AH47" s="91">
        <v>2970</v>
      </c>
      <c r="AI47" s="91">
        <v>20</v>
      </c>
      <c r="AJ47" s="91">
        <v>25</v>
      </c>
      <c r="AK47" s="91">
        <v>389542</v>
      </c>
      <c r="AL47" s="91">
        <v>4158</v>
      </c>
      <c r="AM47" s="86">
        <v>5826385</v>
      </c>
      <c r="AN47" s="86">
        <v>88518</v>
      </c>
      <c r="AO47" s="86">
        <v>4276123</v>
      </c>
      <c r="AP47" s="86">
        <v>48214</v>
      </c>
      <c r="AQ47" s="86">
        <v>773527</v>
      </c>
      <c r="AR47" s="91">
        <v>1314</v>
      </c>
      <c r="AS47" s="91">
        <v>310947</v>
      </c>
      <c r="AT47" s="91">
        <v>25</v>
      </c>
      <c r="AU47" s="91">
        <v>1047</v>
      </c>
      <c r="AV47" s="117">
        <v>102.6</v>
      </c>
      <c r="AW47" s="117">
        <v>100.3</v>
      </c>
      <c r="AX47" s="119" t="s">
        <v>992</v>
      </c>
      <c r="AY47" s="119" t="s">
        <v>935</v>
      </c>
      <c r="AZ47" s="92" t="s">
        <v>3</v>
      </c>
      <c r="BA47" s="92" t="s">
        <v>3</v>
      </c>
      <c r="BB47" s="92" t="s">
        <v>3</v>
      </c>
      <c r="BC47" s="92" t="s">
        <v>3</v>
      </c>
      <c r="BD47" s="118">
        <v>936.98</v>
      </c>
      <c r="BE47" s="113">
        <v>319991</v>
      </c>
      <c r="BF47" s="113">
        <v>67242</v>
      </c>
      <c r="BG47" s="117">
        <v>21.013716010762803</v>
      </c>
      <c r="BH47" s="113">
        <v>305995</v>
      </c>
      <c r="BI47" s="113">
        <v>77177</v>
      </c>
      <c r="BJ47" s="117">
        <v>25.221653948593932</v>
      </c>
      <c r="BK47" s="113">
        <v>439410</v>
      </c>
      <c r="BL47" s="113">
        <v>429495</v>
      </c>
      <c r="BM47" s="113">
        <v>352552</v>
      </c>
      <c r="BN47" s="113">
        <v>448654</v>
      </c>
      <c r="BO47" s="113">
        <v>470253</v>
      </c>
      <c r="BP47" s="113">
        <v>393053</v>
      </c>
      <c r="BQ47" s="113">
        <v>6560</v>
      </c>
      <c r="BR47" s="113">
        <v>6210</v>
      </c>
      <c r="BS47" s="113">
        <v>350</v>
      </c>
      <c r="BT47" s="117">
        <v>103</v>
      </c>
      <c r="BU47" s="117">
        <v>98.5</v>
      </c>
      <c r="BV47" s="117">
        <v>100.6</v>
      </c>
      <c r="BW47" s="113">
        <v>601</v>
      </c>
      <c r="BX47" s="113">
        <v>10037</v>
      </c>
      <c r="BY47" s="113">
        <v>776</v>
      </c>
      <c r="BZ47" s="113">
        <v>11084</v>
      </c>
      <c r="CA47" s="113">
        <v>217</v>
      </c>
      <c r="CB47" s="113">
        <v>3032</v>
      </c>
      <c r="CC47" s="118">
        <v>0.5</v>
      </c>
      <c r="CD47" s="125">
        <v>0.6</v>
      </c>
      <c r="CE47" s="117">
        <v>82.4</v>
      </c>
      <c r="CF47" s="117">
        <v>82.3</v>
      </c>
      <c r="CG47" s="115" t="s">
        <v>1000</v>
      </c>
      <c r="CH47" s="115">
        <v>290942</v>
      </c>
      <c r="CI47" s="115" t="s">
        <v>999</v>
      </c>
      <c r="CJ47" s="115">
        <v>279695</v>
      </c>
      <c r="CK47" s="115" t="s">
        <v>998</v>
      </c>
      <c r="CL47" s="115">
        <v>11247</v>
      </c>
      <c r="CM47" s="113">
        <v>10366</v>
      </c>
      <c r="CN47" s="113">
        <v>5730</v>
      </c>
      <c r="CO47" s="113">
        <v>89534</v>
      </c>
      <c r="CP47" s="113">
        <v>65008</v>
      </c>
      <c r="CQ47" s="113">
        <v>655</v>
      </c>
      <c r="CR47" s="113">
        <v>10092</v>
      </c>
      <c r="CS47" s="113">
        <v>9768</v>
      </c>
      <c r="CT47" s="113">
        <v>14701</v>
      </c>
      <c r="CU47" s="91" t="s">
        <v>3</v>
      </c>
      <c r="CV47" s="113">
        <v>78693495</v>
      </c>
      <c r="CW47" s="113">
        <v>1333315</v>
      </c>
      <c r="CX47" s="113">
        <v>8204</v>
      </c>
      <c r="CY47" s="113">
        <v>5160</v>
      </c>
      <c r="CZ47" s="113">
        <v>188002</v>
      </c>
      <c r="DA47" s="113">
        <v>7226</v>
      </c>
      <c r="DB47" s="113">
        <v>6510</v>
      </c>
      <c r="DC47" s="113">
        <v>78441</v>
      </c>
      <c r="DD47" s="113">
        <v>4233</v>
      </c>
      <c r="DE47" s="113">
        <v>242</v>
      </c>
      <c r="DF47" s="113">
        <v>73869</v>
      </c>
      <c r="DG47" s="91" t="s">
        <v>3</v>
      </c>
      <c r="DH47" s="113">
        <v>2495</v>
      </c>
      <c r="DI47" s="113">
        <v>15</v>
      </c>
      <c r="DJ47" s="113">
        <v>41218</v>
      </c>
      <c r="DK47" s="91">
        <v>608</v>
      </c>
      <c r="DL47" s="113">
        <v>1866148</v>
      </c>
      <c r="DM47" s="113">
        <v>43428</v>
      </c>
      <c r="DN47" s="113">
        <v>5960292</v>
      </c>
      <c r="DO47" s="91" t="s">
        <v>3</v>
      </c>
      <c r="DP47" s="113">
        <v>2257</v>
      </c>
      <c r="DQ47" s="113">
        <v>3941</v>
      </c>
      <c r="DR47" s="113">
        <v>8764</v>
      </c>
      <c r="DS47" s="113">
        <v>13</v>
      </c>
      <c r="DT47" s="113">
        <v>11609</v>
      </c>
      <c r="DU47" s="113">
        <v>62002</v>
      </c>
      <c r="DV47" s="113">
        <v>363</v>
      </c>
      <c r="DW47" s="113">
        <v>76771</v>
      </c>
      <c r="DX47" s="113">
        <v>755</v>
      </c>
      <c r="DY47" s="113">
        <v>4</v>
      </c>
      <c r="DZ47" s="113">
        <v>914</v>
      </c>
    </row>
    <row r="48" spans="1:130" ht="10.5" customHeight="1">
      <c r="A48" s="116" t="s">
        <v>993</v>
      </c>
      <c r="B48" s="1066">
        <v>127445</v>
      </c>
      <c r="C48" s="1067"/>
      <c r="D48" s="1065">
        <v>1471.7070000000001</v>
      </c>
      <c r="E48" s="1065"/>
      <c r="F48" s="91">
        <v>87312</v>
      </c>
      <c r="G48" s="91">
        <v>899</v>
      </c>
      <c r="H48" s="91">
        <v>98875</v>
      </c>
      <c r="I48" s="91">
        <v>1111</v>
      </c>
      <c r="J48" s="91">
        <v>-11563</v>
      </c>
      <c r="K48" s="91">
        <v>-212</v>
      </c>
      <c r="L48" s="91">
        <v>7968</v>
      </c>
      <c r="M48" s="91">
        <v>5445</v>
      </c>
      <c r="N48" s="91">
        <v>2571</v>
      </c>
      <c r="O48" s="91">
        <v>55087</v>
      </c>
      <c r="P48" s="91">
        <v>670</v>
      </c>
      <c r="Q48" s="91">
        <v>22622</v>
      </c>
      <c r="R48" s="91">
        <v>262</v>
      </c>
      <c r="S48" s="92">
        <v>8.4452641788434342</v>
      </c>
      <c r="T48" s="92">
        <v>7.4320726430827149</v>
      </c>
      <c r="U48" s="92">
        <v>9.5636968078058509</v>
      </c>
      <c r="V48" s="92">
        <v>9.1846859916183501</v>
      </c>
      <c r="W48" s="92">
        <v>-1.1184326289624178</v>
      </c>
      <c r="X48" s="92">
        <v>-1.7526133485356348</v>
      </c>
      <c r="Y48" s="92">
        <v>5.3282970017861029</v>
      </c>
      <c r="Z48" s="92">
        <v>5.538919544900355</v>
      </c>
      <c r="AA48" s="93">
        <v>2.1881157945505332</v>
      </c>
      <c r="AB48" s="93">
        <v>2.1659655533789448</v>
      </c>
      <c r="AC48" s="92">
        <v>95.8</v>
      </c>
      <c r="AD48" s="92">
        <v>100.9</v>
      </c>
      <c r="AE48" s="91">
        <v>527568</v>
      </c>
      <c r="AF48" s="91" t="s">
        <v>927</v>
      </c>
      <c r="AG48" s="91">
        <v>19360</v>
      </c>
      <c r="AH48" s="91">
        <v>2726</v>
      </c>
      <c r="AI48" s="91">
        <v>16</v>
      </c>
      <c r="AJ48" s="91">
        <v>22</v>
      </c>
      <c r="AK48" s="91">
        <v>368853</v>
      </c>
      <c r="AL48" s="91">
        <v>3539</v>
      </c>
      <c r="AM48" s="86">
        <v>5812316</v>
      </c>
      <c r="AN48" s="86">
        <v>87986</v>
      </c>
      <c r="AO48" s="86">
        <v>4222710</v>
      </c>
      <c r="AP48" s="86">
        <v>46618</v>
      </c>
      <c r="AQ48" s="86">
        <v>789890</v>
      </c>
      <c r="AR48" s="91">
        <v>1154</v>
      </c>
      <c r="AS48" s="91">
        <v>269996</v>
      </c>
      <c r="AT48" s="91">
        <v>33</v>
      </c>
      <c r="AU48" s="91">
        <v>3346</v>
      </c>
      <c r="AV48" s="117">
        <v>103</v>
      </c>
      <c r="AW48" s="117">
        <v>100.4</v>
      </c>
      <c r="AX48" s="119" t="s">
        <v>944</v>
      </c>
      <c r="AY48" s="119" t="s">
        <v>935</v>
      </c>
      <c r="AZ48" s="92" t="s">
        <v>3</v>
      </c>
      <c r="BA48" s="92" t="s">
        <v>3</v>
      </c>
      <c r="BB48" s="92" t="s">
        <v>3</v>
      </c>
      <c r="BC48" s="92" t="s">
        <v>3</v>
      </c>
      <c r="BD48" s="118">
        <v>987.6</v>
      </c>
      <c r="BE48" s="113">
        <v>299996</v>
      </c>
      <c r="BF48" s="113">
        <v>64771</v>
      </c>
      <c r="BG48" s="117">
        <v>21.590621208282776</v>
      </c>
      <c r="BH48" s="113">
        <v>290344</v>
      </c>
      <c r="BI48" s="113">
        <v>76150</v>
      </c>
      <c r="BJ48" s="117">
        <v>26.22750943708153</v>
      </c>
      <c r="BK48" s="113">
        <v>474616</v>
      </c>
      <c r="BL48" s="113">
        <v>422257</v>
      </c>
      <c r="BM48" s="113">
        <v>331621</v>
      </c>
      <c r="BN48" s="113">
        <v>478386</v>
      </c>
      <c r="BO48" s="113">
        <v>439964</v>
      </c>
      <c r="BP48" s="113">
        <v>307317</v>
      </c>
      <c r="BQ48" s="113">
        <v>6625</v>
      </c>
      <c r="BR48" s="113">
        <v>6269</v>
      </c>
      <c r="BS48" s="113">
        <v>356</v>
      </c>
      <c r="BT48" s="117">
        <v>104.1</v>
      </c>
      <c r="BU48" s="117">
        <v>99.3</v>
      </c>
      <c r="BV48" s="117">
        <v>101.7</v>
      </c>
      <c r="BW48" s="113">
        <v>552</v>
      </c>
      <c r="BX48" s="113">
        <v>9664</v>
      </c>
      <c r="BY48" s="113">
        <v>866</v>
      </c>
      <c r="BZ48" s="113">
        <v>12603</v>
      </c>
      <c r="CA48" s="113">
        <v>205</v>
      </c>
      <c r="CB48" s="113">
        <v>2896</v>
      </c>
      <c r="CC48" s="118">
        <v>0.45</v>
      </c>
      <c r="CD48" s="125">
        <v>0.52</v>
      </c>
      <c r="CE48" s="117">
        <v>82.3</v>
      </c>
      <c r="CF48" s="117">
        <v>83.1</v>
      </c>
      <c r="CG48" s="115" t="s">
        <v>996</v>
      </c>
      <c r="CH48" s="115">
        <v>293735</v>
      </c>
      <c r="CI48" s="115" t="s">
        <v>995</v>
      </c>
      <c r="CJ48" s="115">
        <v>286141</v>
      </c>
      <c r="CK48" s="115" t="s">
        <v>994</v>
      </c>
      <c r="CL48" s="115">
        <v>7594</v>
      </c>
      <c r="CM48" s="113">
        <v>9905</v>
      </c>
      <c r="CN48" s="113">
        <v>6000</v>
      </c>
      <c r="CO48" s="113">
        <v>74348</v>
      </c>
      <c r="CP48" s="113">
        <v>66568</v>
      </c>
      <c r="CQ48" s="113">
        <v>558</v>
      </c>
      <c r="CR48" s="113">
        <v>10607</v>
      </c>
      <c r="CS48" s="113">
        <v>10903</v>
      </c>
      <c r="CT48" s="113">
        <v>15943</v>
      </c>
      <c r="CU48" s="91" t="s">
        <v>3</v>
      </c>
      <c r="CV48" s="115" t="s">
        <v>927</v>
      </c>
      <c r="CW48" s="113">
        <v>1333557</v>
      </c>
      <c r="CX48" s="113">
        <v>6990</v>
      </c>
      <c r="CY48" s="113">
        <v>5630</v>
      </c>
      <c r="CZ48" s="113">
        <v>187064</v>
      </c>
      <c r="DA48" s="113">
        <v>8767</v>
      </c>
      <c r="DB48" s="113">
        <v>5989</v>
      </c>
      <c r="DC48" s="113">
        <v>153586</v>
      </c>
      <c r="DD48" s="113">
        <v>4537</v>
      </c>
      <c r="DE48" s="113">
        <v>641</v>
      </c>
      <c r="DF48" s="113">
        <v>121502</v>
      </c>
      <c r="DG48" s="91" t="s">
        <v>3</v>
      </c>
      <c r="DH48" s="113">
        <v>1822</v>
      </c>
      <c r="DI48" s="113">
        <v>39</v>
      </c>
      <c r="DJ48" s="113">
        <v>39576</v>
      </c>
      <c r="DK48" s="91">
        <v>583</v>
      </c>
      <c r="DL48" s="113">
        <v>1872842</v>
      </c>
      <c r="DM48" s="113">
        <v>43358</v>
      </c>
      <c r="DN48" s="113">
        <v>5821639</v>
      </c>
      <c r="DO48" s="91" t="s">
        <v>3</v>
      </c>
      <c r="DP48" s="113">
        <v>2182</v>
      </c>
      <c r="DQ48" s="113">
        <v>3975</v>
      </c>
      <c r="DR48" s="113">
        <v>7927</v>
      </c>
      <c r="DS48" s="113">
        <v>8</v>
      </c>
      <c r="DT48" s="113">
        <v>4026</v>
      </c>
      <c r="DU48" s="113">
        <v>57935</v>
      </c>
      <c r="DV48" s="113">
        <v>350</v>
      </c>
      <c r="DW48" s="113">
        <v>70916</v>
      </c>
      <c r="DX48" s="113">
        <v>790</v>
      </c>
      <c r="DY48" s="113">
        <v>2</v>
      </c>
      <c r="DZ48" s="113">
        <v>959</v>
      </c>
    </row>
    <row r="49" spans="1:130" ht="10.5" customHeight="1">
      <c r="A49" s="116" t="s">
        <v>988</v>
      </c>
      <c r="B49" s="1066">
        <v>147413</v>
      </c>
      <c r="C49" s="1067"/>
      <c r="D49" s="1065">
        <v>1474.2729999999999</v>
      </c>
      <c r="E49" s="1065"/>
      <c r="F49" s="91">
        <v>86721</v>
      </c>
      <c r="G49" s="91">
        <v>974</v>
      </c>
      <c r="H49" s="91">
        <v>97707</v>
      </c>
      <c r="I49" s="91">
        <v>1034</v>
      </c>
      <c r="J49" s="91">
        <v>-10986</v>
      </c>
      <c r="K49" s="91">
        <v>-60</v>
      </c>
      <c r="L49" s="91">
        <v>2900</v>
      </c>
      <c r="M49" s="91">
        <v>3062</v>
      </c>
      <c r="N49" s="91">
        <v>-99</v>
      </c>
      <c r="O49" s="91">
        <v>57707</v>
      </c>
      <c r="P49" s="91">
        <v>665</v>
      </c>
      <c r="Q49" s="91">
        <v>19207</v>
      </c>
      <c r="R49" s="91">
        <v>217</v>
      </c>
      <c r="S49" s="92">
        <v>8.119775100871383</v>
      </c>
      <c r="T49" s="92">
        <v>7.7787930160350438</v>
      </c>
      <c r="U49" s="92">
        <v>9.1484054125395264</v>
      </c>
      <c r="V49" s="92">
        <v>8.2579794441275531</v>
      </c>
      <c r="W49" s="92">
        <v>-1.028630311668143</v>
      </c>
      <c r="X49" s="92">
        <v>-0.47918642809250783</v>
      </c>
      <c r="Y49" s="92">
        <v>5.4031648821621632</v>
      </c>
      <c r="Z49" s="92">
        <v>5.3109829113586287</v>
      </c>
      <c r="AA49" s="93">
        <v>1.7983708716739506</v>
      </c>
      <c r="AB49" s="93">
        <v>1.7330575816012366</v>
      </c>
      <c r="AC49" s="92">
        <v>95.7</v>
      </c>
      <c r="AD49" s="92">
        <v>102.5</v>
      </c>
      <c r="AE49" s="91">
        <v>535915</v>
      </c>
      <c r="AF49" s="91" t="s">
        <v>927</v>
      </c>
      <c r="AG49" s="91">
        <v>19310</v>
      </c>
      <c r="AH49" s="91">
        <v>2182</v>
      </c>
      <c r="AI49" s="91">
        <v>14</v>
      </c>
      <c r="AJ49" s="91">
        <v>18</v>
      </c>
      <c r="AK49" s="91">
        <v>316948</v>
      </c>
      <c r="AL49" s="91">
        <v>3268</v>
      </c>
      <c r="AM49" s="86">
        <v>5831366</v>
      </c>
      <c r="AN49" s="86">
        <v>88650</v>
      </c>
      <c r="AO49" s="86">
        <v>4207098</v>
      </c>
      <c r="AP49" s="86">
        <v>46235</v>
      </c>
      <c r="AQ49" s="86">
        <v>768325</v>
      </c>
      <c r="AR49" s="91">
        <v>1021</v>
      </c>
      <c r="AS49" s="91">
        <v>331275</v>
      </c>
      <c r="AT49" s="91">
        <v>29</v>
      </c>
      <c r="AU49" s="91">
        <v>1399</v>
      </c>
      <c r="AV49" s="117">
        <v>103.2</v>
      </c>
      <c r="AW49" s="117">
        <v>100.3</v>
      </c>
      <c r="AX49" s="119" t="s">
        <v>992</v>
      </c>
      <c r="AY49" s="119" t="s">
        <v>987</v>
      </c>
      <c r="AZ49" s="92" t="s">
        <v>3</v>
      </c>
      <c r="BA49" s="92" t="s">
        <v>3</v>
      </c>
      <c r="BB49" s="92" t="s">
        <v>3</v>
      </c>
      <c r="BC49" s="92" t="s">
        <v>3</v>
      </c>
      <c r="BD49" s="118">
        <v>907.38</v>
      </c>
      <c r="BE49" s="113">
        <v>280714</v>
      </c>
      <c r="BF49" s="113">
        <v>69031</v>
      </c>
      <c r="BG49" s="117">
        <v>24.591220957985708</v>
      </c>
      <c r="BH49" s="113">
        <v>261850</v>
      </c>
      <c r="BI49" s="113">
        <v>75015</v>
      </c>
      <c r="BJ49" s="117">
        <v>28.648080962383045</v>
      </c>
      <c r="BK49" s="113">
        <v>421413</v>
      </c>
      <c r="BL49" s="113">
        <v>404197</v>
      </c>
      <c r="BM49" s="113">
        <v>303326</v>
      </c>
      <c r="BN49" s="113">
        <v>417481</v>
      </c>
      <c r="BO49" s="113">
        <v>361669</v>
      </c>
      <c r="BP49" s="113">
        <v>284377</v>
      </c>
      <c r="BQ49" s="113">
        <v>6642</v>
      </c>
      <c r="BR49" s="113">
        <v>6295</v>
      </c>
      <c r="BS49" s="113">
        <v>347</v>
      </c>
      <c r="BT49" s="117">
        <v>104.3</v>
      </c>
      <c r="BU49" s="117">
        <v>99.2</v>
      </c>
      <c r="BV49" s="117">
        <v>101.9</v>
      </c>
      <c r="BW49" s="113">
        <v>498</v>
      </c>
      <c r="BX49" s="113">
        <v>8782</v>
      </c>
      <c r="BY49" s="113">
        <v>636</v>
      </c>
      <c r="BZ49" s="113">
        <v>9271</v>
      </c>
      <c r="CA49" s="113">
        <v>177</v>
      </c>
      <c r="CB49" s="113">
        <v>2476</v>
      </c>
      <c r="CC49" s="118">
        <v>0.44</v>
      </c>
      <c r="CD49" s="125">
        <v>0.51</v>
      </c>
      <c r="CE49" s="117">
        <v>79.8</v>
      </c>
      <c r="CF49" s="117">
        <v>81.3</v>
      </c>
      <c r="CG49" s="115" t="s">
        <v>991</v>
      </c>
      <c r="CH49" s="115">
        <v>287475</v>
      </c>
      <c r="CI49" s="115" t="s">
        <v>990</v>
      </c>
      <c r="CJ49" s="115">
        <v>277644</v>
      </c>
      <c r="CK49" s="115" t="s">
        <v>989</v>
      </c>
      <c r="CL49" s="115">
        <v>9831</v>
      </c>
      <c r="CM49" s="113">
        <v>9262</v>
      </c>
      <c r="CN49" s="113">
        <v>5505</v>
      </c>
      <c r="CO49" s="113">
        <v>71117</v>
      </c>
      <c r="CP49" s="113">
        <v>59911</v>
      </c>
      <c r="CQ49" s="113">
        <v>814</v>
      </c>
      <c r="CR49" s="113">
        <v>9954</v>
      </c>
      <c r="CS49" s="113">
        <v>10702</v>
      </c>
      <c r="CT49" s="113">
        <v>16070</v>
      </c>
      <c r="CU49" s="91" t="s">
        <v>3</v>
      </c>
      <c r="CV49" s="115" t="s">
        <v>927</v>
      </c>
      <c r="CW49" s="113">
        <v>1333344</v>
      </c>
      <c r="CX49" s="113">
        <v>6698</v>
      </c>
      <c r="CY49" s="113">
        <v>4770</v>
      </c>
      <c r="CZ49" s="113">
        <v>195743</v>
      </c>
      <c r="DA49" s="113">
        <v>8975</v>
      </c>
      <c r="DB49" s="113">
        <v>6661</v>
      </c>
      <c r="DC49" s="113">
        <v>90761</v>
      </c>
      <c r="DD49" s="113">
        <v>4673</v>
      </c>
      <c r="DE49" s="113">
        <v>654</v>
      </c>
      <c r="DF49" s="113">
        <v>86264</v>
      </c>
      <c r="DG49" s="91" t="s">
        <v>3</v>
      </c>
      <c r="DH49" s="113">
        <v>991</v>
      </c>
      <c r="DI49" s="113">
        <v>57</v>
      </c>
      <c r="DJ49" s="113">
        <v>40364</v>
      </c>
      <c r="DK49" s="91">
        <v>596</v>
      </c>
      <c r="DL49" s="113">
        <v>1886844</v>
      </c>
      <c r="DM49" s="113">
        <v>43509</v>
      </c>
      <c r="DN49" s="113">
        <v>5861825</v>
      </c>
      <c r="DO49" s="91" t="s">
        <v>3</v>
      </c>
      <c r="DP49" s="113">
        <v>2519</v>
      </c>
      <c r="DQ49" s="113">
        <v>4183</v>
      </c>
      <c r="DR49" s="113">
        <v>18077</v>
      </c>
      <c r="DS49" s="113">
        <v>15</v>
      </c>
      <c r="DT49" s="113">
        <v>6552</v>
      </c>
      <c r="DU49" s="113">
        <v>57339</v>
      </c>
      <c r="DV49" s="113">
        <v>375</v>
      </c>
      <c r="DW49" s="113">
        <v>70778</v>
      </c>
      <c r="DX49" s="113">
        <v>855</v>
      </c>
      <c r="DY49" s="113">
        <v>3</v>
      </c>
      <c r="DZ49" s="113">
        <v>1009</v>
      </c>
    </row>
    <row r="50" spans="1:130" ht="10.5" customHeight="1">
      <c r="A50" s="116" t="s">
        <v>980</v>
      </c>
      <c r="B50" s="1066">
        <v>127433</v>
      </c>
      <c r="C50" s="1067"/>
      <c r="D50" s="1065">
        <v>1474.211</v>
      </c>
      <c r="E50" s="1065"/>
      <c r="F50" s="91">
        <v>89532</v>
      </c>
      <c r="G50" s="91">
        <v>965</v>
      </c>
      <c r="H50" s="91">
        <v>90408</v>
      </c>
      <c r="I50" s="91">
        <v>1072</v>
      </c>
      <c r="J50" s="91">
        <v>-876</v>
      </c>
      <c r="K50" s="91">
        <v>-107</v>
      </c>
      <c r="L50" s="91">
        <v>2909</v>
      </c>
      <c r="M50" s="91">
        <v>3166</v>
      </c>
      <c r="N50" s="91">
        <v>-163</v>
      </c>
      <c r="O50" s="91">
        <v>54139</v>
      </c>
      <c r="P50" s="91">
        <v>622</v>
      </c>
      <c r="Q50" s="91">
        <v>21241</v>
      </c>
      <c r="R50" s="91">
        <v>256</v>
      </c>
      <c r="S50" s="92">
        <v>8.6632309784553723</v>
      </c>
      <c r="T50" s="92">
        <v>7.9641471494469478</v>
      </c>
      <c r="U50" s="92">
        <v>8.7479938602979193</v>
      </c>
      <c r="V50" s="92">
        <v>8.8472183877794066</v>
      </c>
      <c r="W50" s="92">
        <v>-8.4762881842546878E-2</v>
      </c>
      <c r="X50" s="92">
        <v>-0.88307123833245937</v>
      </c>
      <c r="Y50" s="92">
        <v>5.2385589726868096</v>
      </c>
      <c r="Z50" s="92">
        <v>5.1333673854466335</v>
      </c>
      <c r="AA50" s="93">
        <v>2.0553063621204775</v>
      </c>
      <c r="AB50" s="93">
        <v>2.112768570215978</v>
      </c>
      <c r="AC50" s="92">
        <v>94.3</v>
      </c>
      <c r="AD50" s="92">
        <v>100.6</v>
      </c>
      <c r="AE50" s="91">
        <v>536221</v>
      </c>
      <c r="AF50" s="91" t="s">
        <v>927</v>
      </c>
      <c r="AG50" s="91">
        <v>18610</v>
      </c>
      <c r="AH50" s="91">
        <v>2445</v>
      </c>
      <c r="AI50" s="91">
        <v>16</v>
      </c>
      <c r="AJ50" s="91">
        <v>21</v>
      </c>
      <c r="AK50" s="91">
        <v>344786</v>
      </c>
      <c r="AL50" s="91">
        <v>3929</v>
      </c>
      <c r="AM50" s="86">
        <v>5837147</v>
      </c>
      <c r="AN50" s="86">
        <v>87514</v>
      </c>
      <c r="AO50" s="86">
        <v>4220166</v>
      </c>
      <c r="AP50" s="86">
        <v>45912</v>
      </c>
      <c r="AQ50" s="86">
        <v>772712</v>
      </c>
      <c r="AR50" s="91">
        <v>1148</v>
      </c>
      <c r="AS50" s="91">
        <v>283846</v>
      </c>
      <c r="AT50" s="91">
        <v>31</v>
      </c>
      <c r="AU50" s="91">
        <v>3091</v>
      </c>
      <c r="AV50" s="117">
        <v>102.8</v>
      </c>
      <c r="AW50" s="117">
        <v>100.1</v>
      </c>
      <c r="AX50" s="119" t="s">
        <v>935</v>
      </c>
      <c r="AY50" s="119" t="s">
        <v>987</v>
      </c>
      <c r="AZ50" s="92" t="s">
        <v>3</v>
      </c>
      <c r="BA50" s="92" t="s">
        <v>3</v>
      </c>
      <c r="BB50" s="92" t="s">
        <v>3</v>
      </c>
      <c r="BC50" s="92" t="s">
        <v>3</v>
      </c>
      <c r="BD50" s="118">
        <v>873.79</v>
      </c>
      <c r="BE50" s="113">
        <v>276494</v>
      </c>
      <c r="BF50" s="113">
        <v>65087</v>
      </c>
      <c r="BG50" s="117">
        <v>23.540112986176915</v>
      </c>
      <c r="BH50" s="113">
        <v>251068</v>
      </c>
      <c r="BI50" s="113">
        <v>70555</v>
      </c>
      <c r="BJ50" s="117">
        <v>28.101948476110056</v>
      </c>
      <c r="BK50" s="113">
        <v>733886</v>
      </c>
      <c r="BL50" s="113">
        <v>432025</v>
      </c>
      <c r="BM50" s="113">
        <v>297809</v>
      </c>
      <c r="BN50" s="113">
        <v>635579</v>
      </c>
      <c r="BO50" s="113">
        <v>362092</v>
      </c>
      <c r="BP50" s="113">
        <v>273632</v>
      </c>
      <c r="BQ50" s="113">
        <v>6624</v>
      </c>
      <c r="BR50" s="113">
        <v>6280</v>
      </c>
      <c r="BS50" s="113">
        <v>344</v>
      </c>
      <c r="BT50" s="117">
        <v>104.3</v>
      </c>
      <c r="BU50" s="117">
        <v>99.1</v>
      </c>
      <c r="BV50" s="117">
        <v>102.4</v>
      </c>
      <c r="BW50" s="113">
        <v>568</v>
      </c>
      <c r="BX50" s="113">
        <v>8989</v>
      </c>
      <c r="BY50" s="113">
        <v>649</v>
      </c>
      <c r="BZ50" s="113">
        <v>9639</v>
      </c>
      <c r="CA50" s="113">
        <v>193</v>
      </c>
      <c r="CB50" s="113">
        <v>2749</v>
      </c>
      <c r="CC50" s="118">
        <v>0.47</v>
      </c>
      <c r="CD50" s="125">
        <v>0.53</v>
      </c>
      <c r="CE50" s="117">
        <v>142</v>
      </c>
      <c r="CF50" s="117">
        <v>141.5</v>
      </c>
      <c r="CG50" s="115" t="s">
        <v>986</v>
      </c>
      <c r="CH50" s="115" t="s">
        <v>985</v>
      </c>
      <c r="CI50" s="115" t="s">
        <v>984</v>
      </c>
      <c r="CJ50" s="115" t="s">
        <v>983</v>
      </c>
      <c r="CK50" s="115" t="s">
        <v>982</v>
      </c>
      <c r="CL50" s="115" t="s">
        <v>981</v>
      </c>
      <c r="CM50" s="113">
        <v>10480</v>
      </c>
      <c r="CN50" s="113">
        <v>6346</v>
      </c>
      <c r="CO50" s="113">
        <v>122226</v>
      </c>
      <c r="CP50" s="113">
        <v>68688</v>
      </c>
      <c r="CQ50" s="113">
        <v>987</v>
      </c>
      <c r="CR50" s="113">
        <v>9309</v>
      </c>
      <c r="CS50" s="113">
        <v>10252</v>
      </c>
      <c r="CT50" s="113">
        <v>15503</v>
      </c>
      <c r="CU50" s="91" t="s">
        <v>3</v>
      </c>
      <c r="CV50" s="115" t="s">
        <v>927</v>
      </c>
      <c r="CW50" s="113">
        <v>1334471</v>
      </c>
      <c r="CX50" s="113">
        <v>7190</v>
      </c>
      <c r="CY50" s="113">
        <v>3868</v>
      </c>
      <c r="CZ50" s="113">
        <v>182239</v>
      </c>
      <c r="DA50" s="113">
        <v>8984</v>
      </c>
      <c r="DB50" s="113">
        <v>7101</v>
      </c>
      <c r="DC50" s="115" t="s">
        <v>926</v>
      </c>
      <c r="DD50" s="113">
        <v>3088</v>
      </c>
      <c r="DE50" s="113">
        <v>433</v>
      </c>
      <c r="DF50" s="113">
        <v>74918</v>
      </c>
      <c r="DG50" s="91" t="s">
        <v>3</v>
      </c>
      <c r="DH50" s="113">
        <v>895</v>
      </c>
      <c r="DI50" s="115" t="s">
        <v>926</v>
      </c>
      <c r="DJ50" s="113">
        <v>39481</v>
      </c>
      <c r="DK50" s="91">
        <v>583</v>
      </c>
      <c r="DL50" s="113">
        <v>1905547</v>
      </c>
      <c r="DM50" s="113">
        <v>43731</v>
      </c>
      <c r="DN50" s="113">
        <v>5978060</v>
      </c>
      <c r="DO50" s="91" t="s">
        <v>3</v>
      </c>
      <c r="DP50" s="113">
        <v>2532</v>
      </c>
      <c r="DQ50" s="113">
        <v>3563</v>
      </c>
      <c r="DR50" s="113">
        <v>5064</v>
      </c>
      <c r="DS50" s="113">
        <v>12</v>
      </c>
      <c r="DT50" s="113">
        <v>42856</v>
      </c>
      <c r="DU50" s="113">
        <v>58738</v>
      </c>
      <c r="DV50" s="113">
        <v>351</v>
      </c>
      <c r="DW50" s="113">
        <v>71938</v>
      </c>
      <c r="DX50" s="113">
        <v>659</v>
      </c>
      <c r="DY50" s="113">
        <v>1</v>
      </c>
      <c r="DZ50" s="113">
        <v>781</v>
      </c>
    </row>
    <row r="51" spans="1:130" ht="10.5" customHeight="1">
      <c r="A51" s="116" t="s">
        <v>971</v>
      </c>
      <c r="B51" s="1066">
        <v>127450</v>
      </c>
      <c r="C51" s="1067"/>
      <c r="D51" s="1065">
        <v>1474.1690000000001</v>
      </c>
      <c r="E51" s="1065"/>
      <c r="F51" s="91">
        <v>93040</v>
      </c>
      <c r="G51" s="91">
        <v>977</v>
      </c>
      <c r="H51" s="91">
        <v>95164</v>
      </c>
      <c r="I51" s="91">
        <v>1041</v>
      </c>
      <c r="J51" s="91">
        <v>-2124</v>
      </c>
      <c r="K51" s="91">
        <v>-64</v>
      </c>
      <c r="L51" s="91">
        <v>2974</v>
      </c>
      <c r="M51" s="91">
        <v>3163</v>
      </c>
      <c r="N51" s="91">
        <v>-171</v>
      </c>
      <c r="O51" s="91">
        <v>57329</v>
      </c>
      <c r="P51" s="91">
        <v>643</v>
      </c>
      <c r="Q51" s="91">
        <v>20416</v>
      </c>
      <c r="R51" s="91">
        <v>241</v>
      </c>
      <c r="S51" s="92">
        <v>8.7103904691405898</v>
      </c>
      <c r="T51" s="92">
        <v>7.8033028077338447</v>
      </c>
      <c r="U51" s="92">
        <v>8.909239021982966</v>
      </c>
      <c r="V51" s="92">
        <v>8.3144710571657452</v>
      </c>
      <c r="W51" s="92">
        <v>-0.19884855284237546</v>
      </c>
      <c r="X51" s="92">
        <v>-0.51116824943189976</v>
      </c>
      <c r="Y51" s="92">
        <v>5.367132149670689</v>
      </c>
      <c r="Z51" s="92">
        <v>5.1356435060111183</v>
      </c>
      <c r="AA51" s="93">
        <v>1.9113427753436618</v>
      </c>
      <c r="AB51" s="93">
        <v>1.9248679392669976</v>
      </c>
      <c r="AC51" s="92">
        <v>94.6</v>
      </c>
      <c r="AD51" s="92">
        <v>100.9</v>
      </c>
      <c r="AE51" s="91">
        <v>651316</v>
      </c>
      <c r="AF51" s="91" t="s">
        <v>927</v>
      </c>
      <c r="AG51" s="91">
        <v>23438</v>
      </c>
      <c r="AH51" s="91">
        <v>2489</v>
      </c>
      <c r="AI51" s="91">
        <v>17</v>
      </c>
      <c r="AJ51" s="91">
        <v>22</v>
      </c>
      <c r="AK51" s="91">
        <v>283071</v>
      </c>
      <c r="AL51" s="91">
        <v>2809</v>
      </c>
      <c r="AM51" s="86">
        <v>5775517</v>
      </c>
      <c r="AN51" s="86">
        <v>86777</v>
      </c>
      <c r="AO51" s="86">
        <v>4207230</v>
      </c>
      <c r="AP51" s="86">
        <v>46296</v>
      </c>
      <c r="AQ51" s="86">
        <v>772944</v>
      </c>
      <c r="AR51" s="91">
        <v>1066</v>
      </c>
      <c r="AS51" s="91">
        <v>275333</v>
      </c>
      <c r="AT51" s="91">
        <v>28</v>
      </c>
      <c r="AU51" s="91">
        <v>1051</v>
      </c>
      <c r="AV51" s="117">
        <v>102.7</v>
      </c>
      <c r="AW51" s="117">
        <v>99.5</v>
      </c>
      <c r="AX51" s="119" t="s">
        <v>979</v>
      </c>
      <c r="AY51" s="119" t="s">
        <v>978</v>
      </c>
      <c r="AZ51" s="92" t="s">
        <v>3</v>
      </c>
      <c r="BA51" s="92" t="s">
        <v>3</v>
      </c>
      <c r="BB51" s="92" t="s">
        <v>3</v>
      </c>
      <c r="BC51" s="92" t="s">
        <v>3</v>
      </c>
      <c r="BD51" s="118">
        <v>846.85</v>
      </c>
      <c r="BE51" s="113">
        <v>285274</v>
      </c>
      <c r="BF51" s="113">
        <v>67102</v>
      </c>
      <c r="BG51" s="117">
        <v>23.521947320821386</v>
      </c>
      <c r="BH51" s="113">
        <v>279866</v>
      </c>
      <c r="BI51" s="113">
        <v>74499</v>
      </c>
      <c r="BJ51" s="117">
        <v>26.619525058420816</v>
      </c>
      <c r="BK51" s="113">
        <v>562094</v>
      </c>
      <c r="BL51" s="113">
        <v>415306</v>
      </c>
      <c r="BM51" s="113">
        <v>316659</v>
      </c>
      <c r="BN51" s="113">
        <v>532122</v>
      </c>
      <c r="BO51" s="113">
        <v>448320</v>
      </c>
      <c r="BP51" s="113">
        <v>364727</v>
      </c>
      <c r="BQ51" s="113">
        <v>6602</v>
      </c>
      <c r="BR51" s="113">
        <v>6271</v>
      </c>
      <c r="BS51" s="113">
        <v>331</v>
      </c>
      <c r="BT51" s="117">
        <v>104.7</v>
      </c>
      <c r="BU51" s="117">
        <v>99.1</v>
      </c>
      <c r="BV51" s="117">
        <v>102.5</v>
      </c>
      <c r="BW51" s="113">
        <v>578</v>
      </c>
      <c r="BX51" s="113">
        <v>8800</v>
      </c>
      <c r="BY51" s="113">
        <v>595</v>
      </c>
      <c r="BZ51" s="113">
        <v>8655</v>
      </c>
      <c r="CA51" s="113">
        <v>182</v>
      </c>
      <c r="CB51" s="113">
        <v>2248</v>
      </c>
      <c r="CC51" s="118">
        <v>0.5</v>
      </c>
      <c r="CD51" s="118">
        <v>0.53</v>
      </c>
      <c r="CE51" s="117">
        <v>111.8</v>
      </c>
      <c r="CF51" s="117">
        <v>113.2</v>
      </c>
      <c r="CG51" s="115" t="s">
        <v>977</v>
      </c>
      <c r="CH51" s="115" t="s">
        <v>976</v>
      </c>
      <c r="CI51" s="115" t="s">
        <v>975</v>
      </c>
      <c r="CJ51" s="115" t="s">
        <v>974</v>
      </c>
      <c r="CK51" s="115" t="s">
        <v>973</v>
      </c>
      <c r="CL51" s="115" t="s">
        <v>972</v>
      </c>
      <c r="CM51" s="113">
        <v>10701</v>
      </c>
      <c r="CN51" s="113">
        <v>6209</v>
      </c>
      <c r="CO51" s="113">
        <v>83777</v>
      </c>
      <c r="CP51" s="113">
        <v>68809</v>
      </c>
      <c r="CQ51" s="113">
        <v>866</v>
      </c>
      <c r="CR51" s="113">
        <v>9432</v>
      </c>
      <c r="CS51" s="113">
        <v>10253</v>
      </c>
      <c r="CT51" s="113">
        <v>15301</v>
      </c>
      <c r="CU51" s="91" t="s">
        <v>3</v>
      </c>
      <c r="CV51" s="115" t="s">
        <v>927</v>
      </c>
      <c r="CW51" s="113">
        <v>1335729</v>
      </c>
      <c r="CX51" s="113">
        <v>8398</v>
      </c>
      <c r="CY51" s="113">
        <v>5124</v>
      </c>
      <c r="CZ51" s="113">
        <v>205405</v>
      </c>
      <c r="DA51" s="113">
        <v>9345</v>
      </c>
      <c r="DB51" s="113">
        <v>8933</v>
      </c>
      <c r="DC51" s="113">
        <v>7001</v>
      </c>
      <c r="DD51" s="113">
        <v>3292</v>
      </c>
      <c r="DE51" s="113">
        <v>227</v>
      </c>
      <c r="DF51" s="113">
        <v>106821</v>
      </c>
      <c r="DG51" s="91" t="s">
        <v>3</v>
      </c>
      <c r="DH51" s="113">
        <v>1061</v>
      </c>
      <c r="DI51" s="113">
        <v>23</v>
      </c>
      <c r="DJ51" s="113">
        <v>40817</v>
      </c>
      <c r="DK51" s="91">
        <v>606</v>
      </c>
      <c r="DL51" s="113">
        <v>1922381</v>
      </c>
      <c r="DM51" s="113">
        <v>43934</v>
      </c>
      <c r="DN51" s="113">
        <v>5977674</v>
      </c>
      <c r="DO51" s="91" t="s">
        <v>3</v>
      </c>
      <c r="DP51" s="113">
        <v>2574</v>
      </c>
      <c r="DQ51" s="113">
        <v>3306</v>
      </c>
      <c r="DR51" s="113">
        <v>9198</v>
      </c>
      <c r="DS51" s="113">
        <v>17</v>
      </c>
      <c r="DT51" s="113">
        <v>30213</v>
      </c>
      <c r="DU51" s="113">
        <v>64355</v>
      </c>
      <c r="DV51" s="113">
        <v>401</v>
      </c>
      <c r="DW51" s="113">
        <v>80280</v>
      </c>
      <c r="DX51" s="113">
        <v>770</v>
      </c>
      <c r="DY51" s="113">
        <v>2</v>
      </c>
      <c r="DZ51" s="113">
        <v>915</v>
      </c>
    </row>
    <row r="52" spans="1:130" ht="10.5" customHeight="1">
      <c r="A52" s="116" t="s">
        <v>962</v>
      </c>
      <c r="B52" s="1066">
        <v>127439</v>
      </c>
      <c r="C52" s="1067"/>
      <c r="D52" s="1065">
        <v>1474.1</v>
      </c>
      <c r="E52" s="1065"/>
      <c r="F52" s="91">
        <v>92467</v>
      </c>
      <c r="G52" s="91">
        <v>978</v>
      </c>
      <c r="H52" s="91">
        <v>95699</v>
      </c>
      <c r="I52" s="91">
        <v>1078</v>
      </c>
      <c r="J52" s="91">
        <v>-3232</v>
      </c>
      <c r="K52" s="91">
        <v>-100</v>
      </c>
      <c r="L52" s="91">
        <v>3258</v>
      </c>
      <c r="M52" s="91">
        <v>3467</v>
      </c>
      <c r="N52" s="91">
        <v>-275</v>
      </c>
      <c r="O52" s="91">
        <v>48226</v>
      </c>
      <c r="P52" s="91">
        <v>546</v>
      </c>
      <c r="Q52" s="91">
        <v>20428</v>
      </c>
      <c r="R52" s="91">
        <v>245</v>
      </c>
      <c r="S52" s="92">
        <v>8.6545442283558529</v>
      </c>
      <c r="T52" s="92">
        <v>7.8116554442185606</v>
      </c>
      <c r="U52" s="92">
        <v>8.957046601592209</v>
      </c>
      <c r="V52" s="92">
        <v>8.6103932197010327</v>
      </c>
      <c r="W52" s="92">
        <v>-0.30250237323635587</v>
      </c>
      <c r="X52" s="92">
        <v>-0.79873777548247049</v>
      </c>
      <c r="Y52" s="92">
        <v>4.5137622065892629</v>
      </c>
      <c r="Z52" s="92">
        <v>4.3611082541342894</v>
      </c>
      <c r="AA52" s="93">
        <v>1.9119797278688977</v>
      </c>
      <c r="AB52" s="93">
        <v>1.9569075499320525</v>
      </c>
      <c r="AC52" s="92">
        <v>94.5</v>
      </c>
      <c r="AD52" s="92">
        <v>99.1</v>
      </c>
      <c r="AE52" s="91">
        <v>474280</v>
      </c>
      <c r="AF52" s="91" t="s">
        <v>927</v>
      </c>
      <c r="AG52" s="91">
        <v>17680</v>
      </c>
      <c r="AH52" s="91">
        <v>2457</v>
      </c>
      <c r="AI52" s="91">
        <v>15</v>
      </c>
      <c r="AJ52" s="91">
        <v>21</v>
      </c>
      <c r="AK52" s="91">
        <v>308141</v>
      </c>
      <c r="AL52" s="91">
        <v>3540</v>
      </c>
      <c r="AM52" s="86">
        <v>5782459</v>
      </c>
      <c r="AN52" s="86">
        <v>86738</v>
      </c>
      <c r="AO52" s="86">
        <v>4194241</v>
      </c>
      <c r="AP52" s="86">
        <v>46063</v>
      </c>
      <c r="AQ52" s="86">
        <v>769637</v>
      </c>
      <c r="AR52" s="91">
        <v>1064</v>
      </c>
      <c r="AS52" s="91">
        <v>188920</v>
      </c>
      <c r="AT52" s="91">
        <v>17</v>
      </c>
      <c r="AU52" s="91">
        <v>770</v>
      </c>
      <c r="AV52" s="117">
        <v>102.8</v>
      </c>
      <c r="AW52" s="117">
        <v>99.7</v>
      </c>
      <c r="AX52" s="119" t="s">
        <v>970</v>
      </c>
      <c r="AY52" s="119" t="s">
        <v>969</v>
      </c>
      <c r="AZ52" s="92" t="s">
        <v>3</v>
      </c>
      <c r="BA52" s="92" t="s">
        <v>3</v>
      </c>
      <c r="BB52" s="92" t="s">
        <v>3</v>
      </c>
      <c r="BC52" s="92" t="s">
        <v>3</v>
      </c>
      <c r="BD52" s="118">
        <v>834.51</v>
      </c>
      <c r="BE52" s="113">
        <v>293361</v>
      </c>
      <c r="BF52" s="113">
        <v>69765</v>
      </c>
      <c r="BG52" s="117">
        <v>23.781279720208207</v>
      </c>
      <c r="BH52" s="113">
        <v>293813</v>
      </c>
      <c r="BI52" s="113">
        <v>74351</v>
      </c>
      <c r="BJ52" s="117">
        <v>25.305551490233587</v>
      </c>
      <c r="BK52" s="113">
        <v>470717</v>
      </c>
      <c r="BL52" s="113">
        <v>405997</v>
      </c>
      <c r="BM52" s="113">
        <v>323758</v>
      </c>
      <c r="BN52" s="113">
        <v>461086</v>
      </c>
      <c r="BO52" s="113">
        <v>448596</v>
      </c>
      <c r="BP52" s="113">
        <v>363535</v>
      </c>
      <c r="BQ52" s="113">
        <v>6615</v>
      </c>
      <c r="BR52" s="113">
        <v>6278</v>
      </c>
      <c r="BS52" s="113">
        <v>337</v>
      </c>
      <c r="BT52" s="117">
        <v>104.5</v>
      </c>
      <c r="BU52" s="117">
        <v>99</v>
      </c>
      <c r="BV52" s="117">
        <v>102.1</v>
      </c>
      <c r="BW52" s="113">
        <v>574</v>
      </c>
      <c r="BX52" s="113">
        <v>9359</v>
      </c>
      <c r="BY52" s="113">
        <v>586</v>
      </c>
      <c r="BZ52" s="113">
        <v>8683</v>
      </c>
      <c r="CA52" s="113">
        <v>168</v>
      </c>
      <c r="CB52" s="113">
        <v>2106</v>
      </c>
      <c r="CC52" s="118">
        <v>0.53</v>
      </c>
      <c r="CD52" s="118">
        <v>0.56999999999999995</v>
      </c>
      <c r="CE52" s="117">
        <v>80.8</v>
      </c>
      <c r="CF52" s="117">
        <v>81.8</v>
      </c>
      <c r="CG52" s="115" t="s">
        <v>968</v>
      </c>
      <c r="CH52" s="115" t="s">
        <v>967</v>
      </c>
      <c r="CI52" s="115" t="s">
        <v>966</v>
      </c>
      <c r="CJ52" s="115" t="s">
        <v>965</v>
      </c>
      <c r="CK52" s="115" t="s">
        <v>964</v>
      </c>
      <c r="CL52" s="115" t="s">
        <v>963</v>
      </c>
      <c r="CM52" s="113">
        <v>10698</v>
      </c>
      <c r="CN52" s="113">
        <v>6536</v>
      </c>
      <c r="CO52" s="113">
        <v>77412</v>
      </c>
      <c r="CP52" s="113">
        <v>71921</v>
      </c>
      <c r="CQ52" s="113">
        <v>936</v>
      </c>
      <c r="CR52" s="113">
        <v>9311</v>
      </c>
      <c r="CS52" s="113">
        <v>9530</v>
      </c>
      <c r="CT52" s="113">
        <v>14747</v>
      </c>
      <c r="CU52" s="91" t="s">
        <v>3</v>
      </c>
      <c r="CV52" s="115" t="s">
        <v>927</v>
      </c>
      <c r="CW52" s="113">
        <v>1334806</v>
      </c>
      <c r="CX52" s="113">
        <v>8960</v>
      </c>
      <c r="CY52" s="113">
        <v>6676</v>
      </c>
      <c r="CZ52" s="113">
        <v>210580</v>
      </c>
      <c r="DA52" s="113">
        <v>9397</v>
      </c>
      <c r="DB52" s="113">
        <v>11032</v>
      </c>
      <c r="DC52" s="113">
        <v>14704</v>
      </c>
      <c r="DD52" s="113">
        <v>4278</v>
      </c>
      <c r="DE52" s="113">
        <v>245</v>
      </c>
      <c r="DF52" s="113">
        <v>105874</v>
      </c>
      <c r="DG52" s="91" t="s">
        <v>3</v>
      </c>
      <c r="DH52" s="113">
        <v>2632</v>
      </c>
      <c r="DI52" s="115" t="s">
        <v>926</v>
      </c>
      <c r="DJ52" s="113">
        <v>40865</v>
      </c>
      <c r="DK52" s="91">
        <v>610</v>
      </c>
      <c r="DL52" s="113">
        <v>1935770</v>
      </c>
      <c r="DM52" s="113">
        <v>44173</v>
      </c>
      <c r="DN52" s="113">
        <v>6067353</v>
      </c>
      <c r="DO52" s="91" t="s">
        <v>3</v>
      </c>
      <c r="DP52" s="113">
        <v>2420</v>
      </c>
      <c r="DQ52" s="113">
        <v>4085</v>
      </c>
      <c r="DR52" s="113">
        <v>6608</v>
      </c>
      <c r="DS52" s="113">
        <v>18</v>
      </c>
      <c r="DT52" s="113">
        <v>37979</v>
      </c>
      <c r="DU52" s="113">
        <v>61371</v>
      </c>
      <c r="DV52" s="113">
        <v>427</v>
      </c>
      <c r="DW52" s="113">
        <v>78456</v>
      </c>
      <c r="DX52" s="113">
        <v>782</v>
      </c>
      <c r="DY52" s="113">
        <v>4</v>
      </c>
      <c r="DZ52" s="113">
        <v>936</v>
      </c>
    </row>
    <row r="53" spans="1:130" ht="10.5" customHeight="1">
      <c r="A53" s="116" t="s">
        <v>955</v>
      </c>
      <c r="B53" s="1066">
        <v>127387</v>
      </c>
      <c r="C53" s="1067"/>
      <c r="D53" s="1065">
        <v>1473.828</v>
      </c>
      <c r="E53" s="1065"/>
      <c r="F53" s="91">
        <v>92104</v>
      </c>
      <c r="G53" s="91">
        <v>952</v>
      </c>
      <c r="H53" s="91">
        <v>91715</v>
      </c>
      <c r="I53" s="91">
        <v>973</v>
      </c>
      <c r="J53" s="91">
        <v>389</v>
      </c>
      <c r="K53" s="91">
        <v>-21</v>
      </c>
      <c r="L53" s="91">
        <v>3670</v>
      </c>
      <c r="M53" s="91">
        <v>3646</v>
      </c>
      <c r="N53" s="91">
        <v>8</v>
      </c>
      <c r="O53" s="91">
        <v>46734</v>
      </c>
      <c r="P53" s="91">
        <v>589</v>
      </c>
      <c r="Q53" s="91">
        <v>20912</v>
      </c>
      <c r="R53" s="91">
        <v>223</v>
      </c>
      <c r="S53" s="92">
        <v>8.9122427500788692</v>
      </c>
      <c r="T53" s="92">
        <v>7.8588998625800759</v>
      </c>
      <c r="U53" s="92">
        <v>8.8746020131968582</v>
      </c>
      <c r="V53" s="92">
        <v>8.0322579477840481</v>
      </c>
      <c r="W53" s="123">
        <v>0</v>
      </c>
      <c r="X53" s="92">
        <v>-0.17335808520397225</v>
      </c>
      <c r="Y53" s="92">
        <v>4.522113618107638</v>
      </c>
      <c r="Z53" s="92">
        <v>4.8622815326256985</v>
      </c>
      <c r="AA53" s="93">
        <v>2.0235040865722369</v>
      </c>
      <c r="AB53" s="93">
        <v>1.8408977619278957</v>
      </c>
      <c r="AC53" s="92">
        <v>93.7</v>
      </c>
      <c r="AD53" s="92">
        <v>95.5</v>
      </c>
      <c r="AE53" s="91">
        <v>485786</v>
      </c>
      <c r="AF53" s="91" t="s">
        <v>927</v>
      </c>
      <c r="AG53" s="91">
        <v>16991</v>
      </c>
      <c r="AH53" s="91">
        <v>2616</v>
      </c>
      <c r="AI53" s="91">
        <v>17</v>
      </c>
      <c r="AJ53" s="91">
        <v>24</v>
      </c>
      <c r="AK53" s="91">
        <v>307629</v>
      </c>
      <c r="AL53" s="91">
        <v>3487</v>
      </c>
      <c r="AM53" s="86">
        <v>5811991</v>
      </c>
      <c r="AN53" s="86">
        <v>86058</v>
      </c>
      <c r="AO53" s="86">
        <v>4234137</v>
      </c>
      <c r="AP53" s="86">
        <v>46419</v>
      </c>
      <c r="AQ53" s="86">
        <v>768546</v>
      </c>
      <c r="AR53" s="91">
        <v>1102</v>
      </c>
      <c r="AS53" s="91">
        <v>1418025</v>
      </c>
      <c r="AT53" s="91">
        <v>28</v>
      </c>
      <c r="AU53" s="91">
        <v>2753</v>
      </c>
      <c r="AV53" s="117">
        <v>102.7</v>
      </c>
      <c r="AW53" s="117">
        <v>99.9</v>
      </c>
      <c r="AX53" s="119" t="s">
        <v>945</v>
      </c>
      <c r="AY53" s="119" t="s">
        <v>954</v>
      </c>
      <c r="AZ53" s="92" t="s">
        <v>3</v>
      </c>
      <c r="BA53" s="92" t="s">
        <v>3</v>
      </c>
      <c r="BB53" s="92" t="s">
        <v>3</v>
      </c>
      <c r="BC53" s="92" t="s">
        <v>3</v>
      </c>
      <c r="BD53" s="118">
        <v>836.55</v>
      </c>
      <c r="BE53" s="113">
        <v>275367</v>
      </c>
      <c r="BF53" s="113">
        <v>65800</v>
      </c>
      <c r="BG53" s="117">
        <v>23.895383252168923</v>
      </c>
      <c r="BH53" s="113">
        <v>274748</v>
      </c>
      <c r="BI53" s="113">
        <v>72371</v>
      </c>
      <c r="BJ53" s="117">
        <v>26.340865083640281</v>
      </c>
      <c r="BK53" s="113">
        <v>425771</v>
      </c>
      <c r="BL53" s="113">
        <v>380964</v>
      </c>
      <c r="BM53" s="113">
        <v>307437</v>
      </c>
      <c r="BN53" s="113">
        <v>433493</v>
      </c>
      <c r="BO53" s="113">
        <v>378627</v>
      </c>
      <c r="BP53" s="113">
        <v>306056</v>
      </c>
      <c r="BQ53" s="113">
        <v>6649</v>
      </c>
      <c r="BR53" s="113">
        <v>6309</v>
      </c>
      <c r="BS53" s="113">
        <v>340</v>
      </c>
      <c r="BT53" s="117">
        <v>104.6</v>
      </c>
      <c r="BU53" s="117">
        <v>99</v>
      </c>
      <c r="BV53" s="117">
        <v>102</v>
      </c>
      <c r="BW53" s="113">
        <v>624</v>
      </c>
      <c r="BX53" s="113">
        <v>9792</v>
      </c>
      <c r="BY53" s="113">
        <v>629</v>
      </c>
      <c r="BZ53" s="113">
        <v>9282</v>
      </c>
      <c r="CA53" s="113">
        <v>191</v>
      </c>
      <c r="CB53" s="113">
        <v>2478</v>
      </c>
      <c r="CC53" s="118">
        <v>0.56999999999999995</v>
      </c>
      <c r="CD53" s="118">
        <v>0.61</v>
      </c>
      <c r="CE53" s="117">
        <v>79.3</v>
      </c>
      <c r="CF53" s="117">
        <v>78.5</v>
      </c>
      <c r="CG53" s="115" t="s">
        <v>961</v>
      </c>
      <c r="CH53" s="115" t="s">
        <v>960</v>
      </c>
      <c r="CI53" s="115" t="s">
        <v>959</v>
      </c>
      <c r="CJ53" s="115" t="s">
        <v>958</v>
      </c>
      <c r="CK53" s="115" t="s">
        <v>957</v>
      </c>
      <c r="CL53" s="115" t="s">
        <v>956</v>
      </c>
      <c r="CM53" s="113">
        <v>11279</v>
      </c>
      <c r="CN53" s="113">
        <v>6589</v>
      </c>
      <c r="CO53" s="113">
        <v>125934</v>
      </c>
      <c r="CP53" s="113">
        <v>71998</v>
      </c>
      <c r="CQ53" s="113">
        <v>954</v>
      </c>
      <c r="CR53" s="113">
        <v>9735</v>
      </c>
      <c r="CS53" s="113">
        <v>9798</v>
      </c>
      <c r="CT53" s="113">
        <v>14865</v>
      </c>
      <c r="CU53" s="91" t="s">
        <v>3</v>
      </c>
      <c r="CV53" s="115" t="s">
        <v>927</v>
      </c>
      <c r="CW53" s="113">
        <v>1335723</v>
      </c>
      <c r="CX53" s="113">
        <v>7919</v>
      </c>
      <c r="CY53" s="113">
        <v>6523</v>
      </c>
      <c r="CZ53" s="113">
        <v>193974</v>
      </c>
      <c r="DA53" s="113">
        <v>8751</v>
      </c>
      <c r="DB53" s="113">
        <v>7362</v>
      </c>
      <c r="DC53" s="115" t="s">
        <v>926</v>
      </c>
      <c r="DD53" s="113">
        <v>3590</v>
      </c>
      <c r="DE53" s="113">
        <v>281</v>
      </c>
      <c r="DF53" s="113">
        <v>97258</v>
      </c>
      <c r="DG53" s="91" t="s">
        <v>3</v>
      </c>
      <c r="DH53" s="113">
        <v>2072</v>
      </c>
      <c r="DI53" s="115" t="s">
        <v>926</v>
      </c>
      <c r="DJ53" s="113">
        <v>39225</v>
      </c>
      <c r="DK53" s="91">
        <v>586</v>
      </c>
      <c r="DL53" s="113">
        <v>1949643</v>
      </c>
      <c r="DM53" s="113">
        <v>44362</v>
      </c>
      <c r="DN53" s="113">
        <v>6060622</v>
      </c>
      <c r="DO53" s="91" t="s">
        <v>3</v>
      </c>
      <c r="DP53" s="113">
        <v>2510</v>
      </c>
      <c r="DQ53" s="113">
        <v>3792</v>
      </c>
      <c r="DR53" s="113">
        <v>5887</v>
      </c>
      <c r="DS53" s="113">
        <v>16</v>
      </c>
      <c r="DT53" s="113">
        <v>34685</v>
      </c>
      <c r="DU53" s="113">
        <v>59392</v>
      </c>
      <c r="DV53" s="113">
        <v>406</v>
      </c>
      <c r="DW53" s="113">
        <v>73044</v>
      </c>
      <c r="DX53" s="113">
        <v>718</v>
      </c>
      <c r="DY53" s="113">
        <v>4</v>
      </c>
      <c r="DZ53" s="113">
        <v>866</v>
      </c>
    </row>
    <row r="54" spans="1:130" ht="10.5" customHeight="1">
      <c r="A54" s="116" t="s">
        <v>946</v>
      </c>
      <c r="B54" s="1066">
        <v>128056</v>
      </c>
      <c r="C54" s="1067"/>
      <c r="D54" s="1065">
        <v>1474.0150000000001</v>
      </c>
      <c r="E54" s="1065"/>
      <c r="F54" s="91">
        <v>92270</v>
      </c>
      <c r="G54" s="91">
        <v>986</v>
      </c>
      <c r="H54" s="91">
        <v>98355</v>
      </c>
      <c r="I54" s="91">
        <v>1064</v>
      </c>
      <c r="J54" s="91">
        <v>-6085</v>
      </c>
      <c r="K54" s="91">
        <v>-78</v>
      </c>
      <c r="L54" s="91">
        <v>3790</v>
      </c>
      <c r="M54" s="91">
        <v>3277</v>
      </c>
      <c r="N54" s="91">
        <v>560</v>
      </c>
      <c r="O54" s="91">
        <v>71664</v>
      </c>
      <c r="P54" s="91">
        <v>826</v>
      </c>
      <c r="Q54" s="91">
        <v>19883</v>
      </c>
      <c r="R54" s="91">
        <v>233</v>
      </c>
      <c r="S54" s="92">
        <v>8.596947390696263</v>
      </c>
      <c r="T54" s="92">
        <v>7.8760086150477964</v>
      </c>
      <c r="U54" s="92">
        <v>9.1638968311686462</v>
      </c>
      <c r="V54" s="92">
        <v>8.4990600065018818</v>
      </c>
      <c r="W54" s="92">
        <v>-0.56694944047238283</v>
      </c>
      <c r="X54" s="92">
        <v>-0.62305139145408528</v>
      </c>
      <c r="Y54" s="92">
        <v>6.6770525393611901</v>
      </c>
      <c r="Z54" s="92">
        <v>6.5979544787317241</v>
      </c>
      <c r="AA54" s="93">
        <v>1.8525317542994884</v>
      </c>
      <c r="AB54" s="93">
        <v>1.8611663360102806</v>
      </c>
      <c r="AC54" s="92">
        <v>92.4</v>
      </c>
      <c r="AD54" s="92">
        <v>96</v>
      </c>
      <c r="AE54" s="91">
        <v>555571</v>
      </c>
      <c r="AF54" s="91" t="s">
        <v>927</v>
      </c>
      <c r="AG54" s="91">
        <v>19810</v>
      </c>
      <c r="AH54" s="91">
        <v>2624</v>
      </c>
      <c r="AI54" s="91">
        <v>14</v>
      </c>
      <c r="AJ54" s="91">
        <v>26</v>
      </c>
      <c r="AK54" s="91">
        <v>272329</v>
      </c>
      <c r="AL54" s="91">
        <v>2801</v>
      </c>
      <c r="AM54" s="86">
        <v>5764987</v>
      </c>
      <c r="AN54" s="86">
        <v>85988</v>
      </c>
      <c r="AO54" s="86">
        <v>4192621</v>
      </c>
      <c r="AP54" s="86">
        <v>45957</v>
      </c>
      <c r="AQ54" s="86">
        <v>775013</v>
      </c>
      <c r="AR54" s="91">
        <v>1136</v>
      </c>
      <c r="AS54" s="91">
        <v>520050</v>
      </c>
      <c r="AT54" s="91">
        <v>26</v>
      </c>
      <c r="AU54" s="91">
        <v>34584</v>
      </c>
      <c r="AV54" s="117">
        <v>103</v>
      </c>
      <c r="AW54" s="117">
        <v>100.2</v>
      </c>
      <c r="AX54" s="119" t="s">
        <v>954</v>
      </c>
      <c r="AY54" s="119" t="s">
        <v>953</v>
      </c>
      <c r="AZ54" s="92" t="s">
        <v>3</v>
      </c>
      <c r="BA54" s="92" t="s">
        <v>3</v>
      </c>
      <c r="BB54" s="92" t="s">
        <v>3</v>
      </c>
      <c r="BC54" s="92" t="s">
        <v>3</v>
      </c>
      <c r="BD54" s="118">
        <v>827.07</v>
      </c>
      <c r="BE54" s="113">
        <v>287433</v>
      </c>
      <c r="BF54" s="113">
        <v>68698</v>
      </c>
      <c r="BG54" s="117">
        <v>23.900526383539816</v>
      </c>
      <c r="BH54" s="113">
        <v>295919</v>
      </c>
      <c r="BI54" s="113">
        <v>73663</v>
      </c>
      <c r="BJ54" s="117">
        <v>24.892960573670496</v>
      </c>
      <c r="BK54" s="113">
        <v>494398</v>
      </c>
      <c r="BL54" s="113">
        <v>395593</v>
      </c>
      <c r="BM54" s="113">
        <v>320727</v>
      </c>
      <c r="BN54" s="113">
        <v>471139</v>
      </c>
      <c r="BO54" s="113">
        <v>405913</v>
      </c>
      <c r="BP54" s="113">
        <v>335610</v>
      </c>
      <c r="BQ54" s="113">
        <v>6621</v>
      </c>
      <c r="BR54" s="113">
        <v>6286</v>
      </c>
      <c r="BS54" s="113">
        <v>334</v>
      </c>
      <c r="BT54" s="117">
        <v>104.7</v>
      </c>
      <c r="BU54" s="117">
        <v>99</v>
      </c>
      <c r="BV54" s="117">
        <v>102.2</v>
      </c>
      <c r="BW54" s="113">
        <v>644</v>
      </c>
      <c r="BX54" s="113">
        <v>11109</v>
      </c>
      <c r="BY54" s="113">
        <v>613</v>
      </c>
      <c r="BZ54" s="113">
        <v>9186</v>
      </c>
      <c r="CA54" s="113">
        <v>188</v>
      </c>
      <c r="CB54" s="113">
        <v>2492</v>
      </c>
      <c r="CC54" s="118">
        <v>0.6</v>
      </c>
      <c r="CD54" s="118">
        <v>0.66</v>
      </c>
      <c r="CE54" s="117">
        <v>79.400000000000006</v>
      </c>
      <c r="CF54" s="117">
        <v>78.8</v>
      </c>
      <c r="CG54" s="115" t="s">
        <v>952</v>
      </c>
      <c r="CH54" s="115" t="s">
        <v>951</v>
      </c>
      <c r="CI54" s="115" t="s">
        <v>950</v>
      </c>
      <c r="CJ54" s="115" t="s">
        <v>949</v>
      </c>
      <c r="CK54" s="115" t="s">
        <v>948</v>
      </c>
      <c r="CL54" s="115" t="s">
        <v>947</v>
      </c>
      <c r="CM54" s="113">
        <v>10602</v>
      </c>
      <c r="CN54" s="113">
        <v>6524</v>
      </c>
      <c r="CO54" s="113">
        <v>134562</v>
      </c>
      <c r="CP54" s="113">
        <v>71390</v>
      </c>
      <c r="CQ54" s="113">
        <v>1117</v>
      </c>
      <c r="CR54" s="113">
        <v>9402</v>
      </c>
      <c r="CS54" s="113">
        <v>10280</v>
      </c>
      <c r="CT54" s="113">
        <v>15508</v>
      </c>
      <c r="CU54" s="91" t="s">
        <v>3</v>
      </c>
      <c r="CV54" s="115" t="s">
        <v>927</v>
      </c>
      <c r="CW54" s="113">
        <v>1335399</v>
      </c>
      <c r="CX54" s="113">
        <v>7124</v>
      </c>
      <c r="CY54" s="113">
        <v>4656</v>
      </c>
      <c r="CZ54" s="113">
        <v>197202</v>
      </c>
      <c r="DA54" s="113">
        <v>4614</v>
      </c>
      <c r="DB54" s="113">
        <v>4336</v>
      </c>
      <c r="DC54" s="113">
        <v>8947</v>
      </c>
      <c r="DD54" s="113">
        <v>4373</v>
      </c>
      <c r="DE54" s="113">
        <v>670</v>
      </c>
      <c r="DF54" s="113">
        <v>95459</v>
      </c>
      <c r="DG54" s="91" t="s">
        <v>3</v>
      </c>
      <c r="DH54" s="113">
        <v>1608</v>
      </c>
      <c r="DI54" s="115" t="s">
        <v>926</v>
      </c>
      <c r="DJ54" s="113">
        <v>40284</v>
      </c>
      <c r="DK54" s="91">
        <v>600</v>
      </c>
      <c r="DL54" s="113">
        <v>1962671</v>
      </c>
      <c r="DM54" s="113">
        <v>44589</v>
      </c>
      <c r="DN54" s="113">
        <v>5934763</v>
      </c>
      <c r="DO54" s="91" t="s">
        <v>3</v>
      </c>
      <c r="DP54" s="113">
        <v>2714</v>
      </c>
      <c r="DQ54" s="113">
        <v>3122</v>
      </c>
      <c r="DR54" s="113">
        <v>5271</v>
      </c>
      <c r="DS54" s="113">
        <v>7</v>
      </c>
      <c r="DT54" s="113">
        <v>6454</v>
      </c>
      <c r="DU54" s="113">
        <v>61631</v>
      </c>
      <c r="DV54" s="113">
        <v>464</v>
      </c>
      <c r="DW54" s="113">
        <v>76032</v>
      </c>
      <c r="DX54" s="113">
        <v>850</v>
      </c>
      <c r="DY54" s="113">
        <v>1</v>
      </c>
      <c r="DZ54" s="113">
        <v>1005</v>
      </c>
    </row>
    <row r="55" spans="1:130" ht="10.5" customHeight="1">
      <c r="A55" s="116" t="s">
        <v>937</v>
      </c>
      <c r="B55" s="1066">
        <v>128062</v>
      </c>
      <c r="C55" s="1067"/>
      <c r="D55" s="1065">
        <v>1474.5260000000001</v>
      </c>
      <c r="E55" s="1065"/>
      <c r="F55" s="91">
        <v>88225</v>
      </c>
      <c r="G55" s="91">
        <v>958</v>
      </c>
      <c r="H55" s="91">
        <v>103939</v>
      </c>
      <c r="I55" s="91">
        <v>1119</v>
      </c>
      <c r="J55" s="91">
        <v>-15714</v>
      </c>
      <c r="K55" s="91">
        <v>-161</v>
      </c>
      <c r="L55" s="91">
        <v>2723</v>
      </c>
      <c r="M55" s="91">
        <v>2771</v>
      </c>
      <c r="N55" s="91">
        <v>-64</v>
      </c>
      <c r="O55" s="91">
        <v>65565</v>
      </c>
      <c r="P55" s="91">
        <v>775</v>
      </c>
      <c r="Q55" s="91">
        <v>19427</v>
      </c>
      <c r="R55" s="91">
        <v>226</v>
      </c>
      <c r="S55" s="92">
        <v>8.4948770302603442</v>
      </c>
      <c r="T55" s="92">
        <v>7.9046871107506194</v>
      </c>
      <c r="U55" s="92">
        <v>10.007923192385716</v>
      </c>
      <c r="V55" s="92">
        <v>9.2331366147494194</v>
      </c>
      <c r="W55" s="92">
        <v>-1.513046162125373</v>
      </c>
      <c r="X55" s="92">
        <v>-1.3284495039987994</v>
      </c>
      <c r="Y55" s="92">
        <v>6.3130247944349041</v>
      </c>
      <c r="Z55" s="92">
        <v>6.3947103453358354</v>
      </c>
      <c r="AA55" s="93">
        <v>1.8705579605198945</v>
      </c>
      <c r="AB55" s="93">
        <v>1.8647800490914823</v>
      </c>
      <c r="AC55" s="92">
        <v>93.9</v>
      </c>
      <c r="AD55" s="92">
        <v>94.3</v>
      </c>
      <c r="AE55" s="91">
        <v>602640</v>
      </c>
      <c r="AF55" s="91" t="s">
        <v>927</v>
      </c>
      <c r="AG55" s="91">
        <v>21138</v>
      </c>
      <c r="AH55" s="91">
        <v>2775</v>
      </c>
      <c r="AI55" s="91">
        <v>16</v>
      </c>
      <c r="AJ55" s="91">
        <v>20</v>
      </c>
      <c r="AK55" s="91">
        <v>294666</v>
      </c>
      <c r="AL55" s="91">
        <v>2853</v>
      </c>
      <c r="AM55" s="86">
        <v>5792066</v>
      </c>
      <c r="AN55" s="86">
        <v>86028</v>
      </c>
      <c r="AO55" s="86">
        <v>4174369</v>
      </c>
      <c r="AP55" s="86">
        <v>45822</v>
      </c>
      <c r="AQ55" s="86">
        <v>776635</v>
      </c>
      <c r="AR55" s="91">
        <v>1061</v>
      </c>
      <c r="AS55" s="91">
        <v>273830</v>
      </c>
      <c r="AT55" s="91">
        <v>20</v>
      </c>
      <c r="AU55" s="91">
        <v>4466</v>
      </c>
      <c r="AV55" s="117">
        <v>103</v>
      </c>
      <c r="AW55" s="117">
        <v>99.9</v>
      </c>
      <c r="AX55" s="119" t="s">
        <v>945</v>
      </c>
      <c r="AY55" s="119" t="s">
        <v>944</v>
      </c>
      <c r="AZ55" s="92" t="s">
        <v>3</v>
      </c>
      <c r="BA55" s="92" t="s">
        <v>3</v>
      </c>
      <c r="BB55" s="92" t="s">
        <v>3</v>
      </c>
      <c r="BC55" s="92" t="s">
        <v>3</v>
      </c>
      <c r="BD55" s="118">
        <v>849.9</v>
      </c>
      <c r="BE55" s="113">
        <v>284212</v>
      </c>
      <c r="BF55" s="113">
        <v>65590</v>
      </c>
      <c r="BG55" s="117">
        <v>23.077843300071777</v>
      </c>
      <c r="BH55" s="113">
        <v>257910</v>
      </c>
      <c r="BI55" s="113">
        <v>72578</v>
      </c>
      <c r="BJ55" s="117">
        <v>28.140824318560735</v>
      </c>
      <c r="BK55" s="113">
        <v>431281</v>
      </c>
      <c r="BL55" s="113">
        <v>383565</v>
      </c>
      <c r="BM55" s="113">
        <v>309548</v>
      </c>
      <c r="BN55" s="113">
        <v>447293</v>
      </c>
      <c r="BO55" s="113">
        <v>363799</v>
      </c>
      <c r="BP55" s="113">
        <v>288474</v>
      </c>
      <c r="BQ55" s="113">
        <v>6570</v>
      </c>
      <c r="BR55" s="113">
        <v>6252</v>
      </c>
      <c r="BS55" s="113">
        <v>318</v>
      </c>
      <c r="BT55" s="117">
        <v>104.7</v>
      </c>
      <c r="BU55" s="117">
        <v>99</v>
      </c>
      <c r="BV55" s="117">
        <v>102.3</v>
      </c>
      <c r="BW55" s="113">
        <v>600</v>
      </c>
      <c r="BX55" s="113">
        <v>9555</v>
      </c>
      <c r="BY55" s="113">
        <v>560</v>
      </c>
      <c r="BZ55" s="113">
        <v>7946</v>
      </c>
      <c r="CA55" s="113">
        <v>177</v>
      </c>
      <c r="CB55" s="113">
        <v>2471</v>
      </c>
      <c r="CC55" s="118">
        <v>0.62</v>
      </c>
      <c r="CD55" s="118">
        <v>0.68</v>
      </c>
      <c r="CE55" s="117">
        <v>83.6</v>
      </c>
      <c r="CF55" s="117">
        <v>80.3</v>
      </c>
      <c r="CG55" s="115" t="s">
        <v>943</v>
      </c>
      <c r="CH55" s="115" t="s">
        <v>942</v>
      </c>
      <c r="CI55" s="115" t="s">
        <v>941</v>
      </c>
      <c r="CJ55" s="115" t="s">
        <v>940</v>
      </c>
      <c r="CK55" s="115" t="s">
        <v>939</v>
      </c>
      <c r="CL55" s="115" t="s">
        <v>938</v>
      </c>
      <c r="CM55" s="113">
        <v>10271</v>
      </c>
      <c r="CN55" s="113">
        <v>6561</v>
      </c>
      <c r="CO55" s="113">
        <v>86457</v>
      </c>
      <c r="CP55" s="113">
        <v>72838</v>
      </c>
      <c r="CQ55" s="113">
        <v>629</v>
      </c>
      <c r="CR55" s="113">
        <v>10328</v>
      </c>
      <c r="CS55" s="113">
        <v>10845</v>
      </c>
      <c r="CT55" s="113">
        <v>16013</v>
      </c>
      <c r="CU55" s="91" t="s">
        <v>3</v>
      </c>
      <c r="CV55" s="115" t="s">
        <v>927</v>
      </c>
      <c r="CW55" s="113">
        <v>1335756</v>
      </c>
      <c r="CX55" s="113">
        <v>7146</v>
      </c>
      <c r="CY55" s="113">
        <v>4393</v>
      </c>
      <c r="CZ55" s="113">
        <v>180688</v>
      </c>
      <c r="DA55" s="113">
        <v>6582</v>
      </c>
      <c r="DB55" s="113">
        <v>6652</v>
      </c>
      <c r="DC55" s="113">
        <v>10350</v>
      </c>
      <c r="DD55" s="113">
        <v>5665</v>
      </c>
      <c r="DE55" s="113">
        <v>975</v>
      </c>
      <c r="DF55" s="113">
        <v>75723</v>
      </c>
      <c r="DG55" s="91" t="s">
        <v>3</v>
      </c>
      <c r="DH55" s="113">
        <v>1899</v>
      </c>
      <c r="DI55" s="115" t="s">
        <v>926</v>
      </c>
      <c r="DJ55" s="113">
        <v>39204</v>
      </c>
      <c r="DK55" s="91">
        <v>582</v>
      </c>
      <c r="DL55" s="113">
        <v>1975587</v>
      </c>
      <c r="DM55" s="113">
        <v>44847</v>
      </c>
      <c r="DN55" s="113">
        <v>6117277</v>
      </c>
      <c r="DO55" s="91" t="s">
        <v>3</v>
      </c>
      <c r="DP55" s="113">
        <v>2399</v>
      </c>
      <c r="DQ55" s="113">
        <v>3636</v>
      </c>
      <c r="DR55" s="113">
        <v>8290</v>
      </c>
      <c r="DS55" s="113">
        <v>17</v>
      </c>
      <c r="DT55" s="113">
        <v>14369</v>
      </c>
      <c r="DU55" s="113">
        <v>63414</v>
      </c>
      <c r="DV55" s="113">
        <v>419</v>
      </c>
      <c r="DW55" s="113">
        <v>77468</v>
      </c>
      <c r="DX55" s="113">
        <v>865</v>
      </c>
      <c r="DY55" s="113">
        <v>3</v>
      </c>
      <c r="DZ55" s="113">
        <v>996</v>
      </c>
    </row>
    <row r="56" spans="1:130" ht="10.5" customHeight="1">
      <c r="A56" s="116" t="s">
        <v>928</v>
      </c>
      <c r="B56" s="1066">
        <v>128051</v>
      </c>
      <c r="C56" s="1067"/>
      <c r="D56" s="1065">
        <v>1474.2940000000001</v>
      </c>
      <c r="E56" s="1065"/>
      <c r="F56" s="91">
        <v>89869</v>
      </c>
      <c r="G56" s="91">
        <v>1064</v>
      </c>
      <c r="H56" s="91">
        <v>110884</v>
      </c>
      <c r="I56" s="91">
        <v>1173</v>
      </c>
      <c r="J56" s="91">
        <v>-21015</v>
      </c>
      <c r="K56" s="91">
        <v>-109</v>
      </c>
      <c r="L56" s="91">
        <v>2660</v>
      </c>
      <c r="M56" s="91">
        <v>2941</v>
      </c>
      <c r="N56" s="91">
        <v>-271</v>
      </c>
      <c r="O56" s="91">
        <v>60697</v>
      </c>
      <c r="P56" s="91">
        <v>699</v>
      </c>
      <c r="Q56" s="91">
        <v>20200</v>
      </c>
      <c r="R56" s="91">
        <v>228</v>
      </c>
      <c r="S56" s="92">
        <v>8.3748990866351125</v>
      </c>
      <c r="T56" s="92">
        <v>8.4974516178481831</v>
      </c>
      <c r="U56" s="92">
        <v>10.333288568054034</v>
      </c>
      <c r="V56" s="92">
        <v>9.367961229075112</v>
      </c>
      <c r="W56" s="92">
        <v>-1.9583894814189198</v>
      </c>
      <c r="X56" s="92">
        <v>-0.8705096112269286</v>
      </c>
      <c r="Y56" s="92">
        <v>5.6563581419787852</v>
      </c>
      <c r="Z56" s="92">
        <v>5.5824423692442489</v>
      </c>
      <c r="AA56" s="93">
        <v>1.8824395681495207</v>
      </c>
      <c r="AB56" s="93">
        <v>1.8208824895388966</v>
      </c>
      <c r="AC56" s="92">
        <v>96.2</v>
      </c>
      <c r="AD56" s="92">
        <v>94.8</v>
      </c>
      <c r="AE56" s="91">
        <v>783858</v>
      </c>
      <c r="AF56" s="91" t="s">
        <v>927</v>
      </c>
      <c r="AG56" s="91">
        <v>27318</v>
      </c>
      <c r="AH56" s="91">
        <v>2967</v>
      </c>
      <c r="AI56" s="91">
        <v>17</v>
      </c>
      <c r="AJ56" s="91">
        <v>22</v>
      </c>
      <c r="AK56" s="91">
        <v>299992</v>
      </c>
      <c r="AL56" s="91">
        <v>3157</v>
      </c>
      <c r="AM56" s="86">
        <v>5796794</v>
      </c>
      <c r="AN56" s="86">
        <v>86652</v>
      </c>
      <c r="AO56" s="86">
        <v>4204178</v>
      </c>
      <c r="AP56" s="86">
        <v>46376</v>
      </c>
      <c r="AQ56" s="86">
        <v>823143</v>
      </c>
      <c r="AR56" s="91">
        <v>1102</v>
      </c>
      <c r="AS56" s="91">
        <v>246480</v>
      </c>
      <c r="AT56" s="91">
        <v>29</v>
      </c>
      <c r="AU56" s="91">
        <v>2022</v>
      </c>
      <c r="AV56" s="117">
        <v>103.4</v>
      </c>
      <c r="AW56" s="117">
        <v>99.6</v>
      </c>
      <c r="AX56" s="119" t="s">
        <v>936</v>
      </c>
      <c r="AY56" s="119" t="s">
        <v>935</v>
      </c>
      <c r="AZ56" s="92" t="s">
        <v>3</v>
      </c>
      <c r="BA56" s="92" t="s">
        <v>3</v>
      </c>
      <c r="BB56" s="92" t="s">
        <v>3</v>
      </c>
      <c r="BC56" s="92" t="s">
        <v>3</v>
      </c>
      <c r="BD56" s="118">
        <v>894.54</v>
      </c>
      <c r="BE56" s="113">
        <v>327006</v>
      </c>
      <c r="BF56" s="113">
        <v>82193</v>
      </c>
      <c r="BG56" s="117">
        <v>25.135012813220552</v>
      </c>
      <c r="BH56" s="113">
        <v>310239</v>
      </c>
      <c r="BI56" s="113">
        <v>89899</v>
      </c>
      <c r="BJ56" s="117">
        <v>28.977336827413701</v>
      </c>
      <c r="BK56" s="113">
        <v>895511</v>
      </c>
      <c r="BL56" s="113">
        <v>486287</v>
      </c>
      <c r="BM56" s="113">
        <v>349495</v>
      </c>
      <c r="BN56" s="113">
        <v>977819</v>
      </c>
      <c r="BO56" s="113">
        <v>508450</v>
      </c>
      <c r="BP56" s="113">
        <v>355854</v>
      </c>
      <c r="BQ56" s="113">
        <v>6531</v>
      </c>
      <c r="BR56" s="113">
        <v>6232</v>
      </c>
      <c r="BS56" s="113">
        <v>299</v>
      </c>
      <c r="BT56" s="117">
        <v>104.7</v>
      </c>
      <c r="BU56" s="117">
        <v>99</v>
      </c>
      <c r="BV56" s="117">
        <v>102.4</v>
      </c>
      <c r="BW56" s="113">
        <v>522</v>
      </c>
      <c r="BX56" s="113">
        <v>8193</v>
      </c>
      <c r="BY56" s="113">
        <v>486</v>
      </c>
      <c r="BZ56" s="113">
        <v>6867</v>
      </c>
      <c r="CA56" s="113">
        <v>150</v>
      </c>
      <c r="CB56" s="113">
        <v>1957</v>
      </c>
      <c r="CC56" s="118">
        <v>0.62</v>
      </c>
      <c r="CD56" s="118">
        <v>0.7</v>
      </c>
      <c r="CE56" s="117">
        <v>176.8</v>
      </c>
      <c r="CF56" s="117">
        <v>184.6</v>
      </c>
      <c r="CG56" s="115" t="s">
        <v>934</v>
      </c>
      <c r="CH56" s="115" t="s">
        <v>933</v>
      </c>
      <c r="CI56" s="115" t="s">
        <v>932</v>
      </c>
      <c r="CJ56" s="115" t="s">
        <v>931</v>
      </c>
      <c r="CK56" s="115" t="s">
        <v>930</v>
      </c>
      <c r="CL56" s="115" t="s">
        <v>929</v>
      </c>
      <c r="CM56" s="113">
        <v>10279</v>
      </c>
      <c r="CN56" s="113">
        <v>6625</v>
      </c>
      <c r="CO56" s="113">
        <v>93175</v>
      </c>
      <c r="CP56" s="113">
        <v>74517</v>
      </c>
      <c r="CQ56" s="113">
        <v>899</v>
      </c>
      <c r="CR56" s="113">
        <v>9490</v>
      </c>
      <c r="CS56" s="113">
        <v>9747</v>
      </c>
      <c r="CT56" s="113">
        <v>14682</v>
      </c>
      <c r="CU56" s="91" t="s">
        <v>3</v>
      </c>
      <c r="CV56" s="115" t="s">
        <v>927</v>
      </c>
      <c r="CW56" s="113">
        <v>1335232</v>
      </c>
      <c r="CX56" s="113">
        <v>7875</v>
      </c>
      <c r="CY56" s="113">
        <v>5107</v>
      </c>
      <c r="CZ56" s="113">
        <v>171178</v>
      </c>
      <c r="DA56" s="113">
        <v>6280</v>
      </c>
      <c r="DB56" s="113">
        <v>6447</v>
      </c>
      <c r="DC56" s="115" t="s">
        <v>926</v>
      </c>
      <c r="DD56" s="113">
        <v>2515</v>
      </c>
      <c r="DE56" s="113">
        <v>201</v>
      </c>
      <c r="DF56" s="113">
        <v>64794</v>
      </c>
      <c r="DG56" s="91" t="s">
        <v>3</v>
      </c>
      <c r="DH56" s="113">
        <v>1792</v>
      </c>
      <c r="DI56" s="115" t="s">
        <v>926</v>
      </c>
      <c r="DJ56" s="113">
        <v>40193</v>
      </c>
      <c r="DK56" s="91">
        <v>596</v>
      </c>
      <c r="DL56" s="113">
        <v>1987988</v>
      </c>
      <c r="DM56" s="113">
        <v>45033</v>
      </c>
      <c r="DN56" s="113">
        <v>6752449</v>
      </c>
      <c r="DO56" s="91" t="s">
        <v>3</v>
      </c>
      <c r="DP56" s="113">
        <v>1784</v>
      </c>
      <c r="DQ56" s="113">
        <v>4081</v>
      </c>
      <c r="DR56" s="113">
        <v>7166</v>
      </c>
      <c r="DS56" s="113">
        <v>15</v>
      </c>
      <c r="DT56" s="113">
        <v>22205</v>
      </c>
      <c r="DU56" s="113">
        <v>67932</v>
      </c>
      <c r="DV56" s="113">
        <v>575</v>
      </c>
      <c r="DW56" s="113">
        <v>82840</v>
      </c>
      <c r="DX56" s="113">
        <v>939</v>
      </c>
      <c r="DY56" s="113">
        <v>10</v>
      </c>
      <c r="DZ56" s="113">
        <v>1075</v>
      </c>
    </row>
    <row r="57" spans="1:130" s="87" customFormat="1" ht="10.5" customHeight="1">
      <c r="A57" s="102"/>
      <c r="B57" s="110"/>
      <c r="C57" s="107"/>
      <c r="D57" s="105"/>
      <c r="E57" s="105"/>
      <c r="F57" s="107"/>
      <c r="G57" s="107"/>
      <c r="H57" s="107"/>
      <c r="I57" s="107"/>
      <c r="J57" s="109"/>
      <c r="K57" s="107"/>
      <c r="L57" s="107"/>
      <c r="M57" s="107"/>
      <c r="N57" s="107"/>
      <c r="O57" s="107"/>
      <c r="P57" s="107"/>
      <c r="Q57" s="107"/>
      <c r="R57" s="107"/>
      <c r="S57" s="105"/>
      <c r="T57" s="105"/>
      <c r="U57" s="105"/>
      <c r="V57" s="105"/>
      <c r="W57" s="105"/>
      <c r="X57" s="105"/>
      <c r="Y57" s="105"/>
      <c r="Z57" s="105"/>
      <c r="AA57" s="108"/>
      <c r="AB57" s="108"/>
      <c r="AC57" s="258"/>
      <c r="AD57" s="105"/>
      <c r="AE57" s="107"/>
      <c r="AF57" s="107"/>
      <c r="AG57" s="107"/>
      <c r="AH57" s="106"/>
      <c r="AI57" s="106"/>
      <c r="AJ57" s="106"/>
      <c r="AK57" s="107"/>
      <c r="AL57" s="107"/>
      <c r="AM57" s="106"/>
      <c r="AN57" s="107"/>
      <c r="AO57" s="107"/>
      <c r="AP57" s="106"/>
      <c r="AQ57" s="106"/>
      <c r="AR57" s="106"/>
      <c r="AS57" s="106"/>
      <c r="AT57" s="106"/>
      <c r="AU57" s="106"/>
      <c r="AV57" s="258"/>
      <c r="AW57" s="103"/>
      <c r="AX57" s="103"/>
      <c r="AY57" s="103"/>
      <c r="AZ57" s="103"/>
      <c r="BA57" s="103"/>
      <c r="BB57" s="103"/>
      <c r="BC57" s="103"/>
      <c r="BD57" s="104"/>
      <c r="BE57" s="100"/>
      <c r="BF57" s="100"/>
      <c r="BG57" s="103"/>
      <c r="BH57" s="100"/>
      <c r="BI57" s="100"/>
      <c r="BJ57" s="103"/>
      <c r="BK57" s="100"/>
      <c r="BL57" s="100"/>
      <c r="BM57" s="100"/>
      <c r="BN57" s="100"/>
      <c r="BO57" s="100"/>
      <c r="BP57" s="100"/>
      <c r="BQ57" s="100"/>
      <c r="BR57" s="100"/>
      <c r="BS57" s="100"/>
      <c r="BT57" s="103"/>
      <c r="BU57" s="103"/>
      <c r="BV57" s="103"/>
      <c r="BW57" s="100"/>
      <c r="BX57" s="100"/>
      <c r="BY57" s="100"/>
      <c r="BZ57" s="100"/>
      <c r="CA57" s="100"/>
      <c r="CB57" s="100"/>
      <c r="CC57" s="104"/>
      <c r="CD57" s="104"/>
      <c r="CE57" s="103"/>
      <c r="CF57" s="103"/>
      <c r="CG57" s="100"/>
      <c r="CH57" s="100"/>
      <c r="CI57" s="100"/>
      <c r="CJ57" s="100"/>
      <c r="CK57" s="100"/>
      <c r="CL57" s="100"/>
      <c r="CM57" s="257"/>
      <c r="CN57" s="100"/>
      <c r="CO57" s="100"/>
      <c r="CP57" s="100"/>
      <c r="CQ57" s="100"/>
      <c r="CR57" s="100"/>
      <c r="CS57" s="100"/>
      <c r="CT57" s="100"/>
      <c r="CU57" s="100"/>
      <c r="CV57" s="101"/>
      <c r="CW57" s="101"/>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row>
    <row r="58" spans="1:130" s="87" customFormat="1" ht="6" customHeight="1">
      <c r="A58" s="94"/>
      <c r="B58" s="91"/>
      <c r="C58" s="91"/>
      <c r="D58" s="92"/>
      <c r="E58" s="92"/>
      <c r="F58" s="91"/>
      <c r="G58" s="91"/>
      <c r="H58" s="91"/>
      <c r="I58" s="91"/>
      <c r="J58" s="91"/>
      <c r="K58" s="91"/>
      <c r="L58" s="91"/>
      <c r="M58" s="91"/>
      <c r="N58" s="91"/>
      <c r="O58" s="91"/>
      <c r="P58" s="91"/>
      <c r="Q58" s="91"/>
      <c r="R58" s="91"/>
      <c r="S58" s="92"/>
      <c r="T58" s="92"/>
      <c r="U58" s="92"/>
      <c r="V58" s="92"/>
      <c r="W58" s="92"/>
      <c r="X58" s="92"/>
      <c r="Y58" s="92"/>
      <c r="Z58" s="92"/>
      <c r="AA58" s="93"/>
      <c r="AB58" s="93"/>
      <c r="AC58" s="256"/>
      <c r="AD58" s="256"/>
      <c r="AE58" s="91"/>
      <c r="AF58" s="91"/>
      <c r="AG58" s="91"/>
      <c r="AH58" s="92"/>
      <c r="AI58" s="92"/>
      <c r="AJ58" s="92"/>
      <c r="AK58" s="91"/>
      <c r="AL58" s="91"/>
      <c r="AM58" s="91"/>
      <c r="AN58" s="91"/>
      <c r="AO58" s="91"/>
      <c r="AP58" s="91"/>
      <c r="AQ58" s="91"/>
      <c r="AR58" s="93"/>
      <c r="AS58" s="93"/>
      <c r="AT58" s="92"/>
      <c r="AU58" s="92"/>
      <c r="AV58" s="91"/>
      <c r="AW58" s="91"/>
      <c r="AX58" s="91"/>
      <c r="AY58" s="91"/>
      <c r="AZ58" s="91"/>
      <c r="BA58" s="91"/>
      <c r="BB58" s="91"/>
      <c r="BC58" s="91"/>
      <c r="BD58" s="92"/>
      <c r="BE58" s="91"/>
      <c r="BF58" s="91"/>
      <c r="BG58" s="91"/>
      <c r="BH58" s="91"/>
      <c r="BI58" s="91"/>
      <c r="BK58" s="95"/>
      <c r="BL58" s="95"/>
      <c r="BM58" s="95"/>
      <c r="BN58" s="95"/>
      <c r="BO58" s="95"/>
      <c r="BP58" s="95"/>
      <c r="BQ58" s="95"/>
      <c r="BR58" s="95"/>
      <c r="BS58" s="95"/>
      <c r="BT58" s="95"/>
      <c r="BU58" s="90"/>
      <c r="BW58" s="94"/>
      <c r="BX58" s="92"/>
      <c r="BY58" s="92"/>
      <c r="BZ58" s="92"/>
      <c r="CA58" s="92"/>
      <c r="CB58" s="92"/>
      <c r="CC58" s="92"/>
      <c r="CD58" s="92"/>
      <c r="CE58" s="92"/>
      <c r="CF58" s="93"/>
      <c r="CH58" s="91"/>
      <c r="CI58" s="91"/>
      <c r="CJ58" s="92"/>
      <c r="CK58" s="91"/>
      <c r="CL58" s="91"/>
      <c r="CM58" s="92"/>
      <c r="CN58" s="91"/>
      <c r="CO58" s="91"/>
      <c r="CP58" s="91"/>
      <c r="CQ58" s="91"/>
      <c r="CR58" s="91"/>
      <c r="CS58" s="91"/>
      <c r="CT58" s="90"/>
      <c r="DQ58" s="234"/>
      <c r="DR58" s="94"/>
      <c r="DS58" s="91"/>
      <c r="DT58" s="91"/>
      <c r="DU58" s="91"/>
      <c r="DV58" s="91"/>
      <c r="DW58" s="91"/>
      <c r="DX58" s="91"/>
      <c r="DY58" s="91"/>
      <c r="DZ58" s="91"/>
    </row>
    <row r="59" spans="1:130" ht="21" customHeight="1">
      <c r="B59" s="86" t="s">
        <v>925</v>
      </c>
      <c r="AC59" s="1088" t="s">
        <v>924</v>
      </c>
      <c r="AD59" s="1088"/>
      <c r="AE59" s="1088"/>
      <c r="AF59" s="1088"/>
      <c r="AG59" s="1088"/>
      <c r="AH59" s="1088"/>
      <c r="AI59" s="1088"/>
      <c r="AJ59" s="1088"/>
      <c r="AK59" s="1088"/>
      <c r="AL59" s="1088"/>
      <c r="AM59" s="1088"/>
      <c r="AN59" s="1088"/>
      <c r="AO59" s="1088"/>
      <c r="AP59" s="1088"/>
      <c r="AQ59" s="1088"/>
      <c r="AR59" s="1088"/>
      <c r="AS59" s="1088"/>
      <c r="AT59" s="1088"/>
      <c r="AU59" s="1088"/>
      <c r="AV59" s="86" t="s">
        <v>923</v>
      </c>
      <c r="AW59" s="254"/>
      <c r="AX59" s="254"/>
      <c r="AY59" s="254"/>
      <c r="AZ59" s="254"/>
      <c r="BA59" s="254"/>
      <c r="BB59" s="254"/>
      <c r="BC59" s="254"/>
      <c r="BD59" s="254"/>
      <c r="BE59" s="254"/>
      <c r="BF59" s="254"/>
      <c r="BG59" s="254"/>
      <c r="BH59" s="254"/>
      <c r="BI59" s="254"/>
      <c r="BJ59" s="254"/>
      <c r="BK59" s="254"/>
      <c r="BL59" s="254"/>
      <c r="BM59" s="254"/>
      <c r="BN59" s="254"/>
      <c r="BO59" s="254"/>
      <c r="BP59" s="254"/>
      <c r="BQ59" s="254"/>
      <c r="BR59" s="254"/>
      <c r="BS59" s="254"/>
      <c r="BT59" s="254"/>
      <c r="BU59" s="254"/>
      <c r="BV59" s="254"/>
      <c r="BW59" s="254"/>
      <c r="BX59" s="254"/>
      <c r="BY59" s="254"/>
      <c r="BZ59" s="254"/>
      <c r="CA59" s="254"/>
      <c r="CB59" s="254"/>
      <c r="CC59" s="254"/>
      <c r="CD59" s="254"/>
      <c r="CE59" s="254"/>
      <c r="CF59" s="254"/>
      <c r="CG59" s="254"/>
      <c r="CH59" s="254"/>
      <c r="CI59" s="254"/>
      <c r="CJ59" s="254"/>
      <c r="CK59" s="254"/>
      <c r="CL59" s="254"/>
      <c r="CM59" s="253" t="s">
        <v>922</v>
      </c>
      <c r="CN59" s="253"/>
      <c r="CO59" s="253"/>
      <c r="CP59" s="253"/>
      <c r="CQ59" s="253"/>
      <c r="CR59" s="253"/>
      <c r="CS59" s="253"/>
      <c r="CT59" s="253"/>
      <c r="CU59" s="253"/>
      <c r="CV59" s="253"/>
      <c r="CW59" s="253"/>
      <c r="CX59" s="253"/>
      <c r="CY59" s="253"/>
      <c r="CZ59" s="253"/>
      <c r="DA59" s="253"/>
      <c r="DB59" s="253"/>
      <c r="DC59" s="253"/>
      <c r="DD59" s="253"/>
      <c r="DE59" s="253"/>
      <c r="DF59" s="253"/>
      <c r="DG59" s="253"/>
      <c r="DH59" s="253"/>
      <c r="DI59" s="253"/>
      <c r="DJ59" s="253"/>
      <c r="DK59" s="253"/>
      <c r="DL59" s="253"/>
      <c r="DM59" s="253"/>
      <c r="DN59" s="253"/>
      <c r="DO59" s="253"/>
      <c r="DP59" s="253"/>
      <c r="DQ59" s="253"/>
      <c r="DR59" s="253"/>
      <c r="DS59" s="253"/>
      <c r="DT59" s="253"/>
      <c r="DU59" s="253"/>
      <c r="DV59" s="253"/>
      <c r="DW59" s="253"/>
      <c r="DX59" s="253"/>
      <c r="DY59" s="253"/>
      <c r="DZ59" s="253"/>
    </row>
    <row r="60" spans="1:130" ht="47.25" customHeight="1">
      <c r="B60" s="1088" t="s">
        <v>921</v>
      </c>
      <c r="C60" s="1088"/>
      <c r="D60" s="1088"/>
      <c r="E60" s="1088"/>
      <c r="F60" s="1088"/>
      <c r="G60" s="1088"/>
      <c r="H60" s="1088"/>
      <c r="I60" s="1088"/>
      <c r="J60" s="1088"/>
      <c r="K60" s="1088"/>
      <c r="L60" s="1088"/>
      <c r="M60" s="1088"/>
      <c r="N60" s="1088"/>
      <c r="O60" s="1088"/>
      <c r="P60" s="1088"/>
      <c r="Q60" s="1088"/>
      <c r="R60" s="1088"/>
      <c r="S60" s="1088"/>
      <c r="T60" s="1088"/>
      <c r="U60" s="1088"/>
      <c r="V60" s="1088"/>
      <c r="W60" s="1088"/>
      <c r="X60" s="1088"/>
      <c r="Y60" s="1088"/>
      <c r="Z60" s="1088"/>
      <c r="AA60" s="1088"/>
      <c r="AB60" s="255"/>
      <c r="AC60" s="1088" t="s">
        <v>920</v>
      </c>
      <c r="AD60" s="1088"/>
      <c r="AE60" s="1088"/>
      <c r="AF60" s="1088"/>
      <c r="AG60" s="1088"/>
      <c r="AH60" s="1088"/>
      <c r="AI60" s="1088"/>
      <c r="AJ60" s="1088"/>
      <c r="AK60" s="1088"/>
      <c r="AL60" s="1088"/>
      <c r="AM60" s="1088"/>
      <c r="AN60" s="1088"/>
      <c r="AO60" s="1088"/>
      <c r="AP60" s="1088"/>
      <c r="AQ60" s="1088"/>
      <c r="AR60" s="1088"/>
      <c r="AS60" s="1088"/>
      <c r="AT60" s="1088"/>
      <c r="AU60" s="1088"/>
      <c r="AV60" s="86" t="s">
        <v>919</v>
      </c>
      <c r="AW60" s="254"/>
      <c r="AX60" s="254"/>
      <c r="AY60" s="254"/>
      <c r="AZ60" s="254"/>
      <c r="BA60" s="254"/>
      <c r="BB60" s="254"/>
      <c r="BC60" s="254"/>
      <c r="BD60" s="254"/>
      <c r="BE60" s="254"/>
      <c r="BF60" s="254"/>
      <c r="BG60" s="254"/>
      <c r="BH60" s="254"/>
      <c r="BI60" s="254"/>
      <c r="BJ60" s="254"/>
      <c r="BK60" s="254"/>
      <c r="BL60" s="254"/>
      <c r="BM60" s="254"/>
      <c r="BN60" s="254"/>
      <c r="BO60" s="254"/>
      <c r="BP60" s="254"/>
      <c r="BQ60" s="254"/>
      <c r="BR60" s="254"/>
      <c r="BS60" s="254"/>
      <c r="BT60" s="254"/>
      <c r="BU60" s="254"/>
      <c r="BV60" s="254"/>
      <c r="BW60" s="254"/>
      <c r="BX60" s="254"/>
      <c r="BY60" s="254"/>
      <c r="BZ60" s="254"/>
      <c r="CA60" s="254"/>
      <c r="CB60" s="254"/>
      <c r="CC60" s="254"/>
      <c r="CD60" s="254"/>
      <c r="CE60" s="254"/>
      <c r="CF60" s="254"/>
      <c r="CG60" s="254"/>
      <c r="CH60" s="254"/>
      <c r="CI60" s="254"/>
      <c r="CJ60" s="254"/>
      <c r="CK60" s="254"/>
      <c r="CL60" s="254"/>
      <c r="CM60" s="253" t="s">
        <v>918</v>
      </c>
      <c r="CN60" s="253"/>
      <c r="CO60" s="253"/>
      <c r="CP60" s="253"/>
      <c r="CQ60" s="253"/>
      <c r="CR60" s="253"/>
      <c r="CS60" s="253"/>
      <c r="CT60" s="253"/>
      <c r="CU60" s="253"/>
      <c r="CV60" s="253"/>
      <c r="CW60" s="253"/>
      <c r="CX60" s="253"/>
      <c r="CY60" s="253"/>
      <c r="CZ60" s="253"/>
      <c r="DA60" s="253"/>
      <c r="DB60" s="253"/>
      <c r="DC60" s="253"/>
      <c r="DD60" s="253"/>
      <c r="DE60" s="253"/>
      <c r="DF60" s="253"/>
      <c r="DG60" s="253"/>
      <c r="DH60" s="253"/>
      <c r="DI60" s="253"/>
      <c r="DJ60" s="253"/>
      <c r="DK60" s="253"/>
      <c r="DL60" s="253"/>
      <c r="DM60" s="253"/>
      <c r="DN60" s="253"/>
      <c r="DO60" s="253"/>
      <c r="DP60" s="253"/>
      <c r="DQ60" s="253"/>
      <c r="DR60" s="253"/>
      <c r="DS60" s="253"/>
      <c r="DT60" s="253"/>
      <c r="DU60" s="253"/>
      <c r="DV60" s="253"/>
      <c r="DW60" s="253"/>
      <c r="DX60" s="253"/>
      <c r="DY60" s="253"/>
      <c r="DZ60" s="253"/>
    </row>
    <row r="61" spans="1:130">
      <c r="AC61" s="255"/>
      <c r="AW61" s="254"/>
      <c r="AX61" s="254"/>
      <c r="AY61" s="254"/>
      <c r="AZ61" s="254"/>
      <c r="BA61" s="254"/>
      <c r="BB61" s="254"/>
      <c r="BC61" s="254"/>
      <c r="BD61" s="254"/>
      <c r="BE61" s="254"/>
      <c r="BF61" s="254"/>
      <c r="BG61" s="254"/>
      <c r="BH61" s="254"/>
      <c r="BI61" s="254"/>
      <c r="BJ61" s="254"/>
      <c r="BK61" s="254"/>
      <c r="BL61" s="254"/>
      <c r="BM61" s="254"/>
      <c r="BN61" s="254"/>
      <c r="BO61" s="254"/>
      <c r="BP61" s="254"/>
      <c r="BQ61" s="254"/>
      <c r="BR61" s="254"/>
      <c r="BS61" s="254"/>
      <c r="BT61" s="254"/>
      <c r="BU61" s="254"/>
      <c r="BV61" s="254"/>
      <c r="BW61" s="254"/>
      <c r="BX61" s="254"/>
      <c r="BY61" s="254"/>
      <c r="BZ61" s="254"/>
      <c r="CA61" s="254"/>
      <c r="CB61" s="254"/>
      <c r="CC61" s="254"/>
      <c r="CD61" s="254"/>
      <c r="CE61" s="254"/>
      <c r="CF61" s="254"/>
      <c r="CG61" s="254"/>
      <c r="CH61" s="254"/>
      <c r="CI61" s="254"/>
      <c r="CJ61" s="254"/>
      <c r="CK61" s="254"/>
      <c r="CL61" s="254"/>
      <c r="CM61" s="253"/>
      <c r="CN61" s="253"/>
      <c r="CO61" s="253"/>
      <c r="CP61" s="253"/>
      <c r="CQ61" s="253"/>
      <c r="CR61" s="253"/>
      <c r="CS61" s="253"/>
      <c r="CT61" s="253"/>
      <c r="CU61" s="253"/>
      <c r="CV61" s="253"/>
      <c r="CW61" s="253"/>
      <c r="CX61" s="253"/>
      <c r="CY61" s="253"/>
      <c r="CZ61" s="253"/>
      <c r="DA61" s="253"/>
      <c r="DB61" s="253"/>
      <c r="DC61" s="253"/>
      <c r="DD61" s="253"/>
      <c r="DE61" s="253"/>
      <c r="DF61" s="253"/>
      <c r="DG61" s="253"/>
      <c r="DH61" s="253"/>
      <c r="DI61" s="253"/>
      <c r="DJ61" s="253"/>
      <c r="DK61" s="253"/>
      <c r="DL61" s="253"/>
      <c r="DM61" s="253"/>
      <c r="DN61" s="253"/>
      <c r="DO61" s="253"/>
      <c r="DP61" s="253"/>
      <c r="DQ61" s="253"/>
      <c r="DR61" s="253"/>
      <c r="DS61" s="253"/>
      <c r="DT61" s="253"/>
      <c r="DU61" s="253"/>
      <c r="DV61" s="253"/>
      <c r="DW61" s="253"/>
      <c r="DX61" s="253"/>
      <c r="DY61" s="253"/>
      <c r="DZ61" s="253"/>
    </row>
    <row r="62" spans="1:130" ht="21" customHeight="1">
      <c r="B62" s="86" t="s">
        <v>917</v>
      </c>
      <c r="AC62" s="1088" t="s">
        <v>916</v>
      </c>
      <c r="AD62" s="1088"/>
      <c r="AE62" s="1088"/>
      <c r="AF62" s="1088"/>
      <c r="AG62" s="1088"/>
      <c r="AH62" s="1088"/>
      <c r="AI62" s="1088"/>
      <c r="AJ62" s="1088"/>
      <c r="AK62" s="1088"/>
      <c r="AL62" s="1088"/>
      <c r="AM62" s="1088"/>
      <c r="AN62" s="1088"/>
      <c r="AO62" s="1088"/>
      <c r="AP62" s="1088"/>
      <c r="AQ62" s="1088"/>
      <c r="AR62" s="1088"/>
      <c r="AS62" s="1088"/>
      <c r="AT62" s="1088"/>
      <c r="AU62" s="1088"/>
      <c r="AV62" s="86" t="s">
        <v>915</v>
      </c>
      <c r="AW62" s="254"/>
      <c r="AX62" s="254"/>
      <c r="AY62" s="254"/>
      <c r="AZ62" s="254"/>
      <c r="BA62" s="254"/>
      <c r="BB62" s="254"/>
      <c r="BC62" s="254"/>
      <c r="BD62" s="254"/>
      <c r="BE62" s="254"/>
      <c r="BF62" s="254"/>
      <c r="BG62" s="254"/>
      <c r="BH62" s="254"/>
      <c r="BI62" s="254"/>
      <c r="BJ62" s="254"/>
      <c r="BK62" s="254"/>
      <c r="BL62" s="254"/>
      <c r="BM62" s="254"/>
      <c r="BN62" s="254"/>
      <c r="BO62" s="254"/>
      <c r="BP62" s="254"/>
      <c r="BQ62" s="254"/>
      <c r="BR62" s="254"/>
      <c r="BS62" s="254"/>
      <c r="BT62" s="254"/>
      <c r="BU62" s="254"/>
      <c r="BV62" s="254"/>
      <c r="BW62" s="254"/>
      <c r="BX62" s="254"/>
      <c r="BY62" s="254"/>
      <c r="BZ62" s="254"/>
      <c r="CA62" s="254"/>
      <c r="CB62" s="254"/>
      <c r="CC62" s="254"/>
      <c r="CD62" s="254"/>
      <c r="CE62" s="254"/>
      <c r="CF62" s="254"/>
      <c r="CG62" s="254"/>
      <c r="CH62" s="254"/>
      <c r="CI62" s="254"/>
      <c r="CJ62" s="254"/>
      <c r="CK62" s="254"/>
      <c r="CL62" s="254"/>
      <c r="CM62" s="253"/>
      <c r="CN62" s="253"/>
      <c r="CO62" s="253"/>
      <c r="CP62" s="253"/>
      <c r="CQ62" s="253"/>
      <c r="CR62" s="253"/>
      <c r="CS62" s="253"/>
      <c r="CT62" s="253"/>
      <c r="CU62" s="253"/>
      <c r="CV62" s="253"/>
      <c r="CW62" s="253"/>
      <c r="CX62" s="253"/>
      <c r="CY62" s="253"/>
      <c r="CZ62" s="253"/>
      <c r="DA62" s="253"/>
      <c r="DB62" s="253"/>
      <c r="DC62" s="253"/>
      <c r="DD62" s="253"/>
      <c r="DE62" s="253"/>
      <c r="DF62" s="253"/>
      <c r="DG62" s="253"/>
      <c r="DH62" s="253"/>
      <c r="DI62" s="253"/>
      <c r="DJ62" s="253"/>
      <c r="DK62" s="253"/>
      <c r="DL62" s="253"/>
      <c r="DM62" s="253"/>
      <c r="DN62" s="253"/>
      <c r="DO62" s="253"/>
      <c r="DP62" s="253"/>
      <c r="DQ62" s="253"/>
      <c r="DR62" s="253"/>
      <c r="DS62" s="253"/>
      <c r="DT62" s="253"/>
      <c r="DU62" s="253"/>
      <c r="DV62" s="253"/>
      <c r="DW62" s="253"/>
      <c r="DX62" s="253"/>
      <c r="DY62" s="253"/>
      <c r="DZ62" s="253"/>
    </row>
    <row r="63" spans="1:130" ht="43.5" customHeight="1">
      <c r="B63" s="1088" t="s">
        <v>914</v>
      </c>
      <c r="C63" s="1088"/>
      <c r="D63" s="1088"/>
      <c r="E63" s="1088"/>
      <c r="F63" s="1088"/>
      <c r="G63" s="1088"/>
      <c r="H63" s="1088"/>
      <c r="I63" s="1088"/>
      <c r="J63" s="1088"/>
      <c r="K63" s="1088"/>
      <c r="L63" s="1088"/>
      <c r="M63" s="1088"/>
      <c r="N63" s="1088"/>
      <c r="O63" s="1088"/>
      <c r="P63" s="1088"/>
      <c r="Q63" s="1088"/>
      <c r="R63" s="1088"/>
      <c r="S63" s="1088"/>
      <c r="T63" s="1088"/>
      <c r="U63" s="1088"/>
      <c r="V63" s="1088"/>
      <c r="W63" s="1088"/>
      <c r="X63" s="1088"/>
      <c r="Y63" s="1088"/>
      <c r="Z63" s="1088"/>
      <c r="AA63" s="1088"/>
      <c r="AB63" s="255"/>
      <c r="AC63" s="1089" t="s">
        <v>913</v>
      </c>
      <c r="AD63" s="1089"/>
      <c r="AE63" s="1089"/>
      <c r="AF63" s="1089"/>
      <c r="AG63" s="1089"/>
      <c r="AH63" s="1089"/>
      <c r="AI63" s="1089"/>
      <c r="AJ63" s="1089"/>
      <c r="AK63" s="1089"/>
      <c r="AL63" s="1089"/>
      <c r="AM63" s="1089"/>
      <c r="AN63" s="1089"/>
      <c r="AO63" s="1089"/>
      <c r="AP63" s="1089"/>
      <c r="AQ63" s="1089"/>
      <c r="AR63" s="1089"/>
      <c r="AS63" s="1089"/>
      <c r="AT63" s="1089"/>
      <c r="AU63" s="1089"/>
      <c r="AV63" s="86" t="s">
        <v>912</v>
      </c>
      <c r="AW63" s="254"/>
      <c r="AX63" s="254"/>
      <c r="AY63" s="254"/>
      <c r="AZ63" s="254"/>
      <c r="BA63" s="254"/>
      <c r="BB63" s="254"/>
      <c r="BC63" s="254"/>
      <c r="BD63" s="254"/>
      <c r="BE63" s="254"/>
      <c r="BF63" s="254"/>
      <c r="BG63" s="254"/>
      <c r="BH63" s="254"/>
      <c r="BI63" s="254"/>
      <c r="BJ63" s="254"/>
      <c r="BK63" s="254"/>
      <c r="BL63" s="254"/>
      <c r="BM63" s="254"/>
      <c r="BN63" s="254"/>
      <c r="BO63" s="254"/>
      <c r="BP63" s="254"/>
      <c r="BQ63" s="254"/>
      <c r="BR63" s="254"/>
      <c r="BS63" s="254"/>
      <c r="BT63" s="254"/>
      <c r="BU63" s="254"/>
      <c r="BV63" s="254"/>
      <c r="BW63" s="254"/>
      <c r="BX63" s="254"/>
      <c r="BY63" s="254"/>
      <c r="BZ63" s="254"/>
      <c r="CA63" s="254"/>
      <c r="CB63" s="254"/>
      <c r="CC63" s="254"/>
      <c r="CD63" s="254"/>
      <c r="CE63" s="254"/>
      <c r="CF63" s="254"/>
      <c r="CG63" s="254"/>
      <c r="CH63" s="254"/>
      <c r="CI63" s="254"/>
      <c r="CJ63" s="254"/>
      <c r="CK63" s="254"/>
      <c r="CL63" s="254"/>
      <c r="CM63" s="253" t="s">
        <v>911</v>
      </c>
      <c r="CN63" s="253"/>
      <c r="CO63" s="253"/>
      <c r="CP63" s="253"/>
      <c r="CQ63" s="253"/>
      <c r="CR63" s="253"/>
      <c r="CS63" s="253"/>
      <c r="CT63" s="253"/>
      <c r="CU63" s="253"/>
      <c r="CV63" s="253"/>
      <c r="CW63" s="253"/>
      <c r="CX63" s="253"/>
      <c r="CY63" s="253"/>
      <c r="CZ63" s="253"/>
      <c r="DA63" s="253"/>
      <c r="DB63" s="253"/>
      <c r="DC63" s="253"/>
      <c r="DD63" s="253"/>
      <c r="DE63" s="253"/>
      <c r="DF63" s="253"/>
      <c r="DG63" s="253"/>
      <c r="DH63" s="253"/>
      <c r="DI63" s="253"/>
      <c r="DJ63" s="253"/>
      <c r="DK63" s="253"/>
      <c r="DL63" s="253"/>
      <c r="DM63" s="253"/>
      <c r="DN63" s="253"/>
      <c r="DO63" s="253"/>
      <c r="DP63" s="253"/>
      <c r="DQ63" s="253"/>
      <c r="DR63" s="253"/>
      <c r="DS63" s="253"/>
      <c r="DT63" s="253"/>
      <c r="DU63" s="253"/>
      <c r="DV63" s="253"/>
      <c r="DW63" s="253"/>
      <c r="DX63" s="253"/>
      <c r="DY63" s="253"/>
      <c r="DZ63" s="253"/>
    </row>
    <row r="64" spans="1:130" ht="21" customHeight="1">
      <c r="B64" s="1088" t="s">
        <v>910</v>
      </c>
      <c r="C64" s="1088"/>
      <c r="D64" s="1088"/>
      <c r="E64" s="1088"/>
      <c r="F64" s="1088"/>
      <c r="G64" s="1088"/>
      <c r="H64" s="1088"/>
      <c r="I64" s="1088"/>
      <c r="J64" s="1088"/>
      <c r="K64" s="1088"/>
      <c r="L64" s="1088"/>
      <c r="M64" s="1088"/>
      <c r="N64" s="1088"/>
      <c r="O64" s="1088"/>
      <c r="P64" s="1088"/>
      <c r="Q64" s="1088"/>
      <c r="R64" s="1088"/>
      <c r="S64" s="1088"/>
      <c r="T64" s="1088"/>
      <c r="U64" s="1088"/>
      <c r="V64" s="1088"/>
      <c r="W64" s="1088"/>
      <c r="X64" s="1088"/>
      <c r="Y64" s="1088"/>
      <c r="Z64" s="1088"/>
      <c r="AA64" s="1088"/>
      <c r="AB64" s="255"/>
      <c r="AC64" s="255"/>
      <c r="AV64" s="253"/>
      <c r="AW64" s="254"/>
      <c r="AX64" s="254"/>
      <c r="AY64" s="254"/>
      <c r="AZ64" s="254"/>
      <c r="BA64" s="254"/>
      <c r="BB64" s="254"/>
      <c r="BC64" s="254"/>
      <c r="BD64" s="254"/>
      <c r="BE64" s="254"/>
      <c r="BF64" s="254"/>
      <c r="BG64" s="254"/>
      <c r="BH64" s="254"/>
      <c r="BI64" s="254"/>
      <c r="BJ64" s="254"/>
      <c r="BK64" s="254"/>
      <c r="BL64" s="254"/>
      <c r="BM64" s="254"/>
      <c r="BN64" s="254"/>
      <c r="BO64" s="254"/>
      <c r="BP64" s="254"/>
      <c r="BQ64" s="254"/>
      <c r="BR64" s="254"/>
      <c r="BS64" s="254"/>
      <c r="BT64" s="254"/>
      <c r="BU64" s="254"/>
      <c r="BV64" s="254"/>
      <c r="BW64" s="254"/>
      <c r="BX64" s="254"/>
      <c r="BY64" s="254"/>
      <c r="BZ64" s="254"/>
      <c r="CA64" s="254"/>
      <c r="CB64" s="254"/>
      <c r="CC64" s="254"/>
      <c r="CD64" s="254"/>
      <c r="CE64" s="254"/>
      <c r="CF64" s="254"/>
      <c r="CG64" s="254"/>
      <c r="CH64" s="254"/>
      <c r="CI64" s="254"/>
      <c r="CJ64" s="254"/>
      <c r="CK64" s="254"/>
      <c r="CL64" s="254"/>
      <c r="CM64" s="253" t="s">
        <v>909</v>
      </c>
      <c r="CN64" s="253"/>
      <c r="CO64" s="253"/>
      <c r="CP64" s="253"/>
      <c r="CQ64" s="253"/>
      <c r="CR64" s="253"/>
      <c r="CS64" s="253"/>
      <c r="CT64" s="253"/>
      <c r="CU64" s="253"/>
      <c r="CV64" s="253"/>
      <c r="CW64" s="253"/>
      <c r="CX64" s="253"/>
      <c r="CY64" s="253"/>
      <c r="CZ64" s="253"/>
      <c r="DA64" s="253"/>
      <c r="DB64" s="253"/>
      <c r="DC64" s="253"/>
      <c r="DD64" s="253"/>
      <c r="DE64" s="253"/>
      <c r="DF64" s="253"/>
      <c r="DG64" s="253"/>
      <c r="DH64" s="253"/>
      <c r="DI64" s="253"/>
      <c r="DJ64" s="253"/>
      <c r="DK64" s="253"/>
      <c r="DL64" s="253"/>
      <c r="DM64" s="253"/>
      <c r="DN64" s="253"/>
      <c r="DO64" s="253"/>
      <c r="DP64" s="253"/>
      <c r="DQ64" s="253"/>
      <c r="DR64" s="253"/>
      <c r="DS64" s="253"/>
      <c r="DT64" s="253"/>
      <c r="DU64" s="253"/>
      <c r="DV64" s="253"/>
      <c r="DW64" s="253"/>
      <c r="DX64" s="253"/>
      <c r="DY64" s="253"/>
      <c r="DZ64" s="253"/>
    </row>
    <row r="65" spans="2:130" ht="20.25" customHeight="1">
      <c r="B65" s="1088" t="s">
        <v>908</v>
      </c>
      <c r="C65" s="1088"/>
      <c r="D65" s="1088"/>
      <c r="E65" s="1088"/>
      <c r="F65" s="1088"/>
      <c r="G65" s="1088"/>
      <c r="H65" s="1088"/>
      <c r="I65" s="1088"/>
      <c r="J65" s="1088"/>
      <c r="K65" s="1088"/>
      <c r="L65" s="1088"/>
      <c r="M65" s="1088"/>
      <c r="N65" s="1088"/>
      <c r="O65" s="1088"/>
      <c r="P65" s="1088"/>
      <c r="Q65" s="1088"/>
      <c r="R65" s="1088"/>
      <c r="S65" s="1088"/>
      <c r="T65" s="1088"/>
      <c r="U65" s="1088"/>
      <c r="V65" s="1088"/>
      <c r="W65" s="1088"/>
      <c r="X65" s="1088"/>
      <c r="Y65" s="1088"/>
      <c r="Z65" s="1088"/>
      <c r="AA65" s="1088"/>
      <c r="AB65" s="255"/>
      <c r="AC65" s="1088" t="s">
        <v>907</v>
      </c>
      <c r="AD65" s="1088"/>
      <c r="AE65" s="1088"/>
      <c r="AF65" s="1088"/>
      <c r="AG65" s="1088"/>
      <c r="AH65" s="1088"/>
      <c r="AI65" s="1088"/>
      <c r="AJ65" s="1088"/>
      <c r="AK65" s="1088"/>
      <c r="AL65" s="1088"/>
      <c r="AM65" s="1088"/>
      <c r="AN65" s="1088"/>
      <c r="AO65" s="1088"/>
      <c r="AP65" s="1088"/>
      <c r="AQ65" s="1088"/>
      <c r="AR65" s="1088"/>
      <c r="AS65" s="1088"/>
      <c r="AT65" s="1088"/>
      <c r="AU65" s="1088"/>
      <c r="AV65" s="253" t="s">
        <v>906</v>
      </c>
      <c r="AW65" s="254"/>
      <c r="AX65" s="254"/>
      <c r="AY65" s="254"/>
      <c r="AZ65" s="254"/>
      <c r="BA65" s="254"/>
      <c r="BB65" s="254"/>
      <c r="BC65" s="254"/>
      <c r="BD65" s="254"/>
      <c r="BE65" s="254"/>
      <c r="BF65" s="254"/>
      <c r="BG65" s="254"/>
      <c r="BH65" s="254"/>
      <c r="BI65" s="254"/>
      <c r="BJ65" s="254"/>
      <c r="BK65" s="254"/>
      <c r="BL65" s="254"/>
      <c r="BM65" s="254"/>
      <c r="BN65" s="254"/>
      <c r="BO65" s="254"/>
      <c r="BP65" s="254"/>
      <c r="BQ65" s="254"/>
      <c r="BR65" s="254"/>
      <c r="BS65" s="254"/>
      <c r="BT65" s="254"/>
      <c r="BU65" s="254"/>
      <c r="BV65" s="254"/>
      <c r="BW65" s="254"/>
      <c r="BX65" s="254"/>
      <c r="BY65" s="254"/>
      <c r="BZ65" s="254"/>
      <c r="CA65" s="254"/>
      <c r="CB65" s="254"/>
      <c r="CC65" s="254"/>
      <c r="CD65" s="254"/>
      <c r="CE65" s="254"/>
      <c r="CF65" s="254"/>
      <c r="CG65" s="254"/>
      <c r="CH65" s="254"/>
      <c r="CI65" s="254"/>
      <c r="CJ65" s="254"/>
      <c r="CK65" s="254"/>
      <c r="CL65" s="254"/>
      <c r="CM65" s="253"/>
      <c r="CN65" s="253"/>
      <c r="CO65" s="253"/>
      <c r="CP65" s="253"/>
      <c r="CQ65" s="253"/>
      <c r="CR65" s="253"/>
      <c r="CS65" s="253"/>
      <c r="CT65" s="253"/>
      <c r="CU65" s="253"/>
      <c r="CV65" s="253"/>
      <c r="CW65" s="253"/>
      <c r="CX65" s="253"/>
      <c r="CY65" s="253"/>
      <c r="CZ65" s="253"/>
      <c r="DA65" s="253"/>
      <c r="DB65" s="253"/>
      <c r="DC65" s="253"/>
      <c r="DD65" s="253"/>
      <c r="DE65" s="253"/>
      <c r="DF65" s="253"/>
      <c r="DG65" s="253"/>
      <c r="DH65" s="253"/>
      <c r="DI65" s="253"/>
      <c r="DJ65" s="253"/>
      <c r="DK65" s="253"/>
      <c r="DL65" s="253"/>
      <c r="DM65" s="253"/>
      <c r="DN65" s="253"/>
      <c r="DO65" s="253"/>
      <c r="DP65" s="253"/>
      <c r="DQ65" s="253"/>
      <c r="DR65" s="253"/>
      <c r="DS65" s="253"/>
      <c r="DT65" s="253"/>
      <c r="DU65" s="253"/>
      <c r="DV65" s="253"/>
      <c r="DW65" s="253"/>
      <c r="DX65" s="253"/>
      <c r="DY65" s="253"/>
      <c r="DZ65" s="253"/>
    </row>
    <row r="66" spans="2:130" ht="30" customHeight="1">
      <c r="AC66" s="1088" t="s">
        <v>905</v>
      </c>
      <c r="AD66" s="1088"/>
      <c r="AE66" s="1088"/>
      <c r="AF66" s="1088"/>
      <c r="AG66" s="1088"/>
      <c r="AH66" s="1088"/>
      <c r="AI66" s="1088"/>
      <c r="AJ66" s="1088"/>
      <c r="AK66" s="1088"/>
      <c r="AL66" s="1088"/>
      <c r="AM66" s="1088"/>
      <c r="AN66" s="1088"/>
      <c r="AO66" s="1088"/>
      <c r="AP66" s="1088"/>
      <c r="AQ66" s="1088"/>
      <c r="AR66" s="1088"/>
      <c r="AS66" s="1088"/>
      <c r="AT66" s="1088"/>
      <c r="AU66" s="1088"/>
      <c r="AV66" s="1106" t="s">
        <v>904</v>
      </c>
      <c r="AW66" s="1106"/>
      <c r="AX66" s="1106"/>
      <c r="AY66" s="1106"/>
      <c r="AZ66" s="1106"/>
      <c r="BA66" s="1106"/>
      <c r="BB66" s="1106"/>
      <c r="BC66" s="1106"/>
      <c r="BD66" s="1106"/>
      <c r="BE66" s="1106"/>
      <c r="BF66" s="1106"/>
      <c r="BG66" s="1106"/>
      <c r="BH66" s="1106"/>
      <c r="BI66" s="1106"/>
      <c r="BJ66" s="1106"/>
      <c r="BK66" s="1106"/>
      <c r="BL66" s="1106"/>
      <c r="BM66" s="1106"/>
      <c r="BN66" s="1106"/>
      <c r="BO66" s="1106"/>
      <c r="BP66" s="1106"/>
      <c r="BQ66" s="1106"/>
      <c r="BR66" s="1106"/>
      <c r="BS66" s="1106"/>
      <c r="BT66" s="1106"/>
      <c r="BU66" s="1106"/>
      <c r="BV66" s="1106"/>
      <c r="BW66" s="1106"/>
      <c r="BX66" s="1106"/>
      <c r="BY66" s="1106"/>
      <c r="BZ66" s="1106"/>
      <c r="CA66" s="1106"/>
      <c r="CB66" s="1106"/>
      <c r="CC66" s="1106"/>
      <c r="CD66" s="1106"/>
      <c r="CE66" s="1106"/>
      <c r="CF66" s="1106"/>
      <c r="CG66" s="1106"/>
      <c r="CH66" s="1106"/>
      <c r="CI66" s="1106"/>
      <c r="CJ66" s="1106"/>
      <c r="CK66" s="1106"/>
      <c r="CL66" s="254"/>
      <c r="CM66" s="253" t="s">
        <v>903</v>
      </c>
      <c r="CN66" s="253"/>
      <c r="CO66" s="253"/>
      <c r="CP66" s="253"/>
      <c r="CQ66" s="253"/>
      <c r="CR66" s="253"/>
      <c r="CS66" s="253"/>
      <c r="CT66" s="253"/>
      <c r="CU66" s="253"/>
      <c r="CV66" s="253"/>
      <c r="CW66" s="253"/>
      <c r="CX66" s="253"/>
      <c r="CY66" s="253"/>
      <c r="CZ66" s="253"/>
      <c r="DA66" s="253"/>
      <c r="DB66" s="253"/>
      <c r="DC66" s="253"/>
      <c r="DD66" s="253"/>
      <c r="DE66" s="253"/>
      <c r="DF66" s="253"/>
      <c r="DG66" s="253"/>
      <c r="DH66" s="253"/>
      <c r="DI66" s="253"/>
      <c r="DJ66" s="253"/>
      <c r="DK66" s="253"/>
      <c r="DL66" s="253"/>
      <c r="DM66" s="253"/>
      <c r="DN66" s="253"/>
      <c r="DO66" s="253"/>
      <c r="DP66" s="253"/>
      <c r="DQ66" s="253"/>
      <c r="DR66" s="253"/>
      <c r="DS66" s="253"/>
      <c r="DT66" s="253"/>
      <c r="DU66" s="253"/>
      <c r="DV66" s="253"/>
      <c r="DW66" s="253"/>
      <c r="DX66" s="253"/>
      <c r="DY66" s="253"/>
      <c r="DZ66" s="253"/>
    </row>
    <row r="67" spans="2:130">
      <c r="B67" s="86" t="s">
        <v>902</v>
      </c>
      <c r="AC67" s="255"/>
      <c r="AV67" s="253"/>
      <c r="AW67" s="254"/>
      <c r="AX67" s="254"/>
      <c r="AY67" s="254"/>
      <c r="AZ67" s="254"/>
      <c r="BA67" s="254"/>
      <c r="BB67" s="254"/>
      <c r="BC67" s="254"/>
      <c r="BD67" s="254"/>
      <c r="BE67" s="254"/>
      <c r="BF67" s="254"/>
      <c r="BG67" s="254"/>
      <c r="BH67" s="254"/>
      <c r="BI67" s="254"/>
      <c r="BJ67" s="254"/>
      <c r="BK67" s="254"/>
      <c r="BL67" s="254"/>
      <c r="BM67" s="254"/>
      <c r="BN67" s="254"/>
      <c r="BO67" s="254"/>
      <c r="BP67" s="254"/>
      <c r="BQ67" s="254"/>
      <c r="BR67" s="254"/>
      <c r="BS67" s="254"/>
      <c r="BT67" s="254"/>
      <c r="BU67" s="254"/>
      <c r="BV67" s="254"/>
      <c r="BW67" s="254"/>
      <c r="BX67" s="254"/>
      <c r="BY67" s="254"/>
      <c r="BZ67" s="254"/>
      <c r="CA67" s="254"/>
      <c r="CB67" s="254"/>
      <c r="CC67" s="254"/>
      <c r="CD67" s="254"/>
      <c r="CE67" s="254"/>
      <c r="CF67" s="254"/>
      <c r="CG67" s="254"/>
      <c r="CH67" s="254"/>
      <c r="CI67" s="254"/>
      <c r="CJ67" s="254"/>
      <c r="CK67" s="254"/>
      <c r="CL67" s="254"/>
      <c r="CM67" s="253" t="s">
        <v>901</v>
      </c>
      <c r="CN67" s="253"/>
      <c r="CO67" s="253"/>
      <c r="CP67" s="253"/>
      <c r="CQ67" s="253"/>
      <c r="CR67" s="253"/>
      <c r="CS67" s="253"/>
      <c r="CT67" s="253"/>
      <c r="CU67" s="253"/>
      <c r="CV67" s="253"/>
      <c r="CW67" s="253"/>
      <c r="CX67" s="253"/>
      <c r="CY67" s="253"/>
      <c r="CZ67" s="253"/>
      <c r="DA67" s="253"/>
      <c r="DB67" s="253"/>
      <c r="DC67" s="253"/>
      <c r="DD67" s="253"/>
      <c r="DE67" s="253"/>
      <c r="DF67" s="253"/>
      <c r="DG67" s="253"/>
      <c r="DH67" s="253"/>
      <c r="DI67" s="253"/>
      <c r="DJ67" s="253"/>
      <c r="DK67" s="253"/>
      <c r="DL67" s="253"/>
      <c r="DM67" s="253"/>
      <c r="DN67" s="253"/>
      <c r="DO67" s="253"/>
      <c r="DP67" s="253"/>
      <c r="DQ67" s="253"/>
      <c r="DR67" s="253"/>
      <c r="DS67" s="253"/>
      <c r="DT67" s="253"/>
      <c r="DU67" s="253"/>
      <c r="DV67" s="253"/>
      <c r="DW67" s="253"/>
      <c r="DX67" s="253"/>
      <c r="DY67" s="253"/>
      <c r="DZ67" s="253"/>
    </row>
    <row r="68" spans="2:130" ht="17.25" customHeight="1">
      <c r="B68" s="1088" t="s">
        <v>900</v>
      </c>
      <c r="C68" s="1088"/>
      <c r="D68" s="1088"/>
      <c r="E68" s="1088"/>
      <c r="F68" s="1088"/>
      <c r="G68" s="1088"/>
      <c r="H68" s="1088"/>
      <c r="I68" s="1088"/>
      <c r="J68" s="1088"/>
      <c r="K68" s="1088"/>
      <c r="L68" s="1088"/>
      <c r="M68" s="1088"/>
      <c r="N68" s="1088"/>
      <c r="O68" s="1088"/>
      <c r="P68" s="1088"/>
      <c r="Q68" s="1088"/>
      <c r="R68" s="1088"/>
      <c r="S68" s="1088"/>
      <c r="T68" s="1088"/>
      <c r="U68" s="1088"/>
      <c r="V68" s="1088"/>
      <c r="W68" s="1088"/>
      <c r="X68" s="1088"/>
      <c r="Y68" s="1088"/>
      <c r="Z68" s="1088"/>
      <c r="AA68" s="1088"/>
      <c r="AB68" s="255"/>
      <c r="AC68" s="1089" t="s">
        <v>899</v>
      </c>
      <c r="AD68" s="1089"/>
      <c r="AE68" s="1089"/>
      <c r="AF68" s="1089"/>
      <c r="AG68" s="1089"/>
      <c r="AH68" s="1089"/>
      <c r="AI68" s="1089"/>
      <c r="AJ68" s="1089"/>
      <c r="AK68" s="1089"/>
      <c r="AL68" s="1089"/>
      <c r="AM68" s="1089"/>
      <c r="AN68" s="1089"/>
      <c r="AO68" s="1089"/>
      <c r="AP68" s="1089"/>
      <c r="AQ68" s="1089"/>
      <c r="AR68" s="1089"/>
      <c r="AS68" s="1089"/>
      <c r="AT68" s="1089"/>
      <c r="AU68" s="1089"/>
      <c r="AV68" s="253" t="s">
        <v>898</v>
      </c>
      <c r="AW68" s="254"/>
      <c r="AX68" s="254"/>
      <c r="AY68" s="254"/>
      <c r="AZ68" s="254"/>
      <c r="BA68" s="254"/>
      <c r="BB68" s="254"/>
      <c r="BC68" s="254"/>
      <c r="BD68" s="254"/>
      <c r="BE68" s="254"/>
      <c r="BF68" s="254"/>
      <c r="BG68" s="254"/>
      <c r="BH68" s="254"/>
      <c r="BI68" s="254"/>
      <c r="BJ68" s="254"/>
      <c r="BK68" s="254"/>
      <c r="BL68" s="254"/>
      <c r="BM68" s="254"/>
      <c r="BN68" s="254"/>
      <c r="BO68" s="254"/>
      <c r="BP68" s="254"/>
      <c r="BQ68" s="254"/>
      <c r="BR68" s="254"/>
      <c r="BS68" s="254"/>
      <c r="BT68" s="254"/>
      <c r="BU68" s="254"/>
      <c r="BV68" s="254"/>
      <c r="BW68" s="254"/>
      <c r="BX68" s="254"/>
      <c r="BY68" s="254"/>
      <c r="BZ68" s="254"/>
      <c r="CA68" s="254"/>
      <c r="CB68" s="254"/>
      <c r="CC68" s="254"/>
      <c r="CD68" s="254"/>
      <c r="CE68" s="254"/>
      <c r="CF68" s="254"/>
      <c r="CG68" s="254"/>
      <c r="CH68" s="254"/>
      <c r="CI68" s="254"/>
      <c r="CJ68" s="254"/>
      <c r="CK68" s="254"/>
      <c r="CL68" s="254"/>
      <c r="CM68" s="253"/>
      <c r="CN68" s="253"/>
      <c r="CO68" s="253"/>
      <c r="CP68" s="253"/>
      <c r="CQ68" s="253"/>
      <c r="CR68" s="253"/>
      <c r="CS68" s="253"/>
      <c r="CT68" s="253"/>
      <c r="CU68" s="253"/>
      <c r="CV68" s="253"/>
      <c r="CW68" s="253"/>
      <c r="CX68" s="253"/>
      <c r="CY68" s="253"/>
      <c r="CZ68" s="253"/>
      <c r="DA68" s="253"/>
      <c r="DB68" s="253"/>
      <c r="DC68" s="253"/>
      <c r="DD68" s="253"/>
      <c r="DE68" s="253"/>
      <c r="DF68" s="253"/>
      <c r="DG68" s="253"/>
      <c r="DH68" s="253"/>
      <c r="DI68" s="253"/>
      <c r="DJ68" s="253"/>
      <c r="DK68" s="253"/>
      <c r="DL68" s="253"/>
      <c r="DM68" s="253"/>
      <c r="DN68" s="253"/>
      <c r="DO68" s="253"/>
      <c r="DP68" s="253"/>
      <c r="DQ68" s="253"/>
      <c r="DR68" s="253"/>
      <c r="DS68" s="253"/>
      <c r="DT68" s="253"/>
      <c r="DU68" s="253"/>
      <c r="DV68" s="253"/>
      <c r="DW68" s="253"/>
      <c r="DX68" s="253"/>
      <c r="DY68" s="253"/>
      <c r="DZ68" s="253"/>
    </row>
    <row r="69" spans="2:130" ht="30" customHeight="1">
      <c r="B69" s="1088" t="s">
        <v>897</v>
      </c>
      <c r="C69" s="1088"/>
      <c r="D69" s="1088"/>
      <c r="E69" s="1088"/>
      <c r="F69" s="1088"/>
      <c r="G69" s="1088"/>
      <c r="H69" s="1088"/>
      <c r="I69" s="1088"/>
      <c r="J69" s="1088"/>
      <c r="K69" s="1088"/>
      <c r="L69" s="1088"/>
      <c r="M69" s="1088"/>
      <c r="N69" s="1088"/>
      <c r="O69" s="1088"/>
      <c r="P69" s="1088"/>
      <c r="Q69" s="1088"/>
      <c r="R69" s="1088"/>
      <c r="S69" s="1088"/>
      <c r="T69" s="1088"/>
      <c r="U69" s="1088"/>
      <c r="V69" s="1088"/>
      <c r="W69" s="1088"/>
      <c r="X69" s="1088"/>
      <c r="Y69" s="1088"/>
      <c r="Z69" s="1088"/>
      <c r="AA69" s="1088"/>
      <c r="AB69" s="255"/>
      <c r="AC69" s="1088" t="s">
        <v>896</v>
      </c>
      <c r="AD69" s="1088"/>
      <c r="AE69" s="1088"/>
      <c r="AF69" s="1088"/>
      <c r="AG69" s="1088"/>
      <c r="AH69" s="1088"/>
      <c r="AI69" s="1088"/>
      <c r="AJ69" s="1088"/>
      <c r="AK69" s="1088"/>
      <c r="AL69" s="1088"/>
      <c r="AM69" s="1088"/>
      <c r="AN69" s="1088"/>
      <c r="AO69" s="1088"/>
      <c r="AP69" s="1088"/>
      <c r="AQ69" s="1088"/>
      <c r="AR69" s="1088"/>
      <c r="AS69" s="1088"/>
      <c r="AT69" s="1088"/>
      <c r="AU69" s="1088"/>
      <c r="AV69" s="253" t="s">
        <v>895</v>
      </c>
      <c r="AW69" s="254"/>
      <c r="AX69" s="254"/>
      <c r="AY69" s="254"/>
      <c r="AZ69" s="254"/>
      <c r="BA69" s="254"/>
      <c r="BB69" s="254"/>
      <c r="BC69" s="254"/>
      <c r="BD69" s="254"/>
      <c r="BE69" s="254"/>
      <c r="BF69" s="254"/>
      <c r="BG69" s="254"/>
      <c r="BH69" s="254"/>
      <c r="BI69" s="254"/>
      <c r="BJ69" s="254"/>
      <c r="BK69" s="254"/>
      <c r="BL69" s="254"/>
      <c r="BM69" s="254"/>
      <c r="BN69" s="254"/>
      <c r="BO69" s="254"/>
      <c r="BP69" s="254"/>
      <c r="BQ69" s="254"/>
      <c r="BR69" s="254"/>
      <c r="BS69" s="254"/>
      <c r="BT69" s="254"/>
      <c r="BU69" s="254"/>
      <c r="BV69" s="254"/>
      <c r="BW69" s="254"/>
      <c r="BX69" s="254"/>
      <c r="BY69" s="254"/>
      <c r="BZ69" s="254"/>
      <c r="CA69" s="254"/>
      <c r="CB69" s="254"/>
      <c r="CC69" s="254"/>
      <c r="CD69" s="254"/>
      <c r="CE69" s="254"/>
      <c r="CF69" s="254"/>
      <c r="CG69" s="254"/>
      <c r="CH69" s="254"/>
      <c r="CI69" s="254"/>
      <c r="CJ69" s="254"/>
      <c r="CK69" s="254"/>
      <c r="CL69" s="254"/>
      <c r="CM69" s="253" t="s">
        <v>894</v>
      </c>
      <c r="CN69" s="253"/>
      <c r="CO69" s="253"/>
      <c r="CP69" s="253"/>
      <c r="CQ69" s="253"/>
      <c r="CR69" s="253"/>
      <c r="CS69" s="253"/>
      <c r="CT69" s="253"/>
      <c r="CU69" s="253"/>
      <c r="CV69" s="253"/>
      <c r="CW69" s="253"/>
      <c r="CX69" s="253"/>
      <c r="CY69" s="253"/>
      <c r="CZ69" s="253"/>
      <c r="DA69" s="253"/>
      <c r="DB69" s="253"/>
      <c r="DC69" s="253"/>
      <c r="DD69" s="253"/>
      <c r="DE69" s="253"/>
      <c r="DF69" s="253"/>
      <c r="DG69" s="253"/>
      <c r="DH69" s="253"/>
      <c r="DI69" s="253"/>
      <c r="DJ69" s="253"/>
      <c r="DK69" s="253"/>
      <c r="DL69" s="253"/>
      <c r="DM69" s="253"/>
      <c r="DN69" s="253"/>
      <c r="DO69" s="253"/>
      <c r="DP69" s="253"/>
      <c r="DQ69" s="253"/>
      <c r="DR69" s="253"/>
      <c r="DS69" s="253"/>
      <c r="DT69" s="253"/>
      <c r="DU69" s="253"/>
      <c r="DV69" s="253"/>
      <c r="DW69" s="253"/>
      <c r="DX69" s="253"/>
      <c r="DY69" s="253"/>
      <c r="DZ69" s="253"/>
    </row>
    <row r="70" spans="2:130">
      <c r="AC70" s="255"/>
      <c r="AV70" s="253"/>
      <c r="AW70" s="254"/>
      <c r="AX70" s="254"/>
      <c r="AY70" s="254"/>
      <c r="AZ70" s="254"/>
      <c r="BA70" s="254"/>
      <c r="BB70" s="254"/>
      <c r="BC70" s="254"/>
      <c r="BD70" s="254"/>
      <c r="BE70" s="254"/>
      <c r="BF70" s="254"/>
      <c r="BG70" s="254"/>
      <c r="BH70" s="254"/>
      <c r="BI70" s="254"/>
      <c r="BJ70" s="254"/>
      <c r="BK70" s="254"/>
      <c r="BL70" s="254"/>
      <c r="BM70" s="254"/>
      <c r="BN70" s="254"/>
      <c r="BO70" s="254"/>
      <c r="BP70" s="254"/>
      <c r="BQ70" s="254"/>
      <c r="BR70" s="254"/>
      <c r="BS70" s="254"/>
      <c r="BT70" s="254"/>
      <c r="BU70" s="254"/>
      <c r="BV70" s="254"/>
      <c r="BW70" s="254"/>
      <c r="BX70" s="254"/>
      <c r="BY70" s="254"/>
      <c r="BZ70" s="254"/>
      <c r="CA70" s="254"/>
      <c r="CB70" s="254"/>
      <c r="CC70" s="254"/>
      <c r="CD70" s="254"/>
      <c r="CE70" s="254"/>
      <c r="CF70" s="254"/>
      <c r="CG70" s="254"/>
      <c r="CH70" s="254"/>
      <c r="CI70" s="254"/>
      <c r="CJ70" s="254"/>
      <c r="CK70" s="254"/>
      <c r="CL70" s="254"/>
      <c r="CM70" s="253" t="s">
        <v>893</v>
      </c>
      <c r="CN70" s="253"/>
      <c r="CO70" s="253"/>
      <c r="CP70" s="253"/>
      <c r="CQ70" s="253"/>
      <c r="CR70" s="253"/>
      <c r="CS70" s="253"/>
      <c r="CT70" s="253"/>
      <c r="CU70" s="253"/>
      <c r="CV70" s="253"/>
      <c r="CW70" s="253"/>
      <c r="CX70" s="253"/>
      <c r="CY70" s="253"/>
      <c r="CZ70" s="253"/>
      <c r="DA70" s="253"/>
      <c r="DB70" s="253"/>
      <c r="DC70" s="253"/>
      <c r="DD70" s="253"/>
      <c r="DE70" s="253"/>
      <c r="DF70" s="253"/>
      <c r="DG70" s="253"/>
      <c r="DH70" s="253"/>
      <c r="DI70" s="253"/>
      <c r="DJ70" s="253"/>
      <c r="DK70" s="253"/>
      <c r="DL70" s="253"/>
      <c r="DM70" s="253"/>
      <c r="DN70" s="253"/>
      <c r="DO70" s="253"/>
      <c r="DP70" s="253"/>
      <c r="DQ70" s="253"/>
      <c r="DR70" s="253"/>
      <c r="DS70" s="253"/>
      <c r="DT70" s="253"/>
      <c r="DU70" s="253"/>
      <c r="DV70" s="253"/>
      <c r="DW70" s="253"/>
      <c r="DX70" s="253"/>
      <c r="DY70" s="253"/>
      <c r="DZ70" s="253"/>
    </row>
    <row r="71" spans="2:130" ht="21" customHeight="1">
      <c r="AC71" s="1088" t="s">
        <v>892</v>
      </c>
      <c r="AD71" s="1088"/>
      <c r="AE71" s="1088"/>
      <c r="AF71" s="1088"/>
      <c r="AG71" s="1088"/>
      <c r="AH71" s="1088"/>
      <c r="AI71" s="1088"/>
      <c r="AJ71" s="1088"/>
      <c r="AK71" s="1088"/>
      <c r="AL71" s="1088"/>
      <c r="AM71" s="1088"/>
      <c r="AN71" s="1088"/>
      <c r="AO71" s="1088"/>
      <c r="AP71" s="1088"/>
      <c r="AQ71" s="1088"/>
      <c r="AR71" s="1088"/>
      <c r="AS71" s="1088"/>
      <c r="AT71" s="1088"/>
      <c r="AU71" s="1088"/>
      <c r="AV71" s="253" t="s">
        <v>891</v>
      </c>
      <c r="AW71" s="254"/>
      <c r="AX71" s="254"/>
      <c r="AY71" s="254"/>
      <c r="AZ71" s="254"/>
      <c r="BA71" s="254"/>
      <c r="BB71" s="254"/>
      <c r="BC71" s="254"/>
      <c r="BD71" s="254"/>
      <c r="BE71" s="254"/>
      <c r="BF71" s="254"/>
      <c r="BG71" s="254"/>
      <c r="BH71" s="254"/>
      <c r="BI71" s="254"/>
      <c r="BJ71" s="254"/>
      <c r="BK71" s="254"/>
      <c r="BL71" s="254"/>
      <c r="BM71" s="254"/>
      <c r="BN71" s="254"/>
      <c r="BO71" s="254"/>
      <c r="BP71" s="254"/>
      <c r="BQ71" s="254"/>
      <c r="BR71" s="254"/>
      <c r="BS71" s="254"/>
      <c r="BT71" s="254"/>
      <c r="BU71" s="254"/>
      <c r="BV71" s="254"/>
      <c r="BW71" s="254"/>
      <c r="BX71" s="254"/>
      <c r="BY71" s="254"/>
      <c r="BZ71" s="254"/>
      <c r="CA71" s="254"/>
      <c r="CB71" s="254"/>
      <c r="CC71" s="254"/>
      <c r="CD71" s="254"/>
      <c r="CE71" s="254"/>
      <c r="CF71" s="254"/>
      <c r="CG71" s="254"/>
      <c r="CH71" s="254"/>
      <c r="CI71" s="254"/>
      <c r="CJ71" s="254"/>
      <c r="CK71" s="254"/>
      <c r="CL71" s="254"/>
      <c r="CM71" s="253" t="s">
        <v>890</v>
      </c>
      <c r="CN71" s="253"/>
      <c r="CO71" s="253"/>
      <c r="CP71" s="253"/>
      <c r="CQ71" s="253"/>
      <c r="CR71" s="253"/>
      <c r="CS71" s="253"/>
      <c r="CT71" s="253"/>
      <c r="CU71" s="253"/>
      <c r="CV71" s="253"/>
      <c r="CW71" s="253"/>
      <c r="CX71" s="253"/>
      <c r="CY71" s="253"/>
      <c r="CZ71" s="253"/>
      <c r="DA71" s="253"/>
      <c r="DB71" s="253"/>
      <c r="DC71" s="253"/>
      <c r="DD71" s="253"/>
      <c r="DE71" s="253"/>
      <c r="DF71" s="253"/>
      <c r="DG71" s="253"/>
      <c r="DH71" s="253"/>
      <c r="DI71" s="253"/>
      <c r="DJ71" s="253"/>
      <c r="DK71" s="253"/>
      <c r="DL71" s="253"/>
      <c r="DM71" s="253"/>
      <c r="DN71" s="253"/>
      <c r="DO71" s="253"/>
      <c r="DP71" s="253"/>
      <c r="DQ71" s="253"/>
      <c r="DR71" s="253"/>
      <c r="DS71" s="253"/>
      <c r="DT71" s="253"/>
      <c r="DU71" s="253"/>
      <c r="DV71" s="253"/>
      <c r="DW71" s="253"/>
      <c r="DX71" s="253"/>
      <c r="DY71" s="253"/>
      <c r="DZ71" s="253"/>
    </row>
    <row r="72" spans="2:130" ht="20.100000000000001" customHeight="1">
      <c r="AC72" s="1088" t="s">
        <v>889</v>
      </c>
      <c r="AD72" s="1088"/>
      <c r="AE72" s="1088"/>
      <c r="AF72" s="1088"/>
      <c r="AG72" s="1088"/>
      <c r="AH72" s="1088"/>
      <c r="AI72" s="1088"/>
      <c r="AJ72" s="1088"/>
      <c r="AK72" s="1088"/>
      <c r="AL72" s="1088"/>
      <c r="AM72" s="1088"/>
      <c r="AN72" s="1088"/>
      <c r="AO72" s="1088"/>
      <c r="AP72" s="1088"/>
      <c r="AQ72" s="1088"/>
      <c r="AR72" s="1088"/>
      <c r="AS72" s="1088"/>
      <c r="AT72" s="1088"/>
      <c r="AU72" s="1088"/>
      <c r="AV72" s="253" t="s">
        <v>888</v>
      </c>
      <c r="AW72" s="254"/>
      <c r="AX72" s="254"/>
      <c r="AY72" s="254"/>
      <c r="AZ72" s="254"/>
      <c r="BA72" s="254"/>
      <c r="BB72" s="254"/>
      <c r="BC72" s="254"/>
      <c r="BD72" s="254"/>
      <c r="BE72" s="254"/>
      <c r="BF72" s="254"/>
      <c r="BG72" s="254"/>
      <c r="BH72" s="254"/>
      <c r="BI72" s="254"/>
      <c r="BJ72" s="254"/>
      <c r="BK72" s="254"/>
      <c r="BL72" s="254"/>
      <c r="BM72" s="254"/>
      <c r="BN72" s="254"/>
      <c r="BO72" s="254"/>
      <c r="BP72" s="254"/>
      <c r="BQ72" s="254"/>
      <c r="BR72" s="254"/>
      <c r="BS72" s="254"/>
      <c r="BT72" s="254"/>
      <c r="BU72" s="254"/>
      <c r="BV72" s="254"/>
      <c r="BW72" s="254"/>
      <c r="BX72" s="254"/>
      <c r="BY72" s="254"/>
      <c r="BZ72" s="254"/>
      <c r="CA72" s="254"/>
      <c r="CB72" s="254"/>
      <c r="CC72" s="254"/>
      <c r="CD72" s="254"/>
      <c r="CE72" s="254"/>
      <c r="CF72" s="254"/>
      <c r="CG72" s="254"/>
      <c r="CH72" s="254"/>
      <c r="CI72" s="254"/>
      <c r="CJ72" s="254"/>
      <c r="CK72" s="254"/>
      <c r="CL72" s="254"/>
      <c r="CM72" s="253" t="s">
        <v>887</v>
      </c>
      <c r="CN72" s="253"/>
      <c r="CO72" s="253"/>
      <c r="CP72" s="253"/>
      <c r="CQ72" s="253"/>
      <c r="CR72" s="253"/>
      <c r="CS72" s="253"/>
      <c r="CT72" s="253"/>
      <c r="CU72" s="253"/>
      <c r="CV72" s="253"/>
      <c r="CW72" s="253"/>
      <c r="CX72" s="253"/>
      <c r="CY72" s="253"/>
      <c r="CZ72" s="253"/>
      <c r="DA72" s="253"/>
      <c r="DB72" s="253"/>
      <c r="DC72" s="253"/>
      <c r="DD72" s="253"/>
      <c r="DE72" s="253"/>
      <c r="DF72" s="253"/>
      <c r="DG72" s="253"/>
      <c r="DH72" s="253"/>
      <c r="DI72" s="253"/>
      <c r="DJ72" s="253"/>
      <c r="DK72" s="253"/>
      <c r="DL72" s="253"/>
      <c r="DM72" s="253"/>
      <c r="DN72" s="253"/>
      <c r="DO72" s="253"/>
      <c r="DP72" s="253"/>
      <c r="DQ72" s="253"/>
      <c r="DR72" s="253"/>
      <c r="DS72" s="253"/>
      <c r="DT72" s="253"/>
      <c r="DU72" s="253"/>
      <c r="DV72" s="253"/>
      <c r="DW72" s="253"/>
      <c r="DX72" s="253"/>
      <c r="DY72" s="253"/>
      <c r="DZ72" s="253"/>
    </row>
    <row r="73" spans="2:130">
      <c r="AC73" s="255"/>
      <c r="AV73" s="253"/>
      <c r="AW73" s="254"/>
      <c r="AX73" s="254"/>
      <c r="AY73" s="254"/>
      <c r="AZ73" s="254"/>
      <c r="BA73" s="254"/>
      <c r="BB73" s="254"/>
      <c r="BC73" s="254"/>
      <c r="BD73" s="254"/>
      <c r="BE73" s="254"/>
      <c r="BF73" s="254"/>
      <c r="BG73" s="254"/>
      <c r="BH73" s="254"/>
      <c r="BI73" s="254"/>
      <c r="BJ73" s="254"/>
      <c r="BK73" s="254"/>
      <c r="BL73" s="254"/>
      <c r="BM73" s="254"/>
      <c r="BN73" s="254"/>
      <c r="BO73" s="254"/>
      <c r="BP73" s="254"/>
      <c r="BQ73" s="254"/>
      <c r="BR73" s="254"/>
      <c r="BS73" s="254"/>
      <c r="BT73" s="254"/>
      <c r="BU73" s="254"/>
      <c r="BV73" s="254"/>
      <c r="BW73" s="254"/>
      <c r="BX73" s="254"/>
      <c r="BY73" s="254"/>
      <c r="BZ73" s="254"/>
      <c r="CA73" s="254"/>
      <c r="CB73" s="254"/>
      <c r="CC73" s="254"/>
      <c r="CD73" s="254"/>
      <c r="CE73" s="254"/>
      <c r="CF73" s="254"/>
      <c r="CG73" s="254"/>
      <c r="CH73" s="254"/>
      <c r="CI73" s="254"/>
      <c r="CJ73" s="254"/>
      <c r="CK73" s="254"/>
      <c r="CL73" s="254"/>
      <c r="CM73" s="253" t="s">
        <v>886</v>
      </c>
      <c r="CN73" s="253"/>
      <c r="CO73" s="253"/>
      <c r="CP73" s="253"/>
      <c r="CQ73" s="253"/>
      <c r="CR73" s="253"/>
      <c r="CS73" s="253"/>
      <c r="CT73" s="253"/>
      <c r="CU73" s="253"/>
      <c r="CV73" s="253"/>
      <c r="CW73" s="253"/>
      <c r="CX73" s="253"/>
      <c r="CY73" s="253"/>
      <c r="CZ73" s="253"/>
      <c r="DA73" s="253"/>
      <c r="DB73" s="253"/>
      <c r="DC73" s="253"/>
      <c r="DD73" s="253"/>
      <c r="DE73" s="253"/>
      <c r="DF73" s="253"/>
      <c r="DG73" s="253"/>
      <c r="DH73" s="253"/>
      <c r="DI73" s="253"/>
      <c r="DJ73" s="253"/>
      <c r="DK73" s="253"/>
      <c r="DL73" s="253"/>
      <c r="DM73" s="253"/>
      <c r="DN73" s="253"/>
      <c r="DO73" s="253"/>
      <c r="DP73" s="253"/>
      <c r="DQ73" s="253"/>
      <c r="DR73" s="253"/>
      <c r="DS73" s="253"/>
      <c r="DT73" s="253"/>
      <c r="DU73" s="253"/>
      <c r="DV73" s="253"/>
      <c r="DW73" s="253"/>
      <c r="DX73" s="253"/>
      <c r="DY73" s="253"/>
      <c r="DZ73" s="253"/>
    </row>
    <row r="74" spans="2:130" ht="21" customHeight="1">
      <c r="AC74" s="1088" t="s">
        <v>885</v>
      </c>
      <c r="AD74" s="1088"/>
      <c r="AE74" s="1088"/>
      <c r="AF74" s="1088"/>
      <c r="AG74" s="1088"/>
      <c r="AH74" s="1088"/>
      <c r="AI74" s="1088"/>
      <c r="AJ74" s="1088"/>
      <c r="AK74" s="1088"/>
      <c r="AL74" s="1088"/>
      <c r="AM74" s="1088"/>
      <c r="AN74" s="1088"/>
      <c r="AO74" s="1088"/>
      <c r="AP74" s="1088"/>
      <c r="AQ74" s="1088"/>
      <c r="AR74" s="1088"/>
      <c r="AS74" s="1088"/>
      <c r="AT74" s="1088"/>
      <c r="AU74" s="1088"/>
      <c r="AV74" s="253" t="s">
        <v>884</v>
      </c>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c r="BW74" s="254"/>
      <c r="BX74" s="254"/>
      <c r="BY74" s="254"/>
      <c r="BZ74" s="254"/>
      <c r="CA74" s="254"/>
      <c r="CB74" s="254"/>
      <c r="CC74" s="254"/>
      <c r="CD74" s="254"/>
      <c r="CE74" s="254"/>
      <c r="CF74" s="254"/>
      <c r="CG74" s="254"/>
      <c r="CH74" s="254"/>
      <c r="CI74" s="254"/>
      <c r="CJ74" s="254"/>
      <c r="CK74" s="254"/>
      <c r="CL74" s="254"/>
      <c r="CM74" s="253"/>
      <c r="CN74" s="253"/>
      <c r="CO74" s="253"/>
      <c r="CP74" s="253"/>
      <c r="CQ74" s="253"/>
      <c r="CR74" s="253"/>
      <c r="CS74" s="253"/>
      <c r="CT74" s="253"/>
      <c r="CU74" s="253"/>
      <c r="CV74" s="253"/>
      <c r="CW74" s="253"/>
      <c r="CX74" s="253"/>
      <c r="CY74" s="253"/>
      <c r="CZ74" s="253"/>
      <c r="DA74" s="253"/>
      <c r="DB74" s="253"/>
      <c r="DC74" s="253"/>
      <c r="DD74" s="253"/>
      <c r="DE74" s="253"/>
      <c r="DF74" s="253"/>
      <c r="DG74" s="253"/>
      <c r="DH74" s="253"/>
      <c r="DI74" s="253"/>
      <c r="DJ74" s="253"/>
      <c r="DK74" s="253"/>
      <c r="DL74" s="253"/>
      <c r="DM74" s="253"/>
      <c r="DN74" s="253"/>
      <c r="DO74" s="253"/>
      <c r="DP74" s="253"/>
      <c r="DQ74" s="253"/>
      <c r="DR74" s="253"/>
      <c r="DS74" s="253"/>
      <c r="DT74" s="253"/>
      <c r="DU74" s="253"/>
      <c r="DV74" s="253"/>
      <c r="DW74" s="253"/>
      <c r="DX74" s="253"/>
      <c r="DY74" s="253"/>
      <c r="DZ74" s="253"/>
    </row>
    <row r="75" spans="2:130" ht="31.5" customHeight="1">
      <c r="AC75" s="1088" t="s">
        <v>883</v>
      </c>
      <c r="AD75" s="1088"/>
      <c r="AE75" s="1088"/>
      <c r="AF75" s="1088"/>
      <c r="AG75" s="1088"/>
      <c r="AH75" s="1088"/>
      <c r="AI75" s="1088"/>
      <c r="AJ75" s="1088"/>
      <c r="AK75" s="1088"/>
      <c r="AL75" s="1088"/>
      <c r="AM75" s="1088"/>
      <c r="AN75" s="1088"/>
      <c r="AO75" s="1088"/>
      <c r="AP75" s="1088"/>
      <c r="AQ75" s="1088"/>
      <c r="AR75" s="1088"/>
      <c r="AS75" s="1088"/>
      <c r="AT75" s="1088"/>
      <c r="AU75" s="1088"/>
      <c r="AV75" s="1106" t="s">
        <v>882</v>
      </c>
      <c r="AW75" s="1106"/>
      <c r="AX75" s="1106"/>
      <c r="AY75" s="1106"/>
      <c r="AZ75" s="1106"/>
      <c r="BA75" s="1106"/>
      <c r="BB75" s="1106"/>
      <c r="BC75" s="1106"/>
      <c r="BD75" s="1106"/>
      <c r="BE75" s="1106"/>
      <c r="BF75" s="1106"/>
      <c r="BG75" s="1106"/>
      <c r="BH75" s="1106"/>
      <c r="BI75" s="1106"/>
      <c r="BJ75" s="1106"/>
      <c r="BK75" s="1106"/>
      <c r="BL75" s="1106"/>
      <c r="BM75" s="1106"/>
      <c r="BN75" s="1106"/>
      <c r="BO75" s="1106"/>
      <c r="BP75" s="1106"/>
      <c r="BQ75" s="1106"/>
      <c r="BR75" s="1106"/>
      <c r="BS75" s="1106"/>
      <c r="BT75" s="1106"/>
      <c r="BU75" s="1106"/>
      <c r="BV75" s="1106"/>
      <c r="BW75" s="1106"/>
      <c r="BX75" s="1106"/>
      <c r="BY75" s="1106"/>
      <c r="BZ75" s="1106"/>
      <c r="CA75" s="1106"/>
      <c r="CB75" s="1106"/>
      <c r="CC75" s="1106"/>
      <c r="CD75" s="1106"/>
      <c r="CE75" s="1106"/>
      <c r="CF75" s="1106"/>
      <c r="CG75" s="1106"/>
      <c r="CH75" s="1106"/>
      <c r="CI75" s="1106"/>
      <c r="CJ75" s="1106"/>
      <c r="CK75" s="1106"/>
      <c r="CL75" s="254"/>
      <c r="CM75" s="253" t="s">
        <v>881</v>
      </c>
      <c r="CN75" s="253"/>
      <c r="CO75" s="253"/>
      <c r="CP75" s="253"/>
      <c r="CQ75" s="253"/>
      <c r="CR75" s="253"/>
      <c r="CS75" s="253"/>
      <c r="CT75" s="253"/>
      <c r="CU75" s="253"/>
      <c r="CV75" s="253"/>
      <c r="CW75" s="253"/>
      <c r="CX75" s="253"/>
      <c r="CY75" s="253"/>
      <c r="CZ75" s="253"/>
      <c r="DA75" s="253"/>
      <c r="DB75" s="253"/>
      <c r="DC75" s="253"/>
      <c r="DD75" s="253"/>
      <c r="DE75" s="253"/>
      <c r="DF75" s="253"/>
      <c r="DG75" s="253"/>
      <c r="DH75" s="253"/>
      <c r="DI75" s="253"/>
      <c r="DJ75" s="253"/>
      <c r="DK75" s="253"/>
      <c r="DL75" s="253"/>
      <c r="DM75" s="253"/>
      <c r="DN75" s="253"/>
      <c r="DO75" s="253"/>
      <c r="DP75" s="253"/>
      <c r="DQ75" s="253"/>
      <c r="DR75" s="253"/>
      <c r="DS75" s="253"/>
      <c r="DT75" s="253"/>
      <c r="DU75" s="253"/>
      <c r="DV75" s="253"/>
      <c r="DW75" s="253"/>
      <c r="DX75" s="253"/>
      <c r="DY75" s="253"/>
      <c r="DZ75" s="253"/>
    </row>
    <row r="76" spans="2:130">
      <c r="AC76" s="255"/>
      <c r="AV76" s="253"/>
      <c r="AW76" s="254"/>
      <c r="AX76" s="254"/>
      <c r="AY76" s="254"/>
      <c r="AZ76" s="254"/>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c r="BW76" s="254"/>
      <c r="BX76" s="254"/>
      <c r="BY76" s="254"/>
      <c r="BZ76" s="254"/>
      <c r="CA76" s="254"/>
      <c r="CB76" s="254"/>
      <c r="CC76" s="254"/>
      <c r="CD76" s="254"/>
      <c r="CE76" s="254"/>
      <c r="CF76" s="254"/>
      <c r="CG76" s="254"/>
      <c r="CH76" s="254"/>
      <c r="CI76" s="254"/>
      <c r="CJ76" s="254"/>
      <c r="CK76" s="254"/>
      <c r="CL76" s="254"/>
      <c r="CM76" s="253" t="s">
        <v>880</v>
      </c>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c r="DM76" s="253"/>
      <c r="DN76" s="253"/>
      <c r="DO76" s="253"/>
      <c r="DP76" s="253"/>
      <c r="DQ76" s="253"/>
      <c r="DR76" s="253"/>
      <c r="DS76" s="253"/>
      <c r="DT76" s="253"/>
      <c r="DU76" s="253"/>
      <c r="DV76" s="253"/>
      <c r="DW76" s="253"/>
      <c r="DX76" s="253"/>
      <c r="DY76" s="253"/>
      <c r="DZ76" s="253"/>
    </row>
    <row r="77" spans="2:130" ht="21" customHeight="1">
      <c r="AC77" s="1088" t="s">
        <v>879</v>
      </c>
      <c r="AD77" s="1088"/>
      <c r="AE77" s="1088"/>
      <c r="AF77" s="1088"/>
      <c r="AG77" s="1088"/>
      <c r="AH77" s="1088"/>
      <c r="AI77" s="1088"/>
      <c r="AJ77" s="1088"/>
      <c r="AK77" s="1088"/>
      <c r="AL77" s="1088"/>
      <c r="AM77" s="1088"/>
      <c r="AN77" s="1088"/>
      <c r="AO77" s="1088"/>
      <c r="AP77" s="1088"/>
      <c r="AQ77" s="1088"/>
      <c r="AR77" s="1088"/>
      <c r="AS77" s="1088"/>
      <c r="AT77" s="1088"/>
      <c r="AU77" s="1088"/>
      <c r="AV77" s="253" t="s">
        <v>878</v>
      </c>
      <c r="AW77" s="254"/>
      <c r="AX77" s="254"/>
      <c r="AY77" s="254"/>
      <c r="AZ77" s="254"/>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c r="BW77" s="254"/>
      <c r="BX77" s="254"/>
      <c r="BY77" s="254"/>
      <c r="BZ77" s="254"/>
      <c r="CA77" s="254"/>
      <c r="CB77" s="254"/>
      <c r="CC77" s="254"/>
      <c r="CD77" s="254"/>
      <c r="CE77" s="254"/>
      <c r="CF77" s="254"/>
      <c r="CG77" s="254"/>
      <c r="CH77" s="254"/>
      <c r="CI77" s="254"/>
      <c r="CJ77" s="254"/>
      <c r="CK77" s="254"/>
      <c r="CL77" s="254"/>
      <c r="CM77" s="253"/>
      <c r="CN77" s="253"/>
      <c r="CO77" s="253"/>
      <c r="CP77" s="253"/>
      <c r="CQ77" s="253"/>
      <c r="CR77" s="253"/>
      <c r="CS77" s="253"/>
      <c r="CT77" s="253"/>
      <c r="CU77" s="253"/>
      <c r="CV77" s="253"/>
      <c r="CW77" s="253"/>
      <c r="CX77" s="253"/>
      <c r="CY77" s="253"/>
      <c r="CZ77" s="253"/>
      <c r="DA77" s="253"/>
      <c r="DB77" s="253"/>
      <c r="DC77" s="253"/>
      <c r="DD77" s="253"/>
      <c r="DE77" s="253"/>
      <c r="DF77" s="253"/>
      <c r="DG77" s="253"/>
      <c r="DH77" s="253"/>
      <c r="DI77" s="253"/>
      <c r="DJ77" s="253"/>
      <c r="DK77" s="253"/>
      <c r="DL77" s="253"/>
      <c r="DM77" s="253"/>
      <c r="DN77" s="253"/>
      <c r="DO77" s="253"/>
      <c r="DP77" s="253"/>
      <c r="DQ77" s="253"/>
      <c r="DR77" s="253"/>
      <c r="DS77" s="253"/>
      <c r="DT77" s="253"/>
      <c r="DU77" s="253"/>
      <c r="DV77" s="253"/>
      <c r="DW77" s="253"/>
      <c r="DX77" s="253"/>
      <c r="DY77" s="253"/>
      <c r="DZ77" s="253"/>
    </row>
    <row r="78" spans="2:130" ht="17.25" customHeight="1">
      <c r="AC78" s="1088" t="s">
        <v>877</v>
      </c>
      <c r="AD78" s="1088"/>
      <c r="AE78" s="1088"/>
      <c r="AF78" s="1088"/>
      <c r="AG78" s="1088"/>
      <c r="AH78" s="1088"/>
      <c r="AI78" s="1088"/>
      <c r="AJ78" s="1088"/>
      <c r="AK78" s="1088"/>
      <c r="AL78" s="1088"/>
      <c r="AM78" s="1088"/>
      <c r="AN78" s="1088"/>
      <c r="AO78" s="1088"/>
      <c r="AP78" s="1088"/>
      <c r="AQ78" s="1088"/>
      <c r="AR78" s="1088"/>
      <c r="AS78" s="1088"/>
      <c r="AT78" s="1088"/>
      <c r="AU78" s="1088"/>
      <c r="AV78" s="253" t="s">
        <v>876</v>
      </c>
      <c r="AW78" s="254"/>
      <c r="AX78" s="254"/>
      <c r="AY78" s="254"/>
      <c r="AZ78" s="254"/>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c r="BW78" s="254"/>
      <c r="BX78" s="254"/>
      <c r="BY78" s="254"/>
      <c r="BZ78" s="254"/>
      <c r="CA78" s="254"/>
      <c r="CB78" s="254"/>
      <c r="CC78" s="254"/>
      <c r="CD78" s="254"/>
      <c r="CE78" s="254"/>
      <c r="CF78" s="254"/>
      <c r="CG78" s="254"/>
      <c r="CH78" s="254"/>
      <c r="CI78" s="254"/>
      <c r="CJ78" s="254"/>
      <c r="CK78" s="254"/>
      <c r="CL78" s="254"/>
      <c r="CM78" s="253" t="s">
        <v>875</v>
      </c>
      <c r="CN78" s="253"/>
      <c r="CO78" s="253"/>
      <c r="CP78" s="253"/>
      <c r="CQ78" s="253"/>
      <c r="CR78" s="253"/>
      <c r="CS78" s="253"/>
      <c r="CT78" s="253"/>
      <c r="CU78" s="253"/>
      <c r="CV78" s="253"/>
      <c r="CW78" s="253"/>
      <c r="CX78" s="253"/>
      <c r="CY78" s="253"/>
      <c r="CZ78" s="253"/>
      <c r="DA78" s="253"/>
      <c r="DB78" s="253"/>
      <c r="DC78" s="253"/>
      <c r="DD78" s="253"/>
      <c r="DE78" s="253"/>
      <c r="DF78" s="253"/>
      <c r="DG78" s="253"/>
      <c r="DH78" s="253"/>
      <c r="DI78" s="253"/>
      <c r="DJ78" s="253"/>
      <c r="DK78" s="253"/>
      <c r="DL78" s="253"/>
      <c r="DM78" s="253"/>
      <c r="DN78" s="253"/>
      <c r="DO78" s="253"/>
      <c r="DP78" s="253"/>
      <c r="DQ78" s="253"/>
      <c r="DR78" s="253"/>
      <c r="DS78" s="253"/>
      <c r="DT78" s="253"/>
      <c r="DU78" s="253"/>
      <c r="DV78" s="253"/>
      <c r="DW78" s="253"/>
      <c r="DX78" s="253"/>
      <c r="DY78" s="253"/>
      <c r="DZ78" s="253"/>
    </row>
    <row r="79" spans="2:130">
      <c r="AV79" s="253"/>
      <c r="AW79" s="254"/>
      <c r="AX79" s="254"/>
      <c r="AY79" s="254"/>
      <c r="AZ79" s="254"/>
      <c r="BA79" s="254"/>
      <c r="BB79" s="254"/>
      <c r="BC79" s="254"/>
      <c r="BD79" s="254"/>
      <c r="BE79" s="254"/>
      <c r="BF79" s="254"/>
      <c r="BG79" s="254"/>
      <c r="BH79" s="254"/>
      <c r="BI79" s="254"/>
      <c r="BJ79" s="254"/>
      <c r="BK79" s="254"/>
      <c r="BL79" s="254"/>
      <c r="BM79" s="254"/>
      <c r="BN79" s="254"/>
      <c r="BO79" s="254"/>
      <c r="BP79" s="254"/>
      <c r="BQ79" s="254"/>
      <c r="BR79" s="254"/>
      <c r="BS79" s="254"/>
      <c r="BT79" s="254"/>
      <c r="BU79" s="254"/>
      <c r="BV79" s="254"/>
      <c r="BW79" s="254"/>
      <c r="BX79" s="254"/>
      <c r="BY79" s="254"/>
      <c r="BZ79" s="254"/>
      <c r="CA79" s="254"/>
      <c r="CB79" s="254"/>
      <c r="CC79" s="254"/>
      <c r="CD79" s="254"/>
      <c r="CE79" s="254"/>
      <c r="CF79" s="254"/>
      <c r="CG79" s="254"/>
      <c r="CH79" s="254"/>
      <c r="CI79" s="254"/>
      <c r="CJ79" s="254"/>
      <c r="CK79" s="254"/>
      <c r="CL79" s="254"/>
      <c r="CM79" s="253" t="s">
        <v>874</v>
      </c>
      <c r="CN79" s="253"/>
      <c r="CO79" s="253"/>
      <c r="CP79" s="253"/>
      <c r="CQ79" s="253"/>
      <c r="CR79" s="253"/>
      <c r="CS79" s="253"/>
      <c r="CT79" s="253"/>
      <c r="CU79" s="253"/>
      <c r="CV79" s="253"/>
      <c r="CW79" s="253"/>
      <c r="CX79" s="253"/>
      <c r="CY79" s="253"/>
      <c r="CZ79" s="253"/>
      <c r="DA79" s="253"/>
      <c r="DB79" s="253"/>
      <c r="DC79" s="253"/>
      <c r="DD79" s="253"/>
      <c r="DE79" s="253"/>
      <c r="DF79" s="253"/>
      <c r="DG79" s="253"/>
      <c r="DH79" s="253"/>
      <c r="DI79" s="253"/>
      <c r="DJ79" s="253"/>
      <c r="DK79" s="253"/>
      <c r="DL79" s="253"/>
      <c r="DM79" s="253"/>
      <c r="DN79" s="253"/>
      <c r="DO79" s="253"/>
      <c r="DP79" s="253"/>
      <c r="DQ79" s="253"/>
      <c r="DR79" s="253"/>
      <c r="DS79" s="253"/>
      <c r="DT79" s="253"/>
      <c r="DU79" s="253"/>
      <c r="DV79" s="253"/>
      <c r="DW79" s="253"/>
      <c r="DX79" s="253"/>
      <c r="DY79" s="253"/>
      <c r="DZ79" s="253"/>
    </row>
    <row r="80" spans="2:130">
      <c r="AV80" s="253" t="s">
        <v>873</v>
      </c>
      <c r="AW80" s="254"/>
      <c r="AX80" s="254"/>
      <c r="AY80" s="254"/>
      <c r="AZ80" s="254"/>
      <c r="BA80" s="254"/>
      <c r="BB80" s="254"/>
      <c r="BC80" s="254"/>
      <c r="BD80" s="254"/>
      <c r="BE80" s="254"/>
      <c r="BF80" s="254"/>
      <c r="BG80" s="254"/>
      <c r="BH80" s="254"/>
      <c r="BI80" s="254"/>
      <c r="BJ80" s="254"/>
      <c r="BK80" s="254"/>
      <c r="BL80" s="254"/>
      <c r="BM80" s="254"/>
      <c r="BN80" s="254"/>
      <c r="BO80" s="254"/>
      <c r="BP80" s="254"/>
      <c r="BQ80" s="254"/>
      <c r="BR80" s="254"/>
      <c r="BS80" s="254"/>
      <c r="BT80" s="254"/>
      <c r="BU80" s="254"/>
      <c r="BV80" s="254"/>
      <c r="BW80" s="254"/>
      <c r="BX80" s="254"/>
      <c r="BY80" s="254"/>
      <c r="BZ80" s="254"/>
      <c r="CA80" s="254"/>
      <c r="CB80" s="254"/>
      <c r="CC80" s="254"/>
      <c r="CD80" s="254"/>
      <c r="CE80" s="254"/>
      <c r="CF80" s="254"/>
      <c r="CG80" s="254"/>
      <c r="CH80" s="254"/>
      <c r="CI80" s="254"/>
      <c r="CJ80" s="254"/>
      <c r="CK80" s="254"/>
      <c r="CL80" s="254"/>
      <c r="CM80" s="253"/>
      <c r="CN80" s="253"/>
      <c r="CO80" s="253"/>
      <c r="CP80" s="253"/>
      <c r="CQ80" s="253"/>
      <c r="CR80" s="253"/>
      <c r="CS80" s="253"/>
      <c r="CT80" s="253"/>
      <c r="CU80" s="253"/>
      <c r="CV80" s="253"/>
      <c r="CW80" s="253"/>
      <c r="CX80" s="253"/>
      <c r="CY80" s="253"/>
      <c r="CZ80" s="253"/>
      <c r="DA80" s="253"/>
      <c r="DB80" s="253"/>
      <c r="DC80" s="253"/>
      <c r="DD80" s="253"/>
      <c r="DE80" s="253"/>
      <c r="DF80" s="253"/>
      <c r="DG80" s="253"/>
      <c r="DH80" s="253"/>
      <c r="DI80" s="253"/>
      <c r="DJ80" s="253"/>
      <c r="DK80" s="253"/>
      <c r="DL80" s="253"/>
      <c r="DM80" s="253"/>
      <c r="DN80" s="253"/>
      <c r="DO80" s="253"/>
      <c r="DP80" s="253"/>
      <c r="DQ80" s="253"/>
      <c r="DR80" s="253"/>
      <c r="DS80" s="253"/>
      <c r="DT80" s="253"/>
      <c r="DU80" s="253"/>
      <c r="DV80" s="253"/>
      <c r="DW80" s="253"/>
      <c r="DX80" s="253"/>
      <c r="DY80" s="253"/>
      <c r="DZ80" s="253"/>
    </row>
    <row r="81" spans="48:130" ht="26.25" customHeight="1">
      <c r="AV81" s="1106" t="s">
        <v>872</v>
      </c>
      <c r="AW81" s="1106"/>
      <c r="AX81" s="1106"/>
      <c r="AY81" s="1106"/>
      <c r="AZ81" s="1106"/>
      <c r="BA81" s="1106"/>
      <c r="BB81" s="1106"/>
      <c r="BC81" s="1106"/>
      <c r="BD81" s="1106"/>
      <c r="BE81" s="1106"/>
      <c r="BF81" s="1106"/>
      <c r="BG81" s="1106"/>
      <c r="BH81" s="1106"/>
      <c r="BI81" s="1106"/>
      <c r="BJ81" s="1106"/>
      <c r="BK81" s="1106"/>
      <c r="BL81" s="1106"/>
      <c r="BM81" s="1106"/>
      <c r="BN81" s="1106"/>
      <c r="BO81" s="1106"/>
      <c r="BP81" s="1106"/>
      <c r="BQ81" s="1106"/>
      <c r="BR81" s="1106"/>
      <c r="BS81" s="1106"/>
      <c r="BT81" s="1106"/>
      <c r="BU81" s="1106"/>
      <c r="BV81" s="1106"/>
      <c r="BW81" s="1106"/>
      <c r="BX81" s="1106"/>
      <c r="BY81" s="1106"/>
      <c r="BZ81" s="1106"/>
      <c r="CA81" s="1106"/>
      <c r="CB81" s="1106"/>
      <c r="CC81" s="1106"/>
      <c r="CD81" s="1106"/>
      <c r="CE81" s="1106"/>
      <c r="CF81" s="1106"/>
      <c r="CG81" s="1106"/>
      <c r="CH81" s="1106"/>
      <c r="CI81" s="1106"/>
      <c r="CJ81" s="1106"/>
      <c r="CK81" s="1106"/>
      <c r="CL81" s="254"/>
      <c r="CM81" s="253" t="s">
        <v>871</v>
      </c>
      <c r="CN81" s="253"/>
      <c r="CO81" s="253"/>
      <c r="CP81" s="253"/>
      <c r="CQ81" s="253"/>
      <c r="CR81" s="253"/>
      <c r="CS81" s="253"/>
      <c r="CT81" s="253"/>
      <c r="CU81" s="253"/>
      <c r="CV81" s="253"/>
      <c r="CW81" s="253"/>
      <c r="CX81" s="253"/>
      <c r="CY81" s="253"/>
      <c r="CZ81" s="253"/>
      <c r="DA81" s="253"/>
      <c r="DB81" s="253"/>
      <c r="DC81" s="253"/>
      <c r="DD81" s="253"/>
      <c r="DE81" s="253"/>
      <c r="DF81" s="253"/>
      <c r="DG81" s="253"/>
      <c r="DH81" s="253"/>
      <c r="DI81" s="253"/>
      <c r="DJ81" s="253"/>
      <c r="DK81" s="253"/>
      <c r="DL81" s="253"/>
      <c r="DM81" s="253"/>
      <c r="DN81" s="253"/>
      <c r="DO81" s="253"/>
      <c r="DP81" s="253"/>
      <c r="DQ81" s="253"/>
      <c r="DR81" s="253"/>
      <c r="DS81" s="253"/>
      <c r="DT81" s="253"/>
      <c r="DU81" s="253"/>
      <c r="DV81" s="253"/>
      <c r="DW81" s="253"/>
      <c r="DX81" s="253"/>
      <c r="DY81" s="253"/>
      <c r="DZ81" s="253"/>
    </row>
    <row r="82" spans="48:130">
      <c r="AV82" s="253"/>
      <c r="AW82" s="254"/>
      <c r="AX82" s="254"/>
      <c r="AY82" s="254"/>
      <c r="AZ82" s="254"/>
      <c r="BA82" s="254"/>
      <c r="BB82" s="254"/>
      <c r="BC82" s="254"/>
      <c r="BD82" s="254"/>
      <c r="BE82" s="254"/>
      <c r="BF82" s="254"/>
      <c r="BG82" s="254"/>
      <c r="BH82" s="254"/>
      <c r="BI82" s="254"/>
      <c r="BJ82" s="254"/>
      <c r="BK82" s="254"/>
      <c r="BL82" s="254"/>
      <c r="BM82" s="254"/>
      <c r="BN82" s="254"/>
      <c r="BO82" s="254"/>
      <c r="BP82" s="254"/>
      <c r="BQ82" s="254"/>
      <c r="BR82" s="254"/>
      <c r="BS82" s="254"/>
      <c r="BT82" s="254"/>
      <c r="BU82" s="254"/>
      <c r="BV82" s="254"/>
      <c r="BW82" s="254"/>
      <c r="BX82" s="254"/>
      <c r="BY82" s="254"/>
      <c r="BZ82" s="254"/>
      <c r="CA82" s="254"/>
      <c r="CB82" s="254"/>
      <c r="CC82" s="254"/>
      <c r="CD82" s="254"/>
      <c r="CE82" s="254"/>
      <c r="CF82" s="254"/>
      <c r="CG82" s="254"/>
      <c r="CH82" s="254"/>
      <c r="CI82" s="254"/>
      <c r="CJ82" s="254"/>
      <c r="CK82" s="254"/>
      <c r="CL82" s="254"/>
      <c r="CM82" s="253" t="s">
        <v>870</v>
      </c>
      <c r="CN82" s="253"/>
      <c r="CO82" s="253"/>
      <c r="CP82" s="253"/>
      <c r="CQ82" s="253"/>
      <c r="CR82" s="253"/>
      <c r="CS82" s="253"/>
      <c r="CT82" s="253"/>
      <c r="CU82" s="253"/>
      <c r="CV82" s="253"/>
      <c r="CW82" s="253"/>
      <c r="CX82" s="253"/>
      <c r="CY82" s="253"/>
      <c r="CZ82" s="253"/>
      <c r="DA82" s="253"/>
      <c r="DB82" s="253"/>
      <c r="DC82" s="253"/>
      <c r="DD82" s="253"/>
      <c r="DE82" s="253"/>
      <c r="DF82" s="253"/>
      <c r="DG82" s="253"/>
      <c r="DH82" s="253"/>
      <c r="DI82" s="253"/>
      <c r="DJ82" s="253"/>
      <c r="DK82" s="253"/>
      <c r="DL82" s="253"/>
      <c r="DM82" s="253"/>
      <c r="DN82" s="253"/>
      <c r="DO82" s="253"/>
      <c r="DP82" s="253"/>
      <c r="DQ82" s="253"/>
      <c r="DR82" s="253"/>
      <c r="DS82" s="253"/>
      <c r="DT82" s="253"/>
      <c r="DU82" s="253"/>
      <c r="DV82" s="253"/>
      <c r="DW82" s="253"/>
      <c r="DX82" s="253"/>
      <c r="DY82" s="253"/>
      <c r="DZ82" s="253"/>
    </row>
    <row r="83" spans="48:130">
      <c r="AV83" s="253" t="s">
        <v>869</v>
      </c>
      <c r="AW83" s="254"/>
      <c r="AX83" s="254"/>
      <c r="AY83" s="254"/>
      <c r="AZ83" s="254"/>
      <c r="BA83" s="254"/>
      <c r="BB83" s="254"/>
      <c r="BC83" s="254"/>
      <c r="BD83" s="254"/>
      <c r="BE83" s="254"/>
      <c r="BF83" s="254"/>
      <c r="BG83" s="254"/>
      <c r="BH83" s="254"/>
      <c r="BI83" s="254"/>
      <c r="BJ83" s="254"/>
      <c r="BK83" s="254"/>
      <c r="BL83" s="254"/>
      <c r="BM83" s="254"/>
      <c r="BN83" s="254"/>
      <c r="BO83" s="254"/>
      <c r="BP83" s="254"/>
      <c r="BQ83" s="254"/>
      <c r="BR83" s="254"/>
      <c r="BS83" s="254"/>
      <c r="BT83" s="254"/>
      <c r="BU83" s="254"/>
      <c r="BV83" s="254"/>
      <c r="BW83" s="254"/>
      <c r="BX83" s="254"/>
      <c r="BY83" s="254"/>
      <c r="BZ83" s="254"/>
      <c r="CA83" s="254"/>
      <c r="CB83" s="254"/>
      <c r="CC83" s="254"/>
      <c r="CD83" s="254"/>
      <c r="CE83" s="254"/>
      <c r="CF83" s="254"/>
      <c r="CG83" s="254"/>
      <c r="CH83" s="254"/>
      <c r="CI83" s="254"/>
      <c r="CJ83" s="254"/>
      <c r="CK83" s="254"/>
      <c r="CL83" s="254"/>
      <c r="CM83" s="253"/>
      <c r="CN83" s="253"/>
      <c r="CO83" s="253"/>
      <c r="CP83" s="253"/>
      <c r="CQ83" s="253"/>
      <c r="CR83" s="253"/>
      <c r="CS83" s="253"/>
      <c r="CT83" s="253"/>
      <c r="CU83" s="253"/>
      <c r="CV83" s="253"/>
      <c r="CW83" s="253"/>
      <c r="CX83" s="253"/>
      <c r="CY83" s="253"/>
      <c r="CZ83" s="253"/>
      <c r="DA83" s="253"/>
      <c r="DB83" s="253"/>
      <c r="DC83" s="253"/>
      <c r="DD83" s="253"/>
      <c r="DE83" s="253"/>
      <c r="DF83" s="253"/>
      <c r="DG83" s="253"/>
      <c r="DH83" s="253"/>
      <c r="DI83" s="253"/>
      <c r="DJ83" s="253"/>
      <c r="DK83" s="253"/>
      <c r="DL83" s="253"/>
      <c r="DM83" s="253"/>
      <c r="DN83" s="253"/>
      <c r="DO83" s="253"/>
      <c r="DP83" s="253"/>
      <c r="DQ83" s="253"/>
      <c r="DR83" s="253"/>
      <c r="DS83" s="253"/>
      <c r="DT83" s="253"/>
      <c r="DU83" s="253"/>
      <c r="DV83" s="253"/>
      <c r="DW83" s="253"/>
      <c r="DX83" s="253"/>
      <c r="DY83" s="253"/>
      <c r="DZ83" s="253"/>
    </row>
    <row r="84" spans="48:130">
      <c r="AV84" s="253" t="s">
        <v>868</v>
      </c>
      <c r="AW84" s="254"/>
      <c r="AX84" s="254"/>
      <c r="AY84" s="254"/>
      <c r="AZ84" s="254"/>
      <c r="BA84" s="254"/>
      <c r="BB84" s="254"/>
      <c r="BC84" s="254"/>
      <c r="BD84" s="254"/>
      <c r="BE84" s="254"/>
      <c r="BF84" s="254"/>
      <c r="BG84" s="254"/>
      <c r="BH84" s="254"/>
      <c r="BI84" s="254"/>
      <c r="BJ84" s="254"/>
      <c r="BK84" s="254"/>
      <c r="BL84" s="254"/>
      <c r="BM84" s="254"/>
      <c r="BN84" s="254"/>
      <c r="BO84" s="254"/>
      <c r="BP84" s="254"/>
      <c r="BQ84" s="254"/>
      <c r="BR84" s="254"/>
      <c r="BS84" s="254"/>
      <c r="BT84" s="254"/>
      <c r="BU84" s="254"/>
      <c r="BV84" s="254"/>
      <c r="BW84" s="254"/>
      <c r="BX84" s="254"/>
      <c r="BY84" s="254"/>
      <c r="BZ84" s="254"/>
      <c r="CA84" s="254"/>
      <c r="CB84" s="254"/>
      <c r="CC84" s="254"/>
      <c r="CD84" s="254"/>
      <c r="CE84" s="254"/>
      <c r="CF84" s="254"/>
      <c r="CG84" s="254"/>
      <c r="CH84" s="254"/>
      <c r="CI84" s="254"/>
      <c r="CJ84" s="254"/>
      <c r="CK84" s="254"/>
      <c r="CL84" s="254"/>
      <c r="CM84" s="253" t="s">
        <v>867</v>
      </c>
      <c r="CN84" s="253"/>
      <c r="CO84" s="253"/>
      <c r="CP84" s="253"/>
      <c r="CQ84" s="253"/>
      <c r="CR84" s="253"/>
      <c r="CS84" s="253"/>
      <c r="CT84" s="253"/>
      <c r="CU84" s="253"/>
      <c r="CV84" s="253"/>
      <c r="CW84" s="253"/>
      <c r="CX84" s="253"/>
      <c r="CY84" s="253"/>
      <c r="CZ84" s="253"/>
      <c r="DA84" s="253"/>
      <c r="DB84" s="253"/>
      <c r="DC84" s="253"/>
      <c r="DD84" s="253"/>
      <c r="DE84" s="253"/>
      <c r="DF84" s="253"/>
      <c r="DG84" s="253"/>
      <c r="DH84" s="253"/>
      <c r="DI84" s="253"/>
      <c r="DJ84" s="253"/>
      <c r="DK84" s="253"/>
      <c r="DL84" s="253"/>
      <c r="DM84" s="253"/>
      <c r="DN84" s="253"/>
      <c r="DO84" s="253"/>
      <c r="DP84" s="253"/>
      <c r="DQ84" s="253"/>
      <c r="DR84" s="253"/>
      <c r="DS84" s="253"/>
      <c r="DT84" s="253"/>
      <c r="DU84" s="253"/>
      <c r="DV84" s="253"/>
      <c r="DW84" s="253"/>
      <c r="DX84" s="253"/>
      <c r="DY84" s="253"/>
      <c r="DZ84" s="253"/>
    </row>
    <row r="85" spans="48:130">
      <c r="CM85" s="253" t="s">
        <v>866</v>
      </c>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c r="DV85" s="253"/>
      <c r="DW85" s="253"/>
      <c r="DX85" s="253"/>
      <c r="DY85" s="253"/>
      <c r="DZ85" s="253"/>
    </row>
    <row r="86" spans="48:130">
      <c r="CM86" s="253"/>
      <c r="CN86" s="253"/>
      <c r="CO86" s="253"/>
      <c r="CP86" s="253"/>
      <c r="CQ86" s="253"/>
      <c r="CR86" s="253"/>
      <c r="CS86" s="253"/>
      <c r="CT86" s="253"/>
      <c r="CU86" s="253"/>
      <c r="CV86" s="253"/>
      <c r="CW86" s="253"/>
      <c r="CX86" s="253"/>
      <c r="CY86" s="253"/>
      <c r="CZ86" s="253"/>
      <c r="DA86" s="253"/>
      <c r="DB86" s="253"/>
      <c r="DC86" s="253"/>
      <c r="DD86" s="253"/>
      <c r="DE86" s="253"/>
      <c r="DF86" s="253"/>
      <c r="DG86" s="253"/>
      <c r="DH86" s="253"/>
      <c r="DI86" s="253"/>
      <c r="DJ86" s="253"/>
      <c r="DK86" s="253"/>
      <c r="DL86" s="253"/>
      <c r="DM86" s="253"/>
      <c r="DN86" s="253"/>
      <c r="DO86" s="253"/>
      <c r="DP86" s="253"/>
      <c r="DQ86" s="253"/>
      <c r="DR86" s="253"/>
      <c r="DS86" s="253"/>
      <c r="DT86" s="253"/>
      <c r="DU86" s="253"/>
      <c r="DV86" s="253"/>
      <c r="DW86" s="253"/>
      <c r="DX86" s="253"/>
      <c r="DY86" s="253"/>
      <c r="DZ86" s="253"/>
    </row>
    <row r="87" spans="48:130">
      <c r="CM87" s="253" t="s">
        <v>865</v>
      </c>
      <c r="CN87" s="253"/>
      <c r="CO87" s="253"/>
      <c r="CP87" s="253"/>
      <c r="CQ87" s="253"/>
      <c r="CR87" s="253"/>
      <c r="CS87" s="253"/>
      <c r="CT87" s="253"/>
      <c r="CU87" s="253"/>
      <c r="CV87" s="253"/>
      <c r="CW87" s="253"/>
      <c r="CX87" s="253"/>
      <c r="CY87" s="253"/>
      <c r="CZ87" s="253"/>
      <c r="DA87" s="253"/>
      <c r="DB87" s="253"/>
      <c r="DC87" s="253"/>
      <c r="DD87" s="253"/>
      <c r="DE87" s="253"/>
      <c r="DF87" s="253"/>
      <c r="DG87" s="253"/>
      <c r="DH87" s="253"/>
      <c r="DI87" s="253"/>
      <c r="DJ87" s="253"/>
      <c r="DK87" s="253"/>
      <c r="DL87" s="253"/>
      <c r="DM87" s="253"/>
      <c r="DN87" s="253"/>
      <c r="DO87" s="253"/>
      <c r="DP87" s="253"/>
      <c r="DQ87" s="253"/>
      <c r="DR87" s="253"/>
      <c r="DS87" s="253"/>
      <c r="DT87" s="253"/>
      <c r="DU87" s="253"/>
      <c r="DV87" s="253"/>
      <c r="DW87" s="253"/>
      <c r="DX87" s="253"/>
      <c r="DY87" s="253"/>
      <c r="DZ87" s="253"/>
    </row>
    <row r="88" spans="48:130">
      <c r="CM88" s="253" t="s">
        <v>864</v>
      </c>
      <c r="CN88" s="253"/>
      <c r="CO88" s="253"/>
      <c r="CP88" s="253"/>
      <c r="CQ88" s="253"/>
      <c r="CR88" s="253"/>
      <c r="CS88" s="253"/>
      <c r="CT88" s="253"/>
      <c r="CU88" s="253"/>
      <c r="CV88" s="253"/>
      <c r="CW88" s="253"/>
      <c r="CX88" s="253"/>
      <c r="CY88" s="253"/>
      <c r="CZ88" s="253"/>
      <c r="DA88" s="253"/>
      <c r="DB88" s="253"/>
      <c r="DC88" s="253"/>
      <c r="DD88" s="253"/>
      <c r="DE88" s="253"/>
      <c r="DF88" s="253"/>
      <c r="DG88" s="253"/>
      <c r="DH88" s="253"/>
      <c r="DI88" s="253"/>
      <c r="DJ88" s="253"/>
      <c r="DK88" s="253"/>
      <c r="DL88" s="253"/>
      <c r="DM88" s="253"/>
      <c r="DN88" s="253"/>
      <c r="DO88" s="253"/>
      <c r="DP88" s="253"/>
      <c r="DQ88" s="253"/>
      <c r="DR88" s="253"/>
      <c r="DS88" s="253"/>
      <c r="DT88" s="253"/>
      <c r="DU88" s="253"/>
      <c r="DV88" s="253"/>
      <c r="DW88" s="253"/>
      <c r="DX88" s="253"/>
      <c r="DY88" s="253"/>
      <c r="DZ88" s="253"/>
    </row>
    <row r="89" spans="48:130">
      <c r="CM89" s="253"/>
      <c r="CN89" s="253"/>
      <c r="CO89" s="253"/>
      <c r="CP89" s="253"/>
      <c r="CQ89" s="253"/>
      <c r="CR89" s="253"/>
      <c r="CS89" s="253"/>
      <c r="CT89" s="253"/>
      <c r="CU89" s="253"/>
      <c r="CV89" s="253"/>
      <c r="CW89" s="253"/>
      <c r="CX89" s="253"/>
      <c r="CY89" s="253"/>
      <c r="CZ89" s="253"/>
      <c r="DA89" s="253"/>
      <c r="DB89" s="253"/>
      <c r="DC89" s="253"/>
      <c r="DD89" s="253"/>
      <c r="DE89" s="253"/>
      <c r="DF89" s="253"/>
      <c r="DG89" s="253"/>
      <c r="DH89" s="253"/>
      <c r="DI89" s="253"/>
      <c r="DJ89" s="253"/>
      <c r="DK89" s="253"/>
      <c r="DL89" s="253"/>
      <c r="DM89" s="253"/>
      <c r="DN89" s="253"/>
      <c r="DO89" s="253"/>
      <c r="DP89" s="253"/>
      <c r="DQ89" s="253"/>
      <c r="DR89" s="253"/>
      <c r="DS89" s="253"/>
      <c r="DT89" s="253"/>
      <c r="DU89" s="253"/>
      <c r="DV89" s="253"/>
      <c r="DW89" s="253"/>
      <c r="DX89" s="253"/>
      <c r="DY89" s="253"/>
      <c r="DZ89" s="253"/>
    </row>
    <row r="90" spans="48:130">
      <c r="CM90" s="253" t="s">
        <v>863</v>
      </c>
      <c r="CN90" s="253"/>
      <c r="CO90" s="253"/>
      <c r="CP90" s="253"/>
      <c r="CQ90" s="253"/>
      <c r="CR90" s="253"/>
      <c r="CS90" s="253"/>
      <c r="CT90" s="253"/>
      <c r="CU90" s="253"/>
      <c r="CV90" s="253"/>
      <c r="CW90" s="253"/>
      <c r="CX90" s="253"/>
      <c r="CY90" s="253"/>
      <c r="CZ90" s="253"/>
      <c r="DA90" s="253"/>
      <c r="DB90" s="253"/>
      <c r="DC90" s="253"/>
      <c r="DD90" s="253"/>
      <c r="DE90" s="253"/>
      <c r="DF90" s="253"/>
      <c r="DG90" s="253"/>
      <c r="DH90" s="253"/>
      <c r="DI90" s="253"/>
      <c r="DJ90" s="253"/>
      <c r="DK90" s="253"/>
      <c r="DL90" s="253"/>
      <c r="DM90" s="253"/>
      <c r="DN90" s="253"/>
      <c r="DO90" s="253"/>
      <c r="DP90" s="253"/>
      <c r="DQ90" s="253"/>
      <c r="DR90" s="253"/>
      <c r="DS90" s="253"/>
      <c r="DT90" s="253"/>
      <c r="DU90" s="253"/>
      <c r="DV90" s="253"/>
      <c r="DW90" s="253"/>
      <c r="DX90" s="253"/>
      <c r="DY90" s="253"/>
      <c r="DZ90" s="253"/>
    </row>
    <row r="91" spans="48:130">
      <c r="CM91" s="253" t="s">
        <v>862</v>
      </c>
      <c r="CN91" s="253"/>
      <c r="CO91" s="253"/>
      <c r="CP91" s="253"/>
      <c r="CQ91" s="253"/>
      <c r="CR91" s="253"/>
      <c r="CS91" s="253"/>
      <c r="CT91" s="253"/>
      <c r="CU91" s="253"/>
      <c r="CV91" s="253"/>
      <c r="CW91" s="253"/>
      <c r="CX91" s="253"/>
      <c r="CY91" s="253"/>
      <c r="CZ91" s="253"/>
      <c r="DA91" s="253"/>
      <c r="DB91" s="253"/>
      <c r="DC91" s="253"/>
      <c r="DD91" s="253"/>
      <c r="DE91" s="253"/>
      <c r="DF91" s="253"/>
      <c r="DG91" s="253"/>
      <c r="DH91" s="253"/>
      <c r="DI91" s="253"/>
      <c r="DJ91" s="253"/>
      <c r="DK91" s="253"/>
      <c r="DL91" s="253"/>
      <c r="DM91" s="253"/>
      <c r="DN91" s="253"/>
      <c r="DO91" s="253"/>
      <c r="DP91" s="253"/>
      <c r="DQ91" s="253"/>
      <c r="DR91" s="253"/>
      <c r="DS91" s="253"/>
      <c r="DT91" s="253"/>
      <c r="DU91" s="253"/>
      <c r="DV91" s="253"/>
      <c r="DW91" s="253"/>
      <c r="DX91" s="253"/>
      <c r="DY91" s="253"/>
      <c r="DZ91" s="253"/>
    </row>
    <row r="92" spans="48:130">
      <c r="CM92" s="253"/>
      <c r="CN92" s="253"/>
      <c r="CO92" s="253"/>
      <c r="CP92" s="253"/>
      <c r="CQ92" s="253"/>
      <c r="CR92" s="253"/>
      <c r="CS92" s="253"/>
      <c r="CT92" s="253"/>
      <c r="CU92" s="253"/>
      <c r="CV92" s="253"/>
      <c r="CW92" s="253"/>
      <c r="CX92" s="253"/>
      <c r="CY92" s="253"/>
      <c r="CZ92" s="253"/>
      <c r="DA92" s="253"/>
      <c r="DB92" s="253"/>
      <c r="DC92" s="253"/>
      <c r="DD92" s="253"/>
      <c r="DE92" s="253"/>
      <c r="DF92" s="253"/>
      <c r="DG92" s="253"/>
      <c r="DH92" s="253"/>
      <c r="DI92" s="253"/>
      <c r="DJ92" s="253"/>
      <c r="DK92" s="253"/>
      <c r="DL92" s="253"/>
      <c r="DM92" s="253"/>
      <c r="DN92" s="253"/>
      <c r="DO92" s="253"/>
      <c r="DP92" s="253"/>
      <c r="DQ92" s="253"/>
      <c r="DR92" s="253"/>
      <c r="DS92" s="253"/>
      <c r="DT92" s="253"/>
      <c r="DU92" s="253"/>
      <c r="DV92" s="253"/>
      <c r="DW92" s="253"/>
      <c r="DX92" s="253"/>
      <c r="DY92" s="253"/>
      <c r="DZ92" s="253"/>
    </row>
    <row r="93" spans="48:130">
      <c r="CM93" s="253" t="s">
        <v>861</v>
      </c>
      <c r="CN93" s="253"/>
      <c r="CO93" s="253"/>
      <c r="CP93" s="253"/>
      <c r="CQ93" s="253"/>
      <c r="CR93" s="253"/>
      <c r="CS93" s="253"/>
      <c r="CT93" s="253"/>
      <c r="CU93" s="253"/>
      <c r="CV93" s="253"/>
      <c r="CW93" s="253"/>
      <c r="CX93" s="253"/>
      <c r="CY93" s="253"/>
      <c r="CZ93" s="253"/>
      <c r="DA93" s="253"/>
      <c r="DB93" s="253"/>
      <c r="DC93" s="253"/>
      <c r="DD93" s="253"/>
      <c r="DE93" s="253"/>
      <c r="DF93" s="253"/>
      <c r="DG93" s="253"/>
      <c r="DH93" s="253"/>
      <c r="DI93" s="253"/>
      <c r="DJ93" s="253"/>
      <c r="DK93" s="253"/>
      <c r="DL93" s="253"/>
      <c r="DM93" s="253"/>
      <c r="DN93" s="253"/>
      <c r="DO93" s="253"/>
      <c r="DP93" s="253"/>
      <c r="DQ93" s="253"/>
      <c r="DR93" s="253"/>
      <c r="DS93" s="253"/>
      <c r="DT93" s="253"/>
      <c r="DU93" s="253"/>
      <c r="DV93" s="253"/>
      <c r="DW93" s="253"/>
      <c r="DX93" s="253"/>
      <c r="DY93" s="253"/>
      <c r="DZ93" s="253"/>
    </row>
    <row r="94" spans="48:130">
      <c r="CM94" s="253" t="s">
        <v>860</v>
      </c>
      <c r="CN94" s="253"/>
      <c r="CO94" s="253"/>
      <c r="CP94" s="253"/>
      <c r="CQ94" s="253"/>
      <c r="CR94" s="253"/>
      <c r="CS94" s="253"/>
      <c r="CT94" s="253"/>
      <c r="CU94" s="253"/>
      <c r="CV94" s="253"/>
      <c r="CW94" s="253"/>
      <c r="CX94" s="253"/>
      <c r="CY94" s="253"/>
      <c r="CZ94" s="253"/>
      <c r="DA94" s="253"/>
      <c r="DB94" s="253"/>
      <c r="DC94" s="253"/>
      <c r="DD94" s="253"/>
      <c r="DE94" s="253"/>
      <c r="DF94" s="253"/>
      <c r="DG94" s="253"/>
      <c r="DH94" s="253"/>
      <c r="DI94" s="253"/>
      <c r="DJ94" s="253"/>
      <c r="DK94" s="253"/>
      <c r="DL94" s="253"/>
      <c r="DM94" s="253"/>
      <c r="DN94" s="253"/>
      <c r="DO94" s="253"/>
      <c r="DP94" s="253"/>
      <c r="DQ94" s="253"/>
      <c r="DR94" s="253"/>
      <c r="DS94" s="253"/>
      <c r="DT94" s="253"/>
      <c r="DU94" s="253"/>
      <c r="DV94" s="253"/>
      <c r="DW94" s="253"/>
      <c r="DX94" s="253"/>
      <c r="DY94" s="253"/>
      <c r="DZ94" s="253"/>
    </row>
    <row r="95" spans="48:130">
      <c r="CM95" s="253"/>
      <c r="CN95" s="253"/>
      <c r="CO95" s="253"/>
      <c r="CP95" s="253"/>
      <c r="CQ95" s="253"/>
      <c r="CR95" s="253"/>
      <c r="CS95" s="253"/>
      <c r="CT95" s="253"/>
      <c r="CU95" s="253"/>
      <c r="CV95" s="253"/>
      <c r="CW95" s="253"/>
      <c r="CX95" s="253"/>
      <c r="CY95" s="253"/>
      <c r="CZ95" s="253"/>
      <c r="DA95" s="253"/>
      <c r="DB95" s="253"/>
      <c r="DC95" s="253"/>
      <c r="DD95" s="253"/>
      <c r="DE95" s="253"/>
      <c r="DF95" s="253"/>
      <c r="DG95" s="253"/>
      <c r="DH95" s="253"/>
      <c r="DI95" s="253"/>
      <c r="DJ95" s="253"/>
      <c r="DK95" s="253"/>
      <c r="DL95" s="253"/>
      <c r="DM95" s="253"/>
      <c r="DN95" s="253"/>
      <c r="DO95" s="253"/>
      <c r="DP95" s="253"/>
      <c r="DQ95" s="253"/>
      <c r="DR95" s="253"/>
      <c r="DS95" s="253"/>
      <c r="DT95" s="253"/>
      <c r="DU95" s="253"/>
      <c r="DV95" s="253"/>
      <c r="DW95" s="253"/>
      <c r="DX95" s="253"/>
      <c r="DY95" s="253"/>
      <c r="DZ95" s="253"/>
    </row>
    <row r="96" spans="48:130">
      <c r="CM96" s="253" t="s">
        <v>859</v>
      </c>
      <c r="CN96" s="253"/>
      <c r="CO96" s="253"/>
      <c r="CP96" s="253"/>
      <c r="CQ96" s="253"/>
      <c r="CR96" s="253"/>
      <c r="CS96" s="253"/>
      <c r="CT96" s="253"/>
      <c r="CU96" s="253"/>
      <c r="CV96" s="253"/>
      <c r="CW96" s="253"/>
      <c r="CX96" s="253"/>
      <c r="CY96" s="253"/>
      <c r="CZ96" s="253"/>
      <c r="DA96" s="253"/>
      <c r="DB96" s="253"/>
      <c r="DC96" s="253"/>
      <c r="DD96" s="253"/>
      <c r="DE96" s="253"/>
      <c r="DF96" s="253"/>
      <c r="DG96" s="253"/>
      <c r="DH96" s="253"/>
      <c r="DI96" s="253"/>
      <c r="DJ96" s="253"/>
      <c r="DK96" s="253"/>
      <c r="DL96" s="253"/>
      <c r="DM96" s="253"/>
      <c r="DN96" s="253"/>
      <c r="DO96" s="253"/>
      <c r="DP96" s="253"/>
      <c r="DQ96" s="253"/>
      <c r="DR96" s="253"/>
      <c r="DS96" s="253"/>
      <c r="DT96" s="253"/>
      <c r="DU96" s="253"/>
      <c r="DV96" s="253"/>
      <c r="DW96" s="253"/>
      <c r="DX96" s="253"/>
      <c r="DY96" s="253"/>
      <c r="DZ96" s="253"/>
    </row>
    <row r="97" spans="91:130">
      <c r="CM97" s="253" t="s">
        <v>858</v>
      </c>
      <c r="CN97" s="253"/>
      <c r="CO97" s="253"/>
      <c r="CP97" s="253"/>
      <c r="CQ97" s="253"/>
      <c r="CR97" s="253"/>
      <c r="CS97" s="253"/>
      <c r="CT97" s="253"/>
      <c r="CU97" s="253"/>
      <c r="CV97" s="253"/>
      <c r="CW97" s="253"/>
      <c r="CX97" s="253"/>
      <c r="CY97" s="253"/>
      <c r="CZ97" s="253"/>
      <c r="DA97" s="253"/>
      <c r="DB97" s="253"/>
      <c r="DC97" s="253"/>
      <c r="DD97" s="253"/>
      <c r="DE97" s="253"/>
      <c r="DF97" s="253"/>
      <c r="DG97" s="253"/>
      <c r="DH97" s="253"/>
      <c r="DI97" s="253"/>
      <c r="DJ97" s="253"/>
      <c r="DK97" s="253"/>
      <c r="DL97" s="253"/>
      <c r="DM97" s="253"/>
      <c r="DN97" s="253"/>
      <c r="DO97" s="253"/>
      <c r="DP97" s="253"/>
      <c r="DQ97" s="253"/>
      <c r="DR97" s="253"/>
      <c r="DS97" s="253"/>
      <c r="DT97" s="253"/>
      <c r="DU97" s="253"/>
      <c r="DV97" s="253"/>
      <c r="DW97" s="253"/>
      <c r="DX97" s="253"/>
      <c r="DY97" s="253"/>
      <c r="DZ97" s="253"/>
    </row>
    <row r="98" spans="91:130">
      <c r="CM98" s="86"/>
    </row>
  </sheetData>
  <mergeCells count="252">
    <mergeCell ref="B68:AA68"/>
    <mergeCell ref="B69:AA69"/>
    <mergeCell ref="AV66:CK66"/>
    <mergeCell ref="AV75:CK75"/>
    <mergeCell ref="AV81:CK81"/>
    <mergeCell ref="B42:C42"/>
    <mergeCell ref="D42:E42"/>
    <mergeCell ref="B43:C43"/>
    <mergeCell ref="D43:E43"/>
    <mergeCell ref="B45:C45"/>
    <mergeCell ref="D45:E45"/>
    <mergeCell ref="D46:E46"/>
    <mergeCell ref="D47:E47"/>
    <mergeCell ref="D48:E48"/>
    <mergeCell ref="D49:E49"/>
    <mergeCell ref="B46:C46"/>
    <mergeCell ref="B47:C47"/>
    <mergeCell ref="B48:C48"/>
    <mergeCell ref="B49:C49"/>
    <mergeCell ref="D50:E50"/>
    <mergeCell ref="D51:E51"/>
    <mergeCell ref="D52:E52"/>
    <mergeCell ref="D53:E53"/>
    <mergeCell ref="D54:E54"/>
    <mergeCell ref="B40:C40"/>
    <mergeCell ref="D40:E40"/>
    <mergeCell ref="B41:C41"/>
    <mergeCell ref="D41:E41"/>
    <mergeCell ref="AJ1:AL1"/>
    <mergeCell ref="AM1:AO1"/>
    <mergeCell ref="AI5:AJ5"/>
    <mergeCell ref="AO5:AP5"/>
    <mergeCell ref="AH3:AJ3"/>
    <mergeCell ref="AE3:AG3"/>
    <mergeCell ref="B6:C6"/>
    <mergeCell ref="D6:E6"/>
    <mergeCell ref="L6:N6"/>
    <mergeCell ref="V7:Y7"/>
    <mergeCell ref="P7:Q7"/>
    <mergeCell ref="B7:E7"/>
    <mergeCell ref="AK7:AL7"/>
    <mergeCell ref="AM7:AQ7"/>
    <mergeCell ref="AH7:AJ7"/>
    <mergeCell ref="D11:E11"/>
    <mergeCell ref="D12:E12"/>
    <mergeCell ref="D19:E19"/>
    <mergeCell ref="D20:E20"/>
    <mergeCell ref="AE7:AG7"/>
    <mergeCell ref="AR3:AU3"/>
    <mergeCell ref="AC4:AC6"/>
    <mergeCell ref="AD4:AD6"/>
    <mergeCell ref="AE4:AG5"/>
    <mergeCell ref="AT4:AU5"/>
    <mergeCell ref="AR4:AS5"/>
    <mergeCell ref="AC3:AD3"/>
    <mergeCell ref="AM4:AP4"/>
    <mergeCell ref="AH5:AH6"/>
    <mergeCell ref="AQ4:AQ5"/>
    <mergeCell ref="AH4:AJ4"/>
    <mergeCell ref="AM5:AN5"/>
    <mergeCell ref="AK4:AL5"/>
    <mergeCell ref="A4:A5"/>
    <mergeCell ref="I4:M4"/>
    <mergeCell ref="B3:E5"/>
    <mergeCell ref="Y5:Z5"/>
    <mergeCell ref="T4:AA4"/>
    <mergeCell ref="S5:T5"/>
    <mergeCell ref="U5:V5"/>
    <mergeCell ref="W5:X5"/>
    <mergeCell ref="AA5:AB5"/>
    <mergeCell ref="Q5:R5"/>
    <mergeCell ref="AC7:AD7"/>
    <mergeCell ref="F5:G5"/>
    <mergeCell ref="H5:I5"/>
    <mergeCell ref="J5:K5"/>
    <mergeCell ref="O5:P5"/>
    <mergeCell ref="B9:C9"/>
    <mergeCell ref="B10:C10"/>
    <mergeCell ref="B15:C15"/>
    <mergeCell ref="B16:C16"/>
    <mergeCell ref="D9:E9"/>
    <mergeCell ref="D10:E10"/>
    <mergeCell ref="B17:C17"/>
    <mergeCell ref="B18:C18"/>
    <mergeCell ref="B19:C19"/>
    <mergeCell ref="B20:C20"/>
    <mergeCell ref="D22:E22"/>
    <mergeCell ref="B11:C11"/>
    <mergeCell ref="B12:C12"/>
    <mergeCell ref="B13:C13"/>
    <mergeCell ref="B14:C14"/>
    <mergeCell ref="B21:C21"/>
    <mergeCell ref="B22:C22"/>
    <mergeCell ref="D18:E18"/>
    <mergeCell ref="D13:E13"/>
    <mergeCell ref="D21:E21"/>
    <mergeCell ref="D14:E14"/>
    <mergeCell ref="D15:E15"/>
    <mergeCell ref="D16:E16"/>
    <mergeCell ref="D17:E17"/>
    <mergeCell ref="B23:C23"/>
    <mergeCell ref="B24:C24"/>
    <mergeCell ref="D23:E23"/>
    <mergeCell ref="D24:E24"/>
    <mergeCell ref="D33:E33"/>
    <mergeCell ref="B34:C34"/>
    <mergeCell ref="D34:E34"/>
    <mergeCell ref="B25:C25"/>
    <mergeCell ref="D25:E25"/>
    <mergeCell ref="B32:C32"/>
    <mergeCell ref="D32:E32"/>
    <mergeCell ref="B28:C28"/>
    <mergeCell ref="D28:E28"/>
    <mergeCell ref="B38:C38"/>
    <mergeCell ref="D38:E38"/>
    <mergeCell ref="B39:C39"/>
    <mergeCell ref="D39:E39"/>
    <mergeCell ref="B26:C26"/>
    <mergeCell ref="D26:E26"/>
    <mergeCell ref="B29:C29"/>
    <mergeCell ref="D29:E29"/>
    <mergeCell ref="B27:C27"/>
    <mergeCell ref="D27:E27"/>
    <mergeCell ref="B35:C35"/>
    <mergeCell ref="D35:E35"/>
    <mergeCell ref="B33:C33"/>
    <mergeCell ref="B36:C36"/>
    <mergeCell ref="D36:E36"/>
    <mergeCell ref="B37:C37"/>
    <mergeCell ref="D37:E37"/>
    <mergeCell ref="D55:E55"/>
    <mergeCell ref="B52:C52"/>
    <mergeCell ref="B53:C53"/>
    <mergeCell ref="B54:C54"/>
    <mergeCell ref="B55:C55"/>
    <mergeCell ref="B50:C50"/>
    <mergeCell ref="B51:C51"/>
    <mergeCell ref="D56:E56"/>
    <mergeCell ref="B60:AA60"/>
    <mergeCell ref="B63:AA63"/>
    <mergeCell ref="B64:AA64"/>
    <mergeCell ref="B65:AA65"/>
    <mergeCell ref="AC60:AU60"/>
    <mergeCell ref="AC62:AU62"/>
    <mergeCell ref="AC59:AU59"/>
    <mergeCell ref="AC63:AU63"/>
    <mergeCell ref="AC65:AU65"/>
    <mergeCell ref="B56:C56"/>
    <mergeCell ref="AC66:AU66"/>
    <mergeCell ref="AC77:AU77"/>
    <mergeCell ref="AC78:AU78"/>
    <mergeCell ref="AC68:AU68"/>
    <mergeCell ref="AC69:AU69"/>
    <mergeCell ref="AC71:AU71"/>
    <mergeCell ref="AC72:AU72"/>
    <mergeCell ref="AC74:AU74"/>
    <mergeCell ref="AC75:AU75"/>
    <mergeCell ref="AW7:AY7"/>
    <mergeCell ref="AV4:AV5"/>
    <mergeCell ref="BH5:BJ5"/>
    <mergeCell ref="BB6:BC6"/>
    <mergeCell ref="AZ6:BA6"/>
    <mergeCell ref="BE4:BG4"/>
    <mergeCell ref="BD5:BD6"/>
    <mergeCell ref="AW4:AY4"/>
    <mergeCell ref="AZ4:BC4"/>
    <mergeCell ref="AX5:AX6"/>
    <mergeCell ref="BE7:BF7"/>
    <mergeCell ref="BH7:BI7"/>
    <mergeCell ref="AY5:AY6"/>
    <mergeCell ref="AZ5:BC5"/>
    <mergeCell ref="CG1:CI1"/>
    <mergeCell ref="BE5:BG5"/>
    <mergeCell ref="CC5:CD5"/>
    <mergeCell ref="CI5:CJ5"/>
    <mergeCell ref="CG5:CH5"/>
    <mergeCell ref="BQ3:CL3"/>
    <mergeCell ref="BK4:BP4"/>
    <mergeCell ref="CC1:CF1"/>
    <mergeCell ref="AV3:BD3"/>
    <mergeCell ref="AW5:AW6"/>
    <mergeCell ref="CK5:CL5"/>
    <mergeCell ref="BW5:BX5"/>
    <mergeCell ref="BW4:CD4"/>
    <mergeCell ref="BH4:BJ4"/>
    <mergeCell ref="BQ5:BS5"/>
    <mergeCell ref="BN5:BP5"/>
    <mergeCell ref="BE1:BG1"/>
    <mergeCell ref="BH1:BJ1"/>
    <mergeCell ref="BK5:BM5"/>
    <mergeCell ref="BQ4:BS4"/>
    <mergeCell ref="DY7:DZ7"/>
    <mergeCell ref="DV7:DW7"/>
    <mergeCell ref="DD4:DE5"/>
    <mergeCell ref="DJ7:DK7"/>
    <mergeCell ref="CM3:CQ3"/>
    <mergeCell ref="CR3:CW3"/>
    <mergeCell ref="BT4:BV4"/>
    <mergeCell ref="BT5:BU5"/>
    <mergeCell ref="CE5:CF5"/>
    <mergeCell ref="CA5:CB5"/>
    <mergeCell ref="BY5:BZ5"/>
    <mergeCell ref="CE7:CF7"/>
    <mergeCell ref="CG7:CL7"/>
    <mergeCell ref="DH3:DK3"/>
    <mergeCell ref="DH4:DI5"/>
    <mergeCell ref="DJ4:DK5"/>
    <mergeCell ref="DX5:DZ5"/>
    <mergeCell ref="DL3:DN3"/>
    <mergeCell ref="DU5:DW5"/>
    <mergeCell ref="DQ4:DT4"/>
    <mergeCell ref="DU4:DZ4"/>
    <mergeCell ref="DO3:DZ3"/>
    <mergeCell ref="DS5:DT5"/>
    <mergeCell ref="DM5:DN5"/>
    <mergeCell ref="BK7:BM7"/>
    <mergeCell ref="BN7:BP7"/>
    <mergeCell ref="CC7:CD7"/>
    <mergeCell ref="BT7:BV7"/>
    <mergeCell ref="BQ7:BS7"/>
    <mergeCell ref="CX3:CY3"/>
    <mergeCell ref="DD3:DG3"/>
    <mergeCell ref="CU5:CU6"/>
    <mergeCell ref="CV4:CW5"/>
    <mergeCell ref="CX4:CY4"/>
    <mergeCell ref="CZ4:CZ5"/>
    <mergeCell ref="DG4:DG6"/>
    <mergeCell ref="DB4:DB5"/>
    <mergeCell ref="DC4:DC5"/>
    <mergeCell ref="DQ5:DR5"/>
    <mergeCell ref="DO4:DP5"/>
    <mergeCell ref="CM4:CO4"/>
    <mergeCell ref="CT5:CT6"/>
    <mergeCell ref="CM5:CN5"/>
    <mergeCell ref="DL7:DM7"/>
    <mergeCell ref="CR7:CU7"/>
    <mergeCell ref="DL4:DN4"/>
    <mergeCell ref="CM7:CN7"/>
    <mergeCell ref="CP7:CQ7"/>
    <mergeCell ref="DD7:DE7"/>
    <mergeCell ref="CR4:CS4"/>
    <mergeCell ref="DA4:DA5"/>
    <mergeCell ref="CZ7:DA7"/>
    <mergeCell ref="DB7:DC7"/>
    <mergeCell ref="DH7:DI7"/>
    <mergeCell ref="CP5:CP6"/>
    <mergeCell ref="CP4:CQ4"/>
    <mergeCell ref="CV7:CW7"/>
    <mergeCell ref="CR5:CR6"/>
    <mergeCell ref="CS5:CS6"/>
    <mergeCell ref="CQ5:CQ6"/>
    <mergeCell ref="DO7:DP7"/>
  </mergeCells>
  <phoneticPr fontId="4"/>
  <pageMargins left="0.47244094488188981" right="0.47244094488188981" top="0.78740157480314965" bottom="0.78740157480314965"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sheetPr>
  <dimension ref="A1:DZ117"/>
  <sheetViews>
    <sheetView zoomScaleNormal="100" zoomScaleSheetLayoutView="100" workbookViewId="0">
      <pane xSplit="1" topLeftCell="B1" activePane="topRight" state="frozen"/>
      <selection pane="topRight"/>
    </sheetView>
  </sheetViews>
  <sheetFormatPr defaultRowHeight="10.5"/>
  <cols>
    <col min="1" max="1" width="10.625" style="86" customWidth="1"/>
    <col min="2" max="2" width="5.625" style="86" customWidth="1"/>
    <col min="3" max="3" width="2.25" style="86" customWidth="1"/>
    <col min="4" max="4" width="5.625" style="86" customWidth="1"/>
    <col min="5" max="5" width="2.25" style="86" customWidth="1"/>
    <col min="6" max="6" width="8.5" style="86" customWidth="1"/>
    <col min="7" max="7" width="6" style="86" customWidth="1"/>
    <col min="8" max="8" width="8.5" style="86" customWidth="1"/>
    <col min="9" max="9" width="5.875" style="86" customWidth="1"/>
    <col min="10" max="10" width="7.875" style="86" customWidth="1"/>
    <col min="11" max="11" width="6.75" style="86" customWidth="1"/>
    <col min="12" max="13" width="6.375" style="86" customWidth="1"/>
    <col min="14" max="14" width="7.375" style="86" customWidth="1"/>
    <col min="15" max="15" width="7.5" style="86" customWidth="1"/>
    <col min="16" max="16" width="7.25" style="86" customWidth="1"/>
    <col min="17" max="17" width="7.5" style="86" customWidth="1"/>
    <col min="18" max="18" width="7.125" style="86" customWidth="1"/>
    <col min="19" max="22" width="5.5" style="86" customWidth="1"/>
    <col min="23" max="23" width="5.25" style="86" customWidth="1"/>
    <col min="24" max="24" width="5.75" style="86" customWidth="1"/>
    <col min="25" max="28" width="5.5" style="86" customWidth="1"/>
    <col min="29" max="30" width="6.625" style="86" customWidth="1"/>
    <col min="31" max="32" width="9.625" style="86" customWidth="1"/>
    <col min="33" max="33" width="8.625" style="86" customWidth="1"/>
    <col min="34" max="34" width="8.625" style="88" customWidth="1"/>
    <col min="35" max="36" width="6.125" style="88" customWidth="1"/>
    <col min="37" max="37" width="9.625" style="86" customWidth="1"/>
    <col min="38" max="38" width="7.625" style="86" customWidth="1"/>
    <col min="39" max="39" width="10.125" style="86" customWidth="1"/>
    <col min="40" max="40" width="7.625" style="86" customWidth="1"/>
    <col min="41" max="41" width="10.125" style="86" customWidth="1"/>
    <col min="42" max="42" width="7.625" style="86" customWidth="1"/>
    <col min="43" max="43" width="8.25" style="86" customWidth="1"/>
    <col min="44" max="44" width="7.125" style="89" customWidth="1"/>
    <col min="45" max="45" width="9.625" style="89" customWidth="1"/>
    <col min="46" max="46" width="5.625" style="88" customWidth="1"/>
    <col min="47" max="47" width="7.625" style="88" customWidth="1"/>
    <col min="48" max="48" width="10.625" style="86" customWidth="1"/>
    <col min="49" max="49" width="6.125" style="86" customWidth="1"/>
    <col min="50" max="50" width="8.125" style="86" customWidth="1"/>
    <col min="51" max="51" width="6.125" style="86" customWidth="1"/>
    <col min="52" max="55" width="6.625" style="86" customWidth="1"/>
    <col min="56" max="56" width="11.625" style="88" customWidth="1"/>
    <col min="57" max="58" width="7.625" style="86" customWidth="1"/>
    <col min="59" max="59" width="5.625" style="86" customWidth="1"/>
    <col min="60" max="65" width="7" style="86" customWidth="1"/>
    <col min="66" max="68" width="7.125" style="86" customWidth="1"/>
    <col min="69" max="71" width="7" style="86" customWidth="1"/>
    <col min="72" max="80" width="6.125" style="86" customWidth="1"/>
    <col min="81" max="82" width="6" style="86" customWidth="1"/>
    <col min="83" max="84" width="6.125" style="86" customWidth="1"/>
    <col min="85" max="87" width="7.625" style="86" customWidth="1"/>
    <col min="88" max="88" width="7.625" style="88" customWidth="1"/>
    <col min="89" max="90" width="7.625" style="86" customWidth="1"/>
    <col min="91" max="91" width="7.625" style="88" customWidth="1"/>
    <col min="92" max="92" width="7.625" style="86" customWidth="1"/>
    <col min="93" max="93" width="7.875" style="86" customWidth="1"/>
    <col min="94" max="94" width="9.625" style="86" customWidth="1"/>
    <col min="95" max="95" width="5.875" style="86" customWidth="1"/>
    <col min="96" max="97" width="8.125" style="86" customWidth="1"/>
    <col min="98" max="99" width="7.625" style="86" customWidth="1"/>
    <col min="100" max="100" width="9" style="86"/>
    <col min="101" max="101" width="8.125" style="86" customWidth="1"/>
    <col min="102" max="103" width="7.5" style="86" customWidth="1"/>
    <col min="104" max="104" width="8.125" style="86" customWidth="1"/>
    <col min="105" max="105" width="7.625" style="86" customWidth="1"/>
    <col min="106" max="107" width="6.75" style="86" customWidth="1"/>
    <col min="108" max="108" width="5.75" style="86" customWidth="1"/>
    <col min="109" max="109" width="5.25" style="86" customWidth="1"/>
    <col min="110" max="110" width="8.125" style="86" customWidth="1"/>
    <col min="111" max="111" width="6.875" style="86" customWidth="1"/>
    <col min="112" max="112" width="6.25" style="86" customWidth="1"/>
    <col min="113" max="113" width="5" style="86" customWidth="1"/>
    <col min="114" max="114" width="6.5" style="86" customWidth="1"/>
    <col min="115" max="115" width="5.5" style="86" customWidth="1"/>
    <col min="116" max="116" width="7.375" style="86" customWidth="1"/>
    <col min="117" max="117" width="6" style="86" customWidth="1"/>
    <col min="118" max="118" width="8.125" style="86" customWidth="1"/>
    <col min="119" max="119" width="8.75" style="86" customWidth="1"/>
    <col min="120" max="120" width="6.375" style="86" customWidth="1"/>
    <col min="121" max="121" width="6.375" style="88" customWidth="1"/>
    <col min="122" max="122" width="6.375" style="86" customWidth="1"/>
    <col min="123" max="123" width="5" style="86" customWidth="1"/>
    <col min="124" max="124" width="7.75" style="86" customWidth="1"/>
    <col min="125" max="125" width="7" style="86" customWidth="1"/>
    <col min="126" max="126" width="5.625" style="86" customWidth="1"/>
    <col min="127" max="127" width="8.5" style="86" customWidth="1"/>
    <col min="128" max="128" width="6.375" style="86" customWidth="1"/>
    <col min="129" max="129" width="3.75" style="86" customWidth="1"/>
    <col min="130" max="130" width="6.375" style="86" customWidth="1"/>
    <col min="131" max="16384" width="9" style="86"/>
  </cols>
  <sheetData>
    <row r="1" spans="1:130" ht="17.25" customHeight="1">
      <c r="A1" s="240" t="s">
        <v>1775</v>
      </c>
      <c r="B1" s="278"/>
      <c r="C1" s="278"/>
      <c r="D1" s="278"/>
      <c r="E1" s="278"/>
      <c r="F1" s="278"/>
      <c r="G1" s="278"/>
      <c r="H1" s="278"/>
      <c r="I1" s="278"/>
      <c r="J1" s="278"/>
      <c r="K1" s="278"/>
      <c r="L1" s="278"/>
      <c r="M1" s="278"/>
      <c r="N1" s="278"/>
      <c r="O1" s="240"/>
      <c r="P1" s="252"/>
      <c r="Q1" s="252"/>
      <c r="S1" s="87"/>
      <c r="AE1" s="240"/>
      <c r="AJ1" s="241"/>
      <c r="AK1" s="244"/>
      <c r="AL1" s="244"/>
      <c r="AM1" s="241"/>
      <c r="AN1" s="252"/>
      <c r="AO1" s="252"/>
      <c r="AP1" s="251"/>
      <c r="AQ1" s="250"/>
      <c r="AR1" s="242"/>
      <c r="AS1" s="250"/>
      <c r="AT1" s="250"/>
      <c r="AU1" s="239"/>
      <c r="AV1" s="249"/>
      <c r="AW1" s="249"/>
      <c r="AX1" s="248"/>
      <c r="BH1" s="1077"/>
      <c r="BI1" s="1084"/>
      <c r="BJ1" s="1084"/>
      <c r="BK1" s="241"/>
      <c r="BL1" s="247"/>
      <c r="BM1" s="247"/>
      <c r="BN1" s="245"/>
      <c r="BO1" s="245"/>
      <c r="CC1" s="1077"/>
      <c r="CD1" s="1082"/>
      <c r="CE1" s="1082"/>
      <c r="CF1" s="1083"/>
      <c r="CG1" s="1077"/>
      <c r="CH1" s="1078"/>
      <c r="CI1" s="1078"/>
      <c r="CJ1" s="243"/>
      <c r="CK1" s="243"/>
      <c r="CL1" s="245"/>
      <c r="CM1" s="244"/>
      <c r="CN1" s="244"/>
      <c r="DB1" s="1077"/>
      <c r="DC1" s="1084"/>
      <c r="DD1" s="1084"/>
      <c r="DQ1" s="1110"/>
      <c r="DR1" s="1083"/>
      <c r="DS1" s="1083"/>
      <c r="DT1" s="1083"/>
      <c r="DU1" s="1083"/>
      <c r="DV1" s="1083"/>
      <c r="DZ1" s="241"/>
    </row>
    <row r="2" spans="1:130">
      <c r="S2" s="87"/>
      <c r="AW2" s="87"/>
      <c r="AX2" s="87"/>
      <c r="AY2" s="87"/>
      <c r="BC2" s="87"/>
    </row>
    <row r="3" spans="1:130" ht="12" customHeight="1">
      <c r="A3" s="233"/>
      <c r="B3" s="935" t="s">
        <v>857</v>
      </c>
      <c r="C3" s="1092"/>
      <c r="D3" s="1092"/>
      <c r="E3" s="1093"/>
      <c r="F3" s="225"/>
      <c r="G3" s="901" t="s">
        <v>1229</v>
      </c>
      <c r="H3" s="1075"/>
      <c r="I3" s="1075"/>
      <c r="J3" s="1075"/>
      <c r="K3" s="1075"/>
      <c r="L3" s="1075"/>
      <c r="M3" s="1075"/>
      <c r="N3" s="192"/>
      <c r="O3" s="192"/>
      <c r="P3" s="933" t="s">
        <v>1228</v>
      </c>
      <c r="Q3" s="933"/>
      <c r="R3" s="933"/>
      <c r="S3" s="933"/>
      <c r="T3" s="933"/>
      <c r="U3" s="933"/>
      <c r="V3" s="933"/>
      <c r="W3" s="933"/>
      <c r="X3" s="933"/>
      <c r="Y3" s="933"/>
      <c r="Z3" s="933"/>
      <c r="AA3" s="933"/>
      <c r="AB3" s="223"/>
      <c r="AC3" s="946" t="s">
        <v>84</v>
      </c>
      <c r="AD3" s="958"/>
      <c r="AE3" s="898" t="s">
        <v>81</v>
      </c>
      <c r="AF3" s="901"/>
      <c r="AG3" s="899"/>
      <c r="AH3" s="898" t="s">
        <v>24</v>
      </c>
      <c r="AI3" s="1101"/>
      <c r="AJ3" s="1102"/>
      <c r="AK3" s="932" t="s">
        <v>1227</v>
      </c>
      <c r="AL3" s="1107"/>
      <c r="AM3" s="933" t="s">
        <v>1226</v>
      </c>
      <c r="AN3" s="1111"/>
      <c r="AO3" s="1111"/>
      <c r="AP3" s="1111"/>
      <c r="AQ3" s="1112"/>
      <c r="AR3" s="898" t="s">
        <v>82</v>
      </c>
      <c r="AS3" s="901"/>
      <c r="AT3" s="901"/>
      <c r="AU3" s="899"/>
      <c r="AV3" s="898" t="s">
        <v>1225</v>
      </c>
      <c r="AW3" s="1075"/>
      <c r="AX3" s="1075"/>
      <c r="AY3" s="1075"/>
      <c r="AZ3" s="1075"/>
      <c r="BA3" s="1075"/>
      <c r="BB3" s="1075"/>
      <c r="BC3" s="1075"/>
      <c r="BD3" s="1076"/>
      <c r="BE3" s="898" t="s">
        <v>1224</v>
      </c>
      <c r="BF3" s="1075"/>
      <c r="BG3" s="1075"/>
      <c r="BH3" s="1075"/>
      <c r="BI3" s="1075"/>
      <c r="BJ3" s="1075"/>
      <c r="BK3" s="1075"/>
      <c r="BL3" s="1075"/>
      <c r="BM3" s="1075"/>
      <c r="BN3" s="1075"/>
      <c r="BO3" s="1075"/>
      <c r="BP3" s="1076"/>
      <c r="BQ3" s="898" t="s">
        <v>79</v>
      </c>
      <c r="BR3" s="1075"/>
      <c r="BS3" s="1075"/>
      <c r="BT3" s="1075"/>
      <c r="BU3" s="1075"/>
      <c r="BV3" s="1075"/>
      <c r="BW3" s="1075"/>
      <c r="BX3" s="1075"/>
      <c r="BY3" s="1075"/>
      <c r="BZ3" s="1075"/>
      <c r="CA3" s="1075"/>
      <c r="CB3" s="1075"/>
      <c r="CC3" s="1075"/>
      <c r="CD3" s="1075"/>
      <c r="CE3" s="933" t="s">
        <v>1223</v>
      </c>
      <c r="CF3" s="1111"/>
      <c r="CG3" s="1111"/>
      <c r="CH3" s="1111"/>
      <c r="CI3" s="1111"/>
      <c r="CJ3" s="1111"/>
      <c r="CK3" s="1111"/>
      <c r="CL3" s="1112"/>
      <c r="CM3" s="901" t="s">
        <v>85</v>
      </c>
      <c r="CN3" s="1075"/>
      <c r="CO3" s="1075"/>
      <c r="CP3" s="1075"/>
      <c r="CQ3" s="1076"/>
      <c r="CR3" s="898" t="s">
        <v>86</v>
      </c>
      <c r="CS3" s="1075"/>
      <c r="CT3" s="1075"/>
      <c r="CU3" s="1075"/>
      <c r="CV3" s="1108" t="s">
        <v>1222</v>
      </c>
      <c r="CW3" s="1109"/>
      <c r="CX3" s="933" t="s">
        <v>847</v>
      </c>
      <c r="CY3" s="941"/>
      <c r="CZ3" s="222" t="s">
        <v>846</v>
      </c>
      <c r="DA3" s="184"/>
      <c r="DB3" s="222" t="s">
        <v>845</v>
      </c>
      <c r="DC3" s="187"/>
      <c r="DD3" s="898" t="s">
        <v>89</v>
      </c>
      <c r="DE3" s="901"/>
      <c r="DF3" s="901"/>
      <c r="DG3" s="899"/>
      <c r="DH3" s="901" t="s">
        <v>90</v>
      </c>
      <c r="DI3" s="901"/>
      <c r="DJ3" s="901"/>
      <c r="DK3" s="899"/>
      <c r="DL3" s="898" t="s">
        <v>91</v>
      </c>
      <c r="DM3" s="901"/>
      <c r="DN3" s="899"/>
      <c r="DO3" s="898" t="s">
        <v>92</v>
      </c>
      <c r="DP3" s="901"/>
      <c r="DQ3" s="901"/>
      <c r="DR3" s="901"/>
      <c r="DS3" s="901"/>
      <c r="DT3" s="901"/>
      <c r="DU3" s="901"/>
      <c r="DV3" s="901"/>
      <c r="DW3" s="901"/>
      <c r="DX3" s="901"/>
      <c r="DY3" s="901"/>
      <c r="DZ3" s="901"/>
    </row>
    <row r="4" spans="1:130" ht="12" customHeight="1">
      <c r="A4" s="922" t="s">
        <v>0</v>
      </c>
      <c r="B4" s="1094"/>
      <c r="C4" s="1095"/>
      <c r="D4" s="1095"/>
      <c r="E4" s="1096"/>
      <c r="F4" s="225"/>
      <c r="G4" s="901" t="s">
        <v>78</v>
      </c>
      <c r="H4" s="1075"/>
      <c r="I4" s="1075"/>
      <c r="J4" s="1075"/>
      <c r="K4" s="1075"/>
      <c r="L4" s="1075"/>
      <c r="M4" s="1075"/>
      <c r="N4" s="192"/>
      <c r="O4" s="933" t="s">
        <v>1221</v>
      </c>
      <c r="P4" s="1107"/>
      <c r="Q4" s="1107"/>
      <c r="R4" s="1103"/>
      <c r="S4" s="87"/>
      <c r="T4" s="1047" t="s">
        <v>94</v>
      </c>
      <c r="U4" s="1047"/>
      <c r="V4" s="1047"/>
      <c r="W4" s="1047"/>
      <c r="X4" s="1047"/>
      <c r="Y4" s="1047"/>
      <c r="Z4" s="1047"/>
      <c r="AA4" s="1047"/>
      <c r="AB4" s="275"/>
      <c r="AC4" s="1049" t="s">
        <v>151</v>
      </c>
      <c r="AD4" s="1043" t="s">
        <v>165</v>
      </c>
      <c r="AE4" s="935" t="s">
        <v>95</v>
      </c>
      <c r="AF4" s="930"/>
      <c r="AG4" s="949"/>
      <c r="AH4" s="932" t="s">
        <v>100</v>
      </c>
      <c r="AI4" s="933"/>
      <c r="AJ4" s="941"/>
      <c r="AK4" s="935" t="s">
        <v>96</v>
      </c>
      <c r="AL4" s="949"/>
      <c r="AM4" s="901" t="s">
        <v>97</v>
      </c>
      <c r="AN4" s="901"/>
      <c r="AO4" s="901"/>
      <c r="AP4" s="899"/>
      <c r="AQ4" s="997" t="s">
        <v>98</v>
      </c>
      <c r="AR4" s="930" t="s">
        <v>1</v>
      </c>
      <c r="AS4" s="949"/>
      <c r="AT4" s="935" t="s">
        <v>99</v>
      </c>
      <c r="AU4" s="949"/>
      <c r="AV4" s="964" t="s">
        <v>444</v>
      </c>
      <c r="AW4" s="933" t="s">
        <v>103</v>
      </c>
      <c r="AX4" s="933"/>
      <c r="AY4" s="933"/>
      <c r="AZ4" s="932" t="s">
        <v>104</v>
      </c>
      <c r="BA4" s="933"/>
      <c r="BB4" s="933"/>
      <c r="BC4" s="941"/>
      <c r="BD4" s="186" t="s">
        <v>105</v>
      </c>
      <c r="BE4" s="946" t="s">
        <v>1220</v>
      </c>
      <c r="BF4" s="1107"/>
      <c r="BG4" s="1107"/>
      <c r="BH4" s="1107"/>
      <c r="BI4" s="1107"/>
      <c r="BJ4" s="1103"/>
      <c r="BK4" s="932" t="s">
        <v>841</v>
      </c>
      <c r="BL4" s="933"/>
      <c r="BM4" s="933"/>
      <c r="BN4" s="933"/>
      <c r="BO4" s="933"/>
      <c r="BP4" s="941"/>
      <c r="BQ4" s="898" t="s">
        <v>108</v>
      </c>
      <c r="BR4" s="901"/>
      <c r="BS4" s="901"/>
      <c r="BT4" s="946" t="s">
        <v>109</v>
      </c>
      <c r="BU4" s="958"/>
      <c r="BV4" s="959"/>
      <c r="BW4" s="898" t="s">
        <v>110</v>
      </c>
      <c r="BX4" s="901"/>
      <c r="BY4" s="901"/>
      <c r="BZ4" s="901"/>
      <c r="CA4" s="901"/>
      <c r="CB4" s="901"/>
      <c r="CC4" s="901"/>
      <c r="CD4" s="899"/>
      <c r="CE4" s="185"/>
      <c r="CF4" s="222" t="s">
        <v>840</v>
      </c>
      <c r="CG4" s="184"/>
      <c r="CH4" s="184"/>
      <c r="CI4" s="184"/>
      <c r="CJ4" s="184"/>
      <c r="CK4" s="192" t="s">
        <v>839</v>
      </c>
      <c r="CL4" s="187"/>
      <c r="CM4" s="901" t="s">
        <v>838</v>
      </c>
      <c r="CN4" s="901"/>
      <c r="CO4" s="899"/>
      <c r="CP4" s="932" t="s">
        <v>113</v>
      </c>
      <c r="CQ4" s="941"/>
      <c r="CR4" s="898" t="s">
        <v>116</v>
      </c>
      <c r="CS4" s="899"/>
      <c r="CT4" s="188" t="s">
        <v>837</v>
      </c>
      <c r="CU4" s="186" t="s">
        <v>836</v>
      </c>
      <c r="CV4" s="924" t="s">
        <v>101</v>
      </c>
      <c r="CW4" s="992"/>
      <c r="CX4" s="898" t="s">
        <v>118</v>
      </c>
      <c r="CY4" s="899"/>
      <c r="CZ4" s="961" t="s">
        <v>119</v>
      </c>
      <c r="DA4" s="961" t="s">
        <v>120</v>
      </c>
      <c r="DB4" s="997" t="s">
        <v>121</v>
      </c>
      <c r="DC4" s="964" t="s">
        <v>835</v>
      </c>
      <c r="DD4" s="923" t="s">
        <v>123</v>
      </c>
      <c r="DE4" s="942"/>
      <c r="DF4" s="220"/>
      <c r="DG4" s="965" t="s">
        <v>1063</v>
      </c>
      <c r="DH4" s="942" t="s">
        <v>128</v>
      </c>
      <c r="DI4" s="943"/>
      <c r="DJ4" s="942" t="s">
        <v>129</v>
      </c>
      <c r="DK4" s="943"/>
      <c r="DL4" s="898" t="s">
        <v>130</v>
      </c>
      <c r="DM4" s="901"/>
      <c r="DN4" s="899"/>
      <c r="DO4" s="942" t="s">
        <v>834</v>
      </c>
      <c r="DP4" s="943"/>
      <c r="DQ4" s="898" t="s">
        <v>132</v>
      </c>
      <c r="DR4" s="901"/>
      <c r="DS4" s="901"/>
      <c r="DT4" s="899"/>
      <c r="DU4" s="898" t="s">
        <v>133</v>
      </c>
      <c r="DV4" s="901"/>
      <c r="DW4" s="901"/>
      <c r="DX4" s="901"/>
      <c r="DY4" s="901"/>
      <c r="DZ4" s="901"/>
    </row>
    <row r="5" spans="1:130" ht="12" customHeight="1">
      <c r="A5" s="922"/>
      <c r="B5" s="1097"/>
      <c r="C5" s="1098"/>
      <c r="D5" s="1098"/>
      <c r="E5" s="1099"/>
      <c r="F5" s="898" t="s">
        <v>134</v>
      </c>
      <c r="G5" s="899"/>
      <c r="H5" s="898" t="s">
        <v>135</v>
      </c>
      <c r="I5" s="899"/>
      <c r="J5" s="898" t="s">
        <v>136</v>
      </c>
      <c r="K5" s="899"/>
      <c r="L5" s="200" t="s">
        <v>137</v>
      </c>
      <c r="M5" s="200" t="s">
        <v>138</v>
      </c>
      <c r="N5" s="198" t="s">
        <v>139</v>
      </c>
      <c r="O5" s="901" t="s">
        <v>140</v>
      </c>
      <c r="P5" s="899"/>
      <c r="Q5" s="898" t="s">
        <v>141</v>
      </c>
      <c r="R5" s="899"/>
      <c r="S5" s="898" t="s">
        <v>142</v>
      </c>
      <c r="T5" s="899"/>
      <c r="U5" s="898" t="s">
        <v>143</v>
      </c>
      <c r="V5" s="899"/>
      <c r="W5" s="898" t="s">
        <v>144</v>
      </c>
      <c r="X5" s="899"/>
      <c r="Y5" s="898" t="s">
        <v>145</v>
      </c>
      <c r="Z5" s="899"/>
      <c r="AA5" s="898" t="s">
        <v>146</v>
      </c>
      <c r="AB5" s="899"/>
      <c r="AC5" s="1050"/>
      <c r="AD5" s="1044"/>
      <c r="AE5" s="950"/>
      <c r="AF5" s="931"/>
      <c r="AG5" s="948"/>
      <c r="AH5" s="964" t="s">
        <v>149</v>
      </c>
      <c r="AI5" s="932" t="s">
        <v>150</v>
      </c>
      <c r="AJ5" s="941"/>
      <c r="AK5" s="950"/>
      <c r="AL5" s="948"/>
      <c r="AM5" s="901" t="s">
        <v>147</v>
      </c>
      <c r="AN5" s="899"/>
      <c r="AO5" s="901" t="s">
        <v>148</v>
      </c>
      <c r="AP5" s="899"/>
      <c r="AQ5" s="1046"/>
      <c r="AR5" s="931"/>
      <c r="AS5" s="948"/>
      <c r="AT5" s="950"/>
      <c r="AU5" s="948"/>
      <c r="AV5" s="1085"/>
      <c r="AW5" s="943" t="s">
        <v>151</v>
      </c>
      <c r="AX5" s="1039" t="s">
        <v>1062</v>
      </c>
      <c r="AY5" s="942" t="s">
        <v>153</v>
      </c>
      <c r="AZ5" s="932" t="s">
        <v>832</v>
      </c>
      <c r="BA5" s="933"/>
      <c r="BB5" s="933"/>
      <c r="BC5" s="941"/>
      <c r="BD5" s="964" t="s">
        <v>831</v>
      </c>
      <c r="BE5" s="898" t="s">
        <v>151</v>
      </c>
      <c r="BF5" s="901"/>
      <c r="BG5" s="899"/>
      <c r="BH5" s="901" t="s">
        <v>153</v>
      </c>
      <c r="BI5" s="901"/>
      <c r="BJ5" s="901"/>
      <c r="BK5" s="898" t="s">
        <v>151</v>
      </c>
      <c r="BL5" s="901"/>
      <c r="BM5" s="899"/>
      <c r="BN5" s="898" t="s">
        <v>153</v>
      </c>
      <c r="BO5" s="901"/>
      <c r="BP5" s="899"/>
      <c r="BQ5" s="898" t="s">
        <v>151</v>
      </c>
      <c r="BR5" s="901"/>
      <c r="BS5" s="901"/>
      <c r="BT5" s="1038" t="s">
        <v>151</v>
      </c>
      <c r="BU5" s="1019"/>
      <c r="BV5" s="210" t="s">
        <v>156</v>
      </c>
      <c r="BW5" s="932" t="s">
        <v>157</v>
      </c>
      <c r="BX5" s="941"/>
      <c r="BY5" s="932" t="s">
        <v>830</v>
      </c>
      <c r="BZ5" s="941"/>
      <c r="CA5" s="932" t="s">
        <v>829</v>
      </c>
      <c r="CB5" s="941"/>
      <c r="CC5" s="957" t="s">
        <v>160</v>
      </c>
      <c r="CD5" s="957"/>
      <c r="CE5" s="946" t="s">
        <v>161</v>
      </c>
      <c r="CF5" s="959"/>
      <c r="CG5" s="933" t="s">
        <v>162</v>
      </c>
      <c r="CH5" s="941"/>
      <c r="CI5" s="932" t="s">
        <v>163</v>
      </c>
      <c r="CJ5" s="941"/>
      <c r="CK5" s="953" t="s">
        <v>164</v>
      </c>
      <c r="CL5" s="954"/>
      <c r="CM5" s="901" t="s">
        <v>151</v>
      </c>
      <c r="CN5" s="899"/>
      <c r="CO5" s="185" t="s">
        <v>153</v>
      </c>
      <c r="CP5" s="1035" t="s">
        <v>151</v>
      </c>
      <c r="CQ5" s="961" t="s">
        <v>153</v>
      </c>
      <c r="CR5" s="961" t="s">
        <v>168</v>
      </c>
      <c r="CS5" s="964" t="s">
        <v>828</v>
      </c>
      <c r="CT5" s="961" t="s">
        <v>166</v>
      </c>
      <c r="CU5" s="961" t="s">
        <v>166</v>
      </c>
      <c r="CV5" s="925"/>
      <c r="CW5" s="944"/>
      <c r="CX5" s="200" t="s">
        <v>151</v>
      </c>
      <c r="CY5" s="187" t="s">
        <v>153</v>
      </c>
      <c r="CZ5" s="962"/>
      <c r="DA5" s="962"/>
      <c r="DB5" s="1034"/>
      <c r="DC5" s="1020"/>
      <c r="DD5" s="925"/>
      <c r="DE5" s="944"/>
      <c r="DF5" s="219" t="s">
        <v>827</v>
      </c>
      <c r="DG5" s="1073"/>
      <c r="DH5" s="944"/>
      <c r="DI5" s="945"/>
      <c r="DJ5" s="944"/>
      <c r="DK5" s="944"/>
      <c r="DL5" s="200" t="s">
        <v>151</v>
      </c>
      <c r="DM5" s="898" t="s">
        <v>153</v>
      </c>
      <c r="DN5" s="899"/>
      <c r="DO5" s="944"/>
      <c r="DP5" s="945"/>
      <c r="DQ5" s="898" t="s">
        <v>151</v>
      </c>
      <c r="DR5" s="899"/>
      <c r="DS5" s="898" t="s">
        <v>153</v>
      </c>
      <c r="DT5" s="899"/>
      <c r="DU5" s="898" t="s">
        <v>151</v>
      </c>
      <c r="DV5" s="901"/>
      <c r="DW5" s="899"/>
      <c r="DX5" s="898" t="s">
        <v>153</v>
      </c>
      <c r="DY5" s="901"/>
      <c r="DZ5" s="901"/>
    </row>
    <row r="6" spans="1:130" ht="12" customHeight="1">
      <c r="A6" s="202"/>
      <c r="B6" s="898" t="s">
        <v>151</v>
      </c>
      <c r="C6" s="899"/>
      <c r="D6" s="903" t="s">
        <v>153</v>
      </c>
      <c r="E6" s="904"/>
      <c r="F6" s="200" t="s">
        <v>151</v>
      </c>
      <c r="G6" s="215" t="s">
        <v>153</v>
      </c>
      <c r="H6" s="200" t="s">
        <v>151</v>
      </c>
      <c r="I6" s="215" t="s">
        <v>153</v>
      </c>
      <c r="J6" s="200" t="s">
        <v>151</v>
      </c>
      <c r="K6" s="215" t="s">
        <v>153</v>
      </c>
      <c r="L6" s="902" t="s">
        <v>153</v>
      </c>
      <c r="M6" s="903"/>
      <c r="N6" s="904"/>
      <c r="O6" s="198" t="s">
        <v>151</v>
      </c>
      <c r="P6" s="214" t="s">
        <v>153</v>
      </c>
      <c r="Q6" s="198" t="s">
        <v>151</v>
      </c>
      <c r="R6" s="214" t="s">
        <v>153</v>
      </c>
      <c r="S6" s="200" t="s">
        <v>151</v>
      </c>
      <c r="T6" s="214" t="s">
        <v>153</v>
      </c>
      <c r="U6" s="200" t="s">
        <v>151</v>
      </c>
      <c r="V6" s="214" t="s">
        <v>153</v>
      </c>
      <c r="W6" s="200" t="s">
        <v>151</v>
      </c>
      <c r="X6" s="214" t="s">
        <v>153</v>
      </c>
      <c r="Y6" s="200" t="s">
        <v>151</v>
      </c>
      <c r="Z6" s="214" t="s">
        <v>153</v>
      </c>
      <c r="AA6" s="200" t="s">
        <v>151</v>
      </c>
      <c r="AB6" s="214" t="s">
        <v>153</v>
      </c>
      <c r="AC6" s="1051"/>
      <c r="AD6" s="1045"/>
      <c r="AE6" s="200" t="s">
        <v>1</v>
      </c>
      <c r="AF6" s="186" t="s">
        <v>826</v>
      </c>
      <c r="AG6" s="202" t="s">
        <v>2</v>
      </c>
      <c r="AH6" s="1020"/>
      <c r="AI6" s="186" t="s">
        <v>172</v>
      </c>
      <c r="AJ6" s="202" t="s">
        <v>173</v>
      </c>
      <c r="AK6" s="200" t="s">
        <v>1</v>
      </c>
      <c r="AL6" s="202" t="s">
        <v>2</v>
      </c>
      <c r="AM6" s="198" t="s">
        <v>1</v>
      </c>
      <c r="AN6" s="199" t="s">
        <v>2</v>
      </c>
      <c r="AO6" s="200" t="s">
        <v>1</v>
      </c>
      <c r="AP6" s="199" t="s">
        <v>2</v>
      </c>
      <c r="AQ6" s="198" t="s">
        <v>151</v>
      </c>
      <c r="AR6" s="198" t="s">
        <v>170</v>
      </c>
      <c r="AS6" s="202" t="s">
        <v>171</v>
      </c>
      <c r="AT6" s="186" t="s">
        <v>170</v>
      </c>
      <c r="AU6" s="202" t="s">
        <v>171</v>
      </c>
      <c r="AV6" s="200" t="s">
        <v>151</v>
      </c>
      <c r="AW6" s="945"/>
      <c r="AX6" s="1040"/>
      <c r="AY6" s="944"/>
      <c r="AZ6" s="932" t="s">
        <v>174</v>
      </c>
      <c r="BA6" s="941"/>
      <c r="BB6" s="933" t="s">
        <v>175</v>
      </c>
      <c r="BC6" s="941"/>
      <c r="BD6" s="962"/>
      <c r="BE6" s="187" t="s">
        <v>176</v>
      </c>
      <c r="BF6" s="187" t="s">
        <v>177</v>
      </c>
      <c r="BG6" s="189" t="s">
        <v>178</v>
      </c>
      <c r="BH6" s="187" t="s">
        <v>176</v>
      </c>
      <c r="BI6" s="187" t="s">
        <v>177</v>
      </c>
      <c r="BJ6" s="190" t="s">
        <v>178</v>
      </c>
      <c r="BK6" s="186" t="s">
        <v>179</v>
      </c>
      <c r="BL6" s="187" t="s">
        <v>180</v>
      </c>
      <c r="BM6" s="187" t="s">
        <v>176</v>
      </c>
      <c r="BN6" s="187" t="s">
        <v>179</v>
      </c>
      <c r="BO6" s="187" t="s">
        <v>180</v>
      </c>
      <c r="BP6" s="187" t="s">
        <v>176</v>
      </c>
      <c r="BQ6" s="212" t="s">
        <v>181</v>
      </c>
      <c r="BR6" s="186" t="s">
        <v>182</v>
      </c>
      <c r="BS6" s="211" t="s">
        <v>183</v>
      </c>
      <c r="BT6" s="207" t="s">
        <v>184</v>
      </c>
      <c r="BU6" s="206" t="s">
        <v>185</v>
      </c>
      <c r="BV6" s="210" t="s">
        <v>184</v>
      </c>
      <c r="BW6" s="186" t="s">
        <v>151</v>
      </c>
      <c r="BX6" s="202" t="s">
        <v>153</v>
      </c>
      <c r="BY6" s="186" t="s">
        <v>151</v>
      </c>
      <c r="BZ6" s="202" t="s">
        <v>153</v>
      </c>
      <c r="CA6" s="186" t="s">
        <v>151</v>
      </c>
      <c r="CB6" s="202" t="s">
        <v>153</v>
      </c>
      <c r="CC6" s="273" t="s">
        <v>151</v>
      </c>
      <c r="CD6" s="273" t="s">
        <v>153</v>
      </c>
      <c r="CE6" s="207" t="s">
        <v>151</v>
      </c>
      <c r="CF6" s="206" t="s">
        <v>156</v>
      </c>
      <c r="CG6" s="198" t="s">
        <v>151</v>
      </c>
      <c r="CH6" s="199" t="s">
        <v>156</v>
      </c>
      <c r="CI6" s="200" t="s">
        <v>151</v>
      </c>
      <c r="CJ6" s="199" t="s">
        <v>156</v>
      </c>
      <c r="CK6" s="200" t="s">
        <v>151</v>
      </c>
      <c r="CL6" s="199" t="s">
        <v>156</v>
      </c>
      <c r="CM6" s="187" t="s">
        <v>824</v>
      </c>
      <c r="CN6" s="205" t="s">
        <v>187</v>
      </c>
      <c r="CO6" s="201" t="s">
        <v>824</v>
      </c>
      <c r="CP6" s="1036"/>
      <c r="CQ6" s="962"/>
      <c r="CR6" s="962"/>
      <c r="CS6" s="1020"/>
      <c r="CT6" s="962"/>
      <c r="CU6" s="962"/>
      <c r="CV6" s="204" t="s">
        <v>151</v>
      </c>
      <c r="CW6" s="201" t="s">
        <v>165</v>
      </c>
      <c r="CX6" s="203" t="s">
        <v>823</v>
      </c>
      <c r="CY6" s="202" t="s">
        <v>189</v>
      </c>
      <c r="CZ6" s="203" t="s">
        <v>190</v>
      </c>
      <c r="DA6" s="202" t="s">
        <v>190</v>
      </c>
      <c r="DB6" s="202" t="s">
        <v>191</v>
      </c>
      <c r="DC6" s="202" t="s">
        <v>192</v>
      </c>
      <c r="DD6" s="186" t="s">
        <v>193</v>
      </c>
      <c r="DE6" s="202" t="s">
        <v>194</v>
      </c>
      <c r="DF6" s="203" t="s">
        <v>822</v>
      </c>
      <c r="DG6" s="1074"/>
      <c r="DH6" s="187" t="s">
        <v>151</v>
      </c>
      <c r="DI6" s="202" t="s">
        <v>153</v>
      </c>
      <c r="DJ6" s="198" t="s">
        <v>151</v>
      </c>
      <c r="DK6" s="201" t="s">
        <v>153</v>
      </c>
      <c r="DL6" s="200" t="s">
        <v>197</v>
      </c>
      <c r="DM6" s="186" t="s">
        <v>197</v>
      </c>
      <c r="DN6" s="199" t="s">
        <v>198</v>
      </c>
      <c r="DO6" s="198" t="s">
        <v>151</v>
      </c>
      <c r="DP6" s="187" t="s">
        <v>153</v>
      </c>
      <c r="DQ6" s="186" t="s">
        <v>199</v>
      </c>
      <c r="DR6" s="187" t="s">
        <v>200</v>
      </c>
      <c r="DS6" s="188" t="s">
        <v>199</v>
      </c>
      <c r="DT6" s="187" t="s">
        <v>200</v>
      </c>
      <c r="DU6" s="186" t="s">
        <v>199</v>
      </c>
      <c r="DV6" s="186" t="s">
        <v>135</v>
      </c>
      <c r="DW6" s="187" t="s">
        <v>201</v>
      </c>
      <c r="DX6" s="188" t="s">
        <v>199</v>
      </c>
      <c r="DY6" s="186" t="s">
        <v>135</v>
      </c>
      <c r="DZ6" s="184" t="s">
        <v>201</v>
      </c>
    </row>
    <row r="7" spans="1:130" ht="12" customHeight="1">
      <c r="A7" s="187" t="s">
        <v>810</v>
      </c>
      <c r="B7" s="986" t="s">
        <v>203</v>
      </c>
      <c r="C7" s="987"/>
      <c r="D7" s="987"/>
      <c r="E7" s="1103"/>
      <c r="F7" s="196"/>
      <c r="G7" s="195"/>
      <c r="H7" s="195"/>
      <c r="I7" s="195"/>
      <c r="J7" s="65" t="s">
        <v>20</v>
      </c>
      <c r="K7" s="195"/>
      <c r="L7" s="195"/>
      <c r="M7" s="195"/>
      <c r="N7" s="194"/>
      <c r="O7" s="191"/>
      <c r="P7" s="987" t="s">
        <v>21</v>
      </c>
      <c r="Q7" s="987"/>
      <c r="R7" s="193"/>
      <c r="S7" s="192"/>
      <c r="T7" s="192"/>
      <c r="U7" s="192"/>
      <c r="V7" s="1047" t="s">
        <v>204</v>
      </c>
      <c r="W7" s="1047"/>
      <c r="X7" s="1047"/>
      <c r="Y7" s="1047"/>
      <c r="Z7" s="192"/>
      <c r="AA7" s="192"/>
      <c r="AB7" s="223"/>
      <c r="AC7" s="946" t="s">
        <v>821</v>
      </c>
      <c r="AD7" s="959"/>
      <c r="AE7" s="932" t="s">
        <v>205</v>
      </c>
      <c r="AF7" s="933"/>
      <c r="AG7" s="941"/>
      <c r="AH7" s="932" t="s">
        <v>820</v>
      </c>
      <c r="AI7" s="933"/>
      <c r="AJ7" s="941"/>
      <c r="AK7" s="932" t="s">
        <v>819</v>
      </c>
      <c r="AL7" s="1104"/>
      <c r="AM7" s="933" t="s">
        <v>818</v>
      </c>
      <c r="AN7" s="1105"/>
      <c r="AO7" s="1105"/>
      <c r="AP7" s="1105"/>
      <c r="AQ7" s="1104"/>
      <c r="AR7" s="187" t="s">
        <v>207</v>
      </c>
      <c r="AS7" s="187" t="s">
        <v>205</v>
      </c>
      <c r="AT7" s="186" t="s">
        <v>207</v>
      </c>
      <c r="AU7" s="187" t="s">
        <v>205</v>
      </c>
      <c r="AV7" s="186" t="s">
        <v>1061</v>
      </c>
      <c r="AW7" s="932" t="s">
        <v>1061</v>
      </c>
      <c r="AX7" s="933"/>
      <c r="AY7" s="941"/>
      <c r="AZ7" s="186" t="s">
        <v>211</v>
      </c>
      <c r="BA7" s="187" t="s">
        <v>212</v>
      </c>
      <c r="BB7" s="186" t="s">
        <v>211</v>
      </c>
      <c r="BC7" s="187" t="s">
        <v>212</v>
      </c>
      <c r="BD7" s="188" t="s">
        <v>213</v>
      </c>
      <c r="BE7" s="932" t="s">
        <v>215</v>
      </c>
      <c r="BF7" s="941"/>
      <c r="BG7" s="189" t="s">
        <v>816</v>
      </c>
      <c r="BH7" s="933" t="s">
        <v>215</v>
      </c>
      <c r="BI7" s="941"/>
      <c r="BJ7" s="190" t="s">
        <v>816</v>
      </c>
      <c r="BK7" s="932" t="s">
        <v>215</v>
      </c>
      <c r="BL7" s="933"/>
      <c r="BM7" s="941"/>
      <c r="BN7" s="932" t="s">
        <v>215</v>
      </c>
      <c r="BO7" s="933"/>
      <c r="BP7" s="941"/>
      <c r="BQ7" s="932" t="s">
        <v>217</v>
      </c>
      <c r="BR7" s="933"/>
      <c r="BS7" s="933"/>
      <c r="BT7" s="946" t="s">
        <v>1060</v>
      </c>
      <c r="BU7" s="958"/>
      <c r="BV7" s="959"/>
      <c r="BW7" s="186" t="s">
        <v>203</v>
      </c>
      <c r="BX7" s="187" t="s">
        <v>219</v>
      </c>
      <c r="BY7" s="186" t="s">
        <v>814</v>
      </c>
      <c r="BZ7" s="187" t="s">
        <v>219</v>
      </c>
      <c r="CA7" s="186" t="s">
        <v>814</v>
      </c>
      <c r="CB7" s="187" t="s">
        <v>219</v>
      </c>
      <c r="CC7" s="957" t="s">
        <v>220</v>
      </c>
      <c r="CD7" s="957"/>
      <c r="CE7" s="946" t="s">
        <v>821</v>
      </c>
      <c r="CF7" s="959"/>
      <c r="CG7" s="933" t="s">
        <v>215</v>
      </c>
      <c r="CH7" s="933"/>
      <c r="CI7" s="933"/>
      <c r="CJ7" s="933"/>
      <c r="CK7" s="933"/>
      <c r="CL7" s="941"/>
      <c r="CM7" s="933" t="s">
        <v>812</v>
      </c>
      <c r="CN7" s="941"/>
      <c r="CO7" s="184" t="s">
        <v>4</v>
      </c>
      <c r="CP7" s="932" t="s">
        <v>811</v>
      </c>
      <c r="CQ7" s="941"/>
      <c r="CR7" s="932" t="s">
        <v>203</v>
      </c>
      <c r="CS7" s="933"/>
      <c r="CT7" s="933"/>
      <c r="CU7" s="941"/>
      <c r="CV7" s="932" t="s">
        <v>209</v>
      </c>
      <c r="CW7" s="933"/>
      <c r="CX7" s="186" t="s">
        <v>225</v>
      </c>
      <c r="CY7" s="186" t="s">
        <v>226</v>
      </c>
      <c r="CZ7" s="932" t="s">
        <v>219</v>
      </c>
      <c r="DA7" s="933"/>
      <c r="DB7" s="1107"/>
      <c r="DC7" s="1103"/>
      <c r="DD7" s="932" t="s">
        <v>203</v>
      </c>
      <c r="DE7" s="941"/>
      <c r="DF7" s="185" t="s">
        <v>219</v>
      </c>
      <c r="DG7" s="186" t="s">
        <v>203</v>
      </c>
      <c r="DH7" s="932" t="s">
        <v>219</v>
      </c>
      <c r="DI7" s="933"/>
      <c r="DJ7" s="932" t="s">
        <v>203</v>
      </c>
      <c r="DK7" s="933"/>
      <c r="DL7" s="932" t="s">
        <v>227</v>
      </c>
      <c r="DM7" s="941"/>
      <c r="DN7" s="187" t="s">
        <v>228</v>
      </c>
      <c r="DO7" s="932" t="s">
        <v>229</v>
      </c>
      <c r="DP7" s="941"/>
      <c r="DQ7" s="186" t="s">
        <v>229</v>
      </c>
      <c r="DR7" s="187" t="s">
        <v>230</v>
      </c>
      <c r="DS7" s="186" t="s">
        <v>229</v>
      </c>
      <c r="DT7" s="187" t="s">
        <v>228</v>
      </c>
      <c r="DU7" s="186" t="s">
        <v>229</v>
      </c>
      <c r="DV7" s="932" t="s">
        <v>219</v>
      </c>
      <c r="DW7" s="941"/>
      <c r="DX7" s="186" t="s">
        <v>229</v>
      </c>
      <c r="DY7" s="932" t="s">
        <v>219</v>
      </c>
      <c r="DZ7" s="933"/>
    </row>
    <row r="8" spans="1:130" s="87" customFormat="1" ht="10.5" customHeight="1">
      <c r="A8" s="128"/>
      <c r="B8" s="182"/>
      <c r="C8" s="181"/>
      <c r="D8" s="177"/>
      <c r="E8" s="177"/>
      <c r="F8" s="180"/>
      <c r="G8" s="179"/>
      <c r="H8" s="179"/>
      <c r="I8" s="179"/>
      <c r="J8" s="177"/>
      <c r="K8" s="179"/>
      <c r="L8" s="179"/>
      <c r="M8" s="179"/>
      <c r="N8" s="179"/>
      <c r="O8" s="178"/>
      <c r="P8" s="177"/>
      <c r="Q8" s="177"/>
      <c r="R8" s="176"/>
      <c r="V8" s="97"/>
      <c r="W8" s="97"/>
      <c r="X8" s="97"/>
      <c r="Y8" s="97"/>
      <c r="AC8" s="92"/>
      <c r="AD8" s="136"/>
      <c r="AE8" s="168"/>
      <c r="AF8" s="91"/>
      <c r="AG8" s="91"/>
      <c r="AH8" s="95"/>
      <c r="AI8" s="95"/>
      <c r="AJ8" s="95"/>
      <c r="AK8" s="91"/>
      <c r="AL8" s="91"/>
      <c r="AM8" s="91"/>
      <c r="AN8" s="91"/>
      <c r="AO8" s="91"/>
      <c r="AP8" s="91"/>
      <c r="AQ8" s="95"/>
      <c r="AR8" s="95"/>
      <c r="AS8" s="95"/>
      <c r="AT8" s="95"/>
      <c r="AU8" s="95"/>
      <c r="AV8" s="174"/>
      <c r="AW8" s="135"/>
      <c r="AX8" s="135"/>
      <c r="AY8" s="135"/>
      <c r="AZ8" s="172"/>
      <c r="BA8" s="92"/>
      <c r="BB8" s="92"/>
      <c r="BC8" s="92"/>
      <c r="BD8" s="93"/>
      <c r="BE8" s="91"/>
      <c r="BF8" s="91"/>
      <c r="BG8" s="92"/>
      <c r="BH8" s="91"/>
      <c r="BI8" s="91"/>
      <c r="BJ8" s="92"/>
      <c r="BK8" s="91"/>
      <c r="BL8" s="91"/>
      <c r="BM8" s="91"/>
      <c r="BN8" s="91"/>
      <c r="BO8" s="91"/>
      <c r="BP8" s="91"/>
      <c r="BQ8" s="91"/>
      <c r="BR8" s="91"/>
      <c r="BS8" s="91"/>
      <c r="BT8" s="92"/>
      <c r="BU8" s="92"/>
      <c r="BV8" s="92"/>
      <c r="BW8" s="171"/>
      <c r="BX8" s="171"/>
      <c r="BY8" s="171"/>
      <c r="BZ8" s="171"/>
      <c r="CA8" s="171"/>
      <c r="CB8" s="171"/>
      <c r="CC8" s="170"/>
      <c r="CD8" s="170"/>
      <c r="CE8" s="93"/>
      <c r="CF8" s="93"/>
      <c r="CG8" s="91"/>
      <c r="CH8" s="91"/>
      <c r="CI8" s="91"/>
      <c r="CJ8" s="91"/>
      <c r="CK8" s="91"/>
      <c r="CL8" s="91"/>
      <c r="CM8" s="91"/>
      <c r="CN8" s="91"/>
      <c r="CO8" s="91"/>
      <c r="CP8" s="168"/>
      <c r="CQ8" s="91"/>
      <c r="CR8" s="91"/>
      <c r="CS8" s="91"/>
      <c r="CT8" s="91"/>
      <c r="CU8" s="91"/>
      <c r="CV8" s="95"/>
      <c r="CW8" s="95"/>
      <c r="CX8" s="91"/>
      <c r="CY8" s="91"/>
      <c r="CZ8" s="91"/>
      <c r="DA8" s="91"/>
      <c r="DB8" s="91"/>
      <c r="DC8" s="91"/>
      <c r="DD8" s="91"/>
      <c r="DE8" s="91"/>
      <c r="DF8" s="91"/>
      <c r="DG8" s="91"/>
      <c r="DH8" s="91"/>
      <c r="DI8" s="91"/>
      <c r="DJ8" s="91"/>
      <c r="DK8" s="91"/>
      <c r="DL8" s="168"/>
      <c r="DM8" s="91"/>
      <c r="DN8" s="91"/>
      <c r="DO8" s="91"/>
      <c r="DP8" s="91"/>
      <c r="DQ8" s="91"/>
      <c r="DR8" s="91"/>
      <c r="DS8" s="91"/>
      <c r="DT8" s="91"/>
      <c r="DU8" s="91"/>
      <c r="DV8" s="91"/>
      <c r="DW8" s="91"/>
      <c r="DX8" s="91"/>
      <c r="DY8" s="91"/>
      <c r="DZ8" s="91"/>
    </row>
    <row r="9" spans="1:130" ht="10.5" customHeight="1">
      <c r="A9" s="127" t="s">
        <v>1219</v>
      </c>
      <c r="B9" s="1063">
        <v>123205</v>
      </c>
      <c r="C9" s="1064"/>
      <c r="D9" s="1065">
        <v>1466.6</v>
      </c>
      <c r="E9" s="1065"/>
      <c r="F9" s="91">
        <v>1246802</v>
      </c>
      <c r="G9" s="91">
        <v>13590</v>
      </c>
      <c r="H9" s="91">
        <v>788594</v>
      </c>
      <c r="I9" s="91">
        <v>9970</v>
      </c>
      <c r="J9" s="91">
        <v>458208</v>
      </c>
      <c r="K9" s="91">
        <v>3620</v>
      </c>
      <c r="L9" s="91">
        <v>54316</v>
      </c>
      <c r="M9" s="91">
        <v>61447</v>
      </c>
      <c r="N9" s="91">
        <v>-7347</v>
      </c>
      <c r="O9" s="91">
        <v>708316</v>
      </c>
      <c r="P9" s="91">
        <v>8490</v>
      </c>
      <c r="Q9" s="91">
        <v>157811</v>
      </c>
      <c r="R9" s="91">
        <v>1934</v>
      </c>
      <c r="S9" s="92">
        <v>10.199999999999999</v>
      </c>
      <c r="T9" s="92">
        <v>9.3000000000000007</v>
      </c>
      <c r="U9" s="92">
        <v>6.4</v>
      </c>
      <c r="V9" s="92">
        <v>6.8</v>
      </c>
      <c r="W9" s="92">
        <v>3.7</v>
      </c>
      <c r="X9" s="92">
        <v>2.5</v>
      </c>
      <c r="Y9" s="92">
        <v>5.8</v>
      </c>
      <c r="Z9" s="92">
        <v>5.8</v>
      </c>
      <c r="AA9" s="93">
        <v>1.29</v>
      </c>
      <c r="AB9" s="93">
        <v>1.32</v>
      </c>
      <c r="AC9" s="92" t="s">
        <v>3</v>
      </c>
      <c r="AD9" s="92" t="s">
        <v>3</v>
      </c>
      <c r="AE9" s="91">
        <v>10516550</v>
      </c>
      <c r="AF9" s="91">
        <v>6296639</v>
      </c>
      <c r="AG9" s="91">
        <v>286887</v>
      </c>
      <c r="AH9" s="91">
        <v>56058</v>
      </c>
      <c r="AI9" s="91">
        <v>243</v>
      </c>
      <c r="AJ9" s="91">
        <v>331</v>
      </c>
      <c r="AK9" s="91">
        <v>44689713</v>
      </c>
      <c r="AL9" s="91">
        <v>225474</v>
      </c>
      <c r="AM9" s="91">
        <v>4598039</v>
      </c>
      <c r="AN9" s="91">
        <v>60374</v>
      </c>
      <c r="AO9" s="91">
        <v>4124079</v>
      </c>
      <c r="AP9" s="91">
        <v>59235</v>
      </c>
      <c r="AQ9" s="91">
        <v>374200</v>
      </c>
      <c r="AR9" s="91">
        <v>7234</v>
      </c>
      <c r="AS9" s="91">
        <v>1232296</v>
      </c>
      <c r="AT9" s="91">
        <v>146</v>
      </c>
      <c r="AU9" s="91">
        <v>12352</v>
      </c>
      <c r="AV9" s="123">
        <v>109.2</v>
      </c>
      <c r="AW9" s="92">
        <v>91.3</v>
      </c>
      <c r="AX9" s="92">
        <v>91.7</v>
      </c>
      <c r="AY9" s="92">
        <v>89.6</v>
      </c>
      <c r="AZ9" s="92">
        <v>103.7</v>
      </c>
      <c r="BA9" s="92">
        <v>104.7</v>
      </c>
      <c r="BB9" s="92">
        <v>93.1</v>
      </c>
      <c r="BC9" s="92">
        <v>97.2</v>
      </c>
      <c r="BD9" s="93">
        <v>2569.27</v>
      </c>
      <c r="BE9" s="91">
        <v>299350</v>
      </c>
      <c r="BF9" s="91">
        <v>75849</v>
      </c>
      <c r="BG9" s="92">
        <v>25.3</v>
      </c>
      <c r="BH9" s="91">
        <v>279318</v>
      </c>
      <c r="BI9" s="91">
        <v>84338</v>
      </c>
      <c r="BJ9" s="123">
        <v>30.2</v>
      </c>
      <c r="BK9" s="91">
        <v>495849</v>
      </c>
      <c r="BL9" s="91">
        <v>390904</v>
      </c>
      <c r="BM9" s="91">
        <v>316489</v>
      </c>
      <c r="BN9" s="91">
        <v>423511</v>
      </c>
      <c r="BO9" s="91">
        <v>361041</v>
      </c>
      <c r="BP9" s="91">
        <v>302533</v>
      </c>
      <c r="BQ9" s="91">
        <v>6270</v>
      </c>
      <c r="BR9" s="91">
        <v>6128</v>
      </c>
      <c r="BS9" s="91">
        <v>142</v>
      </c>
      <c r="BT9" s="92" t="s">
        <v>3</v>
      </c>
      <c r="BU9" s="92" t="s">
        <v>3</v>
      </c>
      <c r="BV9" s="92" t="s">
        <v>3</v>
      </c>
      <c r="BW9" s="91">
        <v>7425</v>
      </c>
      <c r="BX9" s="91">
        <v>70281</v>
      </c>
      <c r="BY9" s="91">
        <v>4003</v>
      </c>
      <c r="BZ9" s="91">
        <v>46239</v>
      </c>
      <c r="CA9" s="91">
        <v>1512</v>
      </c>
      <c r="CB9" s="91">
        <v>11872</v>
      </c>
      <c r="CC9" s="129">
        <v>1.25</v>
      </c>
      <c r="CD9" s="129">
        <v>0.85</v>
      </c>
      <c r="CE9" s="92">
        <v>96.9</v>
      </c>
      <c r="CF9" s="92" t="s">
        <v>3</v>
      </c>
      <c r="CG9" s="91">
        <v>357079</v>
      </c>
      <c r="CH9" s="91">
        <v>363464</v>
      </c>
      <c r="CI9" s="91">
        <v>264427</v>
      </c>
      <c r="CJ9" s="91">
        <v>271202</v>
      </c>
      <c r="CK9" s="91">
        <v>92652</v>
      </c>
      <c r="CL9" s="91">
        <v>92261</v>
      </c>
      <c r="CM9" s="91">
        <v>269210</v>
      </c>
      <c r="CN9" s="91">
        <v>128686</v>
      </c>
      <c r="CO9" s="91">
        <v>2435465</v>
      </c>
      <c r="CP9" s="91">
        <v>1662612</v>
      </c>
      <c r="CQ9" s="91">
        <v>22931</v>
      </c>
      <c r="CR9" s="91">
        <v>178065</v>
      </c>
      <c r="CS9" s="91">
        <v>64410</v>
      </c>
      <c r="CT9" s="91">
        <v>240562</v>
      </c>
      <c r="CU9" s="91">
        <v>70737</v>
      </c>
      <c r="CV9" s="165">
        <v>57936593</v>
      </c>
      <c r="CW9" s="165">
        <v>1083997</v>
      </c>
      <c r="CX9" s="91">
        <v>69353</v>
      </c>
      <c r="CY9" s="91">
        <v>85414</v>
      </c>
      <c r="CZ9" s="91">
        <v>1371029</v>
      </c>
      <c r="DA9" s="91">
        <v>46495</v>
      </c>
      <c r="DB9" s="91">
        <v>134232</v>
      </c>
      <c r="DC9" s="91">
        <v>300194</v>
      </c>
      <c r="DD9" s="91">
        <v>34440</v>
      </c>
      <c r="DE9" s="91">
        <v>4180</v>
      </c>
      <c r="DF9" s="166">
        <v>323564</v>
      </c>
      <c r="DG9" s="91">
        <v>7095.9319999999998</v>
      </c>
      <c r="DH9" s="91">
        <v>36479</v>
      </c>
      <c r="DI9" s="91">
        <v>489</v>
      </c>
      <c r="DJ9" s="91">
        <v>506908</v>
      </c>
      <c r="DK9" s="91">
        <v>7790</v>
      </c>
      <c r="DL9" s="91">
        <v>1089896</v>
      </c>
      <c r="DM9" s="91">
        <v>35192</v>
      </c>
      <c r="DN9" s="91">
        <v>43403898</v>
      </c>
      <c r="DO9" s="91">
        <v>1673268</v>
      </c>
      <c r="DP9" s="91">
        <v>22692</v>
      </c>
      <c r="DQ9" s="91">
        <v>55763</v>
      </c>
      <c r="DR9" s="91">
        <v>140494</v>
      </c>
      <c r="DS9" s="91">
        <v>220</v>
      </c>
      <c r="DT9" s="153">
        <v>549456</v>
      </c>
      <c r="DU9" s="91">
        <v>661363</v>
      </c>
      <c r="DV9" s="91">
        <v>11086</v>
      </c>
      <c r="DW9" s="153">
        <v>814832</v>
      </c>
      <c r="DX9" s="91">
        <v>11280</v>
      </c>
      <c r="DY9" s="91">
        <v>96</v>
      </c>
      <c r="DZ9" s="91">
        <v>14316</v>
      </c>
    </row>
    <row r="10" spans="1:130" ht="10.5" customHeight="1">
      <c r="A10" s="116" t="s">
        <v>1218</v>
      </c>
      <c r="B10" s="1063">
        <v>123611</v>
      </c>
      <c r="C10" s="1064"/>
      <c r="D10" s="1065">
        <v>1461.1</v>
      </c>
      <c r="E10" s="1065"/>
      <c r="F10" s="91">
        <v>1221585</v>
      </c>
      <c r="G10" s="91">
        <v>13386</v>
      </c>
      <c r="H10" s="91">
        <v>820305</v>
      </c>
      <c r="I10" s="91">
        <v>10249</v>
      </c>
      <c r="J10" s="91">
        <v>401280</v>
      </c>
      <c r="K10" s="91">
        <v>3137</v>
      </c>
      <c r="L10" s="91">
        <v>54469</v>
      </c>
      <c r="M10" s="91">
        <v>62388</v>
      </c>
      <c r="N10" s="91">
        <v>-7470</v>
      </c>
      <c r="O10" s="91">
        <v>722138</v>
      </c>
      <c r="P10" s="91">
        <v>8717</v>
      </c>
      <c r="Q10" s="91">
        <v>157608</v>
      </c>
      <c r="R10" s="91">
        <v>1910</v>
      </c>
      <c r="S10" s="92">
        <v>10</v>
      </c>
      <c r="T10" s="92">
        <v>9.1999999999999993</v>
      </c>
      <c r="U10" s="92">
        <v>6.7</v>
      </c>
      <c r="V10" s="92">
        <v>7</v>
      </c>
      <c r="W10" s="92">
        <v>3.3</v>
      </c>
      <c r="X10" s="92">
        <v>2.2000000000000002</v>
      </c>
      <c r="Y10" s="92">
        <v>5.9</v>
      </c>
      <c r="Z10" s="92">
        <v>6</v>
      </c>
      <c r="AA10" s="93">
        <v>1.28</v>
      </c>
      <c r="AB10" s="93">
        <v>1.31</v>
      </c>
      <c r="AC10" s="92" t="s">
        <v>3</v>
      </c>
      <c r="AD10" s="92" t="s">
        <v>3</v>
      </c>
      <c r="AE10" s="91">
        <v>11456083</v>
      </c>
      <c r="AF10" s="91">
        <v>6971488</v>
      </c>
      <c r="AG10" s="91">
        <v>311768</v>
      </c>
      <c r="AH10" s="91">
        <v>57487</v>
      </c>
      <c r="AI10" s="91">
        <v>287</v>
      </c>
      <c r="AJ10" s="91">
        <v>336</v>
      </c>
      <c r="AK10" s="91">
        <v>47972906</v>
      </c>
      <c r="AL10" s="91">
        <v>236543</v>
      </c>
      <c r="AM10" s="91">
        <v>4954026</v>
      </c>
      <c r="AN10" s="91">
        <v>64736</v>
      </c>
      <c r="AO10" s="91">
        <v>4433042</v>
      </c>
      <c r="AP10" s="91">
        <v>63534</v>
      </c>
      <c r="AQ10" s="91">
        <v>397978</v>
      </c>
      <c r="AR10" s="91">
        <v>6468</v>
      </c>
      <c r="AS10" s="91">
        <v>1995855</v>
      </c>
      <c r="AT10" s="91">
        <v>110</v>
      </c>
      <c r="AU10" s="91">
        <v>11290</v>
      </c>
      <c r="AV10" s="123">
        <v>110.8</v>
      </c>
      <c r="AW10" s="92">
        <v>94.1</v>
      </c>
      <c r="AX10" s="92">
        <v>94.5</v>
      </c>
      <c r="AY10" s="92">
        <v>92.8</v>
      </c>
      <c r="AZ10" s="92">
        <v>104</v>
      </c>
      <c r="BA10" s="92">
        <v>105.8</v>
      </c>
      <c r="BB10" s="92">
        <v>93.4</v>
      </c>
      <c r="BC10" s="92">
        <v>98.1</v>
      </c>
      <c r="BD10" s="93">
        <v>2177.96</v>
      </c>
      <c r="BE10" s="91">
        <v>311174</v>
      </c>
      <c r="BF10" s="91">
        <v>78956</v>
      </c>
      <c r="BG10" s="92">
        <v>25.4</v>
      </c>
      <c r="BH10" s="91">
        <v>294493</v>
      </c>
      <c r="BI10" s="91">
        <v>90436</v>
      </c>
      <c r="BJ10" s="123">
        <v>30.7</v>
      </c>
      <c r="BK10" s="91">
        <v>521757</v>
      </c>
      <c r="BL10" s="91">
        <v>412813</v>
      </c>
      <c r="BM10" s="91">
        <v>331595</v>
      </c>
      <c r="BN10" s="91">
        <v>461318</v>
      </c>
      <c r="BO10" s="91">
        <v>392368</v>
      </c>
      <c r="BP10" s="91">
        <v>326809</v>
      </c>
      <c r="BQ10" s="91">
        <v>6384</v>
      </c>
      <c r="BR10" s="91">
        <v>6249</v>
      </c>
      <c r="BS10" s="91">
        <v>134</v>
      </c>
      <c r="BT10" s="92">
        <v>92.8</v>
      </c>
      <c r="BU10" s="92">
        <v>129.19999999999999</v>
      </c>
      <c r="BV10" s="92" t="s">
        <v>3</v>
      </c>
      <c r="BW10" s="91">
        <v>7736</v>
      </c>
      <c r="BX10" s="91">
        <v>78931</v>
      </c>
      <c r="BY10" s="91">
        <v>3745</v>
      </c>
      <c r="BZ10" s="91">
        <v>45301</v>
      </c>
      <c r="CA10" s="91">
        <v>1360</v>
      </c>
      <c r="CB10" s="91">
        <v>11766</v>
      </c>
      <c r="CC10" s="129">
        <v>1.4</v>
      </c>
      <c r="CD10" s="129">
        <v>0.98</v>
      </c>
      <c r="CE10" s="92">
        <v>98.3</v>
      </c>
      <c r="CF10" s="92" t="s">
        <v>3</v>
      </c>
      <c r="CG10" s="91">
        <v>370169</v>
      </c>
      <c r="CH10" s="91">
        <v>360803</v>
      </c>
      <c r="CI10" s="91">
        <v>271496</v>
      </c>
      <c r="CJ10" s="91">
        <v>266367</v>
      </c>
      <c r="CK10" s="91">
        <v>98673</v>
      </c>
      <c r="CL10" s="91">
        <v>94436</v>
      </c>
      <c r="CM10" s="91">
        <v>283421</v>
      </c>
      <c r="CN10" s="91">
        <v>133175</v>
      </c>
      <c r="CO10" s="91">
        <v>2378510</v>
      </c>
      <c r="CP10" s="91">
        <v>1707109</v>
      </c>
      <c r="CQ10" s="91">
        <v>18513</v>
      </c>
      <c r="CR10" s="91">
        <v>171867</v>
      </c>
      <c r="CS10" s="91">
        <v>67405</v>
      </c>
      <c r="CT10" s="91">
        <v>254883</v>
      </c>
      <c r="CU10" s="91">
        <v>65897</v>
      </c>
      <c r="CV10" s="165">
        <v>60650629</v>
      </c>
      <c r="CW10" s="165">
        <v>1127021</v>
      </c>
      <c r="CX10" s="91">
        <v>74513</v>
      </c>
      <c r="CY10" s="91">
        <v>92331</v>
      </c>
      <c r="CZ10" s="91">
        <v>1351964</v>
      </c>
      <c r="DA10" s="91">
        <v>47886</v>
      </c>
      <c r="DB10" s="91">
        <v>135482</v>
      </c>
      <c r="DC10" s="91">
        <v>512034</v>
      </c>
      <c r="DD10" s="91">
        <v>36365</v>
      </c>
      <c r="DE10" s="91">
        <v>4481</v>
      </c>
      <c r="DF10" s="166">
        <v>410212</v>
      </c>
      <c r="DG10" s="91">
        <v>7310.7</v>
      </c>
      <c r="DH10" s="91">
        <v>37561</v>
      </c>
      <c r="DI10" s="91">
        <v>229</v>
      </c>
      <c r="DJ10" s="91">
        <v>511678</v>
      </c>
      <c r="DK10" s="91">
        <v>7766</v>
      </c>
      <c r="DL10" s="91">
        <v>1001628</v>
      </c>
      <c r="DM10" s="91">
        <v>33292</v>
      </c>
      <c r="DN10" s="91">
        <v>41941826</v>
      </c>
      <c r="DO10" s="91">
        <v>1636628</v>
      </c>
      <c r="DP10" s="91">
        <v>22768</v>
      </c>
      <c r="DQ10" s="91">
        <v>56505</v>
      </c>
      <c r="DR10" s="91">
        <v>148458</v>
      </c>
      <c r="DS10" s="91">
        <v>234</v>
      </c>
      <c r="DT10" s="153">
        <v>953456</v>
      </c>
      <c r="DU10" s="91">
        <v>643097</v>
      </c>
      <c r="DV10" s="91">
        <v>11227</v>
      </c>
      <c r="DW10" s="153">
        <v>790295</v>
      </c>
      <c r="DX10" s="91">
        <v>10815</v>
      </c>
      <c r="DY10" s="91">
        <v>122</v>
      </c>
      <c r="DZ10" s="91">
        <v>13528</v>
      </c>
    </row>
    <row r="11" spans="1:130" ht="10.5" customHeight="1">
      <c r="A11" s="116" t="s">
        <v>1217</v>
      </c>
      <c r="B11" s="1063">
        <v>124101</v>
      </c>
      <c r="C11" s="1064"/>
      <c r="D11" s="1065">
        <v>1461</v>
      </c>
      <c r="E11" s="1065"/>
      <c r="F11" s="91">
        <v>1223245</v>
      </c>
      <c r="G11" s="91">
        <v>12945</v>
      </c>
      <c r="H11" s="91">
        <v>829797</v>
      </c>
      <c r="I11" s="91">
        <v>10376</v>
      </c>
      <c r="J11" s="91">
        <v>393448</v>
      </c>
      <c r="K11" s="91">
        <v>2569</v>
      </c>
      <c r="L11" s="91">
        <v>53265</v>
      </c>
      <c r="M11" s="91">
        <v>59416</v>
      </c>
      <c r="N11" s="91">
        <v>-5422</v>
      </c>
      <c r="O11" s="91">
        <v>742264</v>
      </c>
      <c r="P11" s="91">
        <v>9050</v>
      </c>
      <c r="Q11" s="91">
        <v>168969</v>
      </c>
      <c r="R11" s="91">
        <v>2077</v>
      </c>
      <c r="S11" s="92">
        <v>9.9</v>
      </c>
      <c r="T11" s="92">
        <v>8.9</v>
      </c>
      <c r="U11" s="92">
        <v>6.7</v>
      </c>
      <c r="V11" s="92">
        <v>7.1</v>
      </c>
      <c r="W11" s="92">
        <v>3.2</v>
      </c>
      <c r="X11" s="92">
        <v>1.8</v>
      </c>
      <c r="Y11" s="92">
        <v>6</v>
      </c>
      <c r="Z11" s="92">
        <v>6.2</v>
      </c>
      <c r="AA11" s="93">
        <v>1.37</v>
      </c>
      <c r="AB11" s="93">
        <v>1.42</v>
      </c>
      <c r="AC11" s="92" t="s">
        <v>3</v>
      </c>
      <c r="AD11" s="92" t="s">
        <v>3</v>
      </c>
      <c r="AE11" s="91">
        <v>12085175</v>
      </c>
      <c r="AF11" s="91">
        <v>7242619</v>
      </c>
      <c r="AG11" s="91">
        <v>322884</v>
      </c>
      <c r="AH11" s="91">
        <v>57994</v>
      </c>
      <c r="AI11" s="91">
        <v>292</v>
      </c>
      <c r="AJ11" s="91">
        <v>327</v>
      </c>
      <c r="AK11" s="91">
        <v>40374646</v>
      </c>
      <c r="AL11" s="91">
        <v>208566</v>
      </c>
      <c r="AM11" s="91">
        <v>4779069</v>
      </c>
      <c r="AN11" s="91">
        <v>61789</v>
      </c>
      <c r="AO11" s="91">
        <v>4626442</v>
      </c>
      <c r="AP11" s="91">
        <v>65643</v>
      </c>
      <c r="AQ11" s="91">
        <v>398828</v>
      </c>
      <c r="AR11" s="91">
        <v>10723</v>
      </c>
      <c r="AS11" s="91">
        <v>8148750</v>
      </c>
      <c r="AT11" s="91">
        <v>259</v>
      </c>
      <c r="AU11" s="91">
        <v>240446</v>
      </c>
      <c r="AV11" s="123">
        <v>112</v>
      </c>
      <c r="AW11" s="92">
        <v>97.3</v>
      </c>
      <c r="AX11" s="92">
        <v>97.6</v>
      </c>
      <c r="AY11" s="92">
        <v>95.6</v>
      </c>
      <c r="AZ11" s="92">
        <v>103.9</v>
      </c>
      <c r="BA11" s="92">
        <v>104.9</v>
      </c>
      <c r="BB11" s="92">
        <v>92.8</v>
      </c>
      <c r="BC11" s="92">
        <v>97.1</v>
      </c>
      <c r="BD11" s="93">
        <v>1843.18</v>
      </c>
      <c r="BE11" s="91">
        <v>327113</v>
      </c>
      <c r="BF11" s="91">
        <v>82130</v>
      </c>
      <c r="BG11" s="92">
        <v>25.1</v>
      </c>
      <c r="BH11" s="91">
        <v>299935</v>
      </c>
      <c r="BI11" s="91">
        <v>92785</v>
      </c>
      <c r="BJ11" s="123">
        <v>30.9</v>
      </c>
      <c r="BK11" s="91">
        <v>548769</v>
      </c>
      <c r="BL11" s="91">
        <v>430380</v>
      </c>
      <c r="BM11" s="91">
        <v>345473</v>
      </c>
      <c r="BN11" s="91">
        <v>510503</v>
      </c>
      <c r="BO11" s="91">
        <v>401377</v>
      </c>
      <c r="BP11" s="91">
        <v>327724</v>
      </c>
      <c r="BQ11" s="91">
        <v>6505</v>
      </c>
      <c r="BR11" s="91">
        <v>6369</v>
      </c>
      <c r="BS11" s="91">
        <v>136</v>
      </c>
      <c r="BT11" s="92">
        <v>95.1</v>
      </c>
      <c r="BU11" s="92">
        <v>130.69999999999999</v>
      </c>
      <c r="BV11" s="92" t="s">
        <v>3</v>
      </c>
      <c r="BW11" s="91">
        <v>7617</v>
      </c>
      <c r="BX11" s="91">
        <v>81095</v>
      </c>
      <c r="BY11" s="91">
        <v>3717</v>
      </c>
      <c r="BZ11" s="91">
        <v>48479</v>
      </c>
      <c r="CA11" s="91">
        <v>1281</v>
      </c>
      <c r="CB11" s="91">
        <v>12228</v>
      </c>
      <c r="CC11" s="129">
        <v>1.4</v>
      </c>
      <c r="CD11" s="129">
        <v>0.97</v>
      </c>
      <c r="CE11" s="92">
        <v>98.5</v>
      </c>
      <c r="CF11" s="92" t="s">
        <v>3</v>
      </c>
      <c r="CG11" s="91">
        <v>384787</v>
      </c>
      <c r="CH11" s="91">
        <v>387635</v>
      </c>
      <c r="CI11" s="91">
        <v>281943</v>
      </c>
      <c r="CJ11" s="91">
        <v>284688</v>
      </c>
      <c r="CK11" s="91">
        <v>102844</v>
      </c>
      <c r="CL11" s="91">
        <v>102947</v>
      </c>
      <c r="CM11" s="91">
        <v>252260</v>
      </c>
      <c r="CN11" s="91">
        <v>115856</v>
      </c>
      <c r="CO11" s="91">
        <v>1899685</v>
      </c>
      <c r="CP11" s="91">
        <v>1370126</v>
      </c>
      <c r="CQ11" s="91">
        <v>10996</v>
      </c>
      <c r="CR11" s="91">
        <v>171813</v>
      </c>
      <c r="CS11" s="91">
        <v>72663</v>
      </c>
      <c r="CT11" s="91">
        <v>262053</v>
      </c>
      <c r="CU11" s="91">
        <v>70697</v>
      </c>
      <c r="CV11" s="165">
        <v>62890623</v>
      </c>
      <c r="CW11" s="165">
        <v>1158023</v>
      </c>
      <c r="CX11" s="91">
        <v>77735</v>
      </c>
      <c r="CY11" s="91">
        <v>95545</v>
      </c>
      <c r="CZ11" s="91">
        <v>1381935</v>
      </c>
      <c r="DA11" s="91">
        <v>51737</v>
      </c>
      <c r="DB11" s="91">
        <v>146854</v>
      </c>
      <c r="DC11" s="91">
        <v>346477</v>
      </c>
      <c r="DD11" s="91">
        <v>35089</v>
      </c>
      <c r="DE11" s="91">
        <v>4214</v>
      </c>
      <c r="DF11" s="166">
        <v>453001</v>
      </c>
      <c r="DG11" s="91">
        <v>7023.741</v>
      </c>
      <c r="DH11" s="91">
        <v>39745</v>
      </c>
      <c r="DI11" s="91">
        <v>392</v>
      </c>
      <c r="DJ11" s="91">
        <v>513649</v>
      </c>
      <c r="DK11" s="91">
        <v>7705</v>
      </c>
      <c r="DL11" s="91">
        <v>936588</v>
      </c>
      <c r="DM11" s="91">
        <v>31388</v>
      </c>
      <c r="DN11" s="91">
        <v>42670578</v>
      </c>
      <c r="DO11" s="91">
        <v>1707877</v>
      </c>
      <c r="DP11" s="91">
        <v>24514</v>
      </c>
      <c r="DQ11" s="91">
        <v>54879</v>
      </c>
      <c r="DR11" s="91">
        <v>161420</v>
      </c>
      <c r="DS11" s="91">
        <v>277</v>
      </c>
      <c r="DT11" s="153">
        <v>1308116</v>
      </c>
      <c r="DU11" s="91">
        <v>662388</v>
      </c>
      <c r="DV11" s="91">
        <v>11105</v>
      </c>
      <c r="DW11" s="153">
        <v>810245</v>
      </c>
      <c r="DX11" s="91">
        <v>10677</v>
      </c>
      <c r="DY11" s="91">
        <v>115</v>
      </c>
      <c r="DZ11" s="91">
        <v>13456</v>
      </c>
    </row>
    <row r="12" spans="1:130" ht="10.5" customHeight="1">
      <c r="A12" s="116" t="s">
        <v>808</v>
      </c>
      <c r="B12" s="1063">
        <v>124567</v>
      </c>
      <c r="C12" s="1064"/>
      <c r="D12" s="1065">
        <v>1461.5</v>
      </c>
      <c r="E12" s="1065"/>
      <c r="F12" s="91">
        <v>1208989</v>
      </c>
      <c r="G12" s="91">
        <v>13113</v>
      </c>
      <c r="H12" s="91">
        <v>856643</v>
      </c>
      <c r="I12" s="91">
        <v>10848</v>
      </c>
      <c r="J12" s="91">
        <v>352346</v>
      </c>
      <c r="K12" s="91">
        <v>2265</v>
      </c>
      <c r="L12" s="91">
        <v>53404</v>
      </c>
      <c r="M12" s="91">
        <v>58947</v>
      </c>
      <c r="N12" s="91">
        <v>-4866</v>
      </c>
      <c r="O12" s="91">
        <v>754441</v>
      </c>
      <c r="P12" s="91">
        <v>8996</v>
      </c>
      <c r="Q12" s="91">
        <v>179191</v>
      </c>
      <c r="R12" s="91">
        <v>2312</v>
      </c>
      <c r="S12" s="92">
        <v>9.8000000000000007</v>
      </c>
      <c r="T12" s="92">
        <v>9</v>
      </c>
      <c r="U12" s="92">
        <v>6.9</v>
      </c>
      <c r="V12" s="92">
        <v>7.4</v>
      </c>
      <c r="W12" s="92">
        <v>2.9</v>
      </c>
      <c r="X12" s="92">
        <v>1.6</v>
      </c>
      <c r="Y12" s="92">
        <v>6.1</v>
      </c>
      <c r="Z12" s="92">
        <v>6.2</v>
      </c>
      <c r="AA12" s="93">
        <v>1.45</v>
      </c>
      <c r="AB12" s="93">
        <v>1.58</v>
      </c>
      <c r="AC12" s="92" t="s">
        <v>3</v>
      </c>
      <c r="AD12" s="92" t="s">
        <v>3</v>
      </c>
      <c r="AE12" s="91">
        <v>11930277</v>
      </c>
      <c r="AF12" s="91">
        <v>6971244</v>
      </c>
      <c r="AG12" s="91">
        <v>309129</v>
      </c>
      <c r="AH12" s="91">
        <v>56189</v>
      </c>
      <c r="AI12" s="91">
        <v>276</v>
      </c>
      <c r="AJ12" s="91">
        <v>338</v>
      </c>
      <c r="AK12" s="91">
        <v>35634974</v>
      </c>
      <c r="AL12" s="91">
        <v>190309</v>
      </c>
      <c r="AM12" s="91">
        <v>4530473</v>
      </c>
      <c r="AN12" s="91">
        <v>59243</v>
      </c>
      <c r="AO12" s="91">
        <v>4739132</v>
      </c>
      <c r="AP12" s="91">
        <v>65959</v>
      </c>
      <c r="AQ12" s="91">
        <v>390263</v>
      </c>
      <c r="AR12" s="91">
        <v>14069</v>
      </c>
      <c r="AS12" s="91">
        <v>7601499</v>
      </c>
      <c r="AT12" s="91">
        <v>325</v>
      </c>
      <c r="AU12" s="91">
        <v>71696</v>
      </c>
      <c r="AV12" s="272">
        <v>111</v>
      </c>
      <c r="AW12" s="92">
        <v>98.9</v>
      </c>
      <c r="AX12" s="92">
        <v>99.4</v>
      </c>
      <c r="AY12" s="92">
        <v>97.3</v>
      </c>
      <c r="AZ12" s="92">
        <v>104.3</v>
      </c>
      <c r="BA12" s="92">
        <v>106.5</v>
      </c>
      <c r="BB12" s="92">
        <v>92.8</v>
      </c>
      <c r="BC12" s="92">
        <v>98.6</v>
      </c>
      <c r="BD12" s="93">
        <v>1359.55</v>
      </c>
      <c r="BE12" s="91">
        <v>333661</v>
      </c>
      <c r="BF12" s="91">
        <v>82381</v>
      </c>
      <c r="BG12" s="92">
        <v>24.7</v>
      </c>
      <c r="BH12" s="91">
        <v>310034</v>
      </c>
      <c r="BI12" s="91">
        <v>93347</v>
      </c>
      <c r="BJ12" s="123">
        <v>30.1</v>
      </c>
      <c r="BK12" s="91">
        <v>563855</v>
      </c>
      <c r="BL12" s="91">
        <v>442937</v>
      </c>
      <c r="BM12" s="91">
        <v>352820</v>
      </c>
      <c r="BN12" s="91">
        <v>506411</v>
      </c>
      <c r="BO12" s="91">
        <v>421053</v>
      </c>
      <c r="BP12" s="91">
        <v>338873</v>
      </c>
      <c r="BQ12" s="91">
        <v>6578</v>
      </c>
      <c r="BR12" s="91">
        <v>6436</v>
      </c>
      <c r="BS12" s="91">
        <v>142</v>
      </c>
      <c r="BT12" s="92">
        <v>97.7</v>
      </c>
      <c r="BU12" s="92">
        <v>131.4</v>
      </c>
      <c r="BV12" s="92" t="s">
        <v>3</v>
      </c>
      <c r="BW12" s="91">
        <v>6648</v>
      </c>
      <c r="BX12" s="91">
        <v>73268</v>
      </c>
      <c r="BY12" s="91">
        <v>4136</v>
      </c>
      <c r="BZ12" s="91">
        <v>57848</v>
      </c>
      <c r="CA12" s="91">
        <v>1299</v>
      </c>
      <c r="CB12" s="91">
        <v>13183</v>
      </c>
      <c r="CC12" s="129">
        <v>1.08</v>
      </c>
      <c r="CD12" s="129">
        <v>0.74</v>
      </c>
      <c r="CE12" s="92">
        <v>98.7</v>
      </c>
      <c r="CF12" s="92" t="s">
        <v>3</v>
      </c>
      <c r="CG12" s="91">
        <v>392608</v>
      </c>
      <c r="CH12" s="91">
        <v>409692</v>
      </c>
      <c r="CI12" s="91">
        <v>288805</v>
      </c>
      <c r="CJ12" s="91">
        <v>301561</v>
      </c>
      <c r="CK12" s="91">
        <v>103803</v>
      </c>
      <c r="CL12" s="91">
        <v>108131</v>
      </c>
      <c r="CM12" s="91">
        <v>246601</v>
      </c>
      <c r="CN12" s="91">
        <v>119449</v>
      </c>
      <c r="CO12" s="91">
        <v>1746644</v>
      </c>
      <c r="CP12" s="91">
        <v>1402590</v>
      </c>
      <c r="CQ12" s="91">
        <v>13511</v>
      </c>
      <c r="CR12" s="91">
        <v>170831</v>
      </c>
      <c r="CS12" s="91">
        <v>74169</v>
      </c>
      <c r="CT12" s="91">
        <v>257454</v>
      </c>
      <c r="CU12" s="91">
        <v>74748</v>
      </c>
      <c r="CV12" s="165">
        <v>64709323</v>
      </c>
      <c r="CW12" s="165">
        <v>1175768</v>
      </c>
      <c r="CX12" s="91">
        <v>78472</v>
      </c>
      <c r="CY12" s="91">
        <v>96596</v>
      </c>
      <c r="CZ12" s="91">
        <v>1486731</v>
      </c>
      <c r="DA12" s="91">
        <v>58532</v>
      </c>
      <c r="DB12" s="91">
        <v>147555</v>
      </c>
      <c r="DC12" s="91">
        <v>329059</v>
      </c>
      <c r="DD12" s="91">
        <v>34839</v>
      </c>
      <c r="DE12" s="91">
        <v>3853</v>
      </c>
      <c r="DF12" s="166">
        <v>493381</v>
      </c>
      <c r="DG12" s="91">
        <v>6815.826</v>
      </c>
      <c r="DH12" s="91">
        <v>29790</v>
      </c>
      <c r="DI12" s="91">
        <v>585</v>
      </c>
      <c r="DJ12" s="91">
        <v>511575</v>
      </c>
      <c r="DK12" s="91">
        <v>7624</v>
      </c>
      <c r="DL12" s="91">
        <v>894142</v>
      </c>
      <c r="DM12" s="91">
        <v>31351</v>
      </c>
      <c r="DN12" s="91">
        <v>43739359</v>
      </c>
      <c r="DO12" s="91">
        <v>1742366</v>
      </c>
      <c r="DP12" s="91">
        <v>25339</v>
      </c>
      <c r="DQ12" s="91">
        <v>54762</v>
      </c>
      <c r="DR12" s="91">
        <v>156874</v>
      </c>
      <c r="DS12" s="91">
        <v>318</v>
      </c>
      <c r="DT12" s="153">
        <v>891691</v>
      </c>
      <c r="DU12" s="91">
        <v>695345</v>
      </c>
      <c r="DV12" s="91">
        <v>11451</v>
      </c>
      <c r="DW12" s="153">
        <v>844003</v>
      </c>
      <c r="DX12" s="91">
        <v>11241</v>
      </c>
      <c r="DY12" s="91">
        <v>127</v>
      </c>
      <c r="DZ12" s="91">
        <v>13964</v>
      </c>
    </row>
    <row r="13" spans="1:130" ht="10.5" customHeight="1">
      <c r="A13" s="116" t="s">
        <v>807</v>
      </c>
      <c r="B13" s="1063">
        <v>124938</v>
      </c>
      <c r="C13" s="1064"/>
      <c r="D13" s="1065">
        <v>1459.7</v>
      </c>
      <c r="E13" s="1065"/>
      <c r="F13" s="91">
        <v>1188282</v>
      </c>
      <c r="G13" s="91">
        <v>12611</v>
      </c>
      <c r="H13" s="91">
        <v>878532</v>
      </c>
      <c r="I13" s="91">
        <v>10826</v>
      </c>
      <c r="J13" s="91">
        <v>309750</v>
      </c>
      <c r="K13" s="91">
        <v>1785</v>
      </c>
      <c r="L13" s="91">
        <v>53152</v>
      </c>
      <c r="M13" s="91">
        <v>60414</v>
      </c>
      <c r="N13" s="91">
        <v>-6760</v>
      </c>
      <c r="O13" s="91">
        <v>792658</v>
      </c>
      <c r="P13" s="91">
        <v>9444</v>
      </c>
      <c r="Q13" s="91">
        <v>188297</v>
      </c>
      <c r="R13" s="91">
        <v>2295</v>
      </c>
      <c r="S13" s="92">
        <v>9.6</v>
      </c>
      <c r="T13" s="92">
        <v>8.6</v>
      </c>
      <c r="U13" s="92">
        <v>7.1</v>
      </c>
      <c r="V13" s="92">
        <v>7.4</v>
      </c>
      <c r="W13" s="92">
        <v>2.5</v>
      </c>
      <c r="X13" s="92">
        <v>1.2</v>
      </c>
      <c r="Y13" s="92">
        <v>6.4</v>
      </c>
      <c r="Z13" s="92">
        <v>6.5</v>
      </c>
      <c r="AA13" s="93">
        <v>1.52</v>
      </c>
      <c r="AB13" s="93">
        <v>1.57</v>
      </c>
      <c r="AC13" s="92" t="s">
        <v>3</v>
      </c>
      <c r="AD13" s="92" t="s">
        <v>3</v>
      </c>
      <c r="AE13" s="91">
        <v>11263552</v>
      </c>
      <c r="AF13" s="91">
        <v>6645217</v>
      </c>
      <c r="AG13" s="91">
        <v>294141</v>
      </c>
      <c r="AH13" s="91">
        <v>53533</v>
      </c>
      <c r="AI13" s="91">
        <v>263</v>
      </c>
      <c r="AJ13" s="91">
        <v>337</v>
      </c>
      <c r="AK13" s="91">
        <v>32623820</v>
      </c>
      <c r="AL13" s="91">
        <v>169583</v>
      </c>
      <c r="AM13" s="91">
        <v>4560668</v>
      </c>
      <c r="AN13" s="91">
        <v>59412</v>
      </c>
      <c r="AO13" s="91">
        <v>4799773</v>
      </c>
      <c r="AP13" s="91">
        <v>65813</v>
      </c>
      <c r="AQ13" s="91">
        <v>416259</v>
      </c>
      <c r="AR13" s="91">
        <v>14564</v>
      </c>
      <c r="AS13" s="91">
        <v>6847689</v>
      </c>
      <c r="AT13" s="91">
        <v>336</v>
      </c>
      <c r="AU13" s="91">
        <v>117246</v>
      </c>
      <c r="AV13" s="272">
        <v>109.3</v>
      </c>
      <c r="AW13" s="92">
        <v>100.2</v>
      </c>
      <c r="AX13" s="92">
        <v>100.6</v>
      </c>
      <c r="AY13" s="92">
        <v>98.6</v>
      </c>
      <c r="AZ13" s="92">
        <v>104.5</v>
      </c>
      <c r="BA13" s="92">
        <v>106.6</v>
      </c>
      <c r="BB13" s="92">
        <v>93.6</v>
      </c>
      <c r="BC13" s="92">
        <v>99</v>
      </c>
      <c r="BD13" s="93">
        <v>1525.09</v>
      </c>
      <c r="BE13" s="91">
        <v>335246</v>
      </c>
      <c r="BF13" s="91">
        <v>81562</v>
      </c>
      <c r="BG13" s="92">
        <v>24.3</v>
      </c>
      <c r="BH13" s="91">
        <v>310321</v>
      </c>
      <c r="BI13" s="91">
        <v>89325</v>
      </c>
      <c r="BJ13" s="123">
        <v>28.8</v>
      </c>
      <c r="BK13" s="91">
        <v>570545</v>
      </c>
      <c r="BL13" s="91">
        <v>447666</v>
      </c>
      <c r="BM13" s="91">
        <v>355276</v>
      </c>
      <c r="BN13" s="91">
        <v>526499</v>
      </c>
      <c r="BO13" s="91">
        <v>422453</v>
      </c>
      <c r="BP13" s="91">
        <v>339008</v>
      </c>
      <c r="BQ13" s="91">
        <v>6615</v>
      </c>
      <c r="BR13" s="91">
        <v>6450</v>
      </c>
      <c r="BS13" s="91">
        <v>166</v>
      </c>
      <c r="BT13" s="92">
        <v>99.7</v>
      </c>
      <c r="BU13" s="92">
        <v>130.69999999999999</v>
      </c>
      <c r="BV13" s="92" t="s">
        <v>3</v>
      </c>
      <c r="BW13" s="91">
        <v>5678</v>
      </c>
      <c r="BX13" s="91">
        <v>66742</v>
      </c>
      <c r="BY13" s="91">
        <v>4728</v>
      </c>
      <c r="BZ13" s="91">
        <v>69287</v>
      </c>
      <c r="CA13" s="91">
        <v>1341</v>
      </c>
      <c r="CB13" s="91">
        <v>14191</v>
      </c>
      <c r="CC13" s="129">
        <v>0.76</v>
      </c>
      <c r="CD13" s="129">
        <v>0.55000000000000004</v>
      </c>
      <c r="CE13" s="92">
        <v>98.2</v>
      </c>
      <c r="CF13" s="92" t="s">
        <v>3</v>
      </c>
      <c r="CG13" s="91">
        <v>393224</v>
      </c>
      <c r="CH13" s="91">
        <v>381281</v>
      </c>
      <c r="CI13" s="91">
        <v>293410</v>
      </c>
      <c r="CJ13" s="91">
        <v>285148</v>
      </c>
      <c r="CK13" s="91">
        <v>99814</v>
      </c>
      <c r="CL13" s="91">
        <v>96133</v>
      </c>
      <c r="CM13" s="91">
        <v>230654</v>
      </c>
      <c r="CN13" s="91">
        <v>130175</v>
      </c>
      <c r="CO13" s="91">
        <v>2129099</v>
      </c>
      <c r="CP13" s="91">
        <v>1485684</v>
      </c>
      <c r="CQ13" s="91">
        <v>18485</v>
      </c>
      <c r="CR13" s="91">
        <v>167758</v>
      </c>
      <c r="CS13" s="91">
        <v>73900</v>
      </c>
      <c r="CT13" s="91">
        <v>253130</v>
      </c>
      <c r="CU13" s="91">
        <v>77238</v>
      </c>
      <c r="CV13" s="165">
        <v>66376631</v>
      </c>
      <c r="CW13" s="165">
        <v>1199095</v>
      </c>
      <c r="CX13" s="91">
        <v>79151</v>
      </c>
      <c r="CY13" s="91">
        <v>96356</v>
      </c>
      <c r="CZ13" s="91">
        <v>1383729</v>
      </c>
      <c r="DA13" s="91">
        <v>62777</v>
      </c>
      <c r="DB13" s="91">
        <v>141673</v>
      </c>
      <c r="DC13" s="91">
        <v>349292</v>
      </c>
      <c r="DD13" s="91">
        <v>34620</v>
      </c>
      <c r="DE13" s="91">
        <v>3668</v>
      </c>
      <c r="DF13" s="166">
        <v>412894</v>
      </c>
      <c r="DG13" s="91">
        <v>6510.125</v>
      </c>
      <c r="DH13" s="91">
        <v>25702</v>
      </c>
      <c r="DI13" s="91">
        <v>90</v>
      </c>
      <c r="DJ13" s="91">
        <v>507286</v>
      </c>
      <c r="DK13" s="91">
        <v>7397</v>
      </c>
      <c r="DL13" s="91">
        <v>884631</v>
      </c>
      <c r="DM13" s="91">
        <v>31467</v>
      </c>
      <c r="DN13" s="91">
        <v>45674496</v>
      </c>
      <c r="DO13" s="91">
        <v>1801150</v>
      </c>
      <c r="DP13" s="91">
        <v>22996</v>
      </c>
      <c r="DQ13" s="91">
        <v>56700</v>
      </c>
      <c r="DR13" s="91">
        <v>163494</v>
      </c>
      <c r="DS13" s="91">
        <v>312</v>
      </c>
      <c r="DT13" s="153">
        <v>587578</v>
      </c>
      <c r="DU13" s="91">
        <v>724675</v>
      </c>
      <c r="DV13" s="91">
        <v>10942</v>
      </c>
      <c r="DW13" s="153">
        <v>878633</v>
      </c>
      <c r="DX13" s="91">
        <v>11390</v>
      </c>
      <c r="DY13" s="91">
        <v>88</v>
      </c>
      <c r="DZ13" s="91">
        <v>14229</v>
      </c>
    </row>
    <row r="14" spans="1:130" ht="10.5" customHeight="1">
      <c r="A14" s="116" t="s">
        <v>806</v>
      </c>
      <c r="B14" s="1063">
        <v>125265</v>
      </c>
      <c r="C14" s="1064"/>
      <c r="D14" s="1065">
        <v>1458.3</v>
      </c>
      <c r="E14" s="1065"/>
      <c r="F14" s="91">
        <v>1238328</v>
      </c>
      <c r="G14" s="91">
        <v>13352</v>
      </c>
      <c r="H14" s="91">
        <v>875933</v>
      </c>
      <c r="I14" s="91">
        <v>10636</v>
      </c>
      <c r="J14" s="91">
        <v>362395</v>
      </c>
      <c r="K14" s="91">
        <v>2716</v>
      </c>
      <c r="L14" s="91">
        <v>53415</v>
      </c>
      <c r="M14" s="91">
        <v>60315</v>
      </c>
      <c r="N14" s="91">
        <v>-6249</v>
      </c>
      <c r="O14" s="91">
        <v>782738</v>
      </c>
      <c r="P14" s="91">
        <v>9346</v>
      </c>
      <c r="Q14" s="91">
        <v>195106</v>
      </c>
      <c r="R14" s="91">
        <v>2403</v>
      </c>
      <c r="S14" s="92">
        <v>10</v>
      </c>
      <c r="T14" s="92">
        <v>9.1999999999999993</v>
      </c>
      <c r="U14" s="92">
        <v>7.1</v>
      </c>
      <c r="V14" s="92">
        <v>7.3</v>
      </c>
      <c r="W14" s="92">
        <v>2.9</v>
      </c>
      <c r="X14" s="92">
        <v>1.9</v>
      </c>
      <c r="Y14" s="92">
        <v>6.3</v>
      </c>
      <c r="Z14" s="92">
        <v>6.4</v>
      </c>
      <c r="AA14" s="93">
        <v>1.57</v>
      </c>
      <c r="AB14" s="93">
        <v>1.65</v>
      </c>
      <c r="AC14" s="92" t="s">
        <v>3</v>
      </c>
      <c r="AD14" s="92" t="s">
        <v>3</v>
      </c>
      <c r="AE14" s="91">
        <v>11024892</v>
      </c>
      <c r="AF14" s="91">
        <v>6498667</v>
      </c>
      <c r="AG14" s="91">
        <v>293668</v>
      </c>
      <c r="AH14" s="91">
        <v>54123</v>
      </c>
      <c r="AI14" s="91">
        <v>263</v>
      </c>
      <c r="AJ14" s="91">
        <v>350</v>
      </c>
      <c r="AK14" s="91">
        <v>27698568</v>
      </c>
      <c r="AL14" s="91">
        <v>158491</v>
      </c>
      <c r="AM14" s="91">
        <v>4623480</v>
      </c>
      <c r="AN14" s="91">
        <v>61074</v>
      </c>
      <c r="AO14" s="91">
        <v>4802675</v>
      </c>
      <c r="AP14" s="91">
        <v>65666</v>
      </c>
      <c r="AQ14" s="91">
        <v>428803</v>
      </c>
      <c r="AR14" s="91">
        <v>14061</v>
      </c>
      <c r="AS14" s="91">
        <v>5629409</v>
      </c>
      <c r="AT14" s="91">
        <v>255</v>
      </c>
      <c r="AU14" s="91">
        <v>82271</v>
      </c>
      <c r="AV14" s="123">
        <v>107.4</v>
      </c>
      <c r="AW14" s="92">
        <v>100.8</v>
      </c>
      <c r="AX14" s="92">
        <v>101.2</v>
      </c>
      <c r="AY14" s="92">
        <v>99.3</v>
      </c>
      <c r="AZ14" s="92">
        <v>104.9</v>
      </c>
      <c r="BA14" s="92">
        <v>106.6</v>
      </c>
      <c r="BB14" s="92">
        <v>93.5</v>
      </c>
      <c r="BC14" s="92">
        <v>99.2</v>
      </c>
      <c r="BD14" s="93">
        <v>1600.32</v>
      </c>
      <c r="BE14" s="91">
        <v>333840</v>
      </c>
      <c r="BF14" s="91">
        <v>80552</v>
      </c>
      <c r="BG14" s="92">
        <v>24.1</v>
      </c>
      <c r="BH14" s="91">
        <v>325057</v>
      </c>
      <c r="BI14" s="91">
        <v>89161</v>
      </c>
      <c r="BJ14" s="123">
        <v>27.4</v>
      </c>
      <c r="BK14" s="91">
        <v>567174</v>
      </c>
      <c r="BL14" s="91">
        <v>439112</v>
      </c>
      <c r="BM14" s="91">
        <v>353116</v>
      </c>
      <c r="BN14" s="91">
        <v>540925</v>
      </c>
      <c r="BO14" s="91">
        <v>432488</v>
      </c>
      <c r="BP14" s="91">
        <v>352582</v>
      </c>
      <c r="BQ14" s="91">
        <v>6645</v>
      </c>
      <c r="BR14" s="91">
        <v>6453</v>
      </c>
      <c r="BS14" s="91">
        <v>192</v>
      </c>
      <c r="BT14" s="92">
        <v>100.6</v>
      </c>
      <c r="BU14" s="92">
        <v>128.4</v>
      </c>
      <c r="BV14" s="92" t="s">
        <v>3</v>
      </c>
      <c r="BW14" s="91">
        <v>5465</v>
      </c>
      <c r="BX14" s="91">
        <v>59874</v>
      </c>
      <c r="BY14" s="91">
        <v>5074</v>
      </c>
      <c r="BZ14" s="91">
        <v>72265</v>
      </c>
      <c r="CA14" s="91">
        <v>1448</v>
      </c>
      <c r="CB14" s="91">
        <v>15365</v>
      </c>
      <c r="CC14" s="129">
        <v>0.64</v>
      </c>
      <c r="CD14" s="129">
        <v>0.44</v>
      </c>
      <c r="CE14" s="92">
        <v>99.4</v>
      </c>
      <c r="CF14" s="92" t="s">
        <v>3</v>
      </c>
      <c r="CG14" s="91">
        <v>401128</v>
      </c>
      <c r="CH14" s="91">
        <v>392838</v>
      </c>
      <c r="CI14" s="91">
        <v>300992</v>
      </c>
      <c r="CJ14" s="91">
        <v>294258</v>
      </c>
      <c r="CK14" s="91">
        <v>100136</v>
      </c>
      <c r="CL14" s="91">
        <v>98580</v>
      </c>
      <c r="CM14" s="91">
        <v>238066</v>
      </c>
      <c r="CN14" s="91">
        <v>144355</v>
      </c>
      <c r="CO14" s="91">
        <v>2042638</v>
      </c>
      <c r="CP14" s="91">
        <v>1570252</v>
      </c>
      <c r="CQ14" s="91">
        <v>20524</v>
      </c>
      <c r="CR14" s="91">
        <v>164751</v>
      </c>
      <c r="CS14" s="91">
        <v>74544</v>
      </c>
      <c r="CT14" s="91">
        <v>251291</v>
      </c>
      <c r="CU14" s="91">
        <v>79777</v>
      </c>
      <c r="CV14" s="165">
        <v>68184856</v>
      </c>
      <c r="CW14" s="165">
        <v>1226232</v>
      </c>
      <c r="CX14" s="91">
        <v>84926</v>
      </c>
      <c r="CY14" s="91">
        <v>105555</v>
      </c>
      <c r="CZ14" s="91">
        <v>1355483</v>
      </c>
      <c r="DA14" s="91">
        <v>66433</v>
      </c>
      <c r="DB14" s="91">
        <v>149522</v>
      </c>
      <c r="DC14" s="91">
        <v>450410</v>
      </c>
      <c r="DD14" s="91">
        <v>35895</v>
      </c>
      <c r="DE14" s="91">
        <v>3772</v>
      </c>
      <c r="DF14" s="166">
        <v>395277</v>
      </c>
      <c r="DG14" s="91">
        <v>6412.6949999999997</v>
      </c>
      <c r="DH14" s="91">
        <v>35735</v>
      </c>
      <c r="DI14" s="91">
        <v>388</v>
      </c>
      <c r="DJ14" s="91">
        <v>508860</v>
      </c>
      <c r="DK14" s="91">
        <v>11192</v>
      </c>
      <c r="DL14" s="91">
        <v>886797</v>
      </c>
      <c r="DM14" s="91">
        <v>31304</v>
      </c>
      <c r="DN14" s="91">
        <v>47452869</v>
      </c>
      <c r="DO14" s="91">
        <v>1784432</v>
      </c>
      <c r="DP14" s="91">
        <v>20844</v>
      </c>
      <c r="DQ14" s="91">
        <v>63015</v>
      </c>
      <c r="DR14" s="91">
        <v>172692</v>
      </c>
      <c r="DS14" s="91">
        <v>353</v>
      </c>
      <c r="DT14" s="153">
        <v>1048594</v>
      </c>
      <c r="DU14" s="91">
        <v>729457</v>
      </c>
      <c r="DV14" s="91">
        <v>10649</v>
      </c>
      <c r="DW14" s="153">
        <v>881723</v>
      </c>
      <c r="DX14" s="91">
        <v>11142</v>
      </c>
      <c r="DY14" s="91">
        <v>107</v>
      </c>
      <c r="DZ14" s="91">
        <v>13749</v>
      </c>
    </row>
    <row r="15" spans="1:130" ht="10.5" customHeight="1">
      <c r="A15" s="116" t="s">
        <v>805</v>
      </c>
      <c r="B15" s="1063">
        <v>125570</v>
      </c>
      <c r="C15" s="1064"/>
      <c r="D15" s="1065">
        <v>1463.8</v>
      </c>
      <c r="E15" s="1065"/>
      <c r="F15" s="91">
        <v>1187064</v>
      </c>
      <c r="G15" s="91">
        <v>12673</v>
      </c>
      <c r="H15" s="91">
        <v>922139</v>
      </c>
      <c r="I15" s="91">
        <v>10908</v>
      </c>
      <c r="J15" s="91">
        <v>264925</v>
      </c>
      <c r="K15" s="91">
        <v>1765</v>
      </c>
      <c r="L15" s="91">
        <v>56614</v>
      </c>
      <c r="M15" s="91">
        <v>58941</v>
      </c>
      <c r="N15" s="91">
        <v>-1525</v>
      </c>
      <c r="O15" s="91">
        <v>791888</v>
      </c>
      <c r="P15" s="91">
        <v>9490</v>
      </c>
      <c r="Q15" s="91">
        <v>199016</v>
      </c>
      <c r="R15" s="91">
        <v>2460</v>
      </c>
      <c r="S15" s="92">
        <v>9.6</v>
      </c>
      <c r="T15" s="92">
        <v>8.6999999999999993</v>
      </c>
      <c r="U15" s="92">
        <v>7.4</v>
      </c>
      <c r="V15" s="92">
        <v>7.5</v>
      </c>
      <c r="W15" s="92">
        <v>2.1</v>
      </c>
      <c r="X15" s="92">
        <v>1.2</v>
      </c>
      <c r="Y15" s="92">
        <v>6.4</v>
      </c>
      <c r="Z15" s="92">
        <v>6.5</v>
      </c>
      <c r="AA15" s="93">
        <v>1.6</v>
      </c>
      <c r="AB15" s="93">
        <v>1.68</v>
      </c>
      <c r="AC15" s="92" t="s">
        <v>3</v>
      </c>
      <c r="AD15" s="92" t="s">
        <v>3</v>
      </c>
      <c r="AE15" s="91">
        <v>10824837</v>
      </c>
      <c r="AF15" s="91">
        <v>6293516</v>
      </c>
      <c r="AG15" s="91">
        <v>305365</v>
      </c>
      <c r="AH15" s="91">
        <v>50534</v>
      </c>
      <c r="AI15" s="91">
        <v>252</v>
      </c>
      <c r="AJ15" s="91">
        <v>341</v>
      </c>
      <c r="AK15" s="91">
        <v>18451065</v>
      </c>
      <c r="AL15" s="91">
        <v>148644</v>
      </c>
      <c r="AM15" s="91">
        <v>4787705</v>
      </c>
      <c r="AN15" s="91">
        <v>62877</v>
      </c>
      <c r="AO15" s="91">
        <v>4863560</v>
      </c>
      <c r="AP15" s="91">
        <v>65187</v>
      </c>
      <c r="AQ15" s="91">
        <v>462440</v>
      </c>
      <c r="AR15" s="91">
        <v>15108</v>
      </c>
      <c r="AS15" s="91">
        <v>9241100</v>
      </c>
      <c r="AT15" s="91">
        <v>350</v>
      </c>
      <c r="AU15" s="91">
        <v>117770</v>
      </c>
      <c r="AV15" s="272">
        <v>106.6</v>
      </c>
      <c r="AW15" s="92">
        <v>100.7</v>
      </c>
      <c r="AX15" s="92">
        <v>101.1</v>
      </c>
      <c r="AY15" s="92">
        <v>99.2</v>
      </c>
      <c r="AZ15" s="92">
        <v>105</v>
      </c>
      <c r="BA15" s="92">
        <v>106.7</v>
      </c>
      <c r="BB15" s="92">
        <v>94.3</v>
      </c>
      <c r="BC15" s="92">
        <v>99.4</v>
      </c>
      <c r="BD15" s="93">
        <v>1378.93</v>
      </c>
      <c r="BE15" s="91">
        <v>329062</v>
      </c>
      <c r="BF15" s="91">
        <v>77886</v>
      </c>
      <c r="BG15" s="92">
        <v>23.7</v>
      </c>
      <c r="BH15" s="91">
        <v>320383</v>
      </c>
      <c r="BI15" s="91">
        <v>90698</v>
      </c>
      <c r="BJ15" s="123">
        <v>28.3</v>
      </c>
      <c r="BK15" s="91">
        <v>570817</v>
      </c>
      <c r="BL15" s="91">
        <v>438307</v>
      </c>
      <c r="BM15" s="91">
        <v>349663</v>
      </c>
      <c r="BN15" s="91">
        <v>546512</v>
      </c>
      <c r="BO15" s="91">
        <v>429198</v>
      </c>
      <c r="BP15" s="91">
        <v>347459</v>
      </c>
      <c r="BQ15" s="91">
        <v>6666</v>
      </c>
      <c r="BR15" s="91">
        <v>6457</v>
      </c>
      <c r="BS15" s="91">
        <v>210</v>
      </c>
      <c r="BT15" s="92">
        <v>101.3</v>
      </c>
      <c r="BU15" s="92">
        <v>126.6</v>
      </c>
      <c r="BV15" s="92" t="s">
        <v>3</v>
      </c>
      <c r="BW15" s="91">
        <v>5693</v>
      </c>
      <c r="BX15" s="91">
        <v>57783</v>
      </c>
      <c r="BY15" s="91">
        <v>5364</v>
      </c>
      <c r="BZ15" s="91">
        <v>73184</v>
      </c>
      <c r="CA15" s="91">
        <v>1520</v>
      </c>
      <c r="CB15" s="91">
        <v>15079</v>
      </c>
      <c r="CC15" s="129">
        <v>0.63</v>
      </c>
      <c r="CD15" s="129">
        <v>0.4</v>
      </c>
      <c r="CE15" s="92">
        <v>101.5</v>
      </c>
      <c r="CF15" s="92" t="s">
        <v>3</v>
      </c>
      <c r="CG15" s="91">
        <v>408864</v>
      </c>
      <c r="CH15" s="91">
        <v>403869</v>
      </c>
      <c r="CI15" s="91">
        <v>308023</v>
      </c>
      <c r="CJ15" s="91">
        <v>305448</v>
      </c>
      <c r="CK15" s="91">
        <v>100841</v>
      </c>
      <c r="CL15" s="91">
        <v>98421</v>
      </c>
      <c r="CM15" s="91">
        <v>228145</v>
      </c>
      <c r="CN15" s="91">
        <v>135265</v>
      </c>
      <c r="CO15" s="91">
        <v>2009474</v>
      </c>
      <c r="CP15" s="91">
        <v>1470330</v>
      </c>
      <c r="CQ15" s="91">
        <v>18229</v>
      </c>
      <c r="CR15" s="91">
        <v>160843</v>
      </c>
      <c r="CS15" s="91">
        <v>74766</v>
      </c>
      <c r="CT15" s="91">
        <v>246732</v>
      </c>
      <c r="CU15" s="91">
        <v>81025</v>
      </c>
      <c r="CV15" s="165">
        <v>70073544</v>
      </c>
      <c r="CW15" s="165">
        <v>1258193</v>
      </c>
      <c r="CX15" s="91">
        <v>85902</v>
      </c>
      <c r="CY15" s="91">
        <v>106081</v>
      </c>
      <c r="CZ15" s="91">
        <v>1339114</v>
      </c>
      <c r="DA15" s="91">
        <v>48266</v>
      </c>
      <c r="DB15" s="91">
        <v>152452</v>
      </c>
      <c r="DC15" s="91">
        <v>356404</v>
      </c>
      <c r="DD15" s="91">
        <v>32046</v>
      </c>
      <c r="DE15" s="91">
        <v>3297</v>
      </c>
      <c r="DF15" s="166">
        <v>295942</v>
      </c>
      <c r="DG15" s="91">
        <v>6072.2650000000003</v>
      </c>
      <c r="DH15" s="91">
        <v>26325</v>
      </c>
      <c r="DI15" s="91">
        <v>195</v>
      </c>
      <c r="DJ15" s="91">
        <v>509964</v>
      </c>
      <c r="DK15" s="91">
        <v>7579</v>
      </c>
      <c r="DL15" s="91">
        <v>884476</v>
      </c>
      <c r="DM15" s="91">
        <v>30705</v>
      </c>
      <c r="DN15" s="91">
        <v>48123645</v>
      </c>
      <c r="DO15" s="91">
        <v>1782944</v>
      </c>
      <c r="DP15" s="91">
        <v>23167</v>
      </c>
      <c r="DQ15" s="91">
        <v>62913</v>
      </c>
      <c r="DR15" s="91">
        <v>193759</v>
      </c>
      <c r="DS15" s="91">
        <v>338</v>
      </c>
      <c r="DT15" s="153">
        <v>786547</v>
      </c>
      <c r="DU15" s="91">
        <v>761789</v>
      </c>
      <c r="DV15" s="91">
        <v>10679</v>
      </c>
      <c r="DW15" s="153">
        <v>922677</v>
      </c>
      <c r="DX15" s="91">
        <v>11404</v>
      </c>
      <c r="DY15" s="91">
        <v>107</v>
      </c>
      <c r="DZ15" s="91">
        <v>14008</v>
      </c>
    </row>
    <row r="16" spans="1:130" ht="10.5" customHeight="1">
      <c r="A16" s="116" t="s">
        <v>804</v>
      </c>
      <c r="B16" s="1063">
        <v>125864</v>
      </c>
      <c r="C16" s="1064"/>
      <c r="D16" s="1065">
        <v>1465.6</v>
      </c>
      <c r="E16" s="1065"/>
      <c r="F16" s="91">
        <v>1206555</v>
      </c>
      <c r="G16" s="91">
        <v>13204</v>
      </c>
      <c r="H16" s="91">
        <v>896211</v>
      </c>
      <c r="I16" s="91">
        <v>10573</v>
      </c>
      <c r="J16" s="91">
        <v>310344</v>
      </c>
      <c r="K16" s="91">
        <v>2631</v>
      </c>
      <c r="L16" s="91">
        <v>55096</v>
      </c>
      <c r="M16" s="91">
        <v>58211</v>
      </c>
      <c r="N16" s="91">
        <v>-2315</v>
      </c>
      <c r="O16" s="91">
        <v>795080</v>
      </c>
      <c r="P16" s="91">
        <v>9507</v>
      </c>
      <c r="Q16" s="91">
        <v>206955</v>
      </c>
      <c r="R16" s="91">
        <v>2554</v>
      </c>
      <c r="S16" s="92">
        <v>9.6999999999999993</v>
      </c>
      <c r="T16" s="92">
        <v>9</v>
      </c>
      <c r="U16" s="92">
        <v>7.2</v>
      </c>
      <c r="V16" s="92">
        <v>7.2</v>
      </c>
      <c r="W16" s="92">
        <v>2.5</v>
      </c>
      <c r="X16" s="92">
        <v>1.8</v>
      </c>
      <c r="Y16" s="92">
        <v>6.4</v>
      </c>
      <c r="Z16" s="92">
        <v>6.5</v>
      </c>
      <c r="AA16" s="93">
        <v>1.66</v>
      </c>
      <c r="AB16" s="93">
        <v>1.74</v>
      </c>
      <c r="AC16" s="92" t="s">
        <v>3</v>
      </c>
      <c r="AD16" s="92" t="s">
        <v>3</v>
      </c>
      <c r="AE16" s="91">
        <v>11038970</v>
      </c>
      <c r="AF16" s="91">
        <v>6459258</v>
      </c>
      <c r="AG16" s="91">
        <v>313002</v>
      </c>
      <c r="AH16" s="91">
        <v>49767</v>
      </c>
      <c r="AI16" s="91">
        <v>266</v>
      </c>
      <c r="AJ16" s="91">
        <v>353</v>
      </c>
      <c r="AK16" s="91">
        <v>17450220</v>
      </c>
      <c r="AL16" s="91">
        <v>149592</v>
      </c>
      <c r="AM16" s="91">
        <v>4775812</v>
      </c>
      <c r="AN16" s="91">
        <v>65093</v>
      </c>
      <c r="AO16" s="91">
        <v>4882907</v>
      </c>
      <c r="AP16" s="91">
        <v>65744</v>
      </c>
      <c r="AQ16" s="91">
        <v>506710</v>
      </c>
      <c r="AR16" s="91">
        <v>14834</v>
      </c>
      <c r="AS16" s="91">
        <v>8122881</v>
      </c>
      <c r="AT16" s="91">
        <v>291</v>
      </c>
      <c r="AU16" s="91">
        <v>469652</v>
      </c>
      <c r="AV16" s="123">
        <v>104.8</v>
      </c>
      <c r="AW16" s="92">
        <v>100.8</v>
      </c>
      <c r="AX16" s="92">
        <v>101.4</v>
      </c>
      <c r="AY16" s="92">
        <v>99.7</v>
      </c>
      <c r="AZ16" s="92">
        <v>105.6</v>
      </c>
      <c r="BA16" s="92">
        <v>107.1</v>
      </c>
      <c r="BB16" s="92">
        <v>94.5</v>
      </c>
      <c r="BC16" s="92">
        <v>99.5</v>
      </c>
      <c r="BD16" s="93">
        <v>1606.37</v>
      </c>
      <c r="BE16" s="91">
        <v>328849</v>
      </c>
      <c r="BF16" s="91">
        <v>77042</v>
      </c>
      <c r="BG16" s="92">
        <v>23.4</v>
      </c>
      <c r="BH16" s="91">
        <v>296082</v>
      </c>
      <c r="BI16" s="91">
        <v>84298</v>
      </c>
      <c r="BJ16" s="123">
        <v>28.5</v>
      </c>
      <c r="BK16" s="91">
        <v>579461</v>
      </c>
      <c r="BL16" s="91">
        <v>442679</v>
      </c>
      <c r="BM16" s="91">
        <v>351755</v>
      </c>
      <c r="BN16" s="91">
        <v>552496</v>
      </c>
      <c r="BO16" s="91">
        <v>407823</v>
      </c>
      <c r="BP16" s="91">
        <v>324839</v>
      </c>
      <c r="BQ16" s="91">
        <v>6711</v>
      </c>
      <c r="BR16" s="91">
        <v>6486</v>
      </c>
      <c r="BS16" s="91">
        <v>225</v>
      </c>
      <c r="BT16" s="92">
        <v>102.1</v>
      </c>
      <c r="BU16" s="92">
        <v>124.6</v>
      </c>
      <c r="BV16" s="92" t="s">
        <v>3</v>
      </c>
      <c r="BW16" s="91">
        <v>6371</v>
      </c>
      <c r="BX16" s="91">
        <v>67760</v>
      </c>
      <c r="BY16" s="91">
        <v>5338</v>
      </c>
      <c r="BZ16" s="91">
        <v>71111</v>
      </c>
      <c r="CA16" s="91">
        <v>1544</v>
      </c>
      <c r="CB16" s="91">
        <v>15548</v>
      </c>
      <c r="CC16" s="129">
        <v>0.7</v>
      </c>
      <c r="CD16" s="129">
        <v>0.49</v>
      </c>
      <c r="CE16" s="92">
        <v>103</v>
      </c>
      <c r="CF16" s="92" t="s">
        <v>3</v>
      </c>
      <c r="CG16" s="91">
        <v>413096</v>
      </c>
      <c r="CH16" s="91">
        <v>424926</v>
      </c>
      <c r="CI16" s="91">
        <v>312034</v>
      </c>
      <c r="CJ16" s="91">
        <v>318470</v>
      </c>
      <c r="CK16" s="91">
        <v>101062</v>
      </c>
      <c r="CL16" s="91">
        <v>106456</v>
      </c>
      <c r="CM16" s="91">
        <v>259793</v>
      </c>
      <c r="CN16" s="91">
        <v>155968</v>
      </c>
      <c r="CO16" s="91">
        <v>2542433</v>
      </c>
      <c r="CP16" s="91">
        <v>1643266</v>
      </c>
      <c r="CQ16" s="91">
        <v>21067</v>
      </c>
      <c r="CR16" s="91">
        <v>159435</v>
      </c>
      <c r="CS16" s="91">
        <v>76160</v>
      </c>
      <c r="CT16" s="91">
        <v>245757</v>
      </c>
      <c r="CU16" s="91">
        <v>83818</v>
      </c>
      <c r="CV16" s="165">
        <v>72030003</v>
      </c>
      <c r="CW16" s="165">
        <v>1289403</v>
      </c>
      <c r="CX16" s="91">
        <v>88610</v>
      </c>
      <c r="CY16" s="91">
        <v>109333</v>
      </c>
      <c r="CZ16" s="91">
        <v>1364838</v>
      </c>
      <c r="DA16" s="91">
        <v>58434</v>
      </c>
      <c r="DB16" s="91">
        <v>152953</v>
      </c>
      <c r="DC16" s="91">
        <v>248719</v>
      </c>
      <c r="DD16" s="91">
        <v>34186</v>
      </c>
      <c r="DE16" s="91">
        <v>2800</v>
      </c>
      <c r="DF16" s="166">
        <v>396332</v>
      </c>
      <c r="DG16" s="91">
        <v>6227.4440000000004</v>
      </c>
      <c r="DH16" s="91">
        <v>46327</v>
      </c>
      <c r="DI16" s="91">
        <v>687</v>
      </c>
      <c r="DJ16" s="91">
        <v>513530</v>
      </c>
      <c r="DK16" s="91">
        <v>7715</v>
      </c>
      <c r="DL16" s="91">
        <v>892583</v>
      </c>
      <c r="DM16" s="91">
        <v>29681</v>
      </c>
      <c r="DN16" s="91">
        <v>47934498</v>
      </c>
      <c r="DO16" s="91">
        <v>1812119</v>
      </c>
      <c r="DP16" s="91">
        <v>29142</v>
      </c>
      <c r="DQ16" s="91">
        <v>64066</v>
      </c>
      <c r="DR16" s="91">
        <v>171300</v>
      </c>
      <c r="DS16" s="91">
        <v>325</v>
      </c>
      <c r="DT16" s="153">
        <v>956071</v>
      </c>
      <c r="DU16" s="91">
        <v>771084</v>
      </c>
      <c r="DV16" s="91">
        <v>9942</v>
      </c>
      <c r="DW16" s="153">
        <v>942203</v>
      </c>
      <c r="DX16" s="91">
        <v>11605</v>
      </c>
      <c r="DY16" s="91">
        <v>106</v>
      </c>
      <c r="DZ16" s="91">
        <v>14166</v>
      </c>
    </row>
    <row r="17" spans="1:130" ht="10.5" customHeight="1">
      <c r="A17" s="116" t="s">
        <v>803</v>
      </c>
      <c r="B17" s="1063">
        <v>126116</v>
      </c>
      <c r="C17" s="1064"/>
      <c r="D17" s="1065">
        <v>1465.5</v>
      </c>
      <c r="E17" s="1065"/>
      <c r="F17" s="91">
        <v>1191665</v>
      </c>
      <c r="G17" s="91">
        <v>12946</v>
      </c>
      <c r="H17" s="91">
        <v>913402</v>
      </c>
      <c r="I17" s="91">
        <v>10823</v>
      </c>
      <c r="J17" s="91">
        <v>278263</v>
      </c>
      <c r="K17" s="91">
        <v>2123</v>
      </c>
      <c r="L17" s="91">
        <v>53403</v>
      </c>
      <c r="M17" s="91">
        <v>58078</v>
      </c>
      <c r="N17" s="91">
        <v>-4014</v>
      </c>
      <c r="O17" s="91">
        <v>775651</v>
      </c>
      <c r="P17" s="91">
        <v>9304</v>
      </c>
      <c r="Q17" s="91">
        <v>222635</v>
      </c>
      <c r="R17" s="91">
        <v>2684</v>
      </c>
      <c r="S17" s="92">
        <v>9.5</v>
      </c>
      <c r="T17" s="92">
        <v>8.8000000000000007</v>
      </c>
      <c r="U17" s="92">
        <v>7.3</v>
      </c>
      <c r="V17" s="92">
        <v>7.4</v>
      </c>
      <c r="W17" s="92">
        <v>2.2000000000000002</v>
      </c>
      <c r="X17" s="92">
        <v>1.4</v>
      </c>
      <c r="Y17" s="92">
        <v>6.2</v>
      </c>
      <c r="Z17" s="92">
        <v>6.3</v>
      </c>
      <c r="AA17" s="93">
        <v>1.78</v>
      </c>
      <c r="AB17" s="93">
        <v>1.83</v>
      </c>
      <c r="AC17" s="92" t="s">
        <v>3</v>
      </c>
      <c r="AD17" s="92" t="s">
        <v>3</v>
      </c>
      <c r="AE17" s="91">
        <v>11109066</v>
      </c>
      <c r="AF17" s="91">
        <v>6580328</v>
      </c>
      <c r="AG17" s="91">
        <v>339354</v>
      </c>
      <c r="AH17" s="91">
        <v>48439</v>
      </c>
      <c r="AI17" s="91">
        <v>238</v>
      </c>
      <c r="AJ17" s="91">
        <v>352</v>
      </c>
      <c r="AK17" s="91">
        <v>15849914</v>
      </c>
      <c r="AL17" s="91">
        <v>139157</v>
      </c>
      <c r="AM17" s="91">
        <v>4816539</v>
      </c>
      <c r="AN17" s="91">
        <v>66372</v>
      </c>
      <c r="AO17" s="91">
        <v>4930232</v>
      </c>
      <c r="AP17" s="91">
        <v>65243</v>
      </c>
      <c r="AQ17" s="91">
        <v>546696</v>
      </c>
      <c r="AR17" s="91">
        <v>16464</v>
      </c>
      <c r="AS17" s="91">
        <v>14044704</v>
      </c>
      <c r="AT17" s="91">
        <v>355</v>
      </c>
      <c r="AU17" s="91">
        <v>288508</v>
      </c>
      <c r="AV17" s="123">
        <v>105.4</v>
      </c>
      <c r="AW17" s="92">
        <v>102.7</v>
      </c>
      <c r="AX17" s="92">
        <v>103</v>
      </c>
      <c r="AY17" s="92">
        <v>101.7</v>
      </c>
      <c r="AZ17" s="92">
        <v>105.4</v>
      </c>
      <c r="BA17" s="92">
        <v>107</v>
      </c>
      <c r="BB17" s="92">
        <v>94.7</v>
      </c>
      <c r="BC17" s="92">
        <v>99.2</v>
      </c>
      <c r="BD17" s="93">
        <v>1397.37</v>
      </c>
      <c r="BE17" s="91">
        <v>333313</v>
      </c>
      <c r="BF17" s="91">
        <v>78306</v>
      </c>
      <c r="BG17" s="92">
        <v>23.5</v>
      </c>
      <c r="BH17" s="91">
        <v>328853</v>
      </c>
      <c r="BI17" s="91">
        <v>89866</v>
      </c>
      <c r="BJ17" s="123">
        <v>27.3</v>
      </c>
      <c r="BK17" s="91">
        <v>595214</v>
      </c>
      <c r="BL17" s="91">
        <v>455815</v>
      </c>
      <c r="BM17" s="91">
        <v>357636</v>
      </c>
      <c r="BN17" s="91">
        <v>624397</v>
      </c>
      <c r="BO17" s="91">
        <v>468995</v>
      </c>
      <c r="BP17" s="91">
        <v>360849</v>
      </c>
      <c r="BQ17" s="91">
        <v>6787</v>
      </c>
      <c r="BR17" s="91">
        <v>6557</v>
      </c>
      <c r="BS17" s="91">
        <v>230</v>
      </c>
      <c r="BT17" s="92">
        <v>103</v>
      </c>
      <c r="BU17" s="92">
        <v>123</v>
      </c>
      <c r="BV17" s="92" t="s">
        <v>3</v>
      </c>
      <c r="BW17" s="91">
        <v>6703</v>
      </c>
      <c r="BX17" s="91">
        <v>73986</v>
      </c>
      <c r="BY17" s="91">
        <v>5587</v>
      </c>
      <c r="BZ17" s="91">
        <v>74796</v>
      </c>
      <c r="CA17" s="91">
        <v>1588</v>
      </c>
      <c r="CB17" s="91">
        <v>16383</v>
      </c>
      <c r="CC17" s="129">
        <v>0.72</v>
      </c>
      <c r="CD17" s="129">
        <v>0.52</v>
      </c>
      <c r="CE17" s="92">
        <v>103.5</v>
      </c>
      <c r="CF17" s="92" t="s">
        <v>3</v>
      </c>
      <c r="CG17" s="91">
        <v>421384</v>
      </c>
      <c r="CH17" s="91">
        <v>432764</v>
      </c>
      <c r="CI17" s="91">
        <v>316622</v>
      </c>
      <c r="CJ17" s="91">
        <v>322989</v>
      </c>
      <c r="CK17" s="91">
        <v>104762</v>
      </c>
      <c r="CL17" s="91">
        <v>109775</v>
      </c>
      <c r="CM17" s="91">
        <v>227966</v>
      </c>
      <c r="CN17" s="91">
        <v>127283</v>
      </c>
      <c r="CO17" s="91">
        <v>2159137</v>
      </c>
      <c r="CP17" s="91">
        <v>1387014</v>
      </c>
      <c r="CQ17" s="91">
        <v>18514</v>
      </c>
      <c r="CR17" s="91">
        <v>149395</v>
      </c>
      <c r="CS17" s="91">
        <v>85335</v>
      </c>
      <c r="CT17" s="91">
        <v>236872</v>
      </c>
      <c r="CU17" s="91">
        <v>88381</v>
      </c>
      <c r="CV17" s="165">
        <v>73218535</v>
      </c>
      <c r="CW17" s="165">
        <v>1315106</v>
      </c>
      <c r="CX17" s="91">
        <v>90529</v>
      </c>
      <c r="CY17" s="91">
        <v>110370</v>
      </c>
      <c r="CZ17" s="91">
        <v>1400270</v>
      </c>
      <c r="DA17" s="91">
        <v>28350</v>
      </c>
      <c r="DB17" s="91">
        <v>143889</v>
      </c>
      <c r="DC17" s="91">
        <v>306116</v>
      </c>
      <c r="DD17" s="91">
        <v>36137</v>
      </c>
      <c r="DE17" s="91">
        <v>2781</v>
      </c>
      <c r="DF17" s="166">
        <v>413593</v>
      </c>
      <c r="DG17" s="91">
        <v>5947.94</v>
      </c>
      <c r="DH17" s="91">
        <v>39989</v>
      </c>
      <c r="DI17" s="91">
        <v>433</v>
      </c>
      <c r="DJ17" s="91">
        <v>509212</v>
      </c>
      <c r="DK17" s="91">
        <v>7622</v>
      </c>
      <c r="DL17" s="91">
        <v>911973</v>
      </c>
      <c r="DM17" s="91">
        <v>28747</v>
      </c>
      <c r="DN17" s="91">
        <v>48044753</v>
      </c>
      <c r="DO17" s="91">
        <v>1899564</v>
      </c>
      <c r="DP17" s="91">
        <v>30921</v>
      </c>
      <c r="DQ17" s="91">
        <v>61889</v>
      </c>
      <c r="DR17" s="91">
        <v>176855</v>
      </c>
      <c r="DS17" s="91">
        <v>330</v>
      </c>
      <c r="DT17" s="153">
        <v>600632</v>
      </c>
      <c r="DU17" s="91">
        <v>780399</v>
      </c>
      <c r="DV17" s="91">
        <v>9640</v>
      </c>
      <c r="DW17" s="153">
        <v>958925</v>
      </c>
      <c r="DX17" s="91">
        <v>11425</v>
      </c>
      <c r="DY17" s="91">
        <v>84</v>
      </c>
      <c r="DZ17" s="91">
        <v>13756</v>
      </c>
    </row>
    <row r="18" spans="1:130" ht="10.5" customHeight="1">
      <c r="A18" s="116" t="s">
        <v>802</v>
      </c>
      <c r="B18" s="1063">
        <v>126486</v>
      </c>
      <c r="C18" s="1064"/>
      <c r="D18" s="1065">
        <v>1466.6</v>
      </c>
      <c r="E18" s="1065"/>
      <c r="F18" s="91">
        <v>1203147</v>
      </c>
      <c r="G18" s="91">
        <v>13144</v>
      </c>
      <c r="H18" s="91">
        <v>936484</v>
      </c>
      <c r="I18" s="91">
        <v>11211</v>
      </c>
      <c r="J18" s="91">
        <v>266663</v>
      </c>
      <c r="K18" s="91">
        <v>1933</v>
      </c>
      <c r="L18" s="91">
        <v>54202</v>
      </c>
      <c r="M18" s="91">
        <v>57467</v>
      </c>
      <c r="N18" s="91">
        <v>-2661</v>
      </c>
      <c r="O18" s="91">
        <v>784595</v>
      </c>
      <c r="P18" s="91">
        <v>9314</v>
      </c>
      <c r="Q18" s="91">
        <v>243183</v>
      </c>
      <c r="R18" s="91">
        <v>2889</v>
      </c>
      <c r="S18" s="92">
        <v>9.6</v>
      </c>
      <c r="T18" s="92">
        <v>9</v>
      </c>
      <c r="U18" s="92">
        <v>7.5</v>
      </c>
      <c r="V18" s="92">
        <v>7.6</v>
      </c>
      <c r="W18" s="92">
        <v>2.1</v>
      </c>
      <c r="X18" s="92">
        <v>1.3</v>
      </c>
      <c r="Y18" s="92">
        <v>6.3</v>
      </c>
      <c r="Z18" s="92">
        <v>6.4</v>
      </c>
      <c r="AA18" s="93">
        <v>1.94</v>
      </c>
      <c r="AB18" s="93">
        <v>1.97</v>
      </c>
      <c r="AC18" s="92" t="s">
        <v>3</v>
      </c>
      <c r="AD18" s="92" t="s">
        <v>3</v>
      </c>
      <c r="AE18" s="91">
        <v>10657309</v>
      </c>
      <c r="AF18" s="91">
        <v>6369068</v>
      </c>
      <c r="AG18" s="91">
        <v>342018</v>
      </c>
      <c r="AH18" s="91">
        <v>42065</v>
      </c>
      <c r="AI18" s="91">
        <v>214</v>
      </c>
      <c r="AJ18" s="91">
        <v>318</v>
      </c>
      <c r="AK18" s="91">
        <v>12961511</v>
      </c>
      <c r="AL18" s="91">
        <v>127399</v>
      </c>
      <c r="AM18" s="91">
        <v>4833759</v>
      </c>
      <c r="AN18" s="91">
        <v>70446</v>
      </c>
      <c r="AO18" s="91">
        <v>4888201</v>
      </c>
      <c r="AP18" s="91">
        <v>63739</v>
      </c>
      <c r="AQ18" s="91">
        <v>558648</v>
      </c>
      <c r="AR18" s="91">
        <v>18988</v>
      </c>
      <c r="AS18" s="91">
        <v>13748377</v>
      </c>
      <c r="AT18" s="91">
        <v>378</v>
      </c>
      <c r="AU18" s="91">
        <v>161724</v>
      </c>
      <c r="AV18" s="123">
        <v>103.9</v>
      </c>
      <c r="AW18" s="92">
        <v>103.3</v>
      </c>
      <c r="AX18" s="92">
        <v>103.7</v>
      </c>
      <c r="AY18" s="92">
        <v>102.8</v>
      </c>
      <c r="AZ18" s="92">
        <v>104.7</v>
      </c>
      <c r="BA18" s="92">
        <v>107</v>
      </c>
      <c r="BB18" s="92">
        <v>94.3</v>
      </c>
      <c r="BC18" s="92">
        <v>99.3</v>
      </c>
      <c r="BD18" s="93">
        <v>1178.1400000000001</v>
      </c>
      <c r="BE18" s="91">
        <v>328186</v>
      </c>
      <c r="BF18" s="91">
        <v>78156</v>
      </c>
      <c r="BG18" s="92">
        <v>23.8</v>
      </c>
      <c r="BH18" s="91">
        <v>315251</v>
      </c>
      <c r="BI18" s="91">
        <v>89431</v>
      </c>
      <c r="BJ18" s="123">
        <v>28.4</v>
      </c>
      <c r="BK18" s="91">
        <v>588916</v>
      </c>
      <c r="BL18" s="91">
        <v>446581</v>
      </c>
      <c r="BM18" s="91">
        <v>353552</v>
      </c>
      <c r="BN18" s="91">
        <v>542759</v>
      </c>
      <c r="BO18" s="91">
        <v>429209</v>
      </c>
      <c r="BP18" s="91">
        <v>344086</v>
      </c>
      <c r="BQ18" s="91">
        <v>6793</v>
      </c>
      <c r="BR18" s="91">
        <v>6514</v>
      </c>
      <c r="BS18" s="91">
        <v>279</v>
      </c>
      <c r="BT18" s="92">
        <v>103</v>
      </c>
      <c r="BU18" s="92">
        <v>120.2</v>
      </c>
      <c r="BV18" s="92" t="s">
        <v>3</v>
      </c>
      <c r="BW18" s="91">
        <v>5905</v>
      </c>
      <c r="BX18" s="91">
        <v>75134</v>
      </c>
      <c r="BY18" s="91">
        <v>6445</v>
      </c>
      <c r="BZ18" s="91">
        <v>89049</v>
      </c>
      <c r="CA18" s="91">
        <v>1648</v>
      </c>
      <c r="CB18" s="91">
        <v>18320</v>
      </c>
      <c r="CC18" s="129">
        <v>0.53</v>
      </c>
      <c r="CD18" s="129">
        <v>0.44</v>
      </c>
      <c r="CE18" s="92">
        <v>101.4</v>
      </c>
      <c r="CF18" s="92" t="s">
        <v>3</v>
      </c>
      <c r="CG18" s="91">
        <v>415675</v>
      </c>
      <c r="CH18" s="91">
        <v>420975</v>
      </c>
      <c r="CI18" s="91">
        <v>315829</v>
      </c>
      <c r="CJ18" s="91">
        <v>319206</v>
      </c>
      <c r="CK18" s="91">
        <v>99846</v>
      </c>
      <c r="CL18" s="91">
        <v>101769</v>
      </c>
      <c r="CM18" s="91">
        <v>195997</v>
      </c>
      <c r="CN18" s="91">
        <v>110687</v>
      </c>
      <c r="CO18" s="91">
        <v>1961411</v>
      </c>
      <c r="CP18" s="91">
        <v>1198295</v>
      </c>
      <c r="CQ18" s="91">
        <v>16504</v>
      </c>
      <c r="CR18" s="91">
        <v>132026</v>
      </c>
      <c r="CS18" s="91">
        <v>110635</v>
      </c>
      <c r="CT18" s="91">
        <v>210726</v>
      </c>
      <c r="CU18" s="91">
        <v>90472</v>
      </c>
      <c r="CV18" s="165">
        <v>74009080</v>
      </c>
      <c r="CW18" s="165">
        <v>1324790</v>
      </c>
      <c r="CX18" s="91">
        <v>90928</v>
      </c>
      <c r="CY18" s="91">
        <v>113847</v>
      </c>
      <c r="CZ18" s="91">
        <v>1513478</v>
      </c>
      <c r="DA18" s="91">
        <v>20069</v>
      </c>
      <c r="DB18" s="91">
        <v>143646</v>
      </c>
      <c r="DC18" s="91">
        <v>434922</v>
      </c>
      <c r="DD18" s="91">
        <v>35787</v>
      </c>
      <c r="DE18" s="91">
        <v>3186</v>
      </c>
      <c r="DF18" s="166">
        <v>400017</v>
      </c>
      <c r="DG18" s="91">
        <v>5303.0169999999998</v>
      </c>
      <c r="DH18" s="91">
        <v>46179</v>
      </c>
      <c r="DI18" s="91">
        <v>798</v>
      </c>
      <c r="DJ18" s="91">
        <v>508473</v>
      </c>
      <c r="DK18" s="91">
        <v>7626</v>
      </c>
      <c r="DL18" s="91">
        <v>961486</v>
      </c>
      <c r="DM18" s="91">
        <v>28681</v>
      </c>
      <c r="DN18" s="91">
        <v>49260262</v>
      </c>
      <c r="DO18" s="91">
        <v>2033546</v>
      </c>
      <c r="DP18" s="91">
        <v>34146</v>
      </c>
      <c r="DQ18" s="91">
        <v>54514</v>
      </c>
      <c r="DR18" s="91">
        <v>146049</v>
      </c>
      <c r="DS18" s="91">
        <v>332</v>
      </c>
      <c r="DT18" s="153">
        <v>657392</v>
      </c>
      <c r="DU18" s="91">
        <v>803878</v>
      </c>
      <c r="DV18" s="91">
        <v>9211</v>
      </c>
      <c r="DW18" s="153">
        <v>990675</v>
      </c>
      <c r="DX18" s="91">
        <v>11562</v>
      </c>
      <c r="DY18" s="91">
        <v>80</v>
      </c>
      <c r="DZ18" s="91">
        <v>13954</v>
      </c>
    </row>
    <row r="19" spans="1:130" ht="10.5" customHeight="1">
      <c r="A19" s="116" t="s">
        <v>801</v>
      </c>
      <c r="B19" s="1063">
        <v>126686</v>
      </c>
      <c r="C19" s="1064"/>
      <c r="D19" s="1065">
        <v>1466.7</v>
      </c>
      <c r="E19" s="1065"/>
      <c r="F19" s="91">
        <v>1177669</v>
      </c>
      <c r="G19" s="91">
        <v>12868</v>
      </c>
      <c r="H19" s="91">
        <v>982031</v>
      </c>
      <c r="I19" s="91">
        <v>11451</v>
      </c>
      <c r="J19" s="91">
        <v>195638</v>
      </c>
      <c r="K19" s="91">
        <v>1417</v>
      </c>
      <c r="L19" s="91">
        <v>52700</v>
      </c>
      <c r="M19" s="91">
        <v>56422</v>
      </c>
      <c r="N19" s="91">
        <v>-2966</v>
      </c>
      <c r="O19" s="91">
        <v>762028</v>
      </c>
      <c r="P19" s="91">
        <v>9210</v>
      </c>
      <c r="Q19" s="91">
        <v>250529</v>
      </c>
      <c r="R19" s="91">
        <v>3062</v>
      </c>
      <c r="S19" s="92">
        <v>9.4</v>
      </c>
      <c r="T19" s="92">
        <v>8.8000000000000007</v>
      </c>
      <c r="U19" s="92">
        <v>7.8</v>
      </c>
      <c r="V19" s="92">
        <v>7.8</v>
      </c>
      <c r="W19" s="92">
        <v>1.6</v>
      </c>
      <c r="X19" s="92">
        <v>1</v>
      </c>
      <c r="Y19" s="92">
        <v>6.1</v>
      </c>
      <c r="Z19" s="92">
        <v>6.3</v>
      </c>
      <c r="AA19" s="93">
        <v>2</v>
      </c>
      <c r="AB19" s="93">
        <v>2.09</v>
      </c>
      <c r="AC19" s="92" t="s">
        <v>3</v>
      </c>
      <c r="AD19" s="92" t="s">
        <v>3</v>
      </c>
      <c r="AE19" s="91">
        <v>10285382</v>
      </c>
      <c r="AF19" s="91">
        <v>6156174</v>
      </c>
      <c r="AG19" s="91">
        <v>330331</v>
      </c>
      <c r="AH19" s="91">
        <v>39226</v>
      </c>
      <c r="AI19" s="91">
        <v>202</v>
      </c>
      <c r="AJ19" s="91">
        <v>327</v>
      </c>
      <c r="AK19" s="91">
        <v>11385527</v>
      </c>
      <c r="AL19" s="91">
        <v>109338</v>
      </c>
      <c r="AM19" s="91">
        <v>4900339</v>
      </c>
      <c r="AN19" s="91">
        <v>71480</v>
      </c>
      <c r="AO19" s="91">
        <v>4688104</v>
      </c>
      <c r="AP19" s="91">
        <v>59873</v>
      </c>
      <c r="AQ19" s="91">
        <v>654047</v>
      </c>
      <c r="AR19" s="91">
        <v>15352</v>
      </c>
      <c r="AS19" s="91">
        <v>13621436</v>
      </c>
      <c r="AT19" s="91">
        <v>351</v>
      </c>
      <c r="AU19" s="91">
        <v>171938</v>
      </c>
      <c r="AV19" s="272">
        <v>102.4</v>
      </c>
      <c r="AW19" s="92">
        <v>103</v>
      </c>
      <c r="AX19" s="92">
        <v>103.3</v>
      </c>
      <c r="AY19" s="92">
        <v>102.6</v>
      </c>
      <c r="AZ19" s="92">
        <v>105</v>
      </c>
      <c r="BA19" s="92">
        <v>107.1</v>
      </c>
      <c r="BB19" s="92">
        <v>94.6</v>
      </c>
      <c r="BC19" s="92">
        <v>99.8</v>
      </c>
      <c r="BD19" s="93">
        <v>1388.63</v>
      </c>
      <c r="BE19" s="91">
        <v>323008</v>
      </c>
      <c r="BF19" s="91">
        <v>76590</v>
      </c>
      <c r="BG19" s="92">
        <v>23.7</v>
      </c>
      <c r="BH19" s="91">
        <v>316548</v>
      </c>
      <c r="BI19" s="91">
        <v>85951</v>
      </c>
      <c r="BJ19" s="123">
        <v>27.2</v>
      </c>
      <c r="BK19" s="91">
        <v>574676</v>
      </c>
      <c r="BL19" s="91">
        <v>436943</v>
      </c>
      <c r="BM19" s="91">
        <v>346177</v>
      </c>
      <c r="BN19" s="91">
        <v>548625</v>
      </c>
      <c r="BO19" s="91">
        <v>424438</v>
      </c>
      <c r="BP19" s="91">
        <v>339213</v>
      </c>
      <c r="BQ19" s="91">
        <v>6779</v>
      </c>
      <c r="BR19" s="91">
        <v>6462</v>
      </c>
      <c r="BS19" s="91">
        <v>317</v>
      </c>
      <c r="BT19" s="92">
        <v>102.5</v>
      </c>
      <c r="BU19" s="92">
        <v>116.4</v>
      </c>
      <c r="BV19" s="92" t="s">
        <v>3</v>
      </c>
      <c r="BW19" s="91">
        <v>5862</v>
      </c>
      <c r="BX19" s="91">
        <v>82600</v>
      </c>
      <c r="BY19" s="91">
        <v>6718</v>
      </c>
      <c r="BZ19" s="91">
        <v>92765</v>
      </c>
      <c r="CA19" s="91">
        <v>1730</v>
      </c>
      <c r="CB19" s="91">
        <v>21103</v>
      </c>
      <c r="CC19" s="129">
        <v>0.48</v>
      </c>
      <c r="CD19" s="129">
        <v>0.42</v>
      </c>
      <c r="CE19" s="92">
        <v>100.4</v>
      </c>
      <c r="CF19" s="92" t="s">
        <v>3</v>
      </c>
      <c r="CG19" s="91">
        <v>396291</v>
      </c>
      <c r="CH19" s="91">
        <v>382256</v>
      </c>
      <c r="CI19" s="91">
        <v>306167</v>
      </c>
      <c r="CJ19" s="91">
        <v>299149</v>
      </c>
      <c r="CK19" s="91">
        <v>90124</v>
      </c>
      <c r="CL19" s="91">
        <v>83107</v>
      </c>
      <c r="CM19" s="91">
        <v>194278</v>
      </c>
      <c r="CN19" s="91">
        <v>116502</v>
      </c>
      <c r="CO19" s="91">
        <v>1919684</v>
      </c>
      <c r="CP19" s="91">
        <v>1214601</v>
      </c>
      <c r="CQ19" s="91">
        <v>15778</v>
      </c>
      <c r="CR19" s="91">
        <v>126570</v>
      </c>
      <c r="CS19" s="91">
        <v>110282</v>
      </c>
      <c r="CT19" s="91">
        <v>210957</v>
      </c>
      <c r="CU19" s="91">
        <v>89640</v>
      </c>
      <c r="CV19" s="165">
        <v>74914679</v>
      </c>
      <c r="CW19" s="165">
        <v>1334441</v>
      </c>
      <c r="CX19" s="91">
        <v>91286</v>
      </c>
      <c r="CY19" s="91">
        <v>114672</v>
      </c>
      <c r="CZ19" s="91">
        <v>1598510</v>
      </c>
      <c r="DA19" s="91">
        <v>19944</v>
      </c>
      <c r="DB19" s="91">
        <v>139591</v>
      </c>
      <c r="DC19" s="91">
        <v>171897</v>
      </c>
      <c r="DD19" s="91">
        <v>35925</v>
      </c>
      <c r="DE19" s="91">
        <v>3066</v>
      </c>
      <c r="DF19" s="166">
        <v>394588</v>
      </c>
      <c r="DG19" s="91">
        <v>4987.5320000000002</v>
      </c>
      <c r="DH19" s="91">
        <v>35214</v>
      </c>
      <c r="DI19" s="91">
        <v>960</v>
      </c>
      <c r="DJ19" s="91">
        <v>509433</v>
      </c>
      <c r="DK19" s="91">
        <v>7670</v>
      </c>
      <c r="DL19" s="91">
        <v>1019806</v>
      </c>
      <c r="DM19" s="91">
        <v>28921</v>
      </c>
      <c r="DN19" s="91">
        <v>50116234</v>
      </c>
      <c r="DO19" s="91">
        <v>2165626</v>
      </c>
      <c r="DP19" s="91">
        <v>33193</v>
      </c>
      <c r="DQ19" s="91">
        <v>58526</v>
      </c>
      <c r="DR19" s="91">
        <v>151159</v>
      </c>
      <c r="DS19" s="91">
        <v>329</v>
      </c>
      <c r="DT19" s="153">
        <v>817921</v>
      </c>
      <c r="DU19" s="91">
        <v>850363</v>
      </c>
      <c r="DV19" s="91">
        <v>9006</v>
      </c>
      <c r="DW19" s="153">
        <v>1050397</v>
      </c>
      <c r="DX19" s="91">
        <v>11901</v>
      </c>
      <c r="DY19" s="91">
        <v>70</v>
      </c>
      <c r="DZ19" s="91">
        <v>14357</v>
      </c>
    </row>
    <row r="20" spans="1:130" ht="10.5" customHeight="1">
      <c r="A20" s="116" t="s">
        <v>800</v>
      </c>
      <c r="B20" s="1063">
        <v>126926</v>
      </c>
      <c r="C20" s="1064"/>
      <c r="D20" s="1065">
        <v>1467.8</v>
      </c>
      <c r="E20" s="1065"/>
      <c r="F20" s="91">
        <v>1190547</v>
      </c>
      <c r="G20" s="91">
        <v>13002</v>
      </c>
      <c r="H20" s="91">
        <v>961653</v>
      </c>
      <c r="I20" s="91">
        <v>11252</v>
      </c>
      <c r="J20" s="91">
        <v>228894</v>
      </c>
      <c r="K20" s="91">
        <v>1750</v>
      </c>
      <c r="L20" s="91">
        <v>53497</v>
      </c>
      <c r="M20" s="91">
        <v>56272</v>
      </c>
      <c r="N20" s="91">
        <v>-1811</v>
      </c>
      <c r="O20" s="91">
        <v>798138</v>
      </c>
      <c r="P20" s="91">
        <v>9287</v>
      </c>
      <c r="Q20" s="91">
        <v>264246</v>
      </c>
      <c r="R20" s="91">
        <v>3200</v>
      </c>
      <c r="S20" s="92">
        <v>9.5</v>
      </c>
      <c r="T20" s="92">
        <v>8.9</v>
      </c>
      <c r="U20" s="92">
        <v>7.7</v>
      </c>
      <c r="V20" s="92">
        <v>7.7</v>
      </c>
      <c r="W20" s="92">
        <v>1.8</v>
      </c>
      <c r="X20" s="92">
        <v>1.2</v>
      </c>
      <c r="Y20" s="92">
        <v>6.4</v>
      </c>
      <c r="Z20" s="92">
        <v>6.3</v>
      </c>
      <c r="AA20" s="93">
        <v>2.1</v>
      </c>
      <c r="AB20" s="93">
        <v>2.1800000000000002</v>
      </c>
      <c r="AC20" s="92" t="s">
        <v>3</v>
      </c>
      <c r="AD20" s="92" t="s">
        <v>3</v>
      </c>
      <c r="AE20" s="91">
        <v>10011462</v>
      </c>
      <c r="AF20" s="91">
        <v>6025714</v>
      </c>
      <c r="AG20" s="91">
        <v>334882</v>
      </c>
      <c r="AH20" s="91">
        <v>38993</v>
      </c>
      <c r="AI20" s="91">
        <v>211</v>
      </c>
      <c r="AJ20" s="91">
        <v>316</v>
      </c>
      <c r="AK20" s="91">
        <v>10523389</v>
      </c>
      <c r="AL20" s="91">
        <v>105358</v>
      </c>
      <c r="AM20" s="91">
        <v>4861908</v>
      </c>
      <c r="AN20" s="91">
        <v>75086</v>
      </c>
      <c r="AO20" s="91">
        <v>4639163</v>
      </c>
      <c r="AP20" s="91">
        <v>58327</v>
      </c>
      <c r="AQ20" s="91">
        <v>633972</v>
      </c>
      <c r="AR20" s="91">
        <v>18769</v>
      </c>
      <c r="AS20" s="91">
        <v>23885035</v>
      </c>
      <c r="AT20" s="91">
        <v>392</v>
      </c>
      <c r="AU20" s="91">
        <v>175934</v>
      </c>
      <c r="AV20" s="123">
        <v>102.4</v>
      </c>
      <c r="AW20" s="92">
        <v>102.2</v>
      </c>
      <c r="AX20" s="92">
        <v>102.6</v>
      </c>
      <c r="AY20" s="92">
        <v>101.8</v>
      </c>
      <c r="AZ20" s="92">
        <v>104.7</v>
      </c>
      <c r="BA20" s="92">
        <v>106.9</v>
      </c>
      <c r="BB20" s="92">
        <v>95.6</v>
      </c>
      <c r="BC20" s="92">
        <v>99.9</v>
      </c>
      <c r="BD20" s="93">
        <v>1545.22</v>
      </c>
      <c r="BE20" s="91">
        <v>317133</v>
      </c>
      <c r="BF20" s="91">
        <v>73844</v>
      </c>
      <c r="BG20" s="92">
        <v>23.3</v>
      </c>
      <c r="BH20" s="91">
        <v>319572</v>
      </c>
      <c r="BI20" s="91">
        <v>83975</v>
      </c>
      <c r="BJ20" s="123">
        <v>26.3</v>
      </c>
      <c r="BK20" s="91">
        <v>560954</v>
      </c>
      <c r="BL20" s="91">
        <v>429109</v>
      </c>
      <c r="BM20" s="91">
        <v>340977</v>
      </c>
      <c r="BN20" s="91">
        <v>540202</v>
      </c>
      <c r="BO20" s="91">
        <v>429332</v>
      </c>
      <c r="BP20" s="91">
        <v>348107</v>
      </c>
      <c r="BQ20" s="91">
        <v>6766</v>
      </c>
      <c r="BR20" s="91">
        <v>6446</v>
      </c>
      <c r="BS20" s="91">
        <v>320</v>
      </c>
      <c r="BT20" s="92">
        <v>102.1</v>
      </c>
      <c r="BU20" s="92">
        <v>113.5</v>
      </c>
      <c r="BV20" s="92">
        <v>99.3</v>
      </c>
      <c r="BW20" s="91">
        <v>7031</v>
      </c>
      <c r="BX20" s="91">
        <v>101839</v>
      </c>
      <c r="BY20" s="91">
        <v>6702</v>
      </c>
      <c r="BZ20" s="91">
        <v>102622</v>
      </c>
      <c r="CA20" s="91">
        <v>1865</v>
      </c>
      <c r="CB20" s="91">
        <v>28208</v>
      </c>
      <c r="CC20" s="129">
        <v>0.59</v>
      </c>
      <c r="CD20" s="129">
        <v>0.52</v>
      </c>
      <c r="CE20" s="92">
        <v>101.1</v>
      </c>
      <c r="CF20" s="92" t="s">
        <v>3</v>
      </c>
      <c r="CG20" s="91">
        <v>398069</v>
      </c>
      <c r="CH20" s="91">
        <v>386201</v>
      </c>
      <c r="CI20" s="91">
        <v>308930</v>
      </c>
      <c r="CJ20" s="91">
        <v>303297</v>
      </c>
      <c r="CK20" s="91">
        <v>89139</v>
      </c>
      <c r="CL20" s="91">
        <v>82905</v>
      </c>
      <c r="CM20" s="91">
        <v>200259</v>
      </c>
      <c r="CN20" s="91">
        <v>119345</v>
      </c>
      <c r="CO20" s="91">
        <v>1889589</v>
      </c>
      <c r="CP20" s="91">
        <v>1229843</v>
      </c>
      <c r="CQ20" s="91">
        <v>14273</v>
      </c>
      <c r="CR20" s="91">
        <v>123578</v>
      </c>
      <c r="CS20" s="91">
        <v>110677</v>
      </c>
      <c r="CT20" s="91">
        <v>209956</v>
      </c>
      <c r="CU20" s="91">
        <v>90873</v>
      </c>
      <c r="CV20" s="165">
        <v>75864710</v>
      </c>
      <c r="CW20" s="165">
        <v>1344972</v>
      </c>
      <c r="CX20" s="91">
        <v>93785</v>
      </c>
      <c r="CY20" s="91">
        <v>118478</v>
      </c>
      <c r="CZ20" s="91">
        <v>1585097</v>
      </c>
      <c r="DA20" s="91">
        <v>17528</v>
      </c>
      <c r="DB20" s="91">
        <v>108470</v>
      </c>
      <c r="DC20" s="91">
        <v>251456</v>
      </c>
      <c r="DD20" s="91">
        <v>36859</v>
      </c>
      <c r="DE20" s="91">
        <v>3653</v>
      </c>
      <c r="DF20" s="91">
        <v>398252</v>
      </c>
      <c r="DG20" s="91">
        <v>4872</v>
      </c>
      <c r="DH20" s="91">
        <v>43307</v>
      </c>
      <c r="DI20" s="91">
        <v>1583</v>
      </c>
      <c r="DJ20" s="91">
        <v>512912</v>
      </c>
      <c r="DK20" s="91">
        <v>7686</v>
      </c>
      <c r="DL20" s="91">
        <v>1090391</v>
      </c>
      <c r="DM20" s="91">
        <v>29865</v>
      </c>
      <c r="DN20" s="91">
        <v>51025916</v>
      </c>
      <c r="DO20" s="91">
        <v>2443470</v>
      </c>
      <c r="DP20" s="91">
        <v>36510</v>
      </c>
      <c r="DQ20" s="91">
        <v>62454</v>
      </c>
      <c r="DR20" s="91">
        <v>150426</v>
      </c>
      <c r="DS20" s="91">
        <v>335</v>
      </c>
      <c r="DT20" s="153">
        <v>1117805</v>
      </c>
      <c r="DU20" s="91">
        <v>931934</v>
      </c>
      <c r="DV20" s="91">
        <v>9066</v>
      </c>
      <c r="DW20" s="153">
        <v>1155697</v>
      </c>
      <c r="DX20" s="91">
        <v>12468</v>
      </c>
      <c r="DY20" s="91">
        <v>90</v>
      </c>
      <c r="DZ20" s="91">
        <v>15110</v>
      </c>
    </row>
    <row r="21" spans="1:130" ht="10.5" customHeight="1">
      <c r="A21" s="116" t="s">
        <v>799</v>
      </c>
      <c r="B21" s="1063">
        <v>127316</v>
      </c>
      <c r="C21" s="1064"/>
      <c r="D21" s="1065">
        <v>1468.7</v>
      </c>
      <c r="E21" s="1065"/>
      <c r="F21" s="91">
        <v>1170662</v>
      </c>
      <c r="G21" s="91">
        <v>12513</v>
      </c>
      <c r="H21" s="91">
        <v>970331</v>
      </c>
      <c r="I21" s="91">
        <v>11049</v>
      </c>
      <c r="J21" s="91">
        <v>200331</v>
      </c>
      <c r="K21" s="91">
        <v>1464</v>
      </c>
      <c r="L21" s="91">
        <v>54325</v>
      </c>
      <c r="M21" s="91">
        <v>56337</v>
      </c>
      <c r="N21" s="91">
        <v>-1315</v>
      </c>
      <c r="O21" s="91">
        <v>799999</v>
      </c>
      <c r="P21" s="91">
        <v>9270</v>
      </c>
      <c r="Q21" s="91">
        <v>285911</v>
      </c>
      <c r="R21" s="91">
        <v>3475</v>
      </c>
      <c r="S21" s="92">
        <v>9.3000000000000007</v>
      </c>
      <c r="T21" s="92">
        <v>8.5</v>
      </c>
      <c r="U21" s="92">
        <v>7.7</v>
      </c>
      <c r="V21" s="92">
        <v>7.5</v>
      </c>
      <c r="W21" s="92">
        <v>1.6</v>
      </c>
      <c r="X21" s="92">
        <v>1</v>
      </c>
      <c r="Y21" s="92">
        <v>6.4</v>
      </c>
      <c r="Z21" s="92">
        <v>6.3</v>
      </c>
      <c r="AA21" s="93">
        <v>2.27</v>
      </c>
      <c r="AB21" s="93">
        <v>2.37</v>
      </c>
      <c r="AC21" s="92" t="s">
        <v>3</v>
      </c>
      <c r="AD21" s="92" t="s">
        <v>3</v>
      </c>
      <c r="AE21" s="91">
        <v>9626133</v>
      </c>
      <c r="AF21" s="91">
        <v>5862877</v>
      </c>
      <c r="AG21" s="91">
        <v>331796</v>
      </c>
      <c r="AH21" s="91">
        <v>39751</v>
      </c>
      <c r="AI21" s="91">
        <v>208</v>
      </c>
      <c r="AJ21" s="91">
        <v>313</v>
      </c>
      <c r="AK21" s="91">
        <v>8772979</v>
      </c>
      <c r="AL21" s="91">
        <v>95190</v>
      </c>
      <c r="AM21" s="91">
        <v>4897859</v>
      </c>
      <c r="AN21" s="91">
        <v>76430</v>
      </c>
      <c r="AO21" s="91">
        <v>4482233</v>
      </c>
      <c r="AP21" s="91">
        <v>55803</v>
      </c>
      <c r="AQ21" s="91">
        <v>690042</v>
      </c>
      <c r="AR21" s="91">
        <v>19164</v>
      </c>
      <c r="AS21" s="91">
        <v>16519636</v>
      </c>
      <c r="AT21" s="91">
        <v>374</v>
      </c>
      <c r="AU21" s="91">
        <v>203231</v>
      </c>
      <c r="AV21" s="123">
        <v>100</v>
      </c>
      <c r="AW21" s="92">
        <v>101.5</v>
      </c>
      <c r="AX21" s="92">
        <v>101.7</v>
      </c>
      <c r="AY21" s="92">
        <v>101.3</v>
      </c>
      <c r="AZ21" s="92">
        <v>104.8</v>
      </c>
      <c r="BA21" s="92">
        <v>107.1</v>
      </c>
      <c r="BB21" s="92">
        <v>95.7</v>
      </c>
      <c r="BC21" s="92">
        <v>99.6</v>
      </c>
      <c r="BD21" s="93">
        <v>1195.0999999999999</v>
      </c>
      <c r="BE21" s="91">
        <v>308692</v>
      </c>
      <c r="BF21" s="91">
        <v>71534</v>
      </c>
      <c r="BG21" s="92">
        <v>23.2</v>
      </c>
      <c r="BH21" s="91">
        <v>290978</v>
      </c>
      <c r="BI21" s="91">
        <v>78672</v>
      </c>
      <c r="BJ21" s="123">
        <v>27</v>
      </c>
      <c r="BK21" s="91">
        <v>551160</v>
      </c>
      <c r="BL21" s="91">
        <v>421479</v>
      </c>
      <c r="BM21" s="91">
        <v>335042</v>
      </c>
      <c r="BN21" s="91">
        <v>553325</v>
      </c>
      <c r="BO21" s="91">
        <v>422330</v>
      </c>
      <c r="BP21" s="91">
        <v>331812</v>
      </c>
      <c r="BQ21" s="91">
        <v>6752</v>
      </c>
      <c r="BR21" s="91">
        <v>6412</v>
      </c>
      <c r="BS21" s="91">
        <v>340</v>
      </c>
      <c r="BT21" s="92">
        <v>101.7</v>
      </c>
      <c r="BU21" s="92">
        <v>110</v>
      </c>
      <c r="BV21" s="92">
        <v>100.2</v>
      </c>
      <c r="BW21" s="91">
        <v>7138</v>
      </c>
      <c r="BX21" s="91">
        <v>100833</v>
      </c>
      <c r="BY21" s="91">
        <v>7038</v>
      </c>
      <c r="BZ21" s="91">
        <v>110290</v>
      </c>
      <c r="CA21" s="91">
        <v>1886</v>
      </c>
      <c r="CB21" s="91">
        <v>29311</v>
      </c>
      <c r="CC21" s="129">
        <v>0.59</v>
      </c>
      <c r="CD21" s="129">
        <v>0.5</v>
      </c>
      <c r="CE21" s="92">
        <v>101.1</v>
      </c>
      <c r="CF21" s="92">
        <v>100.4</v>
      </c>
      <c r="CG21" s="91">
        <v>397366</v>
      </c>
      <c r="CH21" s="91">
        <v>387856</v>
      </c>
      <c r="CI21" s="91">
        <v>309254</v>
      </c>
      <c r="CJ21" s="91">
        <v>305707</v>
      </c>
      <c r="CK21" s="91">
        <v>88112</v>
      </c>
      <c r="CL21" s="91">
        <v>82149</v>
      </c>
      <c r="CM21" s="91">
        <v>181093</v>
      </c>
      <c r="CN21" s="91">
        <v>109867</v>
      </c>
      <c r="CO21" s="91">
        <v>1726970</v>
      </c>
      <c r="CP21" s="91">
        <v>1173858</v>
      </c>
      <c r="CQ21" s="91">
        <v>13803</v>
      </c>
      <c r="CR21" s="91">
        <v>119581</v>
      </c>
      <c r="CS21" s="91">
        <v>112948</v>
      </c>
      <c r="CT21" s="91">
        <v>200979</v>
      </c>
      <c r="CU21" s="91">
        <v>92884</v>
      </c>
      <c r="CV21" s="165">
        <v>76664286</v>
      </c>
      <c r="CW21" s="165">
        <v>1350132</v>
      </c>
      <c r="CX21" s="91">
        <v>93289</v>
      </c>
      <c r="CY21" s="91">
        <v>117290</v>
      </c>
      <c r="CZ21" s="91">
        <v>1586812</v>
      </c>
      <c r="DA21" s="91">
        <v>57182</v>
      </c>
      <c r="DB21" s="91">
        <v>105138</v>
      </c>
      <c r="DC21" s="91">
        <v>203745</v>
      </c>
      <c r="DD21" s="91">
        <v>36793</v>
      </c>
      <c r="DE21" s="91">
        <v>4529</v>
      </c>
      <c r="DF21" s="91">
        <v>383897</v>
      </c>
      <c r="DG21" s="91">
        <v>5122</v>
      </c>
      <c r="DH21" s="91">
        <v>25862</v>
      </c>
      <c r="DI21" s="91">
        <v>536</v>
      </c>
      <c r="DJ21" s="91">
        <v>512053</v>
      </c>
      <c r="DK21" s="91">
        <v>7605</v>
      </c>
      <c r="DL21" s="91">
        <v>1168563</v>
      </c>
      <c r="DM21" s="91">
        <v>31560</v>
      </c>
      <c r="DN21" s="91">
        <v>52486588</v>
      </c>
      <c r="DO21" s="91">
        <v>2735612</v>
      </c>
      <c r="DP21" s="91">
        <v>40203</v>
      </c>
      <c r="DQ21" s="91">
        <v>63591</v>
      </c>
      <c r="DR21" s="91">
        <v>147355</v>
      </c>
      <c r="DS21" s="91">
        <v>326</v>
      </c>
      <c r="DT21" s="153">
        <v>470679</v>
      </c>
      <c r="DU21" s="91">
        <v>947169</v>
      </c>
      <c r="DV21" s="91">
        <v>8747</v>
      </c>
      <c r="DW21" s="153">
        <v>1180955</v>
      </c>
      <c r="DX21" s="91">
        <v>12504</v>
      </c>
      <c r="DY21" s="91">
        <v>69</v>
      </c>
      <c r="DZ21" s="91">
        <v>15246</v>
      </c>
    </row>
    <row r="22" spans="1:130" ht="10.5" customHeight="1">
      <c r="A22" s="116" t="s">
        <v>798</v>
      </c>
      <c r="B22" s="1063">
        <v>127486</v>
      </c>
      <c r="C22" s="1064"/>
      <c r="D22" s="1065">
        <v>1469.1</v>
      </c>
      <c r="E22" s="1065"/>
      <c r="F22" s="91">
        <v>1153855</v>
      </c>
      <c r="G22" s="91">
        <v>12386</v>
      </c>
      <c r="H22" s="91">
        <v>982379</v>
      </c>
      <c r="I22" s="91">
        <v>11169</v>
      </c>
      <c r="J22" s="91">
        <v>171476</v>
      </c>
      <c r="K22" s="91">
        <v>1217</v>
      </c>
      <c r="L22" s="91">
        <v>52968</v>
      </c>
      <c r="M22" s="91">
        <v>56079</v>
      </c>
      <c r="N22" s="91">
        <v>-2391</v>
      </c>
      <c r="O22" s="91">
        <v>757331</v>
      </c>
      <c r="P22" s="91">
        <v>8558</v>
      </c>
      <c r="Q22" s="91">
        <v>289836</v>
      </c>
      <c r="R22" s="91">
        <v>3521</v>
      </c>
      <c r="S22" s="92">
        <v>9.1999999999999993</v>
      </c>
      <c r="T22" s="92">
        <v>8.4</v>
      </c>
      <c r="U22" s="92">
        <v>7.8</v>
      </c>
      <c r="V22" s="92">
        <v>7.6</v>
      </c>
      <c r="W22" s="92">
        <v>1.4</v>
      </c>
      <c r="X22" s="92">
        <v>0.8</v>
      </c>
      <c r="Y22" s="92">
        <v>6</v>
      </c>
      <c r="Z22" s="92">
        <v>5.8</v>
      </c>
      <c r="AA22" s="93">
        <v>2.2999999999999998</v>
      </c>
      <c r="AB22" s="93">
        <v>2.4</v>
      </c>
      <c r="AC22" s="92" t="s">
        <v>3</v>
      </c>
      <c r="AD22" s="92" t="s">
        <v>3</v>
      </c>
      <c r="AE22" s="91">
        <v>9365181</v>
      </c>
      <c r="AF22" s="91">
        <v>5727331</v>
      </c>
      <c r="AG22" s="91">
        <v>327906</v>
      </c>
      <c r="AH22" s="91">
        <v>38216</v>
      </c>
      <c r="AI22" s="91">
        <v>188</v>
      </c>
      <c r="AJ22" s="91">
        <v>308</v>
      </c>
      <c r="AK22" s="91">
        <v>7052743</v>
      </c>
      <c r="AL22" s="91">
        <v>73424</v>
      </c>
      <c r="AM22" s="91">
        <v>5044469</v>
      </c>
      <c r="AN22" s="91">
        <v>81352</v>
      </c>
      <c r="AO22" s="91">
        <v>4316425</v>
      </c>
      <c r="AP22" s="91">
        <v>53009</v>
      </c>
      <c r="AQ22" s="91">
        <v>754718</v>
      </c>
      <c r="AR22" s="91">
        <v>19087</v>
      </c>
      <c r="AS22" s="91">
        <v>13782431</v>
      </c>
      <c r="AT22" s="91">
        <v>361</v>
      </c>
      <c r="AU22" s="91">
        <v>334858</v>
      </c>
      <c r="AV22" s="123">
        <v>98</v>
      </c>
      <c r="AW22" s="92">
        <v>100.6</v>
      </c>
      <c r="AX22" s="92">
        <v>100.8</v>
      </c>
      <c r="AY22" s="92">
        <v>100.8</v>
      </c>
      <c r="AZ22" s="92">
        <v>104.9</v>
      </c>
      <c r="BA22" s="92">
        <v>106.8</v>
      </c>
      <c r="BB22" s="92">
        <v>95.5</v>
      </c>
      <c r="BC22" s="92">
        <v>98.7</v>
      </c>
      <c r="BD22" s="93">
        <v>979.49</v>
      </c>
      <c r="BE22" s="91">
        <v>306129</v>
      </c>
      <c r="BF22" s="91">
        <v>71286</v>
      </c>
      <c r="BG22" s="92">
        <v>23.3</v>
      </c>
      <c r="BH22" s="91">
        <v>339186</v>
      </c>
      <c r="BI22" s="91">
        <v>86661</v>
      </c>
      <c r="BJ22" s="123">
        <v>25.5</v>
      </c>
      <c r="BK22" s="91">
        <v>538277</v>
      </c>
      <c r="BL22" s="91">
        <v>416427</v>
      </c>
      <c r="BM22" s="91">
        <v>330651</v>
      </c>
      <c r="BN22" s="91">
        <v>609676</v>
      </c>
      <c r="BO22" s="91">
        <v>490247</v>
      </c>
      <c r="BP22" s="91">
        <v>384978</v>
      </c>
      <c r="BQ22" s="91">
        <v>6689</v>
      </c>
      <c r="BR22" s="91">
        <v>6330</v>
      </c>
      <c r="BS22" s="91">
        <v>359</v>
      </c>
      <c r="BT22" s="92">
        <v>100.7</v>
      </c>
      <c r="BU22" s="92">
        <v>104.5</v>
      </c>
      <c r="BV22" s="92">
        <v>97.4</v>
      </c>
      <c r="BW22" s="91">
        <v>7182</v>
      </c>
      <c r="BX22" s="91">
        <v>105753</v>
      </c>
      <c r="BY22" s="91">
        <v>7688</v>
      </c>
      <c r="BZ22" s="91">
        <v>113944</v>
      </c>
      <c r="CA22" s="91">
        <v>2020</v>
      </c>
      <c r="CB22" s="91">
        <v>29978</v>
      </c>
      <c r="CC22" s="129">
        <v>0.54</v>
      </c>
      <c r="CD22" s="129">
        <v>0.51</v>
      </c>
      <c r="CE22" s="92">
        <v>99.2</v>
      </c>
      <c r="CF22" s="92">
        <v>98.3</v>
      </c>
      <c r="CG22" s="91">
        <v>387638</v>
      </c>
      <c r="CH22" s="91">
        <v>354705</v>
      </c>
      <c r="CI22" s="91">
        <v>305700</v>
      </c>
      <c r="CJ22" s="91">
        <v>285326</v>
      </c>
      <c r="CK22" s="91">
        <v>81938</v>
      </c>
      <c r="CL22" s="91">
        <v>69379</v>
      </c>
      <c r="CM22" s="91">
        <v>172344</v>
      </c>
      <c r="CN22" s="91">
        <v>104815</v>
      </c>
      <c r="CO22" s="91">
        <v>1616199</v>
      </c>
      <c r="CP22" s="91">
        <v>1151016</v>
      </c>
      <c r="CQ22" s="91">
        <v>13637</v>
      </c>
      <c r="CR22" s="91">
        <v>117083</v>
      </c>
      <c r="CS22" s="91">
        <v>112906</v>
      </c>
      <c r="CT22" s="91">
        <v>194341</v>
      </c>
      <c r="CU22" s="91">
        <v>94276</v>
      </c>
      <c r="CV22" s="165">
        <v>77304313</v>
      </c>
      <c r="CW22" s="165">
        <v>1352434</v>
      </c>
      <c r="CX22" s="91">
        <v>92566</v>
      </c>
      <c r="CY22" s="91">
        <v>116586</v>
      </c>
      <c r="CZ22" s="91">
        <v>1610183</v>
      </c>
      <c r="DA22" s="91">
        <v>87477</v>
      </c>
      <c r="DB22" s="91">
        <v>152677</v>
      </c>
      <c r="DC22" s="91">
        <v>689595</v>
      </c>
      <c r="DD22" s="91">
        <v>37777</v>
      </c>
      <c r="DE22" s="91">
        <v>4397</v>
      </c>
      <c r="DF22" s="91">
        <v>480828</v>
      </c>
      <c r="DG22" s="91">
        <v>5015</v>
      </c>
      <c r="DH22" s="91">
        <v>27629</v>
      </c>
      <c r="DI22" s="91">
        <v>519</v>
      </c>
      <c r="DJ22" s="91">
        <v>509443</v>
      </c>
      <c r="DK22" s="91">
        <v>7479</v>
      </c>
      <c r="DL22" s="91">
        <v>1265863</v>
      </c>
      <c r="DM22" s="91">
        <v>33789</v>
      </c>
      <c r="DN22" s="91">
        <v>55595746</v>
      </c>
      <c r="DO22" s="91">
        <v>2853739</v>
      </c>
      <c r="DP22" s="91">
        <v>40243</v>
      </c>
      <c r="DQ22" s="91">
        <v>63651</v>
      </c>
      <c r="DR22" s="91">
        <v>167373</v>
      </c>
      <c r="DS22" s="91">
        <v>330</v>
      </c>
      <c r="DT22" s="153">
        <v>550697</v>
      </c>
      <c r="DU22" s="91">
        <v>936721</v>
      </c>
      <c r="DV22" s="91">
        <v>8326</v>
      </c>
      <c r="DW22" s="153">
        <v>1167855</v>
      </c>
      <c r="DX22" s="91">
        <v>12358</v>
      </c>
      <c r="DY22" s="91">
        <v>58</v>
      </c>
      <c r="DZ22" s="91">
        <v>14948</v>
      </c>
    </row>
    <row r="23" spans="1:130" ht="10.5" customHeight="1">
      <c r="A23" s="116" t="s">
        <v>797</v>
      </c>
      <c r="B23" s="1063">
        <v>127694</v>
      </c>
      <c r="C23" s="1064"/>
      <c r="D23" s="1065">
        <v>1468.9</v>
      </c>
      <c r="E23" s="1065"/>
      <c r="F23" s="91">
        <v>1123610</v>
      </c>
      <c r="G23" s="91">
        <v>12072</v>
      </c>
      <c r="H23" s="91">
        <v>1014951</v>
      </c>
      <c r="I23" s="91">
        <v>11495</v>
      </c>
      <c r="J23" s="91">
        <v>108659</v>
      </c>
      <c r="K23" s="91">
        <v>577</v>
      </c>
      <c r="L23" s="91">
        <v>52971</v>
      </c>
      <c r="M23" s="91">
        <v>55933</v>
      </c>
      <c r="N23" s="91">
        <v>-2119</v>
      </c>
      <c r="O23" s="91">
        <v>740191</v>
      </c>
      <c r="P23" s="91">
        <v>8386</v>
      </c>
      <c r="Q23" s="91">
        <v>283854</v>
      </c>
      <c r="R23" s="91">
        <v>3326</v>
      </c>
      <c r="S23" s="92">
        <v>8.9</v>
      </c>
      <c r="T23" s="92">
        <v>8.1999999999999993</v>
      </c>
      <c r="U23" s="92">
        <v>8</v>
      </c>
      <c r="V23" s="92">
        <v>7.8</v>
      </c>
      <c r="W23" s="92">
        <v>0.9</v>
      </c>
      <c r="X23" s="92">
        <v>0.4</v>
      </c>
      <c r="Y23" s="92">
        <v>5.9</v>
      </c>
      <c r="Z23" s="92">
        <v>5.7</v>
      </c>
      <c r="AA23" s="93">
        <v>2.2503270201920103</v>
      </c>
      <c r="AB23" s="93">
        <v>2.2599999999999998</v>
      </c>
      <c r="AC23" s="92">
        <v>94.1</v>
      </c>
      <c r="AD23" s="92">
        <v>91.6</v>
      </c>
      <c r="AE23" s="91">
        <v>9106678</v>
      </c>
      <c r="AF23" s="91">
        <v>5609987</v>
      </c>
      <c r="AG23" s="91">
        <v>328027</v>
      </c>
      <c r="AH23" s="91">
        <v>37241</v>
      </c>
      <c r="AI23" s="91">
        <v>208.10100000000003</v>
      </c>
      <c r="AJ23" s="91">
        <v>313.54900000000004</v>
      </c>
      <c r="AK23" s="91">
        <v>6329709</v>
      </c>
      <c r="AL23" s="91">
        <v>69797</v>
      </c>
      <c r="AM23" s="91">
        <v>5141813</v>
      </c>
      <c r="AN23" s="91">
        <v>79901</v>
      </c>
      <c r="AO23" s="91">
        <v>4138534</v>
      </c>
      <c r="AP23" s="91">
        <v>50729</v>
      </c>
      <c r="AQ23" s="91">
        <v>769096</v>
      </c>
      <c r="AR23" s="91">
        <v>16255</v>
      </c>
      <c r="AS23" s="91">
        <v>11581841</v>
      </c>
      <c r="AT23" s="91">
        <v>334</v>
      </c>
      <c r="AU23" s="91">
        <v>139865</v>
      </c>
      <c r="AV23" s="123">
        <v>97.1</v>
      </c>
      <c r="AW23" s="92">
        <v>100.3</v>
      </c>
      <c r="AX23" s="92">
        <v>100.5</v>
      </c>
      <c r="AY23" s="92">
        <v>100.4</v>
      </c>
      <c r="AZ23" s="92">
        <v>105</v>
      </c>
      <c r="BA23" s="92">
        <v>106.9</v>
      </c>
      <c r="BB23" s="92">
        <v>95.4</v>
      </c>
      <c r="BC23" s="92">
        <v>98.5</v>
      </c>
      <c r="BD23" s="93">
        <v>918.86</v>
      </c>
      <c r="BE23" s="91">
        <v>302623</v>
      </c>
      <c r="BF23" s="91">
        <v>70260</v>
      </c>
      <c r="BG23" s="92">
        <v>23.2</v>
      </c>
      <c r="BH23" s="91">
        <v>295613</v>
      </c>
      <c r="BI23" s="91">
        <v>79125</v>
      </c>
      <c r="BJ23" s="123">
        <v>26.8</v>
      </c>
      <c r="BK23" s="91">
        <v>524542</v>
      </c>
      <c r="BL23" s="91">
        <v>409903</v>
      </c>
      <c r="BM23" s="91">
        <v>325823</v>
      </c>
      <c r="BN23" s="91">
        <v>511066</v>
      </c>
      <c r="BO23" s="91">
        <v>389722</v>
      </c>
      <c r="BP23" s="91">
        <v>309123</v>
      </c>
      <c r="BQ23" s="91">
        <v>6666</v>
      </c>
      <c r="BR23" s="91">
        <v>6316</v>
      </c>
      <c r="BS23" s="91">
        <v>350</v>
      </c>
      <c r="BT23" s="92">
        <v>99.8</v>
      </c>
      <c r="BU23" s="92">
        <v>101.6</v>
      </c>
      <c r="BV23" s="92">
        <v>98.7</v>
      </c>
      <c r="BW23" s="91">
        <v>8042</v>
      </c>
      <c r="BX23" s="91">
        <v>120066</v>
      </c>
      <c r="BY23" s="91">
        <v>7501</v>
      </c>
      <c r="BZ23" s="91">
        <v>110688</v>
      </c>
      <c r="CA23" s="91">
        <v>2114</v>
      </c>
      <c r="CB23" s="91">
        <v>30363</v>
      </c>
      <c r="CC23" s="129">
        <v>0.64</v>
      </c>
      <c r="CD23" s="129">
        <v>0.63</v>
      </c>
      <c r="CE23" s="92">
        <v>99.4</v>
      </c>
      <c r="CF23" s="92">
        <v>99.6</v>
      </c>
      <c r="CG23" s="91">
        <v>389664</v>
      </c>
      <c r="CH23" s="91">
        <v>351358</v>
      </c>
      <c r="CI23" s="91">
        <v>307471</v>
      </c>
      <c r="CJ23" s="91">
        <v>283017</v>
      </c>
      <c r="CK23" s="91">
        <v>82193</v>
      </c>
      <c r="CL23" s="91">
        <v>68341</v>
      </c>
      <c r="CM23" s="91">
        <v>173096</v>
      </c>
      <c r="CN23" s="91">
        <v>104430</v>
      </c>
      <c r="CO23" s="91">
        <v>1697313</v>
      </c>
      <c r="CP23" s="91">
        <v>1160083</v>
      </c>
      <c r="CQ23" s="91">
        <v>12707</v>
      </c>
      <c r="CR23" s="91">
        <v>117275</v>
      </c>
      <c r="CS23" s="91">
        <v>113774</v>
      </c>
      <c r="CT23" s="91">
        <v>191201</v>
      </c>
      <c r="CU23" s="91">
        <v>96456</v>
      </c>
      <c r="CV23" s="165">
        <v>77580601</v>
      </c>
      <c r="CW23" s="165">
        <v>1349689</v>
      </c>
      <c r="CX23" s="91">
        <v>91991</v>
      </c>
      <c r="CY23" s="91">
        <v>116396.95</v>
      </c>
      <c r="CZ23" s="91">
        <v>1564201</v>
      </c>
      <c r="DA23" s="91">
        <v>89211</v>
      </c>
      <c r="DB23" s="91">
        <v>148876</v>
      </c>
      <c r="DC23" s="91">
        <v>637707</v>
      </c>
      <c r="DD23" s="91">
        <v>39249</v>
      </c>
      <c r="DE23" s="91">
        <v>4491</v>
      </c>
      <c r="DF23" s="91">
        <v>450433</v>
      </c>
      <c r="DG23" s="91">
        <v>4965</v>
      </c>
      <c r="DH23" s="91">
        <v>29355</v>
      </c>
      <c r="DI23" s="91">
        <v>616</v>
      </c>
      <c r="DJ23" s="91">
        <v>506884</v>
      </c>
      <c r="DK23" s="91">
        <v>7446</v>
      </c>
      <c r="DL23" s="91">
        <v>1366944</v>
      </c>
      <c r="DM23" s="91">
        <v>35897</v>
      </c>
      <c r="DN23" s="91">
        <v>59398844</v>
      </c>
      <c r="DO23" s="91">
        <v>2790136</v>
      </c>
      <c r="DP23" s="91">
        <v>40549</v>
      </c>
      <c r="DQ23" s="91">
        <v>56333</v>
      </c>
      <c r="DR23" s="91">
        <v>133099</v>
      </c>
      <c r="DS23" s="91">
        <v>298</v>
      </c>
      <c r="DT23" s="153">
        <v>321817</v>
      </c>
      <c r="DU23" s="91">
        <v>947993</v>
      </c>
      <c r="DV23" s="91">
        <v>7702</v>
      </c>
      <c r="DW23" s="153">
        <v>1181431</v>
      </c>
      <c r="DX23" s="91">
        <v>12079</v>
      </c>
      <c r="DY23" s="91">
        <v>44</v>
      </c>
      <c r="DZ23" s="91">
        <v>14548</v>
      </c>
    </row>
    <row r="24" spans="1:130" ht="10.5" customHeight="1">
      <c r="A24" s="116" t="s">
        <v>1216</v>
      </c>
      <c r="B24" s="1063">
        <v>127787</v>
      </c>
      <c r="C24" s="1064"/>
      <c r="D24" s="1065">
        <v>1468.4</v>
      </c>
      <c r="E24" s="1065"/>
      <c r="F24" s="91">
        <v>1110721</v>
      </c>
      <c r="G24" s="91">
        <v>11764</v>
      </c>
      <c r="H24" s="91">
        <v>1028602</v>
      </c>
      <c r="I24" s="91">
        <v>11723</v>
      </c>
      <c r="J24" s="91">
        <v>82119</v>
      </c>
      <c r="K24" s="91">
        <v>41</v>
      </c>
      <c r="L24" s="91">
        <v>52281</v>
      </c>
      <c r="M24" s="91">
        <v>54312</v>
      </c>
      <c r="N24" s="91">
        <v>-1668</v>
      </c>
      <c r="O24" s="91">
        <v>720417</v>
      </c>
      <c r="P24" s="91">
        <v>8232</v>
      </c>
      <c r="Q24" s="91">
        <v>270804</v>
      </c>
      <c r="R24" s="91">
        <v>3149</v>
      </c>
      <c r="S24" s="92">
        <v>8.8000000000000007</v>
      </c>
      <c r="T24" s="92">
        <v>8</v>
      </c>
      <c r="U24" s="92">
        <v>8.1999999999999993</v>
      </c>
      <c r="V24" s="92">
        <v>8</v>
      </c>
      <c r="W24" s="92">
        <v>0.7</v>
      </c>
      <c r="X24" s="92">
        <v>0</v>
      </c>
      <c r="Y24" s="92">
        <v>5.7</v>
      </c>
      <c r="Z24" s="92">
        <v>5.6</v>
      </c>
      <c r="AA24" s="93">
        <v>2.14</v>
      </c>
      <c r="AB24" s="93">
        <v>2.14</v>
      </c>
      <c r="AC24" s="92">
        <v>98.7</v>
      </c>
      <c r="AD24" s="92">
        <v>97.1</v>
      </c>
      <c r="AE24" s="91">
        <v>8853570</v>
      </c>
      <c r="AF24" s="91">
        <v>5599450</v>
      </c>
      <c r="AG24" s="91">
        <v>322131</v>
      </c>
      <c r="AH24" s="91">
        <v>37111</v>
      </c>
      <c r="AI24" s="91">
        <v>217</v>
      </c>
      <c r="AJ24" s="91">
        <v>305</v>
      </c>
      <c r="AK24" s="91">
        <v>6034449</v>
      </c>
      <c r="AL24" s="91">
        <v>66993</v>
      </c>
      <c r="AM24" s="91">
        <v>5206184</v>
      </c>
      <c r="AN24" s="91">
        <v>81950</v>
      </c>
      <c r="AO24" s="91">
        <v>4040009</v>
      </c>
      <c r="AP24" s="91">
        <v>49568</v>
      </c>
      <c r="AQ24" s="91">
        <v>779564</v>
      </c>
      <c r="AR24" s="91">
        <v>13679</v>
      </c>
      <c r="AS24" s="91">
        <v>7817675</v>
      </c>
      <c r="AT24" s="91">
        <v>349</v>
      </c>
      <c r="AU24" s="91">
        <v>36148</v>
      </c>
      <c r="AV24" s="123">
        <v>98.4</v>
      </c>
      <c r="AW24" s="92">
        <v>100.3</v>
      </c>
      <c r="AX24" s="92">
        <v>100.5</v>
      </c>
      <c r="AY24" s="92">
        <v>100.4</v>
      </c>
      <c r="AZ24" s="92">
        <v>105.1</v>
      </c>
      <c r="BA24" s="92">
        <v>107.2</v>
      </c>
      <c r="BB24" s="92">
        <v>95.3</v>
      </c>
      <c r="BC24" s="92">
        <v>98.6</v>
      </c>
      <c r="BD24" s="93">
        <v>1120.07</v>
      </c>
      <c r="BE24" s="91">
        <v>304203</v>
      </c>
      <c r="BF24" s="91">
        <v>70116</v>
      </c>
      <c r="BG24" s="92">
        <v>23.049082356189782</v>
      </c>
      <c r="BH24" s="91">
        <v>280609</v>
      </c>
      <c r="BI24" s="91">
        <v>74580</v>
      </c>
      <c r="BJ24" s="123">
        <v>26.6</v>
      </c>
      <c r="BK24" s="91">
        <v>530028</v>
      </c>
      <c r="BL24" s="91">
        <v>415899</v>
      </c>
      <c r="BM24" s="91">
        <v>330836</v>
      </c>
      <c r="BN24" s="91">
        <v>468589</v>
      </c>
      <c r="BO24" s="91">
        <v>376862</v>
      </c>
      <c r="BP24" s="91">
        <v>307074</v>
      </c>
      <c r="BQ24" s="91">
        <v>6642</v>
      </c>
      <c r="BR24" s="91">
        <v>6329</v>
      </c>
      <c r="BS24" s="91">
        <v>313</v>
      </c>
      <c r="BT24" s="92">
        <v>99.9</v>
      </c>
      <c r="BU24" s="92">
        <v>100.3</v>
      </c>
      <c r="BV24" s="92">
        <v>99.8</v>
      </c>
      <c r="BW24" s="91">
        <v>9142</v>
      </c>
      <c r="BX24" s="91">
        <v>142723</v>
      </c>
      <c r="BY24" s="91">
        <v>7106</v>
      </c>
      <c r="BZ24" s="91">
        <v>101201</v>
      </c>
      <c r="CA24" s="91">
        <v>2145</v>
      </c>
      <c r="CB24" s="91">
        <v>29333</v>
      </c>
      <c r="CC24" s="129">
        <v>0.83</v>
      </c>
      <c r="CD24" s="129">
        <v>0.87</v>
      </c>
      <c r="CE24" s="92">
        <v>98.6</v>
      </c>
      <c r="CF24" s="92">
        <v>99.2</v>
      </c>
      <c r="CG24" s="91">
        <v>376964</v>
      </c>
      <c r="CH24" s="91">
        <v>356654</v>
      </c>
      <c r="CI24" s="91">
        <v>299380</v>
      </c>
      <c r="CJ24" s="91">
        <v>290831</v>
      </c>
      <c r="CK24" s="91">
        <v>77584</v>
      </c>
      <c r="CL24" s="91">
        <v>65823</v>
      </c>
      <c r="CM24" s="91">
        <v>181505</v>
      </c>
      <c r="CN24" s="91">
        <v>105531</v>
      </c>
      <c r="CO24" s="91">
        <v>1766544</v>
      </c>
      <c r="CP24" s="91">
        <v>1189049</v>
      </c>
      <c r="CQ24" s="91">
        <v>14556</v>
      </c>
      <c r="CR24" s="91">
        <v>116064.96000000001</v>
      </c>
      <c r="CS24" s="91">
        <v>113459.24600000003</v>
      </c>
      <c r="CT24" s="91">
        <v>189278</v>
      </c>
      <c r="CU24" s="91">
        <v>97861</v>
      </c>
      <c r="CV24" s="165">
        <v>78091097</v>
      </c>
      <c r="CW24" s="165">
        <v>1359708</v>
      </c>
      <c r="CX24" s="91">
        <v>94135</v>
      </c>
      <c r="CY24" s="91">
        <v>128763.92</v>
      </c>
      <c r="CZ24" s="91">
        <v>1587914</v>
      </c>
      <c r="DA24" s="91">
        <v>92048</v>
      </c>
      <c r="DB24" s="91">
        <v>110540</v>
      </c>
      <c r="DC24" s="91">
        <v>293907</v>
      </c>
      <c r="DD24" s="91">
        <v>40860</v>
      </c>
      <c r="DE24" s="91">
        <v>4684</v>
      </c>
      <c r="DF24" s="91">
        <v>543676</v>
      </c>
      <c r="DG24" s="91">
        <v>4719</v>
      </c>
      <c r="DH24" s="91">
        <v>28175</v>
      </c>
      <c r="DI24" s="91">
        <v>678</v>
      </c>
      <c r="DJ24" s="91">
        <v>506853.61</v>
      </c>
      <c r="DK24" s="91">
        <v>7400</v>
      </c>
      <c r="DL24" s="91">
        <v>1441180</v>
      </c>
      <c r="DM24" s="91">
        <v>37492</v>
      </c>
      <c r="DN24" s="91">
        <v>62479054</v>
      </c>
      <c r="DO24" s="91">
        <v>2562767</v>
      </c>
      <c r="DP24" s="91">
        <v>41123</v>
      </c>
      <c r="DQ24" s="91">
        <v>60387</v>
      </c>
      <c r="DR24" s="91">
        <v>135327</v>
      </c>
      <c r="DS24" s="91">
        <v>272</v>
      </c>
      <c r="DT24" s="153">
        <v>387255</v>
      </c>
      <c r="DU24" s="91">
        <v>952191</v>
      </c>
      <c r="DV24" s="91">
        <v>7358</v>
      </c>
      <c r="DW24" s="153">
        <v>1183120</v>
      </c>
      <c r="DX24" s="91">
        <v>12236</v>
      </c>
      <c r="DY24" s="91">
        <v>44</v>
      </c>
      <c r="DZ24" s="91">
        <v>14685</v>
      </c>
    </row>
    <row r="25" spans="1:130" s="163" customFormat="1" ht="10.5" customHeight="1">
      <c r="A25" s="116" t="s">
        <v>795</v>
      </c>
      <c r="B25" s="1063">
        <v>127768</v>
      </c>
      <c r="C25" s="1064"/>
      <c r="D25" s="1065">
        <v>1474.8</v>
      </c>
      <c r="E25" s="1065"/>
      <c r="F25" s="91">
        <v>1062530</v>
      </c>
      <c r="G25" s="91">
        <v>11612</v>
      </c>
      <c r="H25" s="91">
        <v>1083796</v>
      </c>
      <c r="I25" s="91">
        <v>12334</v>
      </c>
      <c r="J25" s="91">
        <v>-21266</v>
      </c>
      <c r="K25" s="91">
        <v>-722</v>
      </c>
      <c r="L25" s="91">
        <v>51291</v>
      </c>
      <c r="M25" s="91">
        <v>52559</v>
      </c>
      <c r="N25" s="91">
        <v>-176</v>
      </c>
      <c r="O25" s="91">
        <v>714265</v>
      </c>
      <c r="P25" s="91">
        <v>8223</v>
      </c>
      <c r="Q25" s="91">
        <v>261917</v>
      </c>
      <c r="R25" s="91">
        <v>3050</v>
      </c>
      <c r="S25" s="92">
        <v>8.4</v>
      </c>
      <c r="T25" s="92">
        <v>7.9</v>
      </c>
      <c r="U25" s="92">
        <v>8.6</v>
      </c>
      <c r="V25" s="92">
        <v>8.4</v>
      </c>
      <c r="W25" s="92">
        <v>-0.16850362505447486</v>
      </c>
      <c r="X25" s="92">
        <v>-0.5</v>
      </c>
      <c r="Y25" s="92">
        <v>5.6595618240164809</v>
      </c>
      <c r="Z25" s="92">
        <v>5.6</v>
      </c>
      <c r="AA25" s="93">
        <v>2.0753298205300901</v>
      </c>
      <c r="AB25" s="93">
        <v>2.0699999999999998</v>
      </c>
      <c r="AC25" s="92">
        <v>100</v>
      </c>
      <c r="AD25" s="92">
        <v>100</v>
      </c>
      <c r="AE25" s="91">
        <v>8762928</v>
      </c>
      <c r="AF25" s="91">
        <v>5571883</v>
      </c>
      <c r="AG25" s="91">
        <v>317168</v>
      </c>
      <c r="AH25" s="91">
        <v>37107</v>
      </c>
      <c r="AI25" s="91">
        <v>214</v>
      </c>
      <c r="AJ25" s="91">
        <v>280</v>
      </c>
      <c r="AK25" s="91">
        <v>5291227</v>
      </c>
      <c r="AL25" s="91">
        <v>65974</v>
      </c>
      <c r="AM25" s="91">
        <v>5281472</v>
      </c>
      <c r="AN25" s="91">
        <v>82832</v>
      </c>
      <c r="AO25" s="91">
        <v>4085480</v>
      </c>
      <c r="AP25" s="91">
        <v>49372</v>
      </c>
      <c r="AQ25" s="91">
        <v>792705</v>
      </c>
      <c r="AR25" s="91">
        <v>12998</v>
      </c>
      <c r="AS25" s="91">
        <v>6703458</v>
      </c>
      <c r="AT25" s="91">
        <v>332</v>
      </c>
      <c r="AU25" s="91">
        <v>39726</v>
      </c>
      <c r="AV25" s="123">
        <v>100</v>
      </c>
      <c r="AW25" s="92">
        <v>100</v>
      </c>
      <c r="AX25" s="92">
        <v>100</v>
      </c>
      <c r="AY25" s="92">
        <v>100</v>
      </c>
      <c r="AZ25" s="92">
        <v>105.6</v>
      </c>
      <c r="BA25" s="92">
        <v>106.8</v>
      </c>
      <c r="BB25" s="92">
        <v>95.2</v>
      </c>
      <c r="BC25" s="92">
        <v>98.7</v>
      </c>
      <c r="BD25" s="93">
        <v>1270.0899999999999</v>
      </c>
      <c r="BE25" s="91">
        <v>300903</v>
      </c>
      <c r="BF25" s="91">
        <v>68910</v>
      </c>
      <c r="BG25" s="92">
        <v>22.9</v>
      </c>
      <c r="BH25" s="91">
        <v>270552</v>
      </c>
      <c r="BI25" s="91">
        <v>72997</v>
      </c>
      <c r="BJ25" s="123">
        <v>27</v>
      </c>
      <c r="BK25" s="91">
        <v>522629</v>
      </c>
      <c r="BL25" s="91">
        <v>411606</v>
      </c>
      <c r="BM25" s="91">
        <v>328649</v>
      </c>
      <c r="BN25" s="91">
        <v>569202</v>
      </c>
      <c r="BO25" s="91">
        <v>417522</v>
      </c>
      <c r="BP25" s="91">
        <v>319697</v>
      </c>
      <c r="BQ25" s="91">
        <v>6650</v>
      </c>
      <c r="BR25" s="91">
        <v>6356</v>
      </c>
      <c r="BS25" s="91">
        <v>294</v>
      </c>
      <c r="BT25" s="92">
        <v>100</v>
      </c>
      <c r="BU25" s="92">
        <v>100</v>
      </c>
      <c r="BV25" s="92">
        <v>100</v>
      </c>
      <c r="BW25" s="91">
        <v>9908</v>
      </c>
      <c r="BX25" s="91">
        <v>158244</v>
      </c>
      <c r="BY25" s="91">
        <v>6770</v>
      </c>
      <c r="BZ25" s="91">
        <v>97758</v>
      </c>
      <c r="CA25" s="91">
        <v>2123</v>
      </c>
      <c r="CB25" s="91">
        <v>28018</v>
      </c>
      <c r="CC25" s="129">
        <v>0.95</v>
      </c>
      <c r="CD25" s="129">
        <v>0.99</v>
      </c>
      <c r="CE25" s="92">
        <v>100</v>
      </c>
      <c r="CF25" s="92">
        <v>100</v>
      </c>
      <c r="CG25" s="91">
        <v>380438</v>
      </c>
      <c r="CH25" s="91">
        <v>354171</v>
      </c>
      <c r="CI25" s="91">
        <v>300918</v>
      </c>
      <c r="CJ25" s="91">
        <v>288033</v>
      </c>
      <c r="CK25" s="91">
        <v>79520</v>
      </c>
      <c r="CL25" s="91">
        <v>66138</v>
      </c>
      <c r="CM25" s="91">
        <v>186058</v>
      </c>
      <c r="CN25" s="91">
        <v>106299</v>
      </c>
      <c r="CO25" s="91">
        <v>1534438</v>
      </c>
      <c r="CP25" s="91">
        <v>1236175</v>
      </c>
      <c r="CQ25" s="91">
        <v>14776</v>
      </c>
      <c r="CR25" s="91">
        <v>112075</v>
      </c>
      <c r="CS25" s="91">
        <v>114022</v>
      </c>
      <c r="CT25" s="91">
        <v>188999</v>
      </c>
      <c r="CU25" s="91">
        <v>99731</v>
      </c>
      <c r="CV25" s="165">
        <v>79207207</v>
      </c>
      <c r="CW25" s="165">
        <v>1379483</v>
      </c>
      <c r="CX25" s="91">
        <v>96322</v>
      </c>
      <c r="CY25" s="91">
        <v>131291</v>
      </c>
      <c r="CZ25" s="91">
        <v>1548154</v>
      </c>
      <c r="DA25" s="91">
        <v>90424</v>
      </c>
      <c r="DB25" s="91">
        <v>87072</v>
      </c>
      <c r="DC25" s="91">
        <v>329048</v>
      </c>
      <c r="DD25" s="91">
        <v>42433</v>
      </c>
      <c r="DE25" s="91">
        <v>4838</v>
      </c>
      <c r="DF25" s="91">
        <v>729830</v>
      </c>
      <c r="DG25" s="91">
        <v>5122</v>
      </c>
      <c r="DH25" s="91">
        <v>27019</v>
      </c>
      <c r="DI25" s="91">
        <v>265</v>
      </c>
      <c r="DJ25" s="91">
        <v>504499</v>
      </c>
      <c r="DK25" s="91">
        <v>7357</v>
      </c>
      <c r="DL25" s="91">
        <v>1488996</v>
      </c>
      <c r="DM25" s="91">
        <v>38304</v>
      </c>
      <c r="DN25" s="91">
        <v>63611675</v>
      </c>
      <c r="DO25" s="91">
        <v>2269293</v>
      </c>
      <c r="DP25" s="91">
        <v>37965</v>
      </c>
      <c r="DQ25" s="91">
        <v>57460</v>
      </c>
      <c r="DR25" s="91">
        <v>130099</v>
      </c>
      <c r="DS25" s="91">
        <v>275</v>
      </c>
      <c r="DT25" s="153" t="s">
        <v>1215</v>
      </c>
      <c r="DU25" s="91">
        <v>933828</v>
      </c>
      <c r="DV25" s="91">
        <v>6871</v>
      </c>
      <c r="DW25" s="153">
        <v>1156633</v>
      </c>
      <c r="DX25" s="91">
        <v>12088</v>
      </c>
      <c r="DY25" s="91">
        <v>58</v>
      </c>
      <c r="DZ25" s="91">
        <v>14338</v>
      </c>
    </row>
    <row r="26" spans="1:130" ht="10.5" customHeight="1">
      <c r="A26" s="155" t="s">
        <v>793</v>
      </c>
      <c r="B26" s="1063">
        <v>127770</v>
      </c>
      <c r="C26" s="1064"/>
      <c r="D26" s="1065">
        <v>1472.5</v>
      </c>
      <c r="E26" s="1065"/>
      <c r="F26" s="153">
        <v>1092674</v>
      </c>
      <c r="G26" s="153">
        <v>11845</v>
      </c>
      <c r="H26" s="153">
        <v>1084450</v>
      </c>
      <c r="I26" s="153">
        <v>12390</v>
      </c>
      <c r="J26" s="153">
        <v>8224</v>
      </c>
      <c r="K26" s="153">
        <v>-545</v>
      </c>
      <c r="L26" s="153">
        <v>51612</v>
      </c>
      <c r="M26" s="153">
        <v>53902</v>
      </c>
      <c r="N26" s="153">
        <v>-1652</v>
      </c>
      <c r="O26" s="91">
        <v>730971</v>
      </c>
      <c r="P26" s="91">
        <v>8613</v>
      </c>
      <c r="Q26" s="91">
        <v>257475</v>
      </c>
      <c r="R26" s="91">
        <v>3052</v>
      </c>
      <c r="S26" s="92">
        <v>8.6999999999999993</v>
      </c>
      <c r="T26" s="92">
        <v>8</v>
      </c>
      <c r="U26" s="92">
        <v>8.6</v>
      </c>
      <c r="V26" s="92">
        <v>8.4</v>
      </c>
      <c r="W26" s="92">
        <v>6.5190164402238529E-2</v>
      </c>
      <c r="X26" s="92">
        <v>-0.4</v>
      </c>
      <c r="Y26" s="92">
        <v>5.7942752508838407</v>
      </c>
      <c r="Z26" s="92">
        <v>5.8</v>
      </c>
      <c r="AA26" s="93">
        <v>2.040957876880638</v>
      </c>
      <c r="AB26" s="93">
        <v>2.0699999999999998</v>
      </c>
      <c r="AC26" s="92">
        <v>104.5</v>
      </c>
      <c r="AD26" s="92">
        <v>106.7</v>
      </c>
      <c r="AE26" s="91">
        <v>8643991</v>
      </c>
      <c r="AF26" s="91">
        <v>5576352</v>
      </c>
      <c r="AG26" s="91">
        <v>320180</v>
      </c>
      <c r="AH26" s="91">
        <v>36640</v>
      </c>
      <c r="AI26" s="91">
        <v>220</v>
      </c>
      <c r="AJ26" s="91">
        <v>274</v>
      </c>
      <c r="AK26" s="91">
        <v>4779275</v>
      </c>
      <c r="AL26" s="91">
        <v>60599</v>
      </c>
      <c r="AM26" s="91">
        <v>5308017</v>
      </c>
      <c r="AN26" s="91">
        <v>82364</v>
      </c>
      <c r="AO26" s="91">
        <v>4155770</v>
      </c>
      <c r="AP26" s="91">
        <v>49352</v>
      </c>
      <c r="AQ26" s="91">
        <v>798367</v>
      </c>
      <c r="AR26" s="91">
        <v>13245</v>
      </c>
      <c r="AS26" s="91">
        <v>5500583</v>
      </c>
      <c r="AT26" s="91">
        <v>415</v>
      </c>
      <c r="AU26" s="91">
        <v>270398</v>
      </c>
      <c r="AV26" s="123">
        <v>102.2</v>
      </c>
      <c r="AW26" s="92">
        <v>100.3</v>
      </c>
      <c r="AX26" s="92">
        <v>100.2</v>
      </c>
      <c r="AY26" s="92">
        <v>99.9</v>
      </c>
      <c r="AZ26" s="92">
        <v>105.7</v>
      </c>
      <c r="BA26" s="92">
        <v>107.2</v>
      </c>
      <c r="BB26" s="92">
        <v>95.2</v>
      </c>
      <c r="BC26" s="92">
        <v>99.1</v>
      </c>
      <c r="BD26" s="93">
        <v>1625.92</v>
      </c>
      <c r="BE26" s="91">
        <v>295333</v>
      </c>
      <c r="BF26" s="91">
        <v>68178</v>
      </c>
      <c r="BG26" s="92">
        <v>23.1</v>
      </c>
      <c r="BH26" s="91">
        <v>273974</v>
      </c>
      <c r="BI26" s="91">
        <v>74925</v>
      </c>
      <c r="BJ26" s="123">
        <v>27.3</v>
      </c>
      <c r="BK26" s="91">
        <v>525255</v>
      </c>
      <c r="BL26" s="91">
        <v>404215</v>
      </c>
      <c r="BM26" s="91">
        <v>320026</v>
      </c>
      <c r="BN26" s="91">
        <v>475597</v>
      </c>
      <c r="BO26" s="91">
        <v>388474</v>
      </c>
      <c r="BP26" s="91">
        <v>311069</v>
      </c>
      <c r="BQ26" s="91">
        <v>6657</v>
      </c>
      <c r="BR26" s="91">
        <v>6382</v>
      </c>
      <c r="BS26" s="91">
        <v>275</v>
      </c>
      <c r="BT26" s="92">
        <v>100.6</v>
      </c>
      <c r="BU26" s="92">
        <v>100.4</v>
      </c>
      <c r="BV26" s="92">
        <v>100.9</v>
      </c>
      <c r="BW26" s="91">
        <v>10330</v>
      </c>
      <c r="BX26" s="91">
        <v>172436</v>
      </c>
      <c r="BY26" s="91">
        <v>6615</v>
      </c>
      <c r="BZ26" s="91">
        <v>99680</v>
      </c>
      <c r="CA26" s="91">
        <v>2137</v>
      </c>
      <c r="CB26" s="91">
        <v>28787</v>
      </c>
      <c r="CC26" s="129">
        <v>1.06</v>
      </c>
      <c r="CD26" s="129">
        <v>1.1200000000000001</v>
      </c>
      <c r="CE26" s="92">
        <v>100.7</v>
      </c>
      <c r="CF26" s="92">
        <v>99.1</v>
      </c>
      <c r="CG26" s="91">
        <v>384401</v>
      </c>
      <c r="CH26" s="91">
        <v>351826</v>
      </c>
      <c r="CI26" s="91">
        <v>302746</v>
      </c>
      <c r="CJ26" s="91">
        <v>286620</v>
      </c>
      <c r="CK26" s="91">
        <v>81655</v>
      </c>
      <c r="CL26" s="91">
        <v>65206</v>
      </c>
      <c r="CM26" s="91">
        <v>188875</v>
      </c>
      <c r="CN26" s="91">
        <v>108513</v>
      </c>
      <c r="CO26" s="91">
        <v>1632894</v>
      </c>
      <c r="CP26" s="91">
        <v>1290391</v>
      </c>
      <c r="CQ26" s="91">
        <v>15960</v>
      </c>
      <c r="CR26" s="153">
        <v>112297</v>
      </c>
      <c r="CS26" s="153">
        <v>115632</v>
      </c>
      <c r="CT26" s="153">
        <v>186467</v>
      </c>
      <c r="CU26" s="153">
        <v>101492</v>
      </c>
      <c r="CV26" s="154">
        <v>79452557</v>
      </c>
      <c r="CW26" s="154">
        <v>1384894</v>
      </c>
      <c r="CX26" s="153">
        <v>97444</v>
      </c>
      <c r="CY26" s="153">
        <v>133240</v>
      </c>
      <c r="CZ26" s="153">
        <v>1578490</v>
      </c>
      <c r="DA26" s="153">
        <v>107461</v>
      </c>
      <c r="DB26" s="91">
        <v>81374</v>
      </c>
      <c r="DC26" s="91">
        <v>434834</v>
      </c>
      <c r="DD26" s="91">
        <v>43442</v>
      </c>
      <c r="DE26" s="91">
        <v>4949</v>
      </c>
      <c r="DF26" s="91">
        <v>802699</v>
      </c>
      <c r="DG26" s="91">
        <v>4496</v>
      </c>
      <c r="DH26" s="91">
        <v>39026</v>
      </c>
      <c r="DI26" s="91">
        <v>668</v>
      </c>
      <c r="DJ26" s="91">
        <v>496022</v>
      </c>
      <c r="DK26" s="91">
        <v>7271</v>
      </c>
      <c r="DL26" s="91">
        <v>1525460</v>
      </c>
      <c r="DM26" s="91">
        <v>38875</v>
      </c>
      <c r="DN26" s="91">
        <v>64134370</v>
      </c>
      <c r="DO26" s="91">
        <v>2050850</v>
      </c>
      <c r="DP26" s="91">
        <v>36102</v>
      </c>
      <c r="DQ26" s="91">
        <v>53276</v>
      </c>
      <c r="DR26" s="91">
        <v>114229</v>
      </c>
      <c r="DS26" s="91">
        <v>256</v>
      </c>
      <c r="DT26" s="153">
        <v>525841</v>
      </c>
      <c r="DU26" s="91">
        <v>886864</v>
      </c>
      <c r="DV26" s="91">
        <v>6352</v>
      </c>
      <c r="DW26" s="153">
        <v>1098199</v>
      </c>
      <c r="DX26" s="91">
        <v>11405</v>
      </c>
      <c r="DY26" s="91">
        <v>45</v>
      </c>
      <c r="DZ26" s="91">
        <v>13717</v>
      </c>
    </row>
    <row r="27" spans="1:130" s="151" customFormat="1" ht="10.5" customHeight="1">
      <c r="A27" s="155" t="s">
        <v>791</v>
      </c>
      <c r="B27" s="1063">
        <v>127770.79399999999</v>
      </c>
      <c r="C27" s="1064">
        <v>127770.79399999999</v>
      </c>
      <c r="D27" s="1065">
        <v>1468.588</v>
      </c>
      <c r="E27" s="1065">
        <v>1468.588</v>
      </c>
      <c r="F27" s="91">
        <v>1089818</v>
      </c>
      <c r="G27" s="91">
        <v>11534</v>
      </c>
      <c r="H27" s="91">
        <v>1108334</v>
      </c>
      <c r="I27" s="91">
        <v>12576</v>
      </c>
      <c r="J27" s="91">
        <v>-18516</v>
      </c>
      <c r="K27" s="91">
        <v>-1042</v>
      </c>
      <c r="L27" s="91">
        <v>50406</v>
      </c>
      <c r="M27" s="91">
        <v>53386</v>
      </c>
      <c r="N27" s="91">
        <v>-2210</v>
      </c>
      <c r="O27" s="153">
        <v>719822</v>
      </c>
      <c r="P27" s="153">
        <v>8341</v>
      </c>
      <c r="Q27" s="153">
        <v>254832</v>
      </c>
      <c r="R27" s="153">
        <v>2919</v>
      </c>
      <c r="S27" s="156">
        <v>8.6</v>
      </c>
      <c r="T27" s="156">
        <v>7.9</v>
      </c>
      <c r="U27" s="156">
        <v>8.8000000000000007</v>
      </c>
      <c r="V27" s="156">
        <v>8.6</v>
      </c>
      <c r="W27" s="156">
        <v>-0.1</v>
      </c>
      <c r="X27" s="156">
        <v>-0.7</v>
      </c>
      <c r="Y27" s="156">
        <v>5.7</v>
      </c>
      <c r="Z27" s="156">
        <v>5.7</v>
      </c>
      <c r="AA27" s="93">
        <v>2.02</v>
      </c>
      <c r="AB27" s="158">
        <v>1.99</v>
      </c>
      <c r="AC27" s="156">
        <v>107.4</v>
      </c>
      <c r="AD27" s="156">
        <v>106.9</v>
      </c>
      <c r="AE27" s="153">
        <v>8465218</v>
      </c>
      <c r="AF27" s="153">
        <v>5549023</v>
      </c>
      <c r="AG27" s="153">
        <v>299194</v>
      </c>
      <c r="AH27" s="153">
        <v>35924</v>
      </c>
      <c r="AI27" s="153">
        <v>225</v>
      </c>
      <c r="AJ27" s="153">
        <v>272</v>
      </c>
      <c r="AK27" s="153">
        <v>4632612</v>
      </c>
      <c r="AL27" s="153">
        <v>62496</v>
      </c>
      <c r="AM27" s="153">
        <v>5471432</v>
      </c>
      <c r="AN27" s="153">
        <v>84207</v>
      </c>
      <c r="AO27" s="153">
        <v>4176394</v>
      </c>
      <c r="AP27" s="153">
        <v>47891</v>
      </c>
      <c r="AQ27" s="153">
        <v>812777</v>
      </c>
      <c r="AR27" s="153">
        <v>14091</v>
      </c>
      <c r="AS27" s="153">
        <v>5727948</v>
      </c>
      <c r="AT27" s="153">
        <v>327</v>
      </c>
      <c r="AU27" s="153">
        <v>69833</v>
      </c>
      <c r="AV27" s="130">
        <v>104</v>
      </c>
      <c r="AW27" s="156">
        <v>100.3</v>
      </c>
      <c r="AX27" s="156">
        <v>100.3</v>
      </c>
      <c r="AY27" s="156">
        <v>99.9</v>
      </c>
      <c r="AZ27" s="156">
        <v>106</v>
      </c>
      <c r="BA27" s="156">
        <v>107.3</v>
      </c>
      <c r="BB27" s="156">
        <v>95.6</v>
      </c>
      <c r="BC27" s="156">
        <v>99</v>
      </c>
      <c r="BD27" s="158">
        <v>1663.69</v>
      </c>
      <c r="BE27" s="153">
        <v>297139</v>
      </c>
      <c r="BF27" s="153">
        <v>68522</v>
      </c>
      <c r="BG27" s="156">
        <v>23.1</v>
      </c>
      <c r="BH27" s="153">
        <v>287824</v>
      </c>
      <c r="BI27" s="153">
        <v>75194</v>
      </c>
      <c r="BJ27" s="130">
        <v>26.1</v>
      </c>
      <c r="BK27" s="153">
        <v>527129</v>
      </c>
      <c r="BL27" s="153">
        <v>408899</v>
      </c>
      <c r="BM27" s="153">
        <v>322840</v>
      </c>
      <c r="BN27" s="153">
        <v>508579</v>
      </c>
      <c r="BO27" s="153">
        <v>418818</v>
      </c>
      <c r="BP27" s="153">
        <v>338960</v>
      </c>
      <c r="BQ27" s="153">
        <v>6669</v>
      </c>
      <c r="BR27" s="153">
        <v>6412</v>
      </c>
      <c r="BS27" s="153">
        <v>257</v>
      </c>
      <c r="BT27" s="156">
        <v>102.2</v>
      </c>
      <c r="BU27" s="156">
        <v>101.1</v>
      </c>
      <c r="BV27" s="156">
        <v>101.5</v>
      </c>
      <c r="BW27" s="153">
        <v>9668</v>
      </c>
      <c r="BX27" s="153">
        <v>151928</v>
      </c>
      <c r="BY27" s="153">
        <v>6366</v>
      </c>
      <c r="BZ27" s="153">
        <v>95731</v>
      </c>
      <c r="CA27" s="153">
        <v>2047</v>
      </c>
      <c r="CB27" s="153">
        <v>27230</v>
      </c>
      <c r="CC27" s="157">
        <v>1.04</v>
      </c>
      <c r="CD27" s="157">
        <v>1.01</v>
      </c>
      <c r="CE27" s="156">
        <v>99.7</v>
      </c>
      <c r="CF27" s="162">
        <v>99.3</v>
      </c>
      <c r="CG27" s="153">
        <v>377731</v>
      </c>
      <c r="CH27" s="153">
        <v>353277</v>
      </c>
      <c r="CI27" s="153">
        <v>299782</v>
      </c>
      <c r="CJ27" s="153">
        <v>285057</v>
      </c>
      <c r="CK27" s="153">
        <v>77949</v>
      </c>
      <c r="CL27" s="153">
        <v>68220</v>
      </c>
      <c r="CM27" s="153">
        <v>160991</v>
      </c>
      <c r="CN27" s="153">
        <v>90513</v>
      </c>
      <c r="CO27" s="153">
        <v>1633655</v>
      </c>
      <c r="CP27" s="153">
        <v>1060741</v>
      </c>
      <c r="CQ27" s="153">
        <v>13527</v>
      </c>
      <c r="CR27" s="153">
        <v>114118</v>
      </c>
      <c r="CS27" s="153">
        <v>115565</v>
      </c>
      <c r="CT27" s="153">
        <v>191527</v>
      </c>
      <c r="CU27" s="153">
        <v>102612</v>
      </c>
      <c r="CV27" s="154">
        <v>79371014</v>
      </c>
      <c r="CW27" s="154">
        <v>1360903</v>
      </c>
      <c r="CX27" s="153">
        <v>99177</v>
      </c>
      <c r="CY27" s="153">
        <v>132879</v>
      </c>
      <c r="CZ27" s="153">
        <v>1610773</v>
      </c>
      <c r="DA27" s="153">
        <v>102365</v>
      </c>
      <c r="DB27" s="153">
        <v>80846</v>
      </c>
      <c r="DC27" s="153">
        <v>576488</v>
      </c>
      <c r="DD27" s="153">
        <v>44522</v>
      </c>
      <c r="DE27" s="153">
        <v>4923</v>
      </c>
      <c r="DF27" s="153">
        <v>926805</v>
      </c>
      <c r="DG27" s="153">
        <v>5155</v>
      </c>
      <c r="DH27" s="153">
        <v>33477</v>
      </c>
      <c r="DI27" s="153">
        <v>589</v>
      </c>
      <c r="DJ27" s="153">
        <v>486419</v>
      </c>
      <c r="DK27" s="153">
        <v>7196.0590000000002</v>
      </c>
      <c r="DL27" s="153">
        <v>1553535</v>
      </c>
      <c r="DM27" s="153">
        <v>39220</v>
      </c>
      <c r="DN27" s="153">
        <v>63788520</v>
      </c>
      <c r="DO27" s="153">
        <v>1908836</v>
      </c>
      <c r="DP27" s="153">
        <v>34679</v>
      </c>
      <c r="DQ27" s="153">
        <v>54582</v>
      </c>
      <c r="DR27" s="153">
        <v>126161.916</v>
      </c>
      <c r="DS27" s="153">
        <v>231</v>
      </c>
      <c r="DT27" s="153">
        <v>358974</v>
      </c>
      <c r="DU27" s="153">
        <v>832454</v>
      </c>
      <c r="DV27" s="153">
        <v>5744</v>
      </c>
      <c r="DW27" s="153">
        <v>1034445</v>
      </c>
      <c r="DX27" s="153">
        <v>10586</v>
      </c>
      <c r="DY27" s="153">
        <v>38</v>
      </c>
      <c r="DZ27" s="153">
        <v>12564</v>
      </c>
    </row>
    <row r="28" spans="1:130" s="138" customFormat="1" ht="10.5" customHeight="1">
      <c r="A28" s="155" t="s">
        <v>1214</v>
      </c>
      <c r="B28" s="1066">
        <v>127692.273</v>
      </c>
      <c r="C28" s="1067"/>
      <c r="D28" s="1065">
        <v>1467.3130000000001</v>
      </c>
      <c r="E28" s="1065"/>
      <c r="F28" s="153">
        <v>1091156</v>
      </c>
      <c r="G28" s="153">
        <v>11789</v>
      </c>
      <c r="H28" s="153">
        <v>1142407</v>
      </c>
      <c r="I28" s="153">
        <v>12747</v>
      </c>
      <c r="J28" s="153">
        <v>-51251</v>
      </c>
      <c r="K28" s="153">
        <v>-958</v>
      </c>
      <c r="L28" s="153">
        <v>50254</v>
      </c>
      <c r="M28" s="153">
        <v>51719</v>
      </c>
      <c r="N28" s="153">
        <v>-526</v>
      </c>
      <c r="O28" s="153">
        <v>726106</v>
      </c>
      <c r="P28" s="153">
        <v>8524</v>
      </c>
      <c r="Q28" s="153">
        <v>251136</v>
      </c>
      <c r="R28" s="153">
        <v>2821</v>
      </c>
      <c r="S28" s="156">
        <v>8.6999999999999993</v>
      </c>
      <c r="T28" s="156">
        <v>8</v>
      </c>
      <c r="U28" s="156">
        <v>9.1</v>
      </c>
      <c r="V28" s="156">
        <v>8.6999999999999993</v>
      </c>
      <c r="W28" s="156">
        <v>-0.4</v>
      </c>
      <c r="X28" s="156">
        <v>-0.7</v>
      </c>
      <c r="Y28" s="156">
        <v>5.8</v>
      </c>
      <c r="Z28" s="156">
        <v>5.8</v>
      </c>
      <c r="AA28" s="158">
        <v>1.99</v>
      </c>
      <c r="AB28" s="158">
        <v>1.92</v>
      </c>
      <c r="AC28" s="156">
        <v>103.8</v>
      </c>
      <c r="AD28" s="156">
        <v>106.2</v>
      </c>
      <c r="AE28" s="153">
        <v>8078722</v>
      </c>
      <c r="AF28" s="153">
        <v>5410940</v>
      </c>
      <c r="AG28" s="153">
        <v>281108</v>
      </c>
      <c r="AH28" s="153">
        <v>34555</v>
      </c>
      <c r="AI28" s="153">
        <v>217</v>
      </c>
      <c r="AJ28" s="153">
        <v>282</v>
      </c>
      <c r="AK28" s="153">
        <v>4329745</v>
      </c>
      <c r="AL28" s="153">
        <v>54251</v>
      </c>
      <c r="AM28" s="151">
        <v>5587141</v>
      </c>
      <c r="AN28" s="153">
        <v>86511</v>
      </c>
      <c r="AO28" s="153">
        <v>4368485</v>
      </c>
      <c r="AP28" s="153">
        <v>49411</v>
      </c>
      <c r="AQ28" s="153">
        <v>814783</v>
      </c>
      <c r="AR28" s="153">
        <v>15646</v>
      </c>
      <c r="AS28" s="153">
        <v>12291953</v>
      </c>
      <c r="AT28" s="153">
        <v>357</v>
      </c>
      <c r="AU28" s="153">
        <v>56821</v>
      </c>
      <c r="AV28" s="130">
        <v>108.7</v>
      </c>
      <c r="AW28" s="156">
        <v>101.7</v>
      </c>
      <c r="AX28" s="156">
        <v>101.5</v>
      </c>
      <c r="AY28" s="156">
        <v>100.9</v>
      </c>
      <c r="AZ28" s="156">
        <v>105.6</v>
      </c>
      <c r="BA28" s="156">
        <v>107</v>
      </c>
      <c r="BB28" s="156">
        <v>95.7</v>
      </c>
      <c r="BC28" s="156">
        <v>99.2</v>
      </c>
      <c r="BD28" s="158">
        <v>1187.82</v>
      </c>
      <c r="BE28" s="153">
        <v>296932</v>
      </c>
      <c r="BF28" s="153">
        <v>69001</v>
      </c>
      <c r="BG28" s="88">
        <v>23.237980413023855</v>
      </c>
      <c r="BH28" s="153">
        <v>264268</v>
      </c>
      <c r="BI28" s="153">
        <v>74750</v>
      </c>
      <c r="BJ28" s="130">
        <v>28.285679688800762</v>
      </c>
      <c r="BK28" s="153">
        <v>534235</v>
      </c>
      <c r="BL28" s="153">
        <v>416415</v>
      </c>
      <c r="BM28" s="153">
        <v>324929</v>
      </c>
      <c r="BN28" s="153">
        <v>529715</v>
      </c>
      <c r="BO28" s="153">
        <v>402280</v>
      </c>
      <c r="BP28" s="153">
        <v>312060</v>
      </c>
      <c r="BQ28" s="153">
        <v>6650</v>
      </c>
      <c r="BR28" s="153">
        <v>6385</v>
      </c>
      <c r="BS28" s="153">
        <v>265</v>
      </c>
      <c r="BT28" s="156">
        <v>103.7</v>
      </c>
      <c r="BU28" s="156">
        <v>102.1</v>
      </c>
      <c r="BV28" s="156">
        <v>102.8</v>
      </c>
      <c r="BW28" s="153">
        <v>8142</v>
      </c>
      <c r="BX28" s="153">
        <v>136979</v>
      </c>
      <c r="BY28" s="153">
        <v>6492</v>
      </c>
      <c r="BZ28" s="153">
        <v>95294</v>
      </c>
      <c r="CA28" s="153">
        <v>1871</v>
      </c>
      <c r="CB28" s="153">
        <v>25497</v>
      </c>
      <c r="CC28" s="157">
        <v>0.88</v>
      </c>
      <c r="CD28" s="157">
        <v>0.92</v>
      </c>
      <c r="CE28" s="156">
        <v>97.6</v>
      </c>
      <c r="CF28" s="156">
        <v>99.3</v>
      </c>
      <c r="CG28" s="153">
        <v>379497</v>
      </c>
      <c r="CH28" s="153">
        <v>354234</v>
      </c>
      <c r="CI28" s="153">
        <v>300694</v>
      </c>
      <c r="CJ28" s="153">
        <v>285060</v>
      </c>
      <c r="CK28" s="153">
        <v>78803</v>
      </c>
      <c r="CL28" s="153">
        <v>69174</v>
      </c>
      <c r="CM28" s="153">
        <v>157411</v>
      </c>
      <c r="CN28" s="153">
        <v>90775</v>
      </c>
      <c r="CO28" s="153">
        <v>1173713</v>
      </c>
      <c r="CP28" s="166">
        <v>1093519</v>
      </c>
      <c r="CQ28" s="153">
        <v>10485</v>
      </c>
      <c r="CR28" s="161">
        <v>115644</v>
      </c>
      <c r="CS28" s="153">
        <v>119921</v>
      </c>
      <c r="CT28" s="153">
        <v>193501</v>
      </c>
      <c r="CU28" s="153">
        <v>103587</v>
      </c>
      <c r="CV28" s="154">
        <v>79236532</v>
      </c>
      <c r="CW28" s="154">
        <v>1351648</v>
      </c>
      <c r="CX28" s="153">
        <v>98689</v>
      </c>
      <c r="CY28" s="153">
        <v>80487</v>
      </c>
      <c r="CZ28" s="153">
        <v>1902488</v>
      </c>
      <c r="DA28" s="153">
        <v>105268</v>
      </c>
      <c r="DB28" s="153">
        <v>81387</v>
      </c>
      <c r="DC28" s="153">
        <v>378612</v>
      </c>
      <c r="DD28" s="153">
        <v>45250</v>
      </c>
      <c r="DE28" s="153">
        <v>4960</v>
      </c>
      <c r="DF28" s="153">
        <v>937241</v>
      </c>
      <c r="DG28" s="153">
        <v>5865</v>
      </c>
      <c r="DH28" s="153">
        <v>24303</v>
      </c>
      <c r="DI28" s="153">
        <v>394</v>
      </c>
      <c r="DJ28" s="153">
        <v>482395</v>
      </c>
      <c r="DK28" s="86">
        <v>7137.357</v>
      </c>
      <c r="DL28" s="153">
        <v>1606703</v>
      </c>
      <c r="DM28" s="153">
        <v>39861</v>
      </c>
      <c r="DN28" s="153">
        <v>63543123</v>
      </c>
      <c r="DO28" s="153">
        <v>1818023</v>
      </c>
      <c r="DP28" s="153">
        <v>32962</v>
      </c>
      <c r="DQ28" s="153">
        <v>52394</v>
      </c>
      <c r="DR28" s="153">
        <v>108417</v>
      </c>
      <c r="DS28" s="153">
        <v>198</v>
      </c>
      <c r="DT28" s="153">
        <v>488484</v>
      </c>
      <c r="DU28" s="153">
        <v>766147</v>
      </c>
      <c r="DV28" s="153">
        <v>5155</v>
      </c>
      <c r="DW28" s="153">
        <v>945504</v>
      </c>
      <c r="DX28" s="153">
        <v>9537</v>
      </c>
      <c r="DY28" s="153">
        <v>34</v>
      </c>
      <c r="DZ28" s="153">
        <v>11251</v>
      </c>
    </row>
    <row r="29" spans="1:130" s="138" customFormat="1" ht="10.5" customHeight="1">
      <c r="A29" s="143" t="s">
        <v>1213</v>
      </c>
      <c r="B29" s="1068">
        <v>127509.567</v>
      </c>
      <c r="C29" s="1090"/>
      <c r="D29" s="1070">
        <v>1465.816</v>
      </c>
      <c r="E29" s="1070"/>
      <c r="F29" s="147">
        <v>1070035</v>
      </c>
      <c r="G29" s="147">
        <v>11446</v>
      </c>
      <c r="H29" s="147">
        <v>1141865</v>
      </c>
      <c r="I29" s="147">
        <v>12861</v>
      </c>
      <c r="J29" s="147">
        <v>-71830</v>
      </c>
      <c r="K29" s="147">
        <v>-1415</v>
      </c>
      <c r="L29" s="147">
        <v>49219</v>
      </c>
      <c r="M29" s="147">
        <v>50459</v>
      </c>
      <c r="N29" s="147">
        <v>-764</v>
      </c>
      <c r="O29" s="147">
        <v>707734</v>
      </c>
      <c r="P29" s="147">
        <v>8198</v>
      </c>
      <c r="Q29" s="147">
        <v>253353</v>
      </c>
      <c r="R29" s="147">
        <v>2966</v>
      </c>
      <c r="S29" s="148">
        <v>8.5</v>
      </c>
      <c r="T29" s="148">
        <v>7.8</v>
      </c>
      <c r="U29" s="148">
        <v>9.1</v>
      </c>
      <c r="V29" s="148">
        <v>8.8000000000000007</v>
      </c>
      <c r="W29" s="148">
        <v>-0.6</v>
      </c>
      <c r="X29" s="148">
        <v>-1</v>
      </c>
      <c r="Y29" s="148">
        <v>5.6</v>
      </c>
      <c r="Z29" s="148">
        <v>5.6</v>
      </c>
      <c r="AA29" s="149">
        <v>2.0099999999999998</v>
      </c>
      <c r="AB29" s="149">
        <v>2.02</v>
      </c>
      <c r="AC29" s="148">
        <v>81.099999999999994</v>
      </c>
      <c r="AD29" s="148">
        <v>83.7</v>
      </c>
      <c r="AE29" s="147">
        <v>7177191</v>
      </c>
      <c r="AF29" s="147">
        <v>4785609</v>
      </c>
      <c r="AG29" s="147">
        <v>254430</v>
      </c>
      <c r="AH29" s="147">
        <v>30321</v>
      </c>
      <c r="AI29" s="147">
        <v>192</v>
      </c>
      <c r="AJ29" s="147">
        <v>263</v>
      </c>
      <c r="AK29" s="147">
        <v>3735305</v>
      </c>
      <c r="AL29" s="147">
        <v>47929</v>
      </c>
      <c r="AM29" s="138">
        <v>5709909</v>
      </c>
      <c r="AN29" s="147">
        <v>86129</v>
      </c>
      <c r="AO29" s="147">
        <v>4285679</v>
      </c>
      <c r="AP29" s="147">
        <v>48082</v>
      </c>
      <c r="AQ29" s="147">
        <v>809542</v>
      </c>
      <c r="AR29" s="147">
        <v>15480</v>
      </c>
      <c r="AS29" s="147">
        <v>6930074</v>
      </c>
      <c r="AT29" s="147">
        <v>352</v>
      </c>
      <c r="AU29" s="147">
        <v>54630</v>
      </c>
      <c r="AV29" s="270">
        <v>103</v>
      </c>
      <c r="AW29" s="148">
        <v>100.3</v>
      </c>
      <c r="AX29" s="148">
        <v>100.3</v>
      </c>
      <c r="AY29" s="148">
        <v>100</v>
      </c>
      <c r="AZ29" s="148">
        <v>105.3</v>
      </c>
      <c r="BA29" s="148">
        <v>105.8</v>
      </c>
      <c r="BB29" s="148">
        <v>95.7</v>
      </c>
      <c r="BC29" s="148">
        <v>98.4</v>
      </c>
      <c r="BD29" s="149">
        <v>869.33</v>
      </c>
      <c r="BE29" s="147">
        <v>291737</v>
      </c>
      <c r="BF29" s="147">
        <v>68322</v>
      </c>
      <c r="BG29" s="271">
        <v>23.4</v>
      </c>
      <c r="BH29" s="147">
        <v>278307</v>
      </c>
      <c r="BI29" s="147">
        <v>76026</v>
      </c>
      <c r="BJ29" s="270">
        <v>27.3</v>
      </c>
      <c r="BK29" s="147">
        <v>518226</v>
      </c>
      <c r="BL29" s="147">
        <v>409374</v>
      </c>
      <c r="BM29" s="147">
        <v>319060</v>
      </c>
      <c r="BN29" s="147">
        <v>504657</v>
      </c>
      <c r="BO29" s="147">
        <v>399480</v>
      </c>
      <c r="BP29" s="147">
        <v>317310</v>
      </c>
      <c r="BQ29" s="147">
        <v>6617</v>
      </c>
      <c r="BR29" s="147">
        <v>6282</v>
      </c>
      <c r="BS29" s="147">
        <v>336</v>
      </c>
      <c r="BT29" s="148">
        <v>103.9</v>
      </c>
      <c r="BU29" s="148">
        <v>99.8</v>
      </c>
      <c r="BV29" s="148">
        <v>102.6</v>
      </c>
      <c r="BW29" s="147">
        <v>6273</v>
      </c>
      <c r="BX29" s="147">
        <v>109327</v>
      </c>
      <c r="BY29" s="147">
        <v>7919</v>
      </c>
      <c r="BZ29" s="147">
        <v>114306</v>
      </c>
      <c r="CA29" s="147">
        <v>1999</v>
      </c>
      <c r="CB29" s="147">
        <v>27864</v>
      </c>
      <c r="CC29" s="269">
        <v>0.47</v>
      </c>
      <c r="CD29" s="269">
        <v>0.57999999999999996</v>
      </c>
      <c r="CE29" s="148">
        <v>94.3</v>
      </c>
      <c r="CF29" s="148">
        <v>97</v>
      </c>
      <c r="CG29" s="147">
        <v>355223</v>
      </c>
      <c r="CH29" s="147">
        <v>347020</v>
      </c>
      <c r="CI29" s="147">
        <v>288478</v>
      </c>
      <c r="CJ29" s="147">
        <v>281074</v>
      </c>
      <c r="CK29" s="147">
        <v>66745</v>
      </c>
      <c r="CL29" s="147">
        <v>65946</v>
      </c>
      <c r="CM29" s="147">
        <v>115486</v>
      </c>
      <c r="CN29" s="147">
        <v>67487</v>
      </c>
      <c r="CO29" s="147">
        <v>1226574</v>
      </c>
      <c r="CP29" s="147">
        <v>788410</v>
      </c>
      <c r="CQ29" s="147">
        <v>8823</v>
      </c>
      <c r="CR29" s="147">
        <v>113928</v>
      </c>
      <c r="CS29" s="147">
        <v>119099</v>
      </c>
      <c r="CT29" s="147">
        <v>184443</v>
      </c>
      <c r="CU29" s="147">
        <v>103660</v>
      </c>
      <c r="CV29" s="268">
        <v>79042056</v>
      </c>
      <c r="CW29" s="268">
        <v>1339734</v>
      </c>
      <c r="CX29" s="147">
        <v>91002</v>
      </c>
      <c r="CY29" s="147">
        <v>61389</v>
      </c>
      <c r="CZ29" s="147">
        <v>2173552</v>
      </c>
      <c r="DA29" s="147">
        <v>108489</v>
      </c>
      <c r="DB29" s="147">
        <v>80832</v>
      </c>
      <c r="DC29" s="147">
        <v>336142</v>
      </c>
      <c r="DD29" s="147">
        <v>42283</v>
      </c>
      <c r="DE29" s="147">
        <v>4613</v>
      </c>
      <c r="DF29" s="147">
        <v>783810</v>
      </c>
      <c r="DG29" s="147">
        <v>6212</v>
      </c>
      <c r="DH29" s="147">
        <v>20249</v>
      </c>
      <c r="DI29" s="147">
        <v>204</v>
      </c>
      <c r="DJ29" s="147">
        <v>477500</v>
      </c>
      <c r="DK29" s="267">
        <v>7070</v>
      </c>
      <c r="DL29" s="147">
        <v>1811298</v>
      </c>
      <c r="DM29" s="147">
        <v>42566</v>
      </c>
      <c r="DN29" s="147">
        <v>67000044</v>
      </c>
      <c r="DO29" s="147">
        <v>1703044</v>
      </c>
      <c r="DP29" s="147">
        <v>29864</v>
      </c>
      <c r="DQ29" s="147">
        <v>51139</v>
      </c>
      <c r="DR29" s="147">
        <v>93129</v>
      </c>
      <c r="DS29" s="147">
        <v>186</v>
      </c>
      <c r="DT29" s="147">
        <v>298403</v>
      </c>
      <c r="DU29" s="147">
        <v>736688</v>
      </c>
      <c r="DV29" s="147">
        <v>4914</v>
      </c>
      <c r="DW29" s="147">
        <v>910115</v>
      </c>
      <c r="DX29" s="147">
        <v>9308</v>
      </c>
      <c r="DY29" s="147">
        <v>37</v>
      </c>
      <c r="DZ29" s="147">
        <v>10923</v>
      </c>
    </row>
    <row r="30" spans="1:130" ht="10.5" customHeight="1">
      <c r="A30" s="127"/>
      <c r="B30" s="133"/>
      <c r="C30" s="87"/>
      <c r="D30" s="119"/>
      <c r="E30" s="88"/>
      <c r="F30" s="91"/>
      <c r="G30" s="91"/>
      <c r="H30" s="91"/>
      <c r="I30" s="91"/>
      <c r="J30" s="91"/>
      <c r="K30" s="91"/>
      <c r="L30" s="91"/>
      <c r="M30" s="91"/>
      <c r="N30" s="91"/>
      <c r="O30" s="91"/>
      <c r="P30" s="91"/>
      <c r="Q30" s="91"/>
      <c r="R30" s="91"/>
      <c r="S30" s="92"/>
      <c r="T30" s="92"/>
      <c r="U30" s="92"/>
      <c r="V30" s="92"/>
      <c r="W30" s="92"/>
      <c r="X30" s="92"/>
      <c r="Y30" s="92"/>
      <c r="Z30" s="92"/>
      <c r="AA30" s="92"/>
      <c r="AB30" s="92"/>
      <c r="AC30" s="92"/>
      <c r="AD30" s="136"/>
      <c r="AE30" s="91"/>
      <c r="AF30" s="91"/>
      <c r="AG30" s="91"/>
      <c r="AH30" s="95"/>
      <c r="AI30" s="95"/>
      <c r="AJ30" s="95"/>
      <c r="AK30" s="91"/>
      <c r="AL30" s="91"/>
      <c r="AM30" s="91"/>
      <c r="AN30" s="91"/>
      <c r="AO30" s="91"/>
      <c r="AP30" s="91"/>
      <c r="AQ30" s="95"/>
      <c r="AR30" s="95"/>
      <c r="AS30" s="95"/>
      <c r="AT30" s="95"/>
      <c r="AU30" s="95"/>
      <c r="AV30" s="123"/>
      <c r="AW30" s="92"/>
      <c r="AX30" s="92"/>
      <c r="AY30" s="92"/>
      <c r="AZ30" s="92"/>
      <c r="BA30" s="92"/>
      <c r="BB30" s="92"/>
      <c r="BC30" s="92"/>
      <c r="BD30" s="93"/>
      <c r="BE30" s="91"/>
      <c r="BF30" s="91"/>
      <c r="BG30" s="92"/>
      <c r="BH30" s="91"/>
      <c r="BI30" s="91"/>
      <c r="BJ30" s="123"/>
      <c r="BK30" s="91"/>
      <c r="BL30" s="91"/>
      <c r="BM30" s="91"/>
      <c r="BN30" s="91"/>
      <c r="BO30" s="91"/>
      <c r="BP30" s="91"/>
      <c r="BQ30" s="91"/>
      <c r="BR30" s="91"/>
      <c r="BS30" s="91"/>
      <c r="BT30" s="92"/>
      <c r="BU30" s="92"/>
      <c r="BV30" s="135"/>
      <c r="BW30" s="91"/>
      <c r="BX30" s="91"/>
      <c r="BY30" s="91"/>
      <c r="BZ30" s="91"/>
      <c r="CA30" s="91"/>
      <c r="CB30" s="91"/>
      <c r="CC30" s="129"/>
      <c r="CD30" s="129"/>
      <c r="CE30" s="92"/>
      <c r="CF30" s="92"/>
      <c r="CG30" s="91"/>
      <c r="CH30" s="91"/>
      <c r="CI30" s="91"/>
      <c r="CJ30" s="91"/>
      <c r="CK30" s="91"/>
      <c r="CL30" s="91"/>
      <c r="CM30" s="91"/>
      <c r="CN30" s="91"/>
      <c r="CO30" s="91"/>
      <c r="CP30" s="91"/>
      <c r="CQ30" s="91"/>
      <c r="CR30" s="91"/>
      <c r="CS30" s="91"/>
      <c r="CT30" s="96"/>
      <c r="CU30" s="91"/>
      <c r="CV30" s="95"/>
      <c r="CW30" s="95"/>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row>
    <row r="31" spans="1:130" ht="9.75" customHeight="1">
      <c r="A31" s="116"/>
      <c r="B31" s="133"/>
      <c r="C31" s="91"/>
      <c r="D31" s="92"/>
      <c r="E31" s="92"/>
      <c r="F31" s="91"/>
      <c r="G31" s="91"/>
      <c r="H31" s="91"/>
      <c r="I31" s="91"/>
      <c r="J31" s="91"/>
      <c r="K31" s="91"/>
      <c r="L31" s="91"/>
      <c r="M31" s="91"/>
      <c r="N31" s="91"/>
      <c r="O31" s="91"/>
      <c r="P31" s="91"/>
      <c r="Q31" s="91"/>
      <c r="R31" s="91"/>
      <c r="S31" s="92"/>
      <c r="T31" s="92"/>
      <c r="U31" s="92"/>
      <c r="V31" s="92"/>
      <c r="W31" s="92"/>
      <c r="X31" s="92"/>
      <c r="Y31" s="92"/>
      <c r="Z31" s="92"/>
      <c r="AA31" s="92"/>
      <c r="AB31" s="92"/>
      <c r="AC31" s="92"/>
      <c r="AD31" s="92"/>
      <c r="AE31" s="91"/>
      <c r="AF31" s="91"/>
      <c r="AG31" s="91"/>
      <c r="AH31" s="91"/>
      <c r="AI31" s="91"/>
      <c r="AJ31" s="91"/>
      <c r="AK31" s="91"/>
      <c r="AL31" s="91"/>
      <c r="AM31" s="91"/>
      <c r="AN31" s="91"/>
      <c r="AO31" s="91"/>
      <c r="AP31" s="91"/>
      <c r="AQ31" s="91"/>
      <c r="AR31" s="91"/>
      <c r="AS31" s="91"/>
      <c r="AT31" s="91"/>
      <c r="AU31" s="91"/>
      <c r="AV31" s="123"/>
      <c r="AW31" s="92"/>
      <c r="AX31" s="92"/>
      <c r="AY31" s="92"/>
      <c r="AZ31" s="92"/>
      <c r="BA31" s="92"/>
      <c r="BB31" s="92"/>
      <c r="BC31" s="92"/>
      <c r="BD31" s="92"/>
      <c r="BE31" s="91"/>
      <c r="BF31" s="91"/>
      <c r="BG31" s="92"/>
      <c r="BH31" s="91"/>
      <c r="BI31" s="91"/>
      <c r="BJ31" s="123"/>
      <c r="BK31" s="91"/>
      <c r="BL31" s="91"/>
      <c r="BM31" s="91"/>
      <c r="BN31" s="91"/>
      <c r="BO31" s="91"/>
      <c r="BP31" s="91"/>
      <c r="BQ31" s="91"/>
      <c r="BR31" s="91"/>
      <c r="BS31" s="91"/>
      <c r="BT31" s="92"/>
      <c r="BU31" s="92"/>
      <c r="BV31" s="92"/>
      <c r="BW31" s="91"/>
      <c r="BX31" s="91"/>
      <c r="BY31" s="91"/>
      <c r="BZ31" s="91"/>
      <c r="CA31" s="91"/>
      <c r="CB31" s="91"/>
      <c r="CC31" s="129"/>
      <c r="CD31" s="129"/>
      <c r="CE31" s="92"/>
      <c r="CF31" s="92"/>
      <c r="CG31" s="91"/>
      <c r="CH31" s="91"/>
      <c r="CI31" s="91"/>
      <c r="CJ31" s="91"/>
      <c r="CK31" s="91"/>
      <c r="CL31" s="91"/>
      <c r="CM31" s="91"/>
      <c r="CN31" s="91"/>
      <c r="CO31" s="91"/>
      <c r="CP31" s="91"/>
      <c r="CQ31" s="91"/>
      <c r="CR31" s="91"/>
      <c r="CS31" s="91"/>
      <c r="CT31" s="91"/>
      <c r="CU31" s="91"/>
      <c r="CV31" s="95"/>
      <c r="CW31" s="95"/>
      <c r="CX31" s="95"/>
      <c r="CY31" s="95"/>
      <c r="CZ31" s="91"/>
      <c r="DA31" s="95"/>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row>
    <row r="32" spans="1:130" ht="10.5" customHeight="1">
      <c r="A32" s="127" t="s">
        <v>1211</v>
      </c>
      <c r="B32" s="1066">
        <v>127735.243</v>
      </c>
      <c r="C32" s="1067"/>
      <c r="D32" s="1065">
        <v>1468.9059999999999</v>
      </c>
      <c r="E32" s="1065"/>
      <c r="F32" s="91">
        <v>91675</v>
      </c>
      <c r="G32" s="91">
        <v>1014</v>
      </c>
      <c r="H32" s="91">
        <v>110384</v>
      </c>
      <c r="I32" s="91">
        <v>1234</v>
      </c>
      <c r="J32" s="91">
        <v>-18709</v>
      </c>
      <c r="K32" s="91">
        <v>-220</v>
      </c>
      <c r="L32" s="91">
        <v>2768</v>
      </c>
      <c r="M32" s="91">
        <v>3277</v>
      </c>
      <c r="N32" s="91">
        <v>-447</v>
      </c>
      <c r="O32" s="91">
        <v>49381</v>
      </c>
      <c r="P32" s="91">
        <v>550</v>
      </c>
      <c r="Q32" s="91">
        <v>20217</v>
      </c>
      <c r="R32" s="91">
        <v>245</v>
      </c>
      <c r="S32" s="92">
        <v>8.6</v>
      </c>
      <c r="T32" s="92">
        <v>8.150107587200182</v>
      </c>
      <c r="U32" s="92">
        <v>10.3</v>
      </c>
      <c r="V32" s="92">
        <v>9.9183755055276368</v>
      </c>
      <c r="W32" s="92">
        <v>-1.7514582069349365</v>
      </c>
      <c r="X32" s="92">
        <v>-1.7682679183274557</v>
      </c>
      <c r="Y32" s="92">
        <v>4.6228423601824842</v>
      </c>
      <c r="Z32" s="92">
        <v>4.4206697958186396</v>
      </c>
      <c r="AA32" s="93">
        <v>1.8926308498371698</v>
      </c>
      <c r="AB32" s="93">
        <v>1.9692074545010303</v>
      </c>
      <c r="AC32" s="92">
        <v>109.6</v>
      </c>
      <c r="AD32" s="92">
        <v>112.5</v>
      </c>
      <c r="AE32" s="91">
        <v>739685</v>
      </c>
      <c r="AF32" s="91">
        <v>491933</v>
      </c>
      <c r="AG32" s="91">
        <v>26035</v>
      </c>
      <c r="AH32" s="91">
        <v>2896.5059999999999</v>
      </c>
      <c r="AI32" s="91">
        <v>18</v>
      </c>
      <c r="AJ32" s="91">
        <v>19</v>
      </c>
      <c r="AK32" s="91">
        <v>373399</v>
      </c>
      <c r="AL32" s="91">
        <v>4679</v>
      </c>
      <c r="AM32" s="86">
        <v>5464305</v>
      </c>
      <c r="AN32" s="86">
        <v>85369</v>
      </c>
      <c r="AO32" s="86">
        <v>4154819</v>
      </c>
      <c r="AP32" s="86">
        <v>47160</v>
      </c>
      <c r="AQ32" s="86">
        <v>762561</v>
      </c>
      <c r="AR32" s="91">
        <v>1174</v>
      </c>
      <c r="AS32" s="91">
        <v>581227</v>
      </c>
      <c r="AT32" s="91">
        <v>23</v>
      </c>
      <c r="AU32" s="91">
        <v>3723</v>
      </c>
      <c r="AV32" s="92">
        <v>105.6</v>
      </c>
      <c r="AW32" s="92">
        <v>100.7</v>
      </c>
      <c r="AX32" s="92">
        <v>100.6</v>
      </c>
      <c r="AY32" s="92">
        <v>99.8</v>
      </c>
      <c r="AZ32" s="92" t="s">
        <v>3</v>
      </c>
      <c r="BA32" s="92" t="s">
        <v>3</v>
      </c>
      <c r="BB32" s="92" t="s">
        <v>3</v>
      </c>
      <c r="BC32" s="92" t="s">
        <v>3</v>
      </c>
      <c r="BD32" s="118">
        <v>1337.71</v>
      </c>
      <c r="BE32" s="86">
        <v>309826</v>
      </c>
      <c r="BF32" s="86">
        <v>63108</v>
      </c>
      <c r="BG32" s="88">
        <v>20.368852194457535</v>
      </c>
      <c r="BH32" s="86">
        <v>278763</v>
      </c>
      <c r="BI32" s="86">
        <v>70280</v>
      </c>
      <c r="BJ32" s="130">
        <v>25.211380276435541</v>
      </c>
      <c r="BK32" s="86">
        <v>438998</v>
      </c>
      <c r="BL32" s="86">
        <v>413053</v>
      </c>
      <c r="BM32" s="86">
        <v>341138</v>
      </c>
      <c r="BN32" s="86">
        <v>436803</v>
      </c>
      <c r="BO32" s="86">
        <v>388603</v>
      </c>
      <c r="BP32" s="86">
        <v>303590</v>
      </c>
      <c r="BQ32" s="86">
        <v>6577</v>
      </c>
      <c r="BR32" s="86">
        <v>6321</v>
      </c>
      <c r="BS32" s="86">
        <v>256</v>
      </c>
      <c r="BT32" s="92">
        <v>102.9</v>
      </c>
      <c r="BU32" s="92">
        <v>101.3</v>
      </c>
      <c r="BV32" s="92">
        <v>101.5</v>
      </c>
      <c r="BW32" s="86">
        <v>789</v>
      </c>
      <c r="BX32" s="86">
        <v>12121</v>
      </c>
      <c r="BY32" s="86">
        <v>577</v>
      </c>
      <c r="BZ32" s="86">
        <v>8056</v>
      </c>
      <c r="CA32" s="86">
        <v>129</v>
      </c>
      <c r="CB32" s="86">
        <v>1836</v>
      </c>
      <c r="CC32" s="129">
        <v>1</v>
      </c>
      <c r="CD32" s="129">
        <v>0.99458623356535192</v>
      </c>
      <c r="CE32" s="92">
        <v>82.1</v>
      </c>
      <c r="CF32" s="92">
        <v>83</v>
      </c>
      <c r="CG32" s="86">
        <v>313444</v>
      </c>
      <c r="CH32" s="86">
        <v>293771</v>
      </c>
      <c r="CI32" s="86">
        <v>299175</v>
      </c>
      <c r="CJ32" s="91">
        <v>284719</v>
      </c>
      <c r="CK32" s="86">
        <v>14269</v>
      </c>
      <c r="CL32" s="86">
        <v>9052</v>
      </c>
      <c r="CM32" s="91">
        <v>11759</v>
      </c>
      <c r="CN32" s="91">
        <v>6924</v>
      </c>
      <c r="CO32" s="86">
        <v>44784</v>
      </c>
      <c r="CP32" s="86">
        <v>86971</v>
      </c>
      <c r="CQ32" s="86">
        <v>416</v>
      </c>
      <c r="CR32" s="86">
        <v>9079</v>
      </c>
      <c r="CS32" s="86">
        <v>9494</v>
      </c>
      <c r="CT32" s="86">
        <v>15681</v>
      </c>
      <c r="CU32" s="91" t="s">
        <v>3</v>
      </c>
      <c r="CV32" s="266">
        <v>79387772</v>
      </c>
      <c r="CW32" s="86">
        <v>1361224</v>
      </c>
      <c r="CX32" s="86">
        <v>8959</v>
      </c>
      <c r="CY32" s="86">
        <v>12426</v>
      </c>
      <c r="CZ32" s="86">
        <v>130263</v>
      </c>
      <c r="DA32" s="86">
        <v>8674</v>
      </c>
      <c r="DB32" s="86">
        <v>7154</v>
      </c>
      <c r="DC32" s="86">
        <v>26018</v>
      </c>
      <c r="DD32" s="86">
        <v>2449</v>
      </c>
      <c r="DE32" s="86">
        <v>132</v>
      </c>
      <c r="DF32" s="86">
        <v>43778</v>
      </c>
      <c r="DG32" s="91" t="s">
        <v>3</v>
      </c>
      <c r="DH32" s="86">
        <v>3871</v>
      </c>
      <c r="DI32" s="124">
        <v>0</v>
      </c>
      <c r="DJ32" s="86">
        <v>40896</v>
      </c>
      <c r="DK32" s="86">
        <v>603.54899999999998</v>
      </c>
      <c r="DL32" s="86">
        <v>1556837</v>
      </c>
      <c r="DM32" s="86">
        <v>39289</v>
      </c>
      <c r="DN32" s="86">
        <v>5209184</v>
      </c>
      <c r="DO32" s="91" t="s">
        <v>3</v>
      </c>
      <c r="DP32" s="86">
        <v>2416</v>
      </c>
      <c r="DQ32" s="91">
        <v>4632</v>
      </c>
      <c r="DR32" s="86">
        <v>9231</v>
      </c>
      <c r="DS32" s="86">
        <v>27</v>
      </c>
      <c r="DT32" s="86">
        <v>73239</v>
      </c>
      <c r="DU32" s="86">
        <v>60490</v>
      </c>
      <c r="DV32" s="86">
        <v>400</v>
      </c>
      <c r="DW32" s="86">
        <v>75281</v>
      </c>
      <c r="DX32" s="86">
        <v>801</v>
      </c>
      <c r="DY32" s="86">
        <v>5</v>
      </c>
      <c r="DZ32" s="86">
        <v>934</v>
      </c>
    </row>
    <row r="33" spans="1:130" ht="10.5" customHeight="1">
      <c r="A33" s="116" t="s">
        <v>1209</v>
      </c>
      <c r="B33" s="1066">
        <v>127716.281</v>
      </c>
      <c r="C33" s="1067"/>
      <c r="D33" s="1065">
        <v>1468.1579999999999</v>
      </c>
      <c r="E33" s="1065">
        <v>1468158</v>
      </c>
      <c r="F33" s="86">
        <v>85021</v>
      </c>
      <c r="G33" s="86">
        <v>951</v>
      </c>
      <c r="H33" s="91">
        <v>102413</v>
      </c>
      <c r="I33" s="91">
        <v>1129</v>
      </c>
      <c r="J33" s="91">
        <v>-17392</v>
      </c>
      <c r="K33" s="91">
        <v>-178</v>
      </c>
      <c r="L33" s="91">
        <v>3194</v>
      </c>
      <c r="M33" s="91">
        <v>4049</v>
      </c>
      <c r="N33" s="91">
        <v>-811</v>
      </c>
      <c r="O33" s="91">
        <v>58373</v>
      </c>
      <c r="P33" s="91">
        <v>719</v>
      </c>
      <c r="Q33" s="91">
        <v>20600</v>
      </c>
      <c r="R33" s="91">
        <v>234</v>
      </c>
      <c r="S33" s="92">
        <v>8.5</v>
      </c>
      <c r="T33" s="92">
        <v>8.175057358996078</v>
      </c>
      <c r="U33" s="92">
        <v>10.3</v>
      </c>
      <c r="V33" s="92">
        <v>9.7051942779248925</v>
      </c>
      <c r="W33" s="92">
        <v>-1.7416273336144172</v>
      </c>
      <c r="X33" s="92">
        <v>-1.5301369189288141</v>
      </c>
      <c r="Y33" s="92">
        <v>5.8454468919660982</v>
      </c>
      <c r="Z33" s="92">
        <v>6.1807215994933555</v>
      </c>
      <c r="AA33" s="93">
        <v>2.062875061663811</v>
      </c>
      <c r="AB33" s="93">
        <v>2.0115283091536091</v>
      </c>
      <c r="AC33" s="92">
        <v>110.1</v>
      </c>
      <c r="AD33" s="92">
        <v>112.3</v>
      </c>
      <c r="AE33" s="91">
        <v>583146</v>
      </c>
      <c r="AF33" s="91">
        <v>388819</v>
      </c>
      <c r="AG33" s="91">
        <v>19803</v>
      </c>
      <c r="AH33" s="91">
        <v>3149.2739999999999</v>
      </c>
      <c r="AI33" s="91">
        <v>18</v>
      </c>
      <c r="AJ33" s="91">
        <v>23</v>
      </c>
      <c r="AK33" s="91">
        <v>343036</v>
      </c>
      <c r="AL33" s="91">
        <v>4474</v>
      </c>
      <c r="AM33" s="86">
        <v>5480730</v>
      </c>
      <c r="AN33" s="86">
        <v>84985</v>
      </c>
      <c r="AO33" s="86">
        <v>4162054</v>
      </c>
      <c r="AP33" s="86">
        <v>46910</v>
      </c>
      <c r="AQ33" s="86">
        <v>763579</v>
      </c>
      <c r="AR33" s="91">
        <v>1194</v>
      </c>
      <c r="AS33" s="91">
        <v>365220</v>
      </c>
      <c r="AT33" s="91">
        <v>32</v>
      </c>
      <c r="AU33" s="91">
        <v>2342</v>
      </c>
      <c r="AV33" s="92">
        <v>106.2</v>
      </c>
      <c r="AW33" s="92">
        <v>100.5</v>
      </c>
      <c r="AX33" s="92">
        <v>100.3</v>
      </c>
      <c r="AY33" s="92">
        <v>99.6</v>
      </c>
      <c r="AZ33" s="92" t="s">
        <v>3</v>
      </c>
      <c r="BA33" s="92" t="s">
        <v>3</v>
      </c>
      <c r="BB33" s="92" t="s">
        <v>3</v>
      </c>
      <c r="BC33" s="92" t="s">
        <v>3</v>
      </c>
      <c r="BD33" s="118">
        <v>1328.42</v>
      </c>
      <c r="BE33" s="86">
        <v>275827</v>
      </c>
      <c r="BF33" s="86">
        <v>63981</v>
      </c>
      <c r="BG33" s="88">
        <v>23.196061299292673</v>
      </c>
      <c r="BH33" s="86">
        <v>260078</v>
      </c>
      <c r="BI33" s="86">
        <v>70959</v>
      </c>
      <c r="BJ33" s="130">
        <v>27.283737955536413</v>
      </c>
      <c r="BK33" s="86">
        <v>476282</v>
      </c>
      <c r="BL33" s="86">
        <v>371918</v>
      </c>
      <c r="BM33" s="86">
        <v>298539</v>
      </c>
      <c r="BN33" s="86">
        <v>475506</v>
      </c>
      <c r="BO33" s="86">
        <v>407939</v>
      </c>
      <c r="BP33" s="86">
        <v>330358</v>
      </c>
      <c r="BQ33" s="86">
        <v>6558</v>
      </c>
      <c r="BR33" s="86">
        <v>6292</v>
      </c>
      <c r="BS33" s="86">
        <v>266</v>
      </c>
      <c r="BT33" s="92">
        <v>102.8</v>
      </c>
      <c r="BU33" s="92">
        <v>101.3</v>
      </c>
      <c r="BV33" s="92">
        <v>101.3</v>
      </c>
      <c r="BW33" s="86">
        <v>790</v>
      </c>
      <c r="BX33" s="86">
        <v>13719</v>
      </c>
      <c r="BY33" s="86">
        <v>531</v>
      </c>
      <c r="BZ33" s="86">
        <v>7966</v>
      </c>
      <c r="CA33" s="86">
        <v>156</v>
      </c>
      <c r="CB33" s="86">
        <v>2195</v>
      </c>
      <c r="CC33" s="129">
        <v>1.02</v>
      </c>
      <c r="CD33" s="129">
        <v>1.0556557081516929</v>
      </c>
      <c r="CE33" s="92">
        <v>80.3</v>
      </c>
      <c r="CF33" s="92">
        <v>81.599999999999994</v>
      </c>
      <c r="CG33" s="86">
        <v>306545</v>
      </c>
      <c r="CH33" s="86">
        <v>287619</v>
      </c>
      <c r="CI33" s="86">
        <v>301697</v>
      </c>
      <c r="CJ33" s="91">
        <v>284834</v>
      </c>
      <c r="CK33" s="86">
        <v>4848</v>
      </c>
      <c r="CL33" s="86">
        <v>2785</v>
      </c>
      <c r="CM33" s="91">
        <v>11267</v>
      </c>
      <c r="CN33" s="91">
        <v>6739</v>
      </c>
      <c r="CO33" s="86">
        <v>62003</v>
      </c>
      <c r="CP33" s="86">
        <v>82962</v>
      </c>
      <c r="CQ33" s="86">
        <v>620</v>
      </c>
      <c r="CR33" s="86">
        <v>9005</v>
      </c>
      <c r="CS33" s="86">
        <v>9006</v>
      </c>
      <c r="CT33" s="86">
        <v>14574</v>
      </c>
      <c r="CU33" s="91" t="s">
        <v>3</v>
      </c>
      <c r="CV33" s="266">
        <v>79431703</v>
      </c>
      <c r="CW33" s="86">
        <v>1361521</v>
      </c>
      <c r="CX33" s="86">
        <v>8764</v>
      </c>
      <c r="CY33" s="86">
        <v>12262</v>
      </c>
      <c r="CZ33" s="86">
        <v>140928</v>
      </c>
      <c r="DA33" s="86">
        <v>5916</v>
      </c>
      <c r="DB33" s="86">
        <v>6912</v>
      </c>
      <c r="DC33" s="86">
        <v>35059</v>
      </c>
      <c r="DD33" s="86">
        <v>2100</v>
      </c>
      <c r="DE33" s="86">
        <v>125</v>
      </c>
      <c r="DF33" s="86">
        <v>43847</v>
      </c>
      <c r="DG33" s="91" t="s">
        <v>3</v>
      </c>
      <c r="DH33" s="86">
        <v>2418</v>
      </c>
      <c r="DI33" s="124">
        <v>0</v>
      </c>
      <c r="DJ33" s="86">
        <v>39460</v>
      </c>
      <c r="DK33" s="86">
        <v>583.79</v>
      </c>
      <c r="DL33" s="86">
        <v>1560360</v>
      </c>
      <c r="DM33" s="86">
        <v>39369</v>
      </c>
      <c r="DN33" s="86">
        <v>5298754</v>
      </c>
      <c r="DO33" s="91" t="s">
        <v>3</v>
      </c>
      <c r="DP33" s="86">
        <v>2512</v>
      </c>
      <c r="DQ33" s="91">
        <v>5344</v>
      </c>
      <c r="DR33" s="86">
        <v>12312</v>
      </c>
      <c r="DS33" s="86">
        <v>20</v>
      </c>
      <c r="DT33" s="86">
        <v>111265</v>
      </c>
      <c r="DU33" s="86">
        <v>62810</v>
      </c>
      <c r="DV33" s="86">
        <v>359</v>
      </c>
      <c r="DW33" s="86">
        <v>77006</v>
      </c>
      <c r="DX33" s="86">
        <v>804</v>
      </c>
      <c r="DY33" s="86">
        <v>2</v>
      </c>
      <c r="DZ33" s="86">
        <v>960</v>
      </c>
    </row>
    <row r="34" spans="1:130" ht="10.5" customHeight="1">
      <c r="A34" s="116" t="s">
        <v>1207</v>
      </c>
      <c r="B34" s="1066">
        <v>127677.77800000001</v>
      </c>
      <c r="C34" s="1067">
        <v>127677778</v>
      </c>
      <c r="D34" s="1065">
        <v>1467.211</v>
      </c>
      <c r="E34" s="1065">
        <v>1467211</v>
      </c>
      <c r="F34" s="91">
        <v>89185</v>
      </c>
      <c r="G34" s="91">
        <v>936</v>
      </c>
      <c r="H34" s="91">
        <v>102778</v>
      </c>
      <c r="I34" s="91">
        <v>1140</v>
      </c>
      <c r="J34" s="91">
        <v>-13593</v>
      </c>
      <c r="K34" s="91">
        <v>-204</v>
      </c>
      <c r="L34" s="91">
        <v>9536</v>
      </c>
      <c r="M34" s="91">
        <v>11686</v>
      </c>
      <c r="N34" s="91">
        <v>-2018</v>
      </c>
      <c r="O34" s="91">
        <v>72084</v>
      </c>
      <c r="P34" s="91">
        <v>838</v>
      </c>
      <c r="Q34" s="91">
        <v>25888</v>
      </c>
      <c r="R34" s="91">
        <v>270</v>
      </c>
      <c r="S34" s="92">
        <v>8.4</v>
      </c>
      <c r="T34" s="92">
        <v>7.5318674067175202</v>
      </c>
      <c r="U34" s="92">
        <v>9.6</v>
      </c>
      <c r="V34" s="92">
        <v>9.1734282517713392</v>
      </c>
      <c r="W34" s="92">
        <v>-1.2737013529805281</v>
      </c>
      <c r="X34" s="92">
        <v>-1.6415608450538186</v>
      </c>
      <c r="Y34" s="92">
        <v>6.754468353435473</v>
      </c>
      <c r="Z34" s="92">
        <v>6.7432744517406862</v>
      </c>
      <c r="AA34" s="93">
        <v>2.4257765486618048</v>
      </c>
      <c r="AB34" s="93">
        <v>2.1726540596300539</v>
      </c>
      <c r="AC34" s="92">
        <v>108.7</v>
      </c>
      <c r="AD34" s="92">
        <v>109.7</v>
      </c>
      <c r="AE34" s="91">
        <v>723022</v>
      </c>
      <c r="AF34" s="91">
        <v>481363</v>
      </c>
      <c r="AG34" s="91">
        <v>24959</v>
      </c>
      <c r="AH34" s="91">
        <v>3267.29</v>
      </c>
      <c r="AI34" s="91">
        <v>21</v>
      </c>
      <c r="AJ34" s="91">
        <v>26</v>
      </c>
      <c r="AK34" s="91">
        <v>410035</v>
      </c>
      <c r="AL34" s="91">
        <v>5544</v>
      </c>
      <c r="AM34" s="86">
        <v>5545300</v>
      </c>
      <c r="AN34" s="86">
        <v>85350</v>
      </c>
      <c r="AO34" s="86">
        <v>4194199</v>
      </c>
      <c r="AP34" s="86">
        <v>48328</v>
      </c>
      <c r="AQ34" s="86">
        <v>764615</v>
      </c>
      <c r="AR34" s="91">
        <v>1347</v>
      </c>
      <c r="AS34" s="91">
        <v>472982</v>
      </c>
      <c r="AT34" s="91">
        <v>43</v>
      </c>
      <c r="AU34" s="91">
        <v>1386</v>
      </c>
      <c r="AV34" s="92">
        <v>106.7</v>
      </c>
      <c r="AW34" s="92">
        <v>101</v>
      </c>
      <c r="AX34" s="92">
        <v>100.8</v>
      </c>
      <c r="AY34" s="92">
        <v>99.9</v>
      </c>
      <c r="AZ34" s="92" t="s">
        <v>3</v>
      </c>
      <c r="BA34" s="92" t="s">
        <v>3</v>
      </c>
      <c r="BB34" s="92" t="s">
        <v>3</v>
      </c>
      <c r="BC34" s="92" t="s">
        <v>3</v>
      </c>
      <c r="BD34" s="118">
        <v>1228.8699999999999</v>
      </c>
      <c r="BE34" s="86">
        <v>312565</v>
      </c>
      <c r="BF34" s="86">
        <v>69194</v>
      </c>
      <c r="BG34" s="88">
        <v>22.137475405115737</v>
      </c>
      <c r="BH34" s="86">
        <v>284696</v>
      </c>
      <c r="BI34" s="86">
        <v>75430</v>
      </c>
      <c r="BJ34" s="130">
        <v>26.494927923117995</v>
      </c>
      <c r="BK34" s="86">
        <v>453482</v>
      </c>
      <c r="BL34" s="86">
        <v>416957</v>
      </c>
      <c r="BM34" s="86">
        <v>342868</v>
      </c>
      <c r="BN34" s="86">
        <v>366555</v>
      </c>
      <c r="BO34" s="86">
        <v>371478</v>
      </c>
      <c r="BP34" s="86">
        <v>312127</v>
      </c>
      <c r="BQ34" s="86">
        <v>6604</v>
      </c>
      <c r="BR34" s="86">
        <v>6336</v>
      </c>
      <c r="BS34" s="86">
        <v>268</v>
      </c>
      <c r="BT34" s="92">
        <v>102.3</v>
      </c>
      <c r="BU34" s="92">
        <v>101.3</v>
      </c>
      <c r="BV34" s="92">
        <v>100.9</v>
      </c>
      <c r="BW34" s="86">
        <v>721</v>
      </c>
      <c r="BX34" s="86">
        <v>12173</v>
      </c>
      <c r="BY34" s="86">
        <v>564</v>
      </c>
      <c r="BZ34" s="86">
        <v>8532</v>
      </c>
      <c r="CA34" s="86">
        <v>186</v>
      </c>
      <c r="CB34" s="86">
        <v>2441</v>
      </c>
      <c r="CC34" s="129">
        <v>0.99</v>
      </c>
      <c r="CD34" s="129">
        <v>1.0187857676038816</v>
      </c>
      <c r="CE34" s="92">
        <v>83.8</v>
      </c>
      <c r="CF34" s="92">
        <v>86.2</v>
      </c>
      <c r="CG34" s="86">
        <v>321390</v>
      </c>
      <c r="CH34" s="86">
        <v>304979</v>
      </c>
      <c r="CI34" s="86">
        <v>303184</v>
      </c>
      <c r="CJ34" s="91">
        <v>286098</v>
      </c>
      <c r="CK34" s="86">
        <v>18206</v>
      </c>
      <c r="CL34" s="86">
        <v>18881</v>
      </c>
      <c r="CM34" s="91">
        <v>13258</v>
      </c>
      <c r="CN34" s="91">
        <v>7342</v>
      </c>
      <c r="CO34" s="86">
        <v>119991</v>
      </c>
      <c r="CP34" s="86">
        <v>83991</v>
      </c>
      <c r="CQ34" s="86">
        <v>772</v>
      </c>
      <c r="CR34" s="86">
        <v>9808</v>
      </c>
      <c r="CS34" s="86">
        <v>9617</v>
      </c>
      <c r="CT34" s="86">
        <v>15343</v>
      </c>
      <c r="CU34" s="91" t="s">
        <v>3</v>
      </c>
      <c r="CV34" s="86">
        <v>79080762</v>
      </c>
      <c r="CW34" s="86">
        <v>1355058</v>
      </c>
      <c r="CX34" s="86">
        <v>8236</v>
      </c>
      <c r="CY34" s="86">
        <v>11642</v>
      </c>
      <c r="CZ34" s="86">
        <v>155498</v>
      </c>
      <c r="DA34" s="86">
        <v>8731</v>
      </c>
      <c r="DB34" s="86">
        <v>6926</v>
      </c>
      <c r="DC34" s="86">
        <v>31834</v>
      </c>
      <c r="DD34" s="86">
        <v>4287</v>
      </c>
      <c r="DE34" s="86">
        <v>255</v>
      </c>
      <c r="DF34" s="86">
        <v>77501</v>
      </c>
      <c r="DG34" s="91" t="s">
        <v>3</v>
      </c>
      <c r="DH34" s="86">
        <v>1956</v>
      </c>
      <c r="DI34" s="86">
        <v>9</v>
      </c>
      <c r="DJ34" s="86">
        <v>41657</v>
      </c>
      <c r="DK34" s="86">
        <v>612.86</v>
      </c>
      <c r="DL34" s="86">
        <v>1566668</v>
      </c>
      <c r="DM34" s="86">
        <v>39422</v>
      </c>
      <c r="DN34" s="86">
        <v>5410801</v>
      </c>
      <c r="DO34" s="91" t="s">
        <v>3</v>
      </c>
      <c r="DP34" s="86">
        <v>2671</v>
      </c>
      <c r="DQ34" s="91">
        <v>6008</v>
      </c>
      <c r="DR34" s="86">
        <v>10051</v>
      </c>
      <c r="DS34" s="86">
        <v>23</v>
      </c>
      <c r="DT34" s="86">
        <v>44247</v>
      </c>
      <c r="DU34" s="86">
        <v>64799</v>
      </c>
      <c r="DV34" s="86">
        <v>384</v>
      </c>
      <c r="DW34" s="86">
        <v>80411</v>
      </c>
      <c r="DX34" s="86">
        <v>892</v>
      </c>
      <c r="DY34" s="86">
        <v>2</v>
      </c>
      <c r="DZ34" s="86">
        <v>1050</v>
      </c>
    </row>
    <row r="35" spans="1:130" ht="10.5" customHeight="1">
      <c r="A35" s="116" t="s">
        <v>1205</v>
      </c>
      <c r="B35" s="1066">
        <v>127687.283</v>
      </c>
      <c r="C35" s="1067">
        <v>127687283</v>
      </c>
      <c r="D35" s="1065">
        <v>1464.99</v>
      </c>
      <c r="E35" s="1065">
        <v>1464990</v>
      </c>
      <c r="F35" s="91">
        <v>88047</v>
      </c>
      <c r="G35" s="91">
        <v>928</v>
      </c>
      <c r="H35" s="91">
        <v>94055</v>
      </c>
      <c r="I35" s="91">
        <v>1045</v>
      </c>
      <c r="J35" s="91">
        <v>-6008</v>
      </c>
      <c r="K35" s="91">
        <v>-117</v>
      </c>
      <c r="L35" s="91">
        <v>8820</v>
      </c>
      <c r="M35" s="91">
        <v>5716</v>
      </c>
      <c r="N35" s="91">
        <v>3226</v>
      </c>
      <c r="O35" s="91">
        <v>62401</v>
      </c>
      <c r="P35" s="91">
        <v>739</v>
      </c>
      <c r="Q35" s="91">
        <v>22413</v>
      </c>
      <c r="R35" s="91">
        <v>239</v>
      </c>
      <c r="S35" s="92">
        <v>8.5</v>
      </c>
      <c r="T35" s="92">
        <v>7.7281073590946017</v>
      </c>
      <c r="U35" s="92">
        <v>9.1</v>
      </c>
      <c r="V35" s="92">
        <v>8.7024484808770026</v>
      </c>
      <c r="W35" s="92">
        <v>-0.58175468673111419</v>
      </c>
      <c r="X35" s="92">
        <v>-0.97434112178240129</v>
      </c>
      <c r="Y35" s="92">
        <v>6.0422893153642239</v>
      </c>
      <c r="Z35" s="92">
        <v>6.1541717008307222</v>
      </c>
      <c r="AA35" s="93">
        <v>2.1702509643316348</v>
      </c>
      <c r="AB35" s="93">
        <v>1.9903207530426832</v>
      </c>
      <c r="AC35" s="92">
        <v>108</v>
      </c>
      <c r="AD35" s="92">
        <v>108</v>
      </c>
      <c r="AE35" s="91">
        <v>637462</v>
      </c>
      <c r="AF35" s="91">
        <v>429099</v>
      </c>
      <c r="AG35" s="91">
        <v>21895</v>
      </c>
      <c r="AH35" s="91">
        <v>3008.3119999999999</v>
      </c>
      <c r="AI35" s="91">
        <v>21</v>
      </c>
      <c r="AJ35" s="91">
        <v>22</v>
      </c>
      <c r="AK35" s="91">
        <v>364927</v>
      </c>
      <c r="AL35" s="91">
        <v>4915</v>
      </c>
      <c r="AM35" s="86">
        <v>5554446</v>
      </c>
      <c r="AN35" s="86">
        <v>84651</v>
      </c>
      <c r="AO35" s="86">
        <v>4162955</v>
      </c>
      <c r="AP35" s="86">
        <v>47772</v>
      </c>
      <c r="AQ35" s="86">
        <v>773312</v>
      </c>
      <c r="AR35" s="91">
        <v>1215</v>
      </c>
      <c r="AS35" s="91">
        <v>718085</v>
      </c>
      <c r="AT35" s="91">
        <v>30</v>
      </c>
      <c r="AU35" s="91">
        <v>2729</v>
      </c>
      <c r="AV35" s="92">
        <v>107.6</v>
      </c>
      <c r="AW35" s="92">
        <v>100.9</v>
      </c>
      <c r="AX35" s="92">
        <v>100.8</v>
      </c>
      <c r="AY35" s="92">
        <v>100.4</v>
      </c>
      <c r="AZ35" s="92" t="s">
        <v>3</v>
      </c>
      <c r="BA35" s="92" t="s">
        <v>3</v>
      </c>
      <c r="BB35" s="92" t="s">
        <v>3</v>
      </c>
      <c r="BC35" s="92" t="s">
        <v>3</v>
      </c>
      <c r="BD35" s="118">
        <v>1294.08</v>
      </c>
      <c r="BE35" s="86">
        <v>310695</v>
      </c>
      <c r="BF35" s="86">
        <v>66374</v>
      </c>
      <c r="BG35" s="88">
        <v>21.363073110285004</v>
      </c>
      <c r="BH35" s="86">
        <v>264395</v>
      </c>
      <c r="BI35" s="86">
        <v>73513</v>
      </c>
      <c r="BJ35" s="130">
        <v>27.80423230393918</v>
      </c>
      <c r="BK35" s="86">
        <v>469774</v>
      </c>
      <c r="BL35" s="86">
        <v>431995</v>
      </c>
      <c r="BM35" s="86">
        <v>343586</v>
      </c>
      <c r="BN35" s="86">
        <v>471781</v>
      </c>
      <c r="BO35" s="86">
        <v>425497</v>
      </c>
      <c r="BP35" s="86">
        <v>342716</v>
      </c>
      <c r="BQ35" s="86">
        <v>6704</v>
      </c>
      <c r="BR35" s="86">
        <v>6429</v>
      </c>
      <c r="BS35" s="86">
        <v>275</v>
      </c>
      <c r="BT35" s="92">
        <v>103.7</v>
      </c>
      <c r="BU35" s="92">
        <v>102.8</v>
      </c>
      <c r="BV35" s="92">
        <v>102.1</v>
      </c>
      <c r="BW35" s="86">
        <v>711</v>
      </c>
      <c r="BX35" s="86">
        <v>11696</v>
      </c>
      <c r="BY35" s="86">
        <v>703</v>
      </c>
      <c r="BZ35" s="86">
        <v>10568</v>
      </c>
      <c r="CA35" s="86">
        <v>179</v>
      </c>
      <c r="CB35" s="86">
        <v>2505</v>
      </c>
      <c r="CC35" s="129">
        <v>0.89</v>
      </c>
      <c r="CD35" s="129">
        <v>0.90447761194029852</v>
      </c>
      <c r="CE35" s="92">
        <v>81.900000000000006</v>
      </c>
      <c r="CF35" s="92">
        <v>85.1</v>
      </c>
      <c r="CG35" s="86">
        <v>314347</v>
      </c>
      <c r="CH35" s="86">
        <v>302336</v>
      </c>
      <c r="CI35" s="86">
        <v>305279</v>
      </c>
      <c r="CJ35" s="91">
        <v>292470</v>
      </c>
      <c r="CK35" s="86">
        <v>9068</v>
      </c>
      <c r="CL35" s="86">
        <v>9866</v>
      </c>
      <c r="CM35" s="91">
        <v>13962</v>
      </c>
      <c r="CN35" s="91">
        <v>8392</v>
      </c>
      <c r="CO35" s="86">
        <v>126061</v>
      </c>
      <c r="CP35" s="265">
        <v>97964</v>
      </c>
      <c r="CQ35" s="86">
        <v>1319</v>
      </c>
      <c r="CR35" s="86">
        <v>10437</v>
      </c>
      <c r="CS35" s="86">
        <v>10853</v>
      </c>
      <c r="CT35" s="86">
        <v>16942</v>
      </c>
      <c r="CU35" s="91" t="s">
        <v>3</v>
      </c>
      <c r="CV35" s="86">
        <v>79142882</v>
      </c>
      <c r="CW35" s="86">
        <v>1355104</v>
      </c>
      <c r="CX35" s="86">
        <v>7524</v>
      </c>
      <c r="CY35" s="113">
        <v>4723</v>
      </c>
      <c r="CZ35" s="86">
        <v>132299</v>
      </c>
      <c r="DA35" s="86">
        <v>8177</v>
      </c>
      <c r="DB35" s="86">
        <v>6044</v>
      </c>
      <c r="DC35" s="86">
        <v>48771</v>
      </c>
      <c r="DD35" s="86">
        <v>4657</v>
      </c>
      <c r="DE35" s="86">
        <v>669</v>
      </c>
      <c r="DF35" s="86">
        <v>109891</v>
      </c>
      <c r="DG35" s="91" t="s">
        <v>3</v>
      </c>
      <c r="DH35" s="86">
        <v>1527</v>
      </c>
      <c r="DI35" s="86">
        <v>13</v>
      </c>
      <c r="DJ35" s="86">
        <v>39615</v>
      </c>
      <c r="DK35" s="86">
        <v>583.82000000000005</v>
      </c>
      <c r="DL35" s="86">
        <v>1558676</v>
      </c>
      <c r="DM35" s="86">
        <v>39100</v>
      </c>
      <c r="DN35" s="86">
        <v>5061514</v>
      </c>
      <c r="DO35" s="91" t="s">
        <v>3</v>
      </c>
      <c r="DP35" s="86">
        <v>2811</v>
      </c>
      <c r="DQ35" s="91">
        <v>5170</v>
      </c>
      <c r="DR35" s="86">
        <v>11657</v>
      </c>
      <c r="DS35" s="86">
        <v>28</v>
      </c>
      <c r="DT35" s="86">
        <v>26237</v>
      </c>
      <c r="DU35" s="86">
        <v>62154</v>
      </c>
      <c r="DV35" s="86">
        <v>400</v>
      </c>
      <c r="DW35" s="86">
        <v>76674</v>
      </c>
      <c r="DX35" s="86">
        <v>868</v>
      </c>
      <c r="DY35" s="86">
        <v>2</v>
      </c>
      <c r="DZ35" s="86">
        <v>1030</v>
      </c>
    </row>
    <row r="36" spans="1:130" ht="10.5" customHeight="1">
      <c r="A36" s="116" t="s">
        <v>1203</v>
      </c>
      <c r="B36" s="1066">
        <v>127661.66</v>
      </c>
      <c r="C36" s="1067">
        <v>127661660</v>
      </c>
      <c r="D36" s="1065">
        <v>1468.0650000000001</v>
      </c>
      <c r="E36" s="1065">
        <v>1468065</v>
      </c>
      <c r="F36" s="91">
        <v>91523</v>
      </c>
      <c r="G36" s="91">
        <v>1002</v>
      </c>
      <c r="H36" s="91">
        <v>91597</v>
      </c>
      <c r="I36" s="91">
        <v>1026</v>
      </c>
      <c r="J36" s="91">
        <v>-74</v>
      </c>
      <c r="K36" s="91">
        <v>-24</v>
      </c>
      <c r="L36" s="91">
        <v>3188</v>
      </c>
      <c r="M36" s="91">
        <v>3516</v>
      </c>
      <c r="N36" s="91">
        <v>-229</v>
      </c>
      <c r="O36" s="91">
        <v>60320</v>
      </c>
      <c r="P36" s="91">
        <v>725</v>
      </c>
      <c r="Q36" s="91">
        <v>20212</v>
      </c>
      <c r="R36" s="91">
        <v>239</v>
      </c>
      <c r="S36" s="92">
        <v>8.6</v>
      </c>
      <c r="T36" s="92">
        <v>8.0582702510645188</v>
      </c>
      <c r="U36" s="92">
        <v>8.6</v>
      </c>
      <c r="V36" s="92">
        <v>8.2512827121678622</v>
      </c>
      <c r="W36" s="92">
        <v>-6.9363149277518413E-3</v>
      </c>
      <c r="X36" s="92">
        <v>-0.19301246110334178</v>
      </c>
      <c r="Y36" s="92">
        <v>5.6540340059728527</v>
      </c>
      <c r="Z36" s="92">
        <v>5.8305847624967821</v>
      </c>
      <c r="AA36" s="93">
        <v>1.8945513151313542</v>
      </c>
      <c r="AB36" s="93">
        <v>1.922082425154112</v>
      </c>
      <c r="AC36" s="92">
        <v>109.3</v>
      </c>
      <c r="AD36" s="92">
        <v>110.4</v>
      </c>
      <c r="AE36" s="91">
        <v>640378</v>
      </c>
      <c r="AF36" s="91">
        <v>428794</v>
      </c>
      <c r="AG36" s="91">
        <v>22246</v>
      </c>
      <c r="AH36" s="91">
        <v>2585.8490000000002</v>
      </c>
      <c r="AI36" s="91">
        <v>16</v>
      </c>
      <c r="AJ36" s="91">
        <v>19</v>
      </c>
      <c r="AK36" s="91">
        <v>336916</v>
      </c>
      <c r="AL36" s="91">
        <v>4361</v>
      </c>
      <c r="AM36" s="86">
        <v>5543891</v>
      </c>
      <c r="AN36" s="86">
        <v>84467</v>
      </c>
      <c r="AO36" s="86">
        <v>4170504</v>
      </c>
      <c r="AP36" s="86">
        <v>48033</v>
      </c>
      <c r="AQ36" s="86">
        <v>755697</v>
      </c>
      <c r="AR36" s="91">
        <v>1290</v>
      </c>
      <c r="AS36" s="91">
        <v>549793</v>
      </c>
      <c r="AT36" s="91">
        <v>25</v>
      </c>
      <c r="AU36" s="91">
        <v>1575</v>
      </c>
      <c r="AV36" s="92">
        <v>108.9</v>
      </c>
      <c r="AW36" s="92">
        <v>101.7</v>
      </c>
      <c r="AX36" s="92">
        <v>101.6</v>
      </c>
      <c r="AY36" s="92">
        <v>100.8</v>
      </c>
      <c r="AZ36" s="92" t="s">
        <v>3</v>
      </c>
      <c r="BA36" s="92" t="s">
        <v>3</v>
      </c>
      <c r="BB36" s="92" t="s">
        <v>3</v>
      </c>
      <c r="BC36" s="92" t="s">
        <v>3</v>
      </c>
      <c r="BD36" s="118">
        <v>1373.83</v>
      </c>
      <c r="BE36" s="86">
        <v>288128</v>
      </c>
      <c r="BF36" s="86">
        <v>69870</v>
      </c>
      <c r="BG36" s="88">
        <v>24.249639049311416</v>
      </c>
      <c r="BH36" s="86">
        <v>251540</v>
      </c>
      <c r="BI36" s="86">
        <v>75354</v>
      </c>
      <c r="BJ36" s="130">
        <v>29.957064482786038</v>
      </c>
      <c r="BK36" s="86">
        <v>435076</v>
      </c>
      <c r="BL36" s="86">
        <v>411656</v>
      </c>
      <c r="BM36" s="86">
        <v>315152</v>
      </c>
      <c r="BN36" s="86">
        <v>368155</v>
      </c>
      <c r="BO36" s="86">
        <v>349714</v>
      </c>
      <c r="BP36" s="86">
        <v>275100</v>
      </c>
      <c r="BQ36" s="86">
        <v>6748</v>
      </c>
      <c r="BR36" s="86">
        <v>6478</v>
      </c>
      <c r="BS36" s="86">
        <v>270</v>
      </c>
      <c r="BT36" s="92">
        <v>104</v>
      </c>
      <c r="BU36" s="92">
        <v>102.8</v>
      </c>
      <c r="BV36" s="92">
        <v>103.3</v>
      </c>
      <c r="BW36" s="86">
        <v>676</v>
      </c>
      <c r="BX36" s="86">
        <v>11400</v>
      </c>
      <c r="BY36" s="86">
        <v>545</v>
      </c>
      <c r="BZ36" s="86">
        <v>8405</v>
      </c>
      <c r="CA36" s="86">
        <v>166</v>
      </c>
      <c r="CB36" s="86">
        <v>2380</v>
      </c>
      <c r="CC36" s="129">
        <v>0.84</v>
      </c>
      <c r="CD36" s="129">
        <v>0.85931054377614313</v>
      </c>
      <c r="CE36" s="92">
        <v>79.900000000000006</v>
      </c>
      <c r="CF36" s="92">
        <v>81.099999999999994</v>
      </c>
      <c r="CG36" s="86">
        <v>310063</v>
      </c>
      <c r="CH36" s="86">
        <v>289341</v>
      </c>
      <c r="CI36" s="86">
        <v>299815</v>
      </c>
      <c r="CJ36" s="91">
        <v>283769</v>
      </c>
      <c r="CK36" s="86">
        <v>10248</v>
      </c>
      <c r="CL36" s="86">
        <v>5572</v>
      </c>
      <c r="CM36" s="91">
        <v>13368</v>
      </c>
      <c r="CN36" s="91">
        <v>7673</v>
      </c>
      <c r="CO36" s="86">
        <v>100281</v>
      </c>
      <c r="CP36" s="86">
        <v>90804</v>
      </c>
      <c r="CQ36" s="86">
        <v>576</v>
      </c>
      <c r="CR36" s="161">
        <v>10048</v>
      </c>
      <c r="CS36" s="86">
        <v>10625</v>
      </c>
      <c r="CT36" s="86">
        <v>17053</v>
      </c>
      <c r="CU36" s="91" t="s">
        <v>3</v>
      </c>
      <c r="CV36" s="86">
        <v>79169243</v>
      </c>
      <c r="CW36" s="86">
        <v>1354429</v>
      </c>
      <c r="CX36" s="86">
        <v>7598</v>
      </c>
      <c r="CY36" s="86">
        <v>4638</v>
      </c>
      <c r="CZ36" s="86">
        <v>148562</v>
      </c>
      <c r="DA36" s="86">
        <v>9145</v>
      </c>
      <c r="DB36" s="86">
        <v>5693</v>
      </c>
      <c r="DC36" s="86">
        <v>57063</v>
      </c>
      <c r="DD36" s="86">
        <v>4725</v>
      </c>
      <c r="DE36" s="86">
        <v>676</v>
      </c>
      <c r="DF36" s="86">
        <v>80163</v>
      </c>
      <c r="DG36" s="91" t="s">
        <v>3</v>
      </c>
      <c r="DH36" s="86">
        <v>1930</v>
      </c>
      <c r="DI36" s="86">
        <v>16</v>
      </c>
      <c r="DJ36" s="86">
        <v>40383</v>
      </c>
      <c r="DK36" s="86">
        <v>594.75400000000002</v>
      </c>
      <c r="DL36" s="86">
        <v>1560981</v>
      </c>
      <c r="DM36" s="86">
        <v>39103</v>
      </c>
      <c r="DN36" s="86">
        <v>5107149</v>
      </c>
      <c r="DO36" s="91" t="s">
        <v>3</v>
      </c>
      <c r="DP36" s="86">
        <v>3002</v>
      </c>
      <c r="DQ36" s="91">
        <v>4415</v>
      </c>
      <c r="DR36" s="86">
        <v>8855</v>
      </c>
      <c r="DS36" s="86">
        <v>19</v>
      </c>
      <c r="DT36" s="86">
        <v>60852</v>
      </c>
      <c r="DU36" s="86">
        <v>61771</v>
      </c>
      <c r="DV36" s="86">
        <v>383</v>
      </c>
      <c r="DW36" s="86">
        <v>76554</v>
      </c>
      <c r="DX36" s="86">
        <v>735</v>
      </c>
      <c r="DY36" s="86">
        <v>2</v>
      </c>
      <c r="DZ36" s="86">
        <v>892</v>
      </c>
    </row>
    <row r="37" spans="1:130" ht="10.5" customHeight="1">
      <c r="A37" s="116" t="s">
        <v>1201</v>
      </c>
      <c r="B37" s="1066">
        <v>127684.28599999999</v>
      </c>
      <c r="C37" s="1067">
        <v>127684286</v>
      </c>
      <c r="D37" s="1065">
        <v>1467.8050000000001</v>
      </c>
      <c r="E37" s="1065">
        <v>1467805</v>
      </c>
      <c r="F37" s="91">
        <v>87541</v>
      </c>
      <c r="G37" s="91">
        <v>929</v>
      </c>
      <c r="H37" s="91">
        <v>84258</v>
      </c>
      <c r="I37" s="91">
        <v>933</v>
      </c>
      <c r="J37" s="91">
        <v>3283</v>
      </c>
      <c r="K37" s="91">
        <v>-4</v>
      </c>
      <c r="L37" s="91">
        <v>2878</v>
      </c>
      <c r="M37" s="91">
        <v>3153</v>
      </c>
      <c r="N37" s="91">
        <v>-176</v>
      </c>
      <c r="O37" s="91">
        <v>58223</v>
      </c>
      <c r="P37" s="91">
        <v>680</v>
      </c>
      <c r="Q37" s="91">
        <v>20457</v>
      </c>
      <c r="R37" s="91">
        <v>228</v>
      </c>
      <c r="S37" s="92">
        <v>8.5</v>
      </c>
      <c r="T37" s="92">
        <v>7.7215978961783067</v>
      </c>
      <c r="U37" s="92">
        <v>8.1999999999999993</v>
      </c>
      <c r="V37" s="92">
        <v>7.754844819305017</v>
      </c>
      <c r="W37" s="92">
        <v>0.31800649469229614</v>
      </c>
      <c r="X37" s="92">
        <v>-3.3246923126709613E-2</v>
      </c>
      <c r="Y37" s="92">
        <v>5.6397478344409251</v>
      </c>
      <c r="Z37" s="92">
        <v>5.6519769315406343</v>
      </c>
      <c r="AA37" s="93">
        <v>1.9815592025343594</v>
      </c>
      <c r="AB37" s="93">
        <v>1.8950746182224478</v>
      </c>
      <c r="AC37" s="92">
        <v>107.1</v>
      </c>
      <c r="AD37" s="92">
        <v>110.4</v>
      </c>
      <c r="AE37" s="91">
        <v>644163</v>
      </c>
      <c r="AF37" s="91">
        <v>435506</v>
      </c>
      <c r="AG37" s="91">
        <v>22062</v>
      </c>
      <c r="AH37" s="91">
        <v>2661.5819999999999</v>
      </c>
      <c r="AI37" s="91">
        <v>18</v>
      </c>
      <c r="AJ37" s="91">
        <v>20</v>
      </c>
      <c r="AK37" s="91">
        <v>427473</v>
      </c>
      <c r="AL37" s="91">
        <v>5691</v>
      </c>
      <c r="AM37" s="86">
        <v>5593717</v>
      </c>
      <c r="AN37" s="86">
        <v>84173</v>
      </c>
      <c r="AO37" s="86">
        <v>4189969</v>
      </c>
      <c r="AP37" s="86">
        <v>48219</v>
      </c>
      <c r="AQ37" s="86">
        <v>762909</v>
      </c>
      <c r="AR37" s="91">
        <v>1324</v>
      </c>
      <c r="AS37" s="91">
        <v>492370</v>
      </c>
      <c r="AT37" s="91">
        <v>29</v>
      </c>
      <c r="AU37" s="91">
        <v>4270</v>
      </c>
      <c r="AV37" s="92">
        <v>109.9</v>
      </c>
      <c r="AW37" s="92">
        <v>102.2</v>
      </c>
      <c r="AX37" s="92">
        <v>102</v>
      </c>
      <c r="AY37" s="92">
        <v>101</v>
      </c>
      <c r="AZ37" s="92" t="s">
        <v>3</v>
      </c>
      <c r="BA37" s="92" t="s">
        <v>3</v>
      </c>
      <c r="BB37" s="92" t="s">
        <v>3</v>
      </c>
      <c r="BC37" s="92" t="s">
        <v>3</v>
      </c>
      <c r="BD37" s="118">
        <v>1380.74</v>
      </c>
      <c r="BE37" s="86">
        <v>281951</v>
      </c>
      <c r="BF37" s="86">
        <v>66918</v>
      </c>
      <c r="BG37" s="88">
        <v>23.733911211522571</v>
      </c>
      <c r="BH37" s="86">
        <v>239010</v>
      </c>
      <c r="BI37" s="86">
        <v>74651</v>
      </c>
      <c r="BJ37" s="130">
        <v>31.233421195765871</v>
      </c>
      <c r="BK37" s="86">
        <v>737166</v>
      </c>
      <c r="BL37" s="86">
        <v>450748</v>
      </c>
      <c r="BM37" s="86">
        <v>307975</v>
      </c>
      <c r="BN37" s="86">
        <v>697692</v>
      </c>
      <c r="BO37" s="86">
        <v>412096</v>
      </c>
      <c r="BP37" s="86">
        <v>292239</v>
      </c>
      <c r="BQ37" s="86">
        <v>6716</v>
      </c>
      <c r="BR37" s="86">
        <v>6451</v>
      </c>
      <c r="BS37" s="86">
        <v>265</v>
      </c>
      <c r="BT37" s="92">
        <v>104.1</v>
      </c>
      <c r="BU37" s="92">
        <v>102.6</v>
      </c>
      <c r="BV37" s="92">
        <v>103.8</v>
      </c>
      <c r="BW37" s="86">
        <v>648</v>
      </c>
      <c r="BX37" s="86">
        <v>10224</v>
      </c>
      <c r="BY37" s="86">
        <v>510</v>
      </c>
      <c r="BZ37" s="86">
        <v>7954</v>
      </c>
      <c r="CA37" s="86">
        <v>162</v>
      </c>
      <c r="CB37" s="86">
        <v>2136</v>
      </c>
      <c r="CC37" s="129">
        <v>0.83</v>
      </c>
      <c r="CD37" s="129">
        <v>0.84435452907646413</v>
      </c>
      <c r="CE37" s="92">
        <v>148.1</v>
      </c>
      <c r="CF37" s="92">
        <v>147.1</v>
      </c>
      <c r="CG37" s="86">
        <v>578170</v>
      </c>
      <c r="CH37" s="86">
        <v>525964</v>
      </c>
      <c r="CI37" s="86">
        <v>300856</v>
      </c>
      <c r="CJ37" s="91">
        <v>284879</v>
      </c>
      <c r="CK37" s="86">
        <v>277314</v>
      </c>
      <c r="CL37" s="86">
        <v>241085</v>
      </c>
      <c r="CM37" s="91">
        <v>14417</v>
      </c>
      <c r="CN37" s="91">
        <v>8298</v>
      </c>
      <c r="CO37" s="86">
        <v>100558</v>
      </c>
      <c r="CP37" s="86">
        <v>100929</v>
      </c>
      <c r="CQ37" s="86">
        <v>1060</v>
      </c>
      <c r="CR37" s="86">
        <v>9523</v>
      </c>
      <c r="CS37" s="86">
        <v>10349</v>
      </c>
      <c r="CT37" s="86">
        <v>16493</v>
      </c>
      <c r="CU37" s="91" t="s">
        <v>3</v>
      </c>
      <c r="CV37" s="86">
        <v>79243385</v>
      </c>
      <c r="CW37" s="86">
        <v>1355400</v>
      </c>
      <c r="CX37" s="86">
        <v>7707</v>
      </c>
      <c r="CY37" s="86">
        <v>3878</v>
      </c>
      <c r="CZ37" s="86">
        <v>150963</v>
      </c>
      <c r="DA37" s="86">
        <v>9516</v>
      </c>
      <c r="DB37" s="86">
        <v>4204</v>
      </c>
      <c r="DC37" s="86">
        <v>15057</v>
      </c>
      <c r="DD37" s="86">
        <v>3166</v>
      </c>
      <c r="DE37" s="86">
        <v>439</v>
      </c>
      <c r="DF37" s="86">
        <v>73549</v>
      </c>
      <c r="DG37" s="91" t="s">
        <v>3</v>
      </c>
      <c r="DH37" s="86">
        <v>1895</v>
      </c>
      <c r="DI37" s="86">
        <v>61</v>
      </c>
      <c r="DJ37" s="86">
        <v>39371</v>
      </c>
      <c r="DK37" s="86">
        <v>580.75199999999995</v>
      </c>
      <c r="DL37" s="86">
        <v>1564376</v>
      </c>
      <c r="DM37" s="86">
        <v>39154</v>
      </c>
      <c r="DN37" s="86">
        <v>5209792</v>
      </c>
      <c r="DO37" s="91" t="s">
        <v>3</v>
      </c>
      <c r="DP37" s="86">
        <v>2814</v>
      </c>
      <c r="DQ37" s="91">
        <v>3409</v>
      </c>
      <c r="DR37" s="86">
        <v>7844</v>
      </c>
      <c r="DS37" s="86">
        <v>12</v>
      </c>
      <c r="DT37" s="86">
        <v>22740</v>
      </c>
      <c r="DU37" s="86">
        <v>59413</v>
      </c>
      <c r="DV37" s="86">
        <v>369</v>
      </c>
      <c r="DW37" s="86">
        <v>72781</v>
      </c>
      <c r="DX37" s="86">
        <v>746</v>
      </c>
      <c r="DY37" s="86">
        <v>1</v>
      </c>
      <c r="DZ37" s="86">
        <v>876</v>
      </c>
    </row>
    <row r="38" spans="1:130" ht="10.5" customHeight="1">
      <c r="A38" s="116" t="s">
        <v>1199</v>
      </c>
      <c r="B38" s="1066">
        <v>127704.04</v>
      </c>
      <c r="C38" s="1067">
        <v>127704040</v>
      </c>
      <c r="D38" s="1065">
        <v>1467.5730000000001</v>
      </c>
      <c r="E38" s="1065">
        <v>1467573</v>
      </c>
      <c r="F38" s="91">
        <v>94982</v>
      </c>
      <c r="G38" s="91">
        <v>987</v>
      </c>
      <c r="H38" s="91">
        <v>87663</v>
      </c>
      <c r="I38" s="91">
        <v>1024</v>
      </c>
      <c r="J38" s="91">
        <v>7319</v>
      </c>
      <c r="K38" s="91">
        <v>-37</v>
      </c>
      <c r="L38" s="91">
        <v>3324</v>
      </c>
      <c r="M38" s="91">
        <v>3492</v>
      </c>
      <c r="N38" s="91">
        <v>-75</v>
      </c>
      <c r="O38" s="91">
        <v>57214</v>
      </c>
      <c r="P38" s="91">
        <v>695</v>
      </c>
      <c r="Q38" s="91">
        <v>20857</v>
      </c>
      <c r="R38" s="91">
        <v>247</v>
      </c>
      <c r="S38" s="92">
        <v>8.9</v>
      </c>
      <c r="T38" s="92">
        <v>7.9402985350203945</v>
      </c>
      <c r="U38" s="92">
        <v>8.1999999999999993</v>
      </c>
      <c r="V38" s="92">
        <v>8.2379591690586444</v>
      </c>
      <c r="W38" s="92">
        <v>0.68595190520856619</v>
      </c>
      <c r="X38" s="92">
        <v>-0.29766063403825183</v>
      </c>
      <c r="Y38" s="92">
        <v>5.3622150983198393</v>
      </c>
      <c r="Z38" s="92">
        <v>5.5911929907185138</v>
      </c>
      <c r="AA38" s="93">
        <v>1.9547614273719176</v>
      </c>
      <c r="AB38" s="93">
        <v>1.9870858542553569</v>
      </c>
      <c r="AC38" s="92">
        <v>106.8</v>
      </c>
      <c r="AD38" s="92">
        <v>110.5</v>
      </c>
      <c r="AE38" s="91">
        <v>771614</v>
      </c>
      <c r="AF38" s="91">
        <v>521570</v>
      </c>
      <c r="AG38" s="91">
        <v>26658</v>
      </c>
      <c r="AH38" s="91">
        <v>2886.011</v>
      </c>
      <c r="AI38" s="91">
        <v>18</v>
      </c>
      <c r="AJ38" s="91">
        <v>23</v>
      </c>
      <c r="AK38" s="91">
        <v>356437</v>
      </c>
      <c r="AL38" s="91">
        <v>3893</v>
      </c>
      <c r="AM38" s="86">
        <v>5540657</v>
      </c>
      <c r="AN38" s="86">
        <v>84494</v>
      </c>
      <c r="AO38" s="86">
        <v>4186016</v>
      </c>
      <c r="AP38" s="86">
        <v>48077</v>
      </c>
      <c r="AQ38" s="86">
        <v>760337</v>
      </c>
      <c r="AR38" s="91">
        <v>1372</v>
      </c>
      <c r="AS38" s="91">
        <v>665333</v>
      </c>
      <c r="AT38" s="91">
        <v>37</v>
      </c>
      <c r="AU38" s="91">
        <v>2600</v>
      </c>
      <c r="AV38" s="92">
        <v>112.3</v>
      </c>
      <c r="AW38" s="92">
        <v>102.4</v>
      </c>
      <c r="AX38" s="92">
        <v>102.2</v>
      </c>
      <c r="AY38" s="92">
        <v>101.1</v>
      </c>
      <c r="AZ38" s="92" t="s">
        <v>3</v>
      </c>
      <c r="BA38" s="92" t="s">
        <v>3</v>
      </c>
      <c r="BB38" s="92" t="s">
        <v>3</v>
      </c>
      <c r="BC38" s="92" t="s">
        <v>3</v>
      </c>
      <c r="BD38" s="118">
        <v>1290.26</v>
      </c>
      <c r="BE38" s="86">
        <v>298366</v>
      </c>
      <c r="BF38" s="86">
        <v>68150</v>
      </c>
      <c r="BG38" s="88">
        <v>22.841074385151121</v>
      </c>
      <c r="BH38" s="86">
        <v>256303</v>
      </c>
      <c r="BI38" s="86">
        <v>73499</v>
      </c>
      <c r="BJ38" s="130">
        <v>28.67660542404888</v>
      </c>
      <c r="BK38" s="86">
        <v>587732</v>
      </c>
      <c r="BL38" s="86">
        <v>434301</v>
      </c>
      <c r="BM38" s="86">
        <v>330483</v>
      </c>
      <c r="BN38" s="86">
        <v>607093</v>
      </c>
      <c r="BO38" s="86">
        <v>424449</v>
      </c>
      <c r="BP38" s="86">
        <v>316067</v>
      </c>
      <c r="BQ38" s="86">
        <v>6662</v>
      </c>
      <c r="BR38" s="86">
        <v>6406</v>
      </c>
      <c r="BS38" s="86">
        <v>256</v>
      </c>
      <c r="BT38" s="92">
        <v>104.3</v>
      </c>
      <c r="BU38" s="92">
        <v>102.6</v>
      </c>
      <c r="BV38" s="92">
        <v>103.9</v>
      </c>
      <c r="BW38" s="86">
        <v>691</v>
      </c>
      <c r="BX38" s="86">
        <v>10887</v>
      </c>
      <c r="BY38" s="86">
        <v>511</v>
      </c>
      <c r="BZ38" s="86">
        <v>7708</v>
      </c>
      <c r="CA38" s="86">
        <v>159</v>
      </c>
      <c r="CB38" s="86">
        <v>2138</v>
      </c>
      <c r="CC38" s="129">
        <v>0.84</v>
      </c>
      <c r="CD38" s="129">
        <v>0.84749468387792382</v>
      </c>
      <c r="CE38" s="92">
        <v>112.6</v>
      </c>
      <c r="CF38" s="92">
        <v>110.9</v>
      </c>
      <c r="CG38" s="86">
        <v>441373</v>
      </c>
      <c r="CH38" s="86">
        <v>396583</v>
      </c>
      <c r="CI38" s="86">
        <v>301144</v>
      </c>
      <c r="CJ38" s="91">
        <v>285255</v>
      </c>
      <c r="CK38" s="86">
        <v>140229</v>
      </c>
      <c r="CL38" s="86">
        <v>111328</v>
      </c>
      <c r="CM38" s="91">
        <v>14491</v>
      </c>
      <c r="CN38" s="91">
        <v>8071</v>
      </c>
      <c r="CO38" s="86">
        <v>100173</v>
      </c>
      <c r="CP38" s="86">
        <v>97212</v>
      </c>
      <c r="CQ38" s="86">
        <v>994</v>
      </c>
      <c r="CR38" s="86">
        <v>9308</v>
      </c>
      <c r="CS38" s="86">
        <v>10198</v>
      </c>
      <c r="CT38" s="86">
        <v>16346</v>
      </c>
      <c r="CU38" s="91" t="s">
        <v>3</v>
      </c>
      <c r="CV38" s="86">
        <v>79306033</v>
      </c>
      <c r="CW38" s="86">
        <v>1355673</v>
      </c>
      <c r="CX38" s="86">
        <v>9295</v>
      </c>
      <c r="CY38" s="86">
        <v>4769</v>
      </c>
      <c r="CZ38" s="86">
        <v>180416</v>
      </c>
      <c r="DA38" s="86">
        <v>10005</v>
      </c>
      <c r="DB38" s="86">
        <v>8892</v>
      </c>
      <c r="DC38" s="86">
        <v>15501</v>
      </c>
      <c r="DD38" s="86">
        <v>3317</v>
      </c>
      <c r="DE38" s="86">
        <v>232</v>
      </c>
      <c r="DF38" s="86">
        <v>98637</v>
      </c>
      <c r="DG38" s="91" t="s">
        <v>3</v>
      </c>
      <c r="DH38" s="86">
        <v>1570</v>
      </c>
      <c r="DI38" s="86">
        <v>3</v>
      </c>
      <c r="DJ38" s="86">
        <v>40823</v>
      </c>
      <c r="DK38" s="86">
        <v>603.27700000000004</v>
      </c>
      <c r="DL38" s="86">
        <v>1571704</v>
      </c>
      <c r="DM38" s="86">
        <v>39301</v>
      </c>
      <c r="DN38" s="86">
        <v>5185682</v>
      </c>
      <c r="DO38" s="91" t="s">
        <v>3</v>
      </c>
      <c r="DP38" s="86">
        <v>2820</v>
      </c>
      <c r="DQ38" s="91">
        <v>4036</v>
      </c>
      <c r="DR38" s="86">
        <v>10097</v>
      </c>
      <c r="DS38" s="86">
        <v>8</v>
      </c>
      <c r="DT38" s="86">
        <v>8275</v>
      </c>
      <c r="DU38" s="86">
        <v>66988</v>
      </c>
      <c r="DV38" s="86">
        <v>444</v>
      </c>
      <c r="DW38" s="86">
        <v>82281</v>
      </c>
      <c r="DX38" s="86">
        <v>776</v>
      </c>
      <c r="DY38" s="264" t="s">
        <v>25</v>
      </c>
      <c r="DZ38" s="86">
        <v>933</v>
      </c>
    </row>
    <row r="39" spans="1:130" ht="10.5" customHeight="1">
      <c r="A39" s="116" t="s">
        <v>1197</v>
      </c>
      <c r="B39" s="1066">
        <v>127705.414</v>
      </c>
      <c r="C39" s="1067">
        <v>127705414</v>
      </c>
      <c r="D39" s="1065">
        <v>1467.4970000000001</v>
      </c>
      <c r="E39" s="1065">
        <v>1467497</v>
      </c>
      <c r="F39" s="91">
        <v>93720</v>
      </c>
      <c r="G39" s="91">
        <v>1036</v>
      </c>
      <c r="H39" s="91">
        <v>88063</v>
      </c>
      <c r="I39" s="91">
        <v>935</v>
      </c>
      <c r="J39" s="91">
        <v>5657</v>
      </c>
      <c r="K39" s="91">
        <v>101</v>
      </c>
      <c r="L39" s="91">
        <v>3250</v>
      </c>
      <c r="M39" s="91">
        <v>3513</v>
      </c>
      <c r="N39" s="91">
        <v>-218</v>
      </c>
      <c r="O39" s="91">
        <v>57686</v>
      </c>
      <c r="P39" s="91">
        <v>646</v>
      </c>
      <c r="Q39" s="91">
        <v>19218</v>
      </c>
      <c r="R39" s="91">
        <v>218</v>
      </c>
      <c r="S39" s="92">
        <v>8.8000000000000007</v>
      </c>
      <c r="T39" s="92">
        <v>8.3349293872271932</v>
      </c>
      <c r="U39" s="92">
        <v>8.3000000000000007</v>
      </c>
      <c r="V39" s="92">
        <v>7.5223542249589039</v>
      </c>
      <c r="W39" s="92">
        <v>0.53004695628933185</v>
      </c>
      <c r="X39" s="92">
        <v>0.81257516226828808</v>
      </c>
      <c r="Y39" s="92">
        <v>5.4050360121100232</v>
      </c>
      <c r="Z39" s="92">
        <v>5.1972629190625153</v>
      </c>
      <c r="AA39" s="93">
        <v>1.80067923032851</v>
      </c>
      <c r="AB39" s="93">
        <v>1.7538751027176909</v>
      </c>
      <c r="AC39" s="92">
        <v>103.5</v>
      </c>
      <c r="AD39" s="92">
        <v>106.4</v>
      </c>
      <c r="AE39" s="91">
        <v>556661</v>
      </c>
      <c r="AF39" s="91">
        <v>369446</v>
      </c>
      <c r="AG39" s="91">
        <v>20203</v>
      </c>
      <c r="AH39" s="91">
        <v>2563.2190000000001</v>
      </c>
      <c r="AI39" s="91">
        <v>17</v>
      </c>
      <c r="AJ39" s="91">
        <v>23</v>
      </c>
      <c r="AK39" s="91">
        <v>303489</v>
      </c>
      <c r="AL39" s="91">
        <v>3444</v>
      </c>
      <c r="AM39" s="86">
        <v>5526986</v>
      </c>
      <c r="AN39" s="86">
        <v>85337</v>
      </c>
      <c r="AO39" s="86">
        <v>4188671</v>
      </c>
      <c r="AP39" s="86">
        <v>47890</v>
      </c>
      <c r="AQ39" s="86">
        <v>759270</v>
      </c>
      <c r="AR39" s="91">
        <v>1254</v>
      </c>
      <c r="AS39" s="91">
        <v>867979</v>
      </c>
      <c r="AT39" s="91">
        <v>23</v>
      </c>
      <c r="AU39" s="91">
        <v>4390</v>
      </c>
      <c r="AV39" s="92">
        <v>112.4</v>
      </c>
      <c r="AW39" s="92">
        <v>102.7</v>
      </c>
      <c r="AX39" s="92">
        <v>102.4</v>
      </c>
      <c r="AY39" s="92">
        <v>101.6</v>
      </c>
      <c r="AZ39" s="92" t="s">
        <v>3</v>
      </c>
      <c r="BA39" s="92" t="s">
        <v>3</v>
      </c>
      <c r="BB39" s="92" t="s">
        <v>3</v>
      </c>
      <c r="BC39" s="92" t="s">
        <v>3</v>
      </c>
      <c r="BD39" s="118">
        <v>1247.0999999999999</v>
      </c>
      <c r="BE39" s="86">
        <v>291154</v>
      </c>
      <c r="BF39" s="86">
        <v>70909</v>
      </c>
      <c r="BG39" s="88">
        <v>24.354465334496521</v>
      </c>
      <c r="BH39" s="86">
        <v>251733</v>
      </c>
      <c r="BI39" s="86">
        <v>77701</v>
      </c>
      <c r="BJ39" s="130">
        <v>30.866433880341472</v>
      </c>
      <c r="BK39" s="86">
        <v>488216</v>
      </c>
      <c r="BL39" s="86">
        <v>398482</v>
      </c>
      <c r="BM39" s="86">
        <v>322501</v>
      </c>
      <c r="BN39" s="86">
        <v>516272</v>
      </c>
      <c r="BO39" s="86">
        <v>379634</v>
      </c>
      <c r="BP39" s="86">
        <v>299299</v>
      </c>
      <c r="BQ39" s="86">
        <v>6677</v>
      </c>
      <c r="BR39" s="86">
        <v>6405</v>
      </c>
      <c r="BS39" s="86">
        <v>272</v>
      </c>
      <c r="BT39" s="92">
        <v>104.1</v>
      </c>
      <c r="BU39" s="92">
        <v>102.3</v>
      </c>
      <c r="BV39" s="92">
        <v>103.6</v>
      </c>
      <c r="BW39" s="86">
        <v>637</v>
      </c>
      <c r="BX39" s="86">
        <v>11449</v>
      </c>
      <c r="BY39" s="86">
        <v>458</v>
      </c>
      <c r="BZ39" s="86">
        <v>7007</v>
      </c>
      <c r="CA39" s="86">
        <v>134</v>
      </c>
      <c r="CB39" s="86">
        <v>1737</v>
      </c>
      <c r="CC39" s="129">
        <v>0.85</v>
      </c>
      <c r="CD39" s="129">
        <v>0.87930820344035276</v>
      </c>
      <c r="CE39" s="92">
        <v>79.599999999999994</v>
      </c>
      <c r="CF39" s="92">
        <v>81.3</v>
      </c>
      <c r="CG39" s="86">
        <v>312883</v>
      </c>
      <c r="CH39" s="86">
        <v>291524</v>
      </c>
      <c r="CI39" s="86">
        <v>299333</v>
      </c>
      <c r="CJ39" s="91">
        <v>282622</v>
      </c>
      <c r="CK39" s="86">
        <v>13550</v>
      </c>
      <c r="CL39" s="86">
        <v>8902</v>
      </c>
      <c r="CM39" s="91">
        <v>14306</v>
      </c>
      <c r="CN39" s="91">
        <v>8231</v>
      </c>
      <c r="CO39" s="86">
        <v>100243</v>
      </c>
      <c r="CP39" s="86">
        <v>96905</v>
      </c>
      <c r="CQ39" s="86">
        <v>1237</v>
      </c>
      <c r="CR39" s="161">
        <v>9289</v>
      </c>
      <c r="CS39" s="86">
        <v>9421</v>
      </c>
      <c r="CT39" s="86">
        <v>15714</v>
      </c>
      <c r="CU39" s="91" t="s">
        <v>3</v>
      </c>
      <c r="CV39" s="86">
        <v>79294454</v>
      </c>
      <c r="CW39" s="86">
        <v>1355083</v>
      </c>
      <c r="CX39" s="86">
        <v>9020</v>
      </c>
      <c r="CY39" s="113">
        <v>6911</v>
      </c>
      <c r="CZ39" s="86">
        <v>195709</v>
      </c>
      <c r="DA39" s="86">
        <v>9017</v>
      </c>
      <c r="DB39" s="86">
        <v>9611</v>
      </c>
      <c r="DC39" s="86">
        <v>29428</v>
      </c>
      <c r="DD39" s="86">
        <v>4120</v>
      </c>
      <c r="DE39" s="86">
        <v>258</v>
      </c>
      <c r="DF39" s="86">
        <v>97048</v>
      </c>
      <c r="DG39" s="91" t="s">
        <v>3</v>
      </c>
      <c r="DH39" s="86">
        <v>1826</v>
      </c>
      <c r="DI39" s="86">
        <v>11</v>
      </c>
      <c r="DJ39" s="86">
        <v>40654</v>
      </c>
      <c r="DK39" s="86">
        <v>609.05700000000002</v>
      </c>
      <c r="DL39" s="86">
        <v>1575125</v>
      </c>
      <c r="DM39" s="86">
        <v>39385</v>
      </c>
      <c r="DN39" s="86">
        <v>5279528</v>
      </c>
      <c r="DO39" s="91" t="s">
        <v>3</v>
      </c>
      <c r="DP39" s="86">
        <v>2738</v>
      </c>
      <c r="DQ39" s="91">
        <v>4277</v>
      </c>
      <c r="DR39" s="86">
        <v>9913</v>
      </c>
      <c r="DS39" s="86">
        <v>15</v>
      </c>
      <c r="DT39" s="86">
        <v>130088</v>
      </c>
      <c r="DU39" s="86">
        <v>61623</v>
      </c>
      <c r="DV39" s="86">
        <v>471</v>
      </c>
      <c r="DW39" s="86">
        <v>78636</v>
      </c>
      <c r="DX39" s="86">
        <v>687</v>
      </c>
      <c r="DY39" s="86">
        <v>2</v>
      </c>
      <c r="DZ39" s="86">
        <v>813</v>
      </c>
    </row>
    <row r="40" spans="1:130" ht="10.5" customHeight="1">
      <c r="A40" s="116" t="s">
        <v>1195</v>
      </c>
      <c r="B40" s="1066">
        <v>127662.594</v>
      </c>
      <c r="C40" s="1067">
        <v>127662594</v>
      </c>
      <c r="D40" s="1065">
        <v>1467.355</v>
      </c>
      <c r="E40" s="1065">
        <v>1467355</v>
      </c>
      <c r="F40" s="91">
        <v>95118</v>
      </c>
      <c r="G40" s="91">
        <v>995</v>
      </c>
      <c r="H40" s="91">
        <v>85018</v>
      </c>
      <c r="I40" s="91">
        <v>949</v>
      </c>
      <c r="J40" s="91">
        <v>10100</v>
      </c>
      <c r="K40" s="91">
        <v>46</v>
      </c>
      <c r="L40" s="91">
        <v>3769</v>
      </c>
      <c r="M40" s="91">
        <v>3834</v>
      </c>
      <c r="N40" s="91">
        <v>-53</v>
      </c>
      <c r="O40" s="91">
        <v>48244</v>
      </c>
      <c r="P40" s="91">
        <v>566</v>
      </c>
      <c r="Q40" s="91">
        <v>20698</v>
      </c>
      <c r="R40" s="91">
        <v>241</v>
      </c>
      <c r="S40" s="92">
        <v>9.1999999999999993</v>
      </c>
      <c r="T40" s="92">
        <v>8.2727083766368743</v>
      </c>
      <c r="U40" s="92">
        <v>8.1999999999999993</v>
      </c>
      <c r="V40" s="92">
        <v>7.8902515069632102</v>
      </c>
      <c r="W40" s="92">
        <v>0.97836357140021446</v>
      </c>
      <c r="X40" s="92">
        <v>0.38245686967366455</v>
      </c>
      <c r="Y40" s="92">
        <v>4.6732843701615785</v>
      </c>
      <c r="Z40" s="92">
        <v>4.7058823529411766</v>
      </c>
      <c r="AA40" s="93">
        <v>2.0049672476080831</v>
      </c>
      <c r="AB40" s="93">
        <v>2.0037414258989816</v>
      </c>
      <c r="AC40" s="92">
        <v>103.6</v>
      </c>
      <c r="AD40" s="92">
        <v>105.6</v>
      </c>
      <c r="AE40" s="91">
        <v>573123</v>
      </c>
      <c r="AF40" s="91">
        <v>387372</v>
      </c>
      <c r="AG40" s="91">
        <v>20217</v>
      </c>
      <c r="AH40" s="91">
        <v>2770.355</v>
      </c>
      <c r="AI40" s="91">
        <v>19</v>
      </c>
      <c r="AJ40" s="91">
        <v>27</v>
      </c>
      <c r="AK40" s="91">
        <v>388507</v>
      </c>
      <c r="AL40" s="91">
        <v>4475</v>
      </c>
      <c r="AM40" s="86">
        <v>5541886</v>
      </c>
      <c r="AN40" s="86">
        <v>86015</v>
      </c>
      <c r="AO40" s="86">
        <v>4207198</v>
      </c>
      <c r="AP40" s="86">
        <v>48436</v>
      </c>
      <c r="AQ40" s="86">
        <v>754929</v>
      </c>
      <c r="AR40" s="91">
        <v>1408</v>
      </c>
      <c r="AS40" s="91">
        <v>5362529</v>
      </c>
      <c r="AT40" s="91">
        <v>24</v>
      </c>
      <c r="AU40" s="91">
        <v>4317</v>
      </c>
      <c r="AV40" s="92">
        <v>111.7</v>
      </c>
      <c r="AW40" s="92">
        <v>102.7</v>
      </c>
      <c r="AX40" s="92">
        <v>102.4</v>
      </c>
      <c r="AY40" s="92">
        <v>101.8</v>
      </c>
      <c r="AZ40" s="92" t="s">
        <v>3</v>
      </c>
      <c r="BA40" s="92" t="s">
        <v>3</v>
      </c>
      <c r="BB40" s="92" t="s">
        <v>3</v>
      </c>
      <c r="BC40" s="92" t="s">
        <v>3</v>
      </c>
      <c r="BD40" s="118">
        <v>1165.8</v>
      </c>
      <c r="BE40" s="86">
        <v>281433</v>
      </c>
      <c r="BF40" s="86">
        <v>67074</v>
      </c>
      <c r="BG40" s="88">
        <v>23.833025977763803</v>
      </c>
      <c r="BH40" s="86">
        <v>277501</v>
      </c>
      <c r="BI40" s="86">
        <v>71809</v>
      </c>
      <c r="BJ40" s="130">
        <v>25.877023866580661</v>
      </c>
      <c r="BK40" s="86">
        <v>433502</v>
      </c>
      <c r="BL40" s="86">
        <v>382080</v>
      </c>
      <c r="BM40" s="86">
        <v>307778</v>
      </c>
      <c r="BN40" s="86">
        <v>481084</v>
      </c>
      <c r="BO40" s="86">
        <v>454569</v>
      </c>
      <c r="BP40" s="86">
        <v>362084</v>
      </c>
      <c r="BQ40" s="86">
        <v>6663</v>
      </c>
      <c r="BR40" s="86">
        <v>6393</v>
      </c>
      <c r="BS40" s="86">
        <v>271</v>
      </c>
      <c r="BT40" s="92">
        <v>104.1</v>
      </c>
      <c r="BU40" s="92">
        <v>102.2</v>
      </c>
      <c r="BV40" s="92">
        <v>103.7</v>
      </c>
      <c r="BW40" s="86">
        <v>671</v>
      </c>
      <c r="BX40" s="86">
        <v>10884</v>
      </c>
      <c r="BY40" s="86">
        <v>543</v>
      </c>
      <c r="BZ40" s="86">
        <v>8068</v>
      </c>
      <c r="CA40" s="86">
        <v>164</v>
      </c>
      <c r="CB40" s="86">
        <v>2210</v>
      </c>
      <c r="CC40" s="129">
        <v>0.86</v>
      </c>
      <c r="CD40" s="129">
        <v>0.90196320152864673</v>
      </c>
      <c r="CE40" s="92">
        <v>77.099999999999994</v>
      </c>
      <c r="CF40" s="92">
        <v>79.8</v>
      </c>
      <c r="CG40" s="86">
        <v>303940</v>
      </c>
      <c r="CH40" s="86">
        <v>286617</v>
      </c>
      <c r="CI40" s="86">
        <v>299625</v>
      </c>
      <c r="CJ40" s="91">
        <v>283003</v>
      </c>
      <c r="CK40" s="86">
        <v>4315</v>
      </c>
      <c r="CL40" s="86">
        <v>3614</v>
      </c>
      <c r="CM40" s="91">
        <v>13757</v>
      </c>
      <c r="CN40" s="91">
        <v>8245</v>
      </c>
      <c r="CO40" s="86">
        <v>99372</v>
      </c>
      <c r="CP40" s="86">
        <v>97184</v>
      </c>
      <c r="CQ40" s="86">
        <v>945</v>
      </c>
      <c r="CR40" s="161">
        <v>9979</v>
      </c>
      <c r="CS40" s="86">
        <v>9757</v>
      </c>
      <c r="CT40" s="86">
        <v>15944</v>
      </c>
      <c r="CU40" s="91" t="s">
        <v>3</v>
      </c>
      <c r="CV40" s="86">
        <v>79381833</v>
      </c>
      <c r="CW40" s="86">
        <v>1355886</v>
      </c>
      <c r="CX40" s="86">
        <v>8205</v>
      </c>
      <c r="CY40" s="86">
        <v>5278</v>
      </c>
      <c r="CZ40" s="86">
        <v>168457</v>
      </c>
      <c r="DA40" s="86">
        <v>8647</v>
      </c>
      <c r="DB40" s="86">
        <v>6485</v>
      </c>
      <c r="DC40" s="86">
        <v>13015</v>
      </c>
      <c r="DD40" s="86">
        <v>3601</v>
      </c>
      <c r="DE40" s="86">
        <v>283</v>
      </c>
      <c r="DF40" s="86">
        <v>87174</v>
      </c>
      <c r="DG40" s="91" t="s">
        <v>3</v>
      </c>
      <c r="DH40" s="86">
        <v>1681</v>
      </c>
      <c r="DI40" s="86">
        <v>38</v>
      </c>
      <c r="DJ40" s="86">
        <v>39064</v>
      </c>
      <c r="DK40" s="86">
        <v>582.13</v>
      </c>
      <c r="DL40" s="86">
        <v>1581382</v>
      </c>
      <c r="DM40" s="86">
        <v>39480</v>
      </c>
      <c r="DN40" s="86">
        <v>5241375</v>
      </c>
      <c r="DO40" s="91" t="s">
        <v>3</v>
      </c>
      <c r="DP40" s="86">
        <v>2764</v>
      </c>
      <c r="DQ40" s="91">
        <v>3301</v>
      </c>
      <c r="DR40" s="86">
        <v>4973</v>
      </c>
      <c r="DS40" s="86">
        <v>11</v>
      </c>
      <c r="DT40" s="86">
        <v>2571</v>
      </c>
      <c r="DU40" s="86">
        <v>61760</v>
      </c>
      <c r="DV40" s="86">
        <v>397</v>
      </c>
      <c r="DW40" s="86">
        <v>75832</v>
      </c>
      <c r="DX40" s="86">
        <v>722</v>
      </c>
      <c r="DY40" s="86">
        <v>2</v>
      </c>
      <c r="DZ40" s="86">
        <v>860</v>
      </c>
    </row>
    <row r="41" spans="1:130" ht="10.5" customHeight="1">
      <c r="A41" s="116" t="s">
        <v>1194</v>
      </c>
      <c r="B41" s="1066">
        <v>127692.273</v>
      </c>
      <c r="C41" s="1067">
        <v>127692273</v>
      </c>
      <c r="D41" s="1065">
        <v>1467.3130000000001</v>
      </c>
      <c r="E41" s="1065">
        <v>1467313</v>
      </c>
      <c r="F41" s="91">
        <v>94630</v>
      </c>
      <c r="G41" s="91">
        <v>1025</v>
      </c>
      <c r="H41" s="91">
        <v>92765</v>
      </c>
      <c r="I41" s="91">
        <v>1016</v>
      </c>
      <c r="J41" s="91">
        <v>1865</v>
      </c>
      <c r="K41" s="91">
        <v>9</v>
      </c>
      <c r="L41" s="91">
        <v>4135</v>
      </c>
      <c r="M41" s="91">
        <v>3705</v>
      </c>
      <c r="N41" s="91">
        <v>471</v>
      </c>
      <c r="O41" s="91">
        <v>62349</v>
      </c>
      <c r="P41" s="91">
        <v>760</v>
      </c>
      <c r="Q41" s="91">
        <v>21583</v>
      </c>
      <c r="R41" s="91">
        <v>235</v>
      </c>
      <c r="S41" s="92">
        <v>8.9</v>
      </c>
      <c r="T41" s="92">
        <v>8.247465198785676</v>
      </c>
      <c r="U41" s="92">
        <v>8.6999999999999993</v>
      </c>
      <c r="V41" s="92">
        <v>8.1750484311865819</v>
      </c>
      <c r="W41" s="92">
        <v>0.17482776293253921</v>
      </c>
      <c r="X41" s="92">
        <v>7.241676759909374E-2</v>
      </c>
      <c r="Y41" s="92">
        <v>5.8446842847618701</v>
      </c>
      <c r="Z41" s="92">
        <v>6.115193708367916</v>
      </c>
      <c r="AA41" s="93">
        <v>2.0232212371973155</v>
      </c>
      <c r="AB41" s="93">
        <v>1.8908822650874477</v>
      </c>
      <c r="AC41" s="92">
        <v>100.1</v>
      </c>
      <c r="AD41" s="92">
        <v>102.3</v>
      </c>
      <c r="AE41" s="91">
        <v>636881</v>
      </c>
      <c r="AF41" s="91">
        <v>425451</v>
      </c>
      <c r="AG41" s="91">
        <v>22132</v>
      </c>
      <c r="AH41" s="91">
        <v>2971.1579999999999</v>
      </c>
      <c r="AI41" s="91">
        <v>20</v>
      </c>
      <c r="AJ41" s="91">
        <v>29</v>
      </c>
      <c r="AK41" s="91">
        <v>362932</v>
      </c>
      <c r="AL41" s="91">
        <v>3940</v>
      </c>
      <c r="AM41" s="86">
        <v>5502341</v>
      </c>
      <c r="AN41" s="86">
        <v>84773</v>
      </c>
      <c r="AO41" s="86">
        <v>4238097</v>
      </c>
      <c r="AP41" s="86">
        <v>48706</v>
      </c>
      <c r="AQ41" s="86">
        <v>766116</v>
      </c>
      <c r="AR41" s="91">
        <v>1429</v>
      </c>
      <c r="AS41" s="91">
        <v>1007715</v>
      </c>
      <c r="AT41" s="91">
        <v>36</v>
      </c>
      <c r="AU41" s="91">
        <v>2550</v>
      </c>
      <c r="AV41" s="92">
        <v>109.5</v>
      </c>
      <c r="AW41" s="92">
        <v>102.6</v>
      </c>
      <c r="AX41" s="92">
        <v>102.3</v>
      </c>
      <c r="AY41" s="92">
        <v>102</v>
      </c>
      <c r="AZ41" s="92" t="s">
        <v>3</v>
      </c>
      <c r="BA41" s="92" t="s">
        <v>3</v>
      </c>
      <c r="BB41" s="92" t="s">
        <v>3</v>
      </c>
      <c r="BC41" s="92" t="s">
        <v>3</v>
      </c>
      <c r="BD41" s="118">
        <v>913.49</v>
      </c>
      <c r="BE41" s="86">
        <v>291504</v>
      </c>
      <c r="BF41" s="86">
        <v>69345</v>
      </c>
      <c r="BG41" s="88">
        <v>23.788695866952082</v>
      </c>
      <c r="BH41" s="86">
        <v>253190</v>
      </c>
      <c r="BI41" s="86">
        <v>70550</v>
      </c>
      <c r="BJ41" s="130">
        <v>27.864449622812909</v>
      </c>
      <c r="BK41" s="86">
        <v>481746</v>
      </c>
      <c r="BL41" s="86">
        <v>389307</v>
      </c>
      <c r="BM41" s="86">
        <v>313544</v>
      </c>
      <c r="BN41" s="86">
        <v>484254</v>
      </c>
      <c r="BO41" s="86">
        <v>357768</v>
      </c>
      <c r="BP41" s="86">
        <v>279633</v>
      </c>
      <c r="BQ41" s="86">
        <v>6643</v>
      </c>
      <c r="BR41" s="86">
        <v>6388</v>
      </c>
      <c r="BS41" s="86">
        <v>255</v>
      </c>
      <c r="BT41" s="92">
        <v>104.1</v>
      </c>
      <c r="BU41" s="92">
        <v>102.1</v>
      </c>
      <c r="BV41" s="92">
        <v>102.8</v>
      </c>
      <c r="BW41" s="86">
        <v>696</v>
      </c>
      <c r="BX41" s="86">
        <v>12679</v>
      </c>
      <c r="BY41" s="86">
        <v>576</v>
      </c>
      <c r="BZ41" s="86">
        <v>8574</v>
      </c>
      <c r="CA41" s="86">
        <v>171</v>
      </c>
      <c r="CB41" s="86">
        <v>2357</v>
      </c>
      <c r="CC41" s="129">
        <v>0.84</v>
      </c>
      <c r="CD41" s="129">
        <v>0.93033329322584524</v>
      </c>
      <c r="CE41" s="92">
        <v>77.8</v>
      </c>
      <c r="CF41" s="92">
        <v>81</v>
      </c>
      <c r="CG41" s="86">
        <v>306109</v>
      </c>
      <c r="CH41" s="86">
        <v>291501</v>
      </c>
      <c r="CI41" s="86">
        <v>300807</v>
      </c>
      <c r="CJ41" s="91">
        <v>286707</v>
      </c>
      <c r="CK41" s="86">
        <v>5302</v>
      </c>
      <c r="CL41" s="86">
        <v>4794</v>
      </c>
      <c r="CM41" s="91">
        <v>12878</v>
      </c>
      <c r="CN41" s="91">
        <v>7536</v>
      </c>
      <c r="CO41" s="86">
        <v>90171</v>
      </c>
      <c r="CP41" s="86">
        <v>92123</v>
      </c>
      <c r="CQ41" s="86">
        <v>938</v>
      </c>
      <c r="CR41" s="161">
        <v>9713</v>
      </c>
      <c r="CS41" s="86">
        <v>10266</v>
      </c>
      <c r="CT41" s="86">
        <v>16670</v>
      </c>
      <c r="CU41" s="91" t="s">
        <v>3</v>
      </c>
      <c r="CV41" s="86">
        <v>79348395</v>
      </c>
      <c r="CW41" s="86">
        <v>1354859</v>
      </c>
      <c r="CX41" s="86">
        <v>7676</v>
      </c>
      <c r="CY41" s="86">
        <v>4438</v>
      </c>
      <c r="CZ41" s="86">
        <v>177497</v>
      </c>
      <c r="DA41" s="86">
        <v>9823</v>
      </c>
      <c r="DB41" s="86">
        <v>7267</v>
      </c>
      <c r="DC41" s="86">
        <v>27318</v>
      </c>
      <c r="DD41" s="86">
        <v>4437</v>
      </c>
      <c r="DE41" s="86">
        <v>684</v>
      </c>
      <c r="DF41" s="86">
        <v>105416</v>
      </c>
      <c r="DG41" s="91" t="s">
        <v>3</v>
      </c>
      <c r="DH41" s="86">
        <v>1504</v>
      </c>
      <c r="DI41" s="86">
        <v>150</v>
      </c>
      <c r="DJ41" s="86">
        <v>40613</v>
      </c>
      <c r="DK41" s="86">
        <v>600.98400000000004</v>
      </c>
      <c r="DL41" s="86">
        <v>1590407</v>
      </c>
      <c r="DM41" s="86">
        <v>39565</v>
      </c>
      <c r="DN41" s="86">
        <v>5252751</v>
      </c>
      <c r="DO41" s="91" t="s">
        <v>3</v>
      </c>
      <c r="DP41" s="86">
        <v>2856</v>
      </c>
      <c r="DQ41" s="91">
        <v>3592</v>
      </c>
      <c r="DR41" s="86">
        <v>7663</v>
      </c>
      <c r="DS41" s="86">
        <v>14</v>
      </c>
      <c r="DT41" s="86">
        <v>5477</v>
      </c>
      <c r="DU41" s="86">
        <v>66142</v>
      </c>
      <c r="DV41" s="86">
        <v>498</v>
      </c>
      <c r="DW41" s="86">
        <v>80577</v>
      </c>
      <c r="DX41" s="86">
        <v>799</v>
      </c>
      <c r="DY41" s="86">
        <v>2</v>
      </c>
      <c r="DZ41" s="86">
        <v>925</v>
      </c>
    </row>
    <row r="42" spans="1:130" ht="10.5" customHeight="1">
      <c r="A42" s="116" t="s">
        <v>1193</v>
      </c>
      <c r="B42" s="1066">
        <v>127695.61900000001</v>
      </c>
      <c r="C42" s="1067">
        <v>127695619</v>
      </c>
      <c r="D42" s="1065">
        <v>1467.8109999999999</v>
      </c>
      <c r="E42" s="1065">
        <v>1467811</v>
      </c>
      <c r="F42" s="91">
        <v>87388</v>
      </c>
      <c r="G42" s="91">
        <v>966</v>
      </c>
      <c r="H42" s="91">
        <v>97922</v>
      </c>
      <c r="I42" s="91">
        <v>1102</v>
      </c>
      <c r="J42" s="91">
        <v>-10534</v>
      </c>
      <c r="K42" s="91">
        <v>-136</v>
      </c>
      <c r="L42" s="91">
        <v>2601</v>
      </c>
      <c r="M42" s="91">
        <v>2845</v>
      </c>
      <c r="N42" s="91">
        <v>-140</v>
      </c>
      <c r="O42" s="91">
        <v>75453</v>
      </c>
      <c r="P42" s="91">
        <v>872</v>
      </c>
      <c r="Q42" s="91">
        <v>17567</v>
      </c>
      <c r="R42" s="91">
        <v>169</v>
      </c>
      <c r="S42" s="92">
        <v>8.5</v>
      </c>
      <c r="T42" s="92">
        <v>8.029099114259262</v>
      </c>
      <c r="U42" s="92">
        <v>9.5</v>
      </c>
      <c r="V42" s="92">
        <v>9.1594898798278521</v>
      </c>
      <c r="W42" s="92">
        <v>-1.0205013777167224</v>
      </c>
      <c r="X42" s="92">
        <v>-1.1303907655685919</v>
      </c>
      <c r="Y42" s="92">
        <v>7.3096535459331546</v>
      </c>
      <c r="Z42" s="92">
        <v>7.247799614528029</v>
      </c>
      <c r="AA42" s="93">
        <v>1.7018366909388325</v>
      </c>
      <c r="AB42" s="93">
        <v>1.4046767601550882</v>
      </c>
      <c r="AC42" s="92">
        <v>93.1</v>
      </c>
      <c r="AD42" s="92">
        <v>95.3</v>
      </c>
      <c r="AE42" s="91">
        <v>706804</v>
      </c>
      <c r="AF42" s="91">
        <v>473250</v>
      </c>
      <c r="AG42" s="91">
        <v>25478</v>
      </c>
      <c r="AH42" s="91">
        <v>2791.8739999999998</v>
      </c>
      <c r="AI42" s="91">
        <v>16</v>
      </c>
      <c r="AJ42" s="91">
        <v>25</v>
      </c>
      <c r="AK42" s="91">
        <v>275062</v>
      </c>
      <c r="AL42" s="91">
        <v>3331</v>
      </c>
      <c r="AM42" s="86">
        <v>5566924</v>
      </c>
      <c r="AN42" s="86">
        <v>85975</v>
      </c>
      <c r="AO42" s="86">
        <v>4284110</v>
      </c>
      <c r="AP42" s="86">
        <v>48272</v>
      </c>
      <c r="AQ42" s="86">
        <v>765945</v>
      </c>
      <c r="AR42" s="91">
        <v>1277</v>
      </c>
      <c r="AS42" s="91">
        <v>576052</v>
      </c>
      <c r="AT42" s="91">
        <v>29</v>
      </c>
      <c r="AU42" s="91">
        <v>2966</v>
      </c>
      <c r="AV42" s="92">
        <v>107.5</v>
      </c>
      <c r="AW42" s="92">
        <v>101.7</v>
      </c>
      <c r="AX42" s="92">
        <v>101.5</v>
      </c>
      <c r="AY42" s="92">
        <v>101.5</v>
      </c>
      <c r="AZ42" s="92" t="s">
        <v>3</v>
      </c>
      <c r="BA42" s="92" t="s">
        <v>3</v>
      </c>
      <c r="BB42" s="92" t="s">
        <v>3</v>
      </c>
      <c r="BC42" s="92" t="s">
        <v>3</v>
      </c>
      <c r="BD42" s="118">
        <v>857.92</v>
      </c>
      <c r="BE42" s="86">
        <v>284762</v>
      </c>
      <c r="BF42" s="86">
        <v>68510</v>
      </c>
      <c r="BG42" s="88">
        <v>24.058687605790098</v>
      </c>
      <c r="BH42" s="86">
        <v>257581</v>
      </c>
      <c r="BI42" s="86">
        <v>72300</v>
      </c>
      <c r="BJ42" s="130">
        <v>28.068840481246678</v>
      </c>
      <c r="BK42" s="86">
        <v>439394</v>
      </c>
      <c r="BL42" s="86">
        <v>382876</v>
      </c>
      <c r="BM42" s="86">
        <v>310146</v>
      </c>
      <c r="BN42" s="86">
        <v>465855</v>
      </c>
      <c r="BO42" s="86">
        <v>370204</v>
      </c>
      <c r="BP42" s="86">
        <v>286726</v>
      </c>
      <c r="BQ42" s="86">
        <v>6646</v>
      </c>
      <c r="BR42" s="86">
        <v>6391</v>
      </c>
      <c r="BS42" s="86">
        <v>256</v>
      </c>
      <c r="BT42" s="92">
        <v>104.2</v>
      </c>
      <c r="BU42" s="92">
        <v>102</v>
      </c>
      <c r="BV42" s="92">
        <v>103.7</v>
      </c>
      <c r="BW42" s="86">
        <v>568</v>
      </c>
      <c r="BX42" s="86">
        <v>10259</v>
      </c>
      <c r="BY42" s="86">
        <v>459</v>
      </c>
      <c r="BZ42" s="86">
        <v>6285</v>
      </c>
      <c r="CA42" s="86">
        <v>138</v>
      </c>
      <c r="CB42" s="86">
        <v>1898</v>
      </c>
      <c r="CC42" s="129">
        <v>0.81</v>
      </c>
      <c r="CD42" s="129">
        <v>0.9369653022930382</v>
      </c>
      <c r="CE42" s="92">
        <v>83.7</v>
      </c>
      <c r="CF42" s="92">
        <v>83.9</v>
      </c>
      <c r="CG42" s="86">
        <v>326431</v>
      </c>
      <c r="CH42" s="86">
        <v>299954</v>
      </c>
      <c r="CI42" s="86">
        <v>299510</v>
      </c>
      <c r="CJ42" s="91">
        <v>284002</v>
      </c>
      <c r="CK42" s="86">
        <v>26921</v>
      </c>
      <c r="CL42" s="86">
        <v>15952</v>
      </c>
      <c r="CM42" s="91">
        <v>11924</v>
      </c>
      <c r="CN42" s="91">
        <v>6770</v>
      </c>
      <c r="CO42" s="86">
        <v>142331</v>
      </c>
      <c r="CP42" s="86">
        <v>84277</v>
      </c>
      <c r="CQ42" s="86">
        <v>796</v>
      </c>
      <c r="CR42" s="161">
        <v>10285</v>
      </c>
      <c r="CS42" s="86">
        <v>10749</v>
      </c>
      <c r="CT42" s="86">
        <v>17128</v>
      </c>
      <c r="CU42" s="91" t="s">
        <v>3</v>
      </c>
      <c r="CV42" s="86">
        <v>79412902</v>
      </c>
      <c r="CW42" s="86">
        <v>1355740</v>
      </c>
      <c r="CX42" s="86">
        <v>7617</v>
      </c>
      <c r="CY42" s="86">
        <v>4599</v>
      </c>
      <c r="CZ42" s="86">
        <v>170144</v>
      </c>
      <c r="DA42" s="86">
        <v>9150</v>
      </c>
      <c r="DB42" s="86">
        <v>6546</v>
      </c>
      <c r="DC42" s="86">
        <v>54978</v>
      </c>
      <c r="DD42" s="86">
        <v>5796</v>
      </c>
      <c r="DE42" s="86">
        <v>997</v>
      </c>
      <c r="DF42" s="86">
        <v>66855</v>
      </c>
      <c r="DG42" s="91" t="s">
        <v>3</v>
      </c>
      <c r="DH42" s="86">
        <v>1808</v>
      </c>
      <c r="DI42" s="124">
        <v>0</v>
      </c>
      <c r="DJ42" s="86">
        <v>39441</v>
      </c>
      <c r="DK42" s="86">
        <v>581.59900000000005</v>
      </c>
      <c r="DL42" s="86">
        <v>1595923</v>
      </c>
      <c r="DM42" s="86">
        <v>39665</v>
      </c>
      <c r="DN42" s="86">
        <v>5453005</v>
      </c>
      <c r="DO42" s="91" t="s">
        <v>3</v>
      </c>
      <c r="DP42" s="86">
        <v>2870</v>
      </c>
      <c r="DQ42" s="91">
        <v>3789</v>
      </c>
      <c r="DR42" s="86">
        <v>7823</v>
      </c>
      <c r="DS42" s="86">
        <v>7</v>
      </c>
      <c r="DT42" s="86">
        <v>139</v>
      </c>
      <c r="DU42" s="86">
        <v>66102</v>
      </c>
      <c r="DV42" s="86">
        <v>485</v>
      </c>
      <c r="DW42" s="86">
        <v>81268</v>
      </c>
      <c r="DX42" s="86">
        <v>769</v>
      </c>
      <c r="DY42" s="86">
        <v>7</v>
      </c>
      <c r="DZ42" s="86">
        <v>896</v>
      </c>
    </row>
    <row r="43" spans="1:130" ht="10.5" customHeight="1">
      <c r="A43" s="116" t="s">
        <v>1192</v>
      </c>
      <c r="B43" s="1066">
        <v>127685.754</v>
      </c>
      <c r="C43" s="1067">
        <v>127685754</v>
      </c>
      <c r="D43" s="1065">
        <v>1467.5989999999999</v>
      </c>
      <c r="E43" s="1065">
        <v>1467599</v>
      </c>
      <c r="F43" s="91">
        <v>92326</v>
      </c>
      <c r="G43" s="91">
        <v>1020</v>
      </c>
      <c r="H43" s="91">
        <v>105491</v>
      </c>
      <c r="I43" s="91">
        <v>1214</v>
      </c>
      <c r="J43" s="91">
        <v>-13165</v>
      </c>
      <c r="K43" s="91">
        <v>-194</v>
      </c>
      <c r="L43" s="91">
        <v>2791</v>
      </c>
      <c r="M43" s="91">
        <v>2933</v>
      </c>
      <c r="N43" s="91">
        <v>-56</v>
      </c>
      <c r="O43" s="91">
        <v>64378</v>
      </c>
      <c r="P43" s="91">
        <v>734</v>
      </c>
      <c r="Q43" s="91">
        <v>21426</v>
      </c>
      <c r="R43" s="91">
        <v>256</v>
      </c>
      <c r="S43" s="92">
        <v>8.6999999999999993</v>
      </c>
      <c r="T43" s="92">
        <v>8.2056342673722806</v>
      </c>
      <c r="U43" s="92">
        <v>9.9</v>
      </c>
      <c r="V43" s="92">
        <v>9.7663137260685779</v>
      </c>
      <c r="W43" s="92">
        <v>-1.2343901228090581</v>
      </c>
      <c r="X43" s="92">
        <v>-1.5606794586962964</v>
      </c>
      <c r="Y43" s="92">
        <v>6.0362755280061933</v>
      </c>
      <c r="Z43" s="92">
        <v>5.9048387767169155</v>
      </c>
      <c r="AA43" s="93">
        <v>2.0089664087585932</v>
      </c>
      <c r="AB43" s="93">
        <v>2.059453306320886</v>
      </c>
      <c r="AC43" s="92">
        <v>85.3</v>
      </c>
      <c r="AD43" s="92">
        <v>90.2</v>
      </c>
      <c r="AE43" s="91">
        <v>865783</v>
      </c>
      <c r="AF43" s="91">
        <v>578337</v>
      </c>
      <c r="AG43" s="91">
        <v>29420</v>
      </c>
      <c r="AH43" s="91">
        <v>3003.3290000000002</v>
      </c>
      <c r="AI43" s="91">
        <v>17</v>
      </c>
      <c r="AJ43" s="91">
        <v>24</v>
      </c>
      <c r="AK43" s="91">
        <v>387522</v>
      </c>
      <c r="AL43" s="91">
        <v>5503</v>
      </c>
      <c r="AM43" s="86">
        <v>5587141</v>
      </c>
      <c r="AN43" s="86">
        <v>86511</v>
      </c>
      <c r="AO43" s="86">
        <v>4368485</v>
      </c>
      <c r="AP43" s="86">
        <v>49411</v>
      </c>
      <c r="AQ43" s="86">
        <v>814783</v>
      </c>
      <c r="AR43" s="91">
        <v>1362</v>
      </c>
      <c r="AS43" s="91">
        <v>632668</v>
      </c>
      <c r="AT43" s="91">
        <v>26</v>
      </c>
      <c r="AU43" s="91">
        <v>23973</v>
      </c>
      <c r="AV43" s="92">
        <v>106.2</v>
      </c>
      <c r="AW43" s="92">
        <v>101.3</v>
      </c>
      <c r="AX43" s="92">
        <v>101.2</v>
      </c>
      <c r="AY43" s="92">
        <v>101.2</v>
      </c>
      <c r="AZ43" s="92" t="s">
        <v>3</v>
      </c>
      <c r="BA43" s="92" t="s">
        <v>3</v>
      </c>
      <c r="BB43" s="92" t="s">
        <v>3</v>
      </c>
      <c r="BC43" s="92" t="s">
        <v>3</v>
      </c>
      <c r="BD43" s="118">
        <v>827.4</v>
      </c>
      <c r="BE43" s="86">
        <v>336976</v>
      </c>
      <c r="BF43" s="86">
        <v>84580</v>
      </c>
      <c r="BG43" s="88">
        <v>25.099710365129862</v>
      </c>
      <c r="BH43" s="86">
        <v>296441</v>
      </c>
      <c r="BI43" s="86">
        <v>90956</v>
      </c>
      <c r="BJ43" s="130">
        <v>30.682665353308082</v>
      </c>
      <c r="BK43" s="86">
        <v>969449</v>
      </c>
      <c r="BL43" s="86">
        <v>513604</v>
      </c>
      <c r="BM43" s="86">
        <v>365435</v>
      </c>
      <c r="BN43" s="86">
        <v>985532</v>
      </c>
      <c r="BO43" s="86">
        <v>485410</v>
      </c>
      <c r="BP43" s="86">
        <v>344782</v>
      </c>
      <c r="BQ43" s="86">
        <v>6601</v>
      </c>
      <c r="BR43" s="86">
        <v>6331</v>
      </c>
      <c r="BS43" s="86">
        <v>270</v>
      </c>
      <c r="BT43" s="92">
        <v>104.3</v>
      </c>
      <c r="BU43" s="92">
        <v>101.7</v>
      </c>
      <c r="BV43" s="92">
        <v>103.3</v>
      </c>
      <c r="BW43" s="86">
        <v>546</v>
      </c>
      <c r="BX43" s="86">
        <v>9488</v>
      </c>
      <c r="BY43" s="86">
        <v>516</v>
      </c>
      <c r="BZ43" s="86">
        <v>6171</v>
      </c>
      <c r="CA43" s="86">
        <v>127</v>
      </c>
      <c r="CB43" s="86">
        <v>1664</v>
      </c>
      <c r="CC43" s="129">
        <v>0.75</v>
      </c>
      <c r="CD43" s="129">
        <v>0.93512843698717307</v>
      </c>
      <c r="CE43" s="92">
        <v>184.1</v>
      </c>
      <c r="CF43" s="92">
        <v>189.9</v>
      </c>
      <c r="CG43" s="86">
        <v>715290</v>
      </c>
      <c r="CH43" s="86">
        <v>675925</v>
      </c>
      <c r="CI43" s="86">
        <v>297992</v>
      </c>
      <c r="CJ43" s="91">
        <v>282535</v>
      </c>
      <c r="CK43" s="86">
        <v>417298</v>
      </c>
      <c r="CL43" s="86">
        <v>393390</v>
      </c>
      <c r="CM43" s="91">
        <v>12024</v>
      </c>
      <c r="CN43" s="91">
        <v>6554</v>
      </c>
      <c r="CO43" s="86">
        <v>87745</v>
      </c>
      <c r="CP43" s="86">
        <v>82197</v>
      </c>
      <c r="CQ43" s="86">
        <v>812</v>
      </c>
      <c r="CR43" s="161">
        <v>9170</v>
      </c>
      <c r="CS43" s="86">
        <v>9587</v>
      </c>
      <c r="CT43" s="86">
        <v>15614</v>
      </c>
      <c r="CU43" s="91" t="s">
        <v>3</v>
      </c>
      <c r="CV43" s="86">
        <v>79236532</v>
      </c>
      <c r="CW43" s="86">
        <v>1351648</v>
      </c>
      <c r="CX43" s="86">
        <v>8087</v>
      </c>
      <c r="CY43" s="86">
        <v>4924</v>
      </c>
      <c r="CZ43" s="86">
        <v>151752</v>
      </c>
      <c r="DA43" s="86">
        <v>8467</v>
      </c>
      <c r="DB43" s="86">
        <v>5653</v>
      </c>
      <c r="DC43" s="86">
        <v>24570</v>
      </c>
      <c r="DD43" s="86">
        <v>2595</v>
      </c>
      <c r="DE43" s="86">
        <v>210</v>
      </c>
      <c r="DF43" s="86">
        <v>53382</v>
      </c>
      <c r="DG43" s="91" t="s">
        <v>3</v>
      </c>
      <c r="DH43" s="86">
        <v>2317</v>
      </c>
      <c r="DI43" s="86">
        <v>93</v>
      </c>
      <c r="DJ43" s="86">
        <v>40418</v>
      </c>
      <c r="DK43" s="86">
        <v>600.78499999999997</v>
      </c>
      <c r="DL43" s="86">
        <v>1606703</v>
      </c>
      <c r="DM43" s="86">
        <v>39861</v>
      </c>
      <c r="DN43" s="86">
        <v>5833590</v>
      </c>
      <c r="DO43" s="91" t="s">
        <v>3</v>
      </c>
      <c r="DP43" s="86">
        <v>2688</v>
      </c>
      <c r="DQ43" s="91">
        <v>4421</v>
      </c>
      <c r="DR43" s="86">
        <v>8000</v>
      </c>
      <c r="DS43" s="86">
        <v>14</v>
      </c>
      <c r="DT43" s="86">
        <v>3354</v>
      </c>
      <c r="DU43" s="86">
        <v>72095</v>
      </c>
      <c r="DV43" s="86">
        <v>565</v>
      </c>
      <c r="DW43" s="86">
        <v>88203</v>
      </c>
      <c r="DX43" s="86">
        <v>938</v>
      </c>
      <c r="DY43" s="86">
        <v>7</v>
      </c>
      <c r="DZ43" s="86">
        <v>1082</v>
      </c>
    </row>
    <row r="44" spans="1:130" ht="10.5" customHeight="1">
      <c r="A44" s="116"/>
      <c r="B44" s="121"/>
      <c r="C44" s="96"/>
      <c r="D44" s="120"/>
      <c r="E44" s="120"/>
      <c r="F44" s="91"/>
      <c r="G44" s="91"/>
      <c r="H44" s="91"/>
      <c r="I44" s="91"/>
      <c r="J44" s="91"/>
      <c r="K44" s="91"/>
      <c r="L44" s="91"/>
      <c r="M44" s="91"/>
      <c r="N44" s="91"/>
      <c r="O44" s="91"/>
      <c r="P44" s="91"/>
      <c r="Q44" s="91"/>
      <c r="R44" s="91"/>
      <c r="S44" s="92"/>
      <c r="T44" s="92"/>
      <c r="U44" s="92"/>
      <c r="V44" s="92"/>
      <c r="W44" s="92"/>
      <c r="X44" s="92"/>
      <c r="Y44" s="92"/>
      <c r="Z44" s="92"/>
      <c r="AA44" s="93"/>
      <c r="AB44" s="93"/>
      <c r="AC44" s="92"/>
      <c r="AD44" s="92"/>
      <c r="AE44" s="91"/>
      <c r="AF44" s="91"/>
      <c r="AG44" s="91"/>
      <c r="AH44" s="91"/>
      <c r="AI44" s="91"/>
      <c r="AJ44" s="91"/>
      <c r="AK44" s="91"/>
      <c r="AL44" s="91"/>
      <c r="AR44" s="91"/>
      <c r="AS44" s="91"/>
      <c r="AT44" s="91"/>
      <c r="AU44" s="91"/>
      <c r="AV44" s="92"/>
      <c r="AW44" s="92"/>
      <c r="AX44" s="92"/>
      <c r="AY44" s="92"/>
      <c r="AZ44" s="92"/>
      <c r="BA44" s="92"/>
      <c r="BB44" s="92"/>
      <c r="BC44" s="92"/>
      <c r="BD44" s="118"/>
      <c r="BG44" s="88"/>
      <c r="BJ44" s="130"/>
      <c r="BT44" s="92"/>
      <c r="BU44" s="92"/>
      <c r="BV44" s="92"/>
      <c r="CC44" s="129"/>
      <c r="CD44" s="129"/>
      <c r="CE44" s="92"/>
      <c r="CF44" s="92"/>
      <c r="CJ44" s="91"/>
      <c r="CM44" s="91"/>
      <c r="CN44" s="91"/>
      <c r="CU44" s="91"/>
      <c r="DG44" s="91"/>
      <c r="DO44" s="91"/>
      <c r="DQ44" s="91"/>
    </row>
    <row r="45" spans="1:130" ht="10.5" customHeight="1">
      <c r="A45" s="127" t="s">
        <v>1191</v>
      </c>
      <c r="B45" s="1066">
        <v>127647.584</v>
      </c>
      <c r="C45" s="1090"/>
      <c r="D45" s="1065">
        <v>1467.3979999999999</v>
      </c>
      <c r="E45" s="1065"/>
      <c r="F45" s="91">
        <v>91320</v>
      </c>
      <c r="G45" s="91">
        <v>957</v>
      </c>
      <c r="H45" s="91">
        <v>114307</v>
      </c>
      <c r="I45" s="91">
        <v>1327</v>
      </c>
      <c r="J45" s="91">
        <v>-22987</v>
      </c>
      <c r="K45" s="91">
        <v>-370</v>
      </c>
      <c r="L45" s="91">
        <v>2939</v>
      </c>
      <c r="M45" s="91">
        <v>3454</v>
      </c>
      <c r="N45" s="91">
        <v>-378</v>
      </c>
      <c r="O45" s="91">
        <v>52017</v>
      </c>
      <c r="P45" s="91">
        <v>557</v>
      </c>
      <c r="Q45" s="91">
        <v>20387</v>
      </c>
      <c r="R45" s="91">
        <v>226</v>
      </c>
      <c r="S45" s="92">
        <v>8.5</v>
      </c>
      <c r="T45" s="92">
        <v>7.7</v>
      </c>
      <c r="U45" s="92">
        <v>10.7</v>
      </c>
      <c r="V45" s="92">
        <v>10.6</v>
      </c>
      <c r="W45" s="92">
        <v>-2.1</v>
      </c>
      <c r="X45" s="92">
        <v>-3</v>
      </c>
      <c r="Y45" s="92">
        <v>4.9000000000000004</v>
      </c>
      <c r="Z45" s="92">
        <v>4.5</v>
      </c>
      <c r="AA45" s="93">
        <v>1.91</v>
      </c>
      <c r="AB45" s="93">
        <v>1.81</v>
      </c>
      <c r="AC45" s="92">
        <v>78.099999999999994</v>
      </c>
      <c r="AD45" s="92">
        <v>85.7</v>
      </c>
      <c r="AE45" s="91">
        <v>670461</v>
      </c>
      <c r="AF45" s="91">
        <v>442909</v>
      </c>
      <c r="AG45" s="91">
        <v>24311</v>
      </c>
      <c r="AH45" s="91">
        <v>2548</v>
      </c>
      <c r="AI45" s="91">
        <v>14</v>
      </c>
      <c r="AJ45" s="91">
        <v>20</v>
      </c>
      <c r="AK45" s="91">
        <v>308943</v>
      </c>
      <c r="AL45" s="91">
        <v>3730</v>
      </c>
      <c r="AM45" s="86">
        <v>5566631</v>
      </c>
      <c r="AN45" s="86">
        <v>86194</v>
      </c>
      <c r="AO45" s="86">
        <v>4337351</v>
      </c>
      <c r="AP45" s="86">
        <v>49189</v>
      </c>
      <c r="AQ45" s="86">
        <v>768494</v>
      </c>
      <c r="AR45" s="91">
        <v>1360</v>
      </c>
      <c r="AS45" s="91">
        <v>838991</v>
      </c>
      <c r="AT45" s="91">
        <v>19</v>
      </c>
      <c r="AU45" s="91">
        <v>1927</v>
      </c>
      <c r="AV45" s="92">
        <v>104.6</v>
      </c>
      <c r="AW45" s="92">
        <v>100.7</v>
      </c>
      <c r="AX45" s="92">
        <v>100.7</v>
      </c>
      <c r="AY45" s="92">
        <v>100.4</v>
      </c>
      <c r="AZ45" s="92" t="s">
        <v>3</v>
      </c>
      <c r="BA45" s="92" t="s">
        <v>3</v>
      </c>
      <c r="BB45" s="92" t="s">
        <v>3</v>
      </c>
      <c r="BC45" s="92" t="s">
        <v>3</v>
      </c>
      <c r="BD45" s="118">
        <v>819.66</v>
      </c>
      <c r="BE45" s="86">
        <v>291440</v>
      </c>
      <c r="BF45" s="86">
        <v>63980</v>
      </c>
      <c r="BG45" s="88">
        <v>22</v>
      </c>
      <c r="BH45" s="86">
        <v>256096</v>
      </c>
      <c r="BI45" s="86">
        <v>65811</v>
      </c>
      <c r="BJ45" s="130">
        <v>25.7</v>
      </c>
      <c r="BK45" s="86">
        <v>443337</v>
      </c>
      <c r="BL45" s="86">
        <v>395867</v>
      </c>
      <c r="BM45" s="86">
        <v>321732</v>
      </c>
      <c r="BN45" s="86">
        <v>442319</v>
      </c>
      <c r="BO45" s="86">
        <v>370372</v>
      </c>
      <c r="BP45" s="86">
        <v>289334</v>
      </c>
      <c r="BQ45" s="86">
        <v>6569</v>
      </c>
      <c r="BR45" s="86">
        <v>6292</v>
      </c>
      <c r="BS45" s="86">
        <v>277</v>
      </c>
      <c r="BT45" s="92">
        <v>103.8</v>
      </c>
      <c r="BU45" s="92">
        <v>101</v>
      </c>
      <c r="BV45" s="92">
        <v>102.9</v>
      </c>
      <c r="BW45" s="86">
        <v>643</v>
      </c>
      <c r="BX45" s="86">
        <v>10401</v>
      </c>
      <c r="BY45" s="86">
        <v>754</v>
      </c>
      <c r="BZ45" s="86">
        <v>10067</v>
      </c>
      <c r="CA45" s="86">
        <v>135</v>
      </c>
      <c r="CB45" s="86">
        <v>1870</v>
      </c>
      <c r="CC45" s="129">
        <v>0.67</v>
      </c>
      <c r="CD45" s="129">
        <v>0.82</v>
      </c>
      <c r="CE45" s="92">
        <v>78.8</v>
      </c>
      <c r="CF45" s="92">
        <v>82.2</v>
      </c>
      <c r="CG45" s="86">
        <v>297734</v>
      </c>
      <c r="CH45" s="86">
        <v>295396</v>
      </c>
      <c r="CI45" s="86">
        <v>288005</v>
      </c>
      <c r="CJ45" s="91">
        <v>282781</v>
      </c>
      <c r="CK45" s="86">
        <v>9729</v>
      </c>
      <c r="CL45" s="86">
        <v>12615</v>
      </c>
      <c r="CM45" s="91">
        <v>10480</v>
      </c>
      <c r="CN45" s="91">
        <v>5546</v>
      </c>
      <c r="CO45" s="86">
        <v>107908</v>
      </c>
      <c r="CP45" s="86">
        <v>70688</v>
      </c>
      <c r="CQ45" s="86">
        <v>394</v>
      </c>
      <c r="CR45" s="86">
        <v>9178</v>
      </c>
      <c r="CS45" s="86">
        <v>9566</v>
      </c>
      <c r="CT45" s="86">
        <v>15889</v>
      </c>
      <c r="CU45" s="91" t="s">
        <v>3</v>
      </c>
      <c r="CV45" s="86">
        <v>79236729</v>
      </c>
      <c r="CW45" s="86">
        <v>1351438</v>
      </c>
      <c r="CX45" s="86">
        <v>8272</v>
      </c>
      <c r="CY45" s="86">
        <v>7144</v>
      </c>
      <c r="CZ45" s="86">
        <v>157581</v>
      </c>
      <c r="DA45" s="86">
        <v>8900</v>
      </c>
      <c r="DB45" s="86">
        <v>6626</v>
      </c>
      <c r="DC45" s="86">
        <v>40079</v>
      </c>
      <c r="DD45" s="86">
        <v>2338</v>
      </c>
      <c r="DE45" s="86">
        <v>127</v>
      </c>
      <c r="DF45" s="86">
        <v>41393</v>
      </c>
      <c r="DG45" s="91" t="s">
        <v>3</v>
      </c>
      <c r="DH45" s="86">
        <v>3223</v>
      </c>
      <c r="DI45" s="124">
        <v>0</v>
      </c>
      <c r="DJ45" s="86">
        <v>40575</v>
      </c>
      <c r="DK45" s="91" t="s">
        <v>3</v>
      </c>
      <c r="DL45" s="86">
        <v>1618529</v>
      </c>
      <c r="DM45" s="86">
        <v>40182</v>
      </c>
      <c r="DN45" s="86">
        <v>5328612</v>
      </c>
      <c r="DO45" s="91" t="s">
        <v>3</v>
      </c>
      <c r="DP45" s="86">
        <v>2234</v>
      </c>
      <c r="DQ45" s="91">
        <v>4490</v>
      </c>
      <c r="DR45" s="86">
        <v>8606</v>
      </c>
      <c r="DS45" s="86">
        <v>23</v>
      </c>
      <c r="DT45" s="86">
        <v>47492</v>
      </c>
      <c r="DU45" s="86">
        <v>58417</v>
      </c>
      <c r="DV45" s="86">
        <v>381</v>
      </c>
      <c r="DW45" s="86">
        <v>72484</v>
      </c>
      <c r="DX45" s="86">
        <v>709</v>
      </c>
      <c r="DY45" s="86">
        <v>1</v>
      </c>
      <c r="DZ45" s="86">
        <v>830</v>
      </c>
    </row>
    <row r="46" spans="1:130" ht="10.5" customHeight="1">
      <c r="A46" s="116" t="s">
        <v>1190</v>
      </c>
      <c r="B46" s="1066">
        <v>127613.519</v>
      </c>
      <c r="C46" s="1090"/>
      <c r="D46" s="1065">
        <v>1466.5989999999999</v>
      </c>
      <c r="E46" s="1065"/>
      <c r="F46" s="91">
        <v>80924</v>
      </c>
      <c r="G46" s="91">
        <v>891</v>
      </c>
      <c r="H46" s="91">
        <v>94331</v>
      </c>
      <c r="I46" s="91">
        <v>1075</v>
      </c>
      <c r="J46" s="91">
        <v>-13407</v>
      </c>
      <c r="K46" s="91">
        <v>-184</v>
      </c>
      <c r="L46" s="91">
        <v>2996</v>
      </c>
      <c r="M46" s="91">
        <v>3663</v>
      </c>
      <c r="N46" s="91">
        <v>-676</v>
      </c>
      <c r="O46" s="91">
        <v>57171</v>
      </c>
      <c r="P46" s="91">
        <v>649</v>
      </c>
      <c r="Q46" s="91">
        <v>20172</v>
      </c>
      <c r="R46" s="91">
        <v>238</v>
      </c>
      <c r="S46" s="92">
        <v>8.4</v>
      </c>
      <c r="T46" s="92">
        <v>7.9</v>
      </c>
      <c r="U46" s="92">
        <v>9.8000000000000007</v>
      </c>
      <c r="V46" s="92">
        <v>9.6</v>
      </c>
      <c r="W46" s="92">
        <v>-1.4</v>
      </c>
      <c r="X46" s="92">
        <v>-1.6</v>
      </c>
      <c r="Y46" s="92">
        <v>5.9</v>
      </c>
      <c r="Z46" s="92">
        <v>5.8</v>
      </c>
      <c r="AA46" s="93">
        <v>2.09</v>
      </c>
      <c r="AB46" s="93">
        <v>2.12</v>
      </c>
      <c r="AC46" s="92">
        <v>71.400000000000006</v>
      </c>
      <c r="AD46" s="92">
        <v>79.8</v>
      </c>
      <c r="AE46" s="91">
        <v>514377</v>
      </c>
      <c r="AF46" s="91">
        <v>340188</v>
      </c>
      <c r="AG46" s="91">
        <v>17664</v>
      </c>
      <c r="AH46" s="91">
        <v>2363</v>
      </c>
      <c r="AI46" s="91">
        <v>15</v>
      </c>
      <c r="AJ46" s="91">
        <v>20</v>
      </c>
      <c r="AK46" s="91">
        <v>295572</v>
      </c>
      <c r="AL46" s="91">
        <v>4031</v>
      </c>
      <c r="AM46" s="86">
        <v>5609116</v>
      </c>
      <c r="AN46" s="86">
        <v>86617</v>
      </c>
      <c r="AO46" s="86">
        <v>4345572</v>
      </c>
      <c r="AP46" s="86">
        <v>48989</v>
      </c>
      <c r="AQ46" s="86">
        <v>769222</v>
      </c>
      <c r="AR46" s="91">
        <v>1318</v>
      </c>
      <c r="AS46" s="91">
        <v>1229155</v>
      </c>
      <c r="AT46" s="91">
        <v>29</v>
      </c>
      <c r="AU46" s="91">
        <v>19993</v>
      </c>
      <c r="AV46" s="92">
        <v>104.1</v>
      </c>
      <c r="AW46" s="92">
        <v>100.4</v>
      </c>
      <c r="AX46" s="92">
        <v>100.4</v>
      </c>
      <c r="AY46" s="92">
        <v>100.2</v>
      </c>
      <c r="AZ46" s="92" t="s">
        <v>3</v>
      </c>
      <c r="BA46" s="92" t="s">
        <v>3</v>
      </c>
      <c r="BB46" s="92" t="s">
        <v>3</v>
      </c>
      <c r="BC46" s="92" t="s">
        <v>3</v>
      </c>
      <c r="BD46" s="118">
        <v>762.16</v>
      </c>
      <c r="BE46" s="86">
        <v>266044</v>
      </c>
      <c r="BF46" s="86">
        <v>61719</v>
      </c>
      <c r="BG46" s="88">
        <v>23.2</v>
      </c>
      <c r="BH46" s="86">
        <v>221926</v>
      </c>
      <c r="BI46" s="86">
        <v>66469</v>
      </c>
      <c r="BJ46" s="130">
        <v>30</v>
      </c>
      <c r="BK46" s="86">
        <v>464665</v>
      </c>
      <c r="BL46" s="86">
        <v>369867</v>
      </c>
      <c r="BM46" s="86">
        <v>295494</v>
      </c>
      <c r="BN46" s="86">
        <v>460857</v>
      </c>
      <c r="BO46" s="86">
        <v>321415</v>
      </c>
      <c r="BP46" s="86">
        <v>253537</v>
      </c>
      <c r="BQ46" s="86">
        <v>6565</v>
      </c>
      <c r="BR46" s="86">
        <v>6265</v>
      </c>
      <c r="BS46" s="86">
        <v>299</v>
      </c>
      <c r="BT46" s="92">
        <v>103.3</v>
      </c>
      <c r="BU46" s="92">
        <v>100.3</v>
      </c>
      <c r="BV46" s="92">
        <v>102.5</v>
      </c>
      <c r="BW46" s="86">
        <v>552</v>
      </c>
      <c r="BX46" s="86">
        <v>10601</v>
      </c>
      <c r="BY46" s="86">
        <v>691</v>
      </c>
      <c r="BZ46" s="86">
        <v>9357</v>
      </c>
      <c r="CA46" s="86">
        <v>152</v>
      </c>
      <c r="CB46" s="86">
        <v>2062</v>
      </c>
      <c r="CC46" s="129">
        <v>0.61</v>
      </c>
      <c r="CD46" s="129">
        <v>0.76</v>
      </c>
      <c r="CE46" s="92">
        <v>77.7</v>
      </c>
      <c r="CF46" s="92">
        <v>78</v>
      </c>
      <c r="CG46" s="86">
        <v>292957</v>
      </c>
      <c r="CH46" s="86">
        <v>280040</v>
      </c>
      <c r="CI46" s="86">
        <v>289008</v>
      </c>
      <c r="CJ46" s="91">
        <v>278948</v>
      </c>
      <c r="CK46" s="86">
        <v>3949</v>
      </c>
      <c r="CL46" s="86">
        <v>1092</v>
      </c>
      <c r="CM46" s="91">
        <v>9795</v>
      </c>
      <c r="CN46" s="91">
        <v>5328</v>
      </c>
      <c r="CO46" s="86">
        <v>92790</v>
      </c>
      <c r="CP46" s="86">
        <v>62303</v>
      </c>
      <c r="CQ46" s="86">
        <v>711</v>
      </c>
      <c r="CR46" s="86">
        <v>8596</v>
      </c>
      <c r="CS46" s="86">
        <v>8750</v>
      </c>
      <c r="CT46" s="86">
        <v>14381</v>
      </c>
      <c r="CU46" s="91" t="s">
        <v>3</v>
      </c>
      <c r="CV46" s="86">
        <v>79256071</v>
      </c>
      <c r="CW46" s="86">
        <v>1351104</v>
      </c>
      <c r="CX46" s="86">
        <v>7232</v>
      </c>
      <c r="CY46" s="86">
        <v>5876</v>
      </c>
      <c r="CZ46" s="86">
        <v>158594</v>
      </c>
      <c r="DA46" s="86">
        <v>7654</v>
      </c>
      <c r="DB46" s="86">
        <v>7004</v>
      </c>
      <c r="DC46" s="86">
        <v>76284</v>
      </c>
      <c r="DD46" s="86">
        <v>1928</v>
      </c>
      <c r="DE46" s="86">
        <v>116</v>
      </c>
      <c r="DF46" s="86">
        <v>34237</v>
      </c>
      <c r="DG46" s="91" t="s">
        <v>3</v>
      </c>
      <c r="DH46" s="86">
        <v>3618</v>
      </c>
      <c r="DI46" s="124">
        <v>0</v>
      </c>
      <c r="DJ46" s="86">
        <v>37538</v>
      </c>
      <c r="DK46" s="91" t="s">
        <v>3</v>
      </c>
      <c r="DL46" s="86">
        <v>1633012</v>
      </c>
      <c r="DM46" s="86">
        <v>40417</v>
      </c>
      <c r="DN46" s="86">
        <v>5400304</v>
      </c>
      <c r="DO46" s="91" t="s">
        <v>3</v>
      </c>
      <c r="DP46" s="86">
        <v>2112</v>
      </c>
      <c r="DQ46" s="91">
        <v>4428</v>
      </c>
      <c r="DR46" s="86">
        <v>8095</v>
      </c>
      <c r="DS46" s="86">
        <v>16</v>
      </c>
      <c r="DT46" s="86">
        <v>16819</v>
      </c>
      <c r="DU46" s="86">
        <v>56175</v>
      </c>
      <c r="DV46" s="86">
        <v>358</v>
      </c>
      <c r="DW46" s="86">
        <v>68740</v>
      </c>
      <c r="DX46" s="86">
        <v>727</v>
      </c>
      <c r="DY46" s="86">
        <v>4</v>
      </c>
      <c r="DZ46" s="86">
        <v>861</v>
      </c>
    </row>
    <row r="47" spans="1:130" ht="10.5" customHeight="1">
      <c r="A47" s="116" t="s">
        <v>1189</v>
      </c>
      <c r="B47" s="1066">
        <v>127567.321</v>
      </c>
      <c r="C47" s="1090"/>
      <c r="D47" s="1065">
        <v>1465.6980000000001</v>
      </c>
      <c r="E47" s="1065"/>
      <c r="F47" s="91">
        <v>87865</v>
      </c>
      <c r="G47" s="91">
        <v>926</v>
      </c>
      <c r="H47" s="91">
        <v>100985</v>
      </c>
      <c r="I47" s="91">
        <v>1121</v>
      </c>
      <c r="J47" s="91">
        <v>-13120</v>
      </c>
      <c r="K47" s="91">
        <v>-195</v>
      </c>
      <c r="L47" s="91">
        <v>9858</v>
      </c>
      <c r="M47" s="91">
        <v>11405</v>
      </c>
      <c r="N47" s="91">
        <v>-1501</v>
      </c>
      <c r="O47" s="91">
        <v>73376</v>
      </c>
      <c r="P47" s="91">
        <v>870</v>
      </c>
      <c r="Q47" s="91">
        <v>26990</v>
      </c>
      <c r="R47" s="91">
        <v>308</v>
      </c>
      <c r="S47" s="92">
        <v>8.1999999999999993</v>
      </c>
      <c r="T47" s="92">
        <v>7.4</v>
      </c>
      <c r="U47" s="92">
        <v>9.4</v>
      </c>
      <c r="V47" s="92">
        <v>9</v>
      </c>
      <c r="W47" s="92">
        <v>-1.2</v>
      </c>
      <c r="X47" s="92">
        <v>-1.6</v>
      </c>
      <c r="Y47" s="92">
        <v>6.9</v>
      </c>
      <c r="Z47" s="92">
        <v>7</v>
      </c>
      <c r="AA47" s="93">
        <v>2.52</v>
      </c>
      <c r="AB47" s="93">
        <v>2.4700000000000002</v>
      </c>
      <c r="AC47" s="92">
        <v>73</v>
      </c>
      <c r="AD47" s="92">
        <v>75.5</v>
      </c>
      <c r="AE47" s="91">
        <v>626526</v>
      </c>
      <c r="AF47" s="91">
        <v>415356</v>
      </c>
      <c r="AG47" s="91">
        <v>22029</v>
      </c>
      <c r="AH47" s="91">
        <v>2697</v>
      </c>
      <c r="AI47" s="91">
        <v>16</v>
      </c>
      <c r="AJ47" s="91">
        <v>23</v>
      </c>
      <c r="AK47" s="91">
        <v>401625</v>
      </c>
      <c r="AL47" s="91">
        <v>6528</v>
      </c>
      <c r="AM47" s="86">
        <v>5696265</v>
      </c>
      <c r="AN47" s="86">
        <v>85212</v>
      </c>
      <c r="AO47" s="86">
        <v>4375379</v>
      </c>
      <c r="AP47" s="86">
        <v>49709</v>
      </c>
      <c r="AQ47" s="86">
        <v>768977</v>
      </c>
      <c r="AR47" s="91">
        <v>1537</v>
      </c>
      <c r="AS47" s="91">
        <v>1078241</v>
      </c>
      <c r="AT47" s="91">
        <v>43</v>
      </c>
      <c r="AU47" s="91">
        <v>9558</v>
      </c>
      <c r="AV47" s="92">
        <v>103.9</v>
      </c>
      <c r="AW47" s="92">
        <v>100.7</v>
      </c>
      <c r="AX47" s="92">
        <v>100.7</v>
      </c>
      <c r="AY47" s="92">
        <v>100.5</v>
      </c>
      <c r="AZ47" s="92" t="s">
        <v>3</v>
      </c>
      <c r="BA47" s="92" t="s">
        <v>3</v>
      </c>
      <c r="BB47" s="92" t="s">
        <v>3</v>
      </c>
      <c r="BC47" s="92" t="s">
        <v>3</v>
      </c>
      <c r="BD47" s="118">
        <v>756.52</v>
      </c>
      <c r="BE47" s="86">
        <v>310680</v>
      </c>
      <c r="BF47" s="86">
        <v>68025</v>
      </c>
      <c r="BG47" s="88">
        <v>21.9</v>
      </c>
      <c r="BH47" s="86">
        <v>320640</v>
      </c>
      <c r="BI47" s="86">
        <v>74611</v>
      </c>
      <c r="BJ47" s="130">
        <v>23.3</v>
      </c>
      <c r="BK47" s="86">
        <v>443429</v>
      </c>
      <c r="BL47" s="86">
        <v>421909</v>
      </c>
      <c r="BM47" s="86">
        <v>344643</v>
      </c>
      <c r="BN47" s="86">
        <v>416170</v>
      </c>
      <c r="BO47" s="86">
        <v>464875</v>
      </c>
      <c r="BP47" s="86">
        <v>395506</v>
      </c>
      <c r="BQ47" s="86">
        <v>6580</v>
      </c>
      <c r="BR47" s="86">
        <v>6245</v>
      </c>
      <c r="BS47" s="86">
        <v>335</v>
      </c>
      <c r="BT47" s="92">
        <v>102.8</v>
      </c>
      <c r="BU47" s="92">
        <v>99.6</v>
      </c>
      <c r="BV47" s="92">
        <v>101.9</v>
      </c>
      <c r="BW47" s="86">
        <v>560</v>
      </c>
      <c r="BX47" s="86">
        <v>9701</v>
      </c>
      <c r="BY47" s="86">
        <v>768</v>
      </c>
      <c r="BZ47" s="86">
        <v>11037</v>
      </c>
      <c r="CA47" s="86">
        <v>191</v>
      </c>
      <c r="CB47" s="86">
        <v>2754</v>
      </c>
      <c r="CC47" s="129">
        <v>0.54</v>
      </c>
      <c r="CD47" s="129">
        <v>0.68</v>
      </c>
      <c r="CE47" s="92">
        <v>79.8</v>
      </c>
      <c r="CF47" s="92">
        <v>82.3</v>
      </c>
      <c r="CG47" s="86">
        <v>301623</v>
      </c>
      <c r="CH47" s="86">
        <v>295971</v>
      </c>
      <c r="CI47" s="86">
        <v>288010</v>
      </c>
      <c r="CJ47" s="91">
        <v>282068</v>
      </c>
      <c r="CK47" s="86">
        <v>13613</v>
      </c>
      <c r="CL47" s="86">
        <v>13903</v>
      </c>
      <c r="CM47" s="91">
        <v>9992</v>
      </c>
      <c r="CN47" s="91">
        <v>5521</v>
      </c>
      <c r="CO47" s="86">
        <v>80805</v>
      </c>
      <c r="CP47" s="86">
        <v>66628</v>
      </c>
      <c r="CQ47" s="86">
        <v>746</v>
      </c>
      <c r="CR47" s="86">
        <v>9962</v>
      </c>
      <c r="CS47" s="86">
        <v>9690</v>
      </c>
      <c r="CT47" s="86">
        <v>15348</v>
      </c>
      <c r="CU47" s="91" t="s">
        <v>3</v>
      </c>
      <c r="CV47" s="86">
        <v>78800542</v>
      </c>
      <c r="CW47" s="86">
        <v>1342712</v>
      </c>
      <c r="CX47" s="86">
        <v>7556</v>
      </c>
      <c r="CY47" s="86">
        <v>5258</v>
      </c>
      <c r="CZ47" s="86">
        <v>178588</v>
      </c>
      <c r="DA47" s="86">
        <v>7620</v>
      </c>
      <c r="DB47" s="86">
        <v>6986</v>
      </c>
      <c r="DC47" s="86">
        <v>13937</v>
      </c>
      <c r="DD47" s="86">
        <v>4043</v>
      </c>
      <c r="DE47" s="86">
        <v>241</v>
      </c>
      <c r="DF47" s="86">
        <v>66069</v>
      </c>
      <c r="DG47" s="91" t="s">
        <v>3</v>
      </c>
      <c r="DH47" s="86">
        <v>1737</v>
      </c>
      <c r="DI47" s="124">
        <v>0</v>
      </c>
      <c r="DJ47" s="86">
        <v>41110</v>
      </c>
      <c r="DK47" s="91" t="s">
        <v>3</v>
      </c>
      <c r="DL47" s="86">
        <v>1654616</v>
      </c>
      <c r="DM47" s="86">
        <v>40694</v>
      </c>
      <c r="DN47" s="86">
        <v>5233881</v>
      </c>
      <c r="DO47" s="91" t="s">
        <v>3</v>
      </c>
      <c r="DP47" s="86">
        <v>2500</v>
      </c>
      <c r="DQ47" s="91">
        <v>5248</v>
      </c>
      <c r="DR47" s="86">
        <v>10904</v>
      </c>
      <c r="DS47" s="86">
        <v>21</v>
      </c>
      <c r="DT47" s="86">
        <v>81484</v>
      </c>
      <c r="DU47" s="86">
        <v>62827</v>
      </c>
      <c r="DV47" s="86">
        <v>383</v>
      </c>
      <c r="DW47" s="86">
        <v>77185</v>
      </c>
      <c r="DX47" s="86">
        <v>767</v>
      </c>
      <c r="DY47" s="86">
        <v>8</v>
      </c>
      <c r="DZ47" s="86">
        <v>890</v>
      </c>
    </row>
    <row r="48" spans="1:130" ht="10.5" customHeight="1">
      <c r="A48" s="116" t="s">
        <v>1188</v>
      </c>
      <c r="B48" s="1066">
        <v>127565.556</v>
      </c>
      <c r="C48" s="1090"/>
      <c r="D48" s="1065">
        <v>1464.018</v>
      </c>
      <c r="E48" s="1065"/>
      <c r="F48" s="91">
        <v>87207</v>
      </c>
      <c r="G48" s="91">
        <v>943</v>
      </c>
      <c r="H48" s="91">
        <v>93694</v>
      </c>
      <c r="I48" s="91">
        <v>1057</v>
      </c>
      <c r="J48" s="91">
        <v>-6487</v>
      </c>
      <c r="K48" s="91">
        <v>-114</v>
      </c>
      <c r="L48" s="91">
        <v>8352</v>
      </c>
      <c r="M48" s="91">
        <v>5473</v>
      </c>
      <c r="N48" s="91">
        <v>2992</v>
      </c>
      <c r="O48" s="91">
        <v>59794</v>
      </c>
      <c r="P48" s="91">
        <v>733</v>
      </c>
      <c r="Q48" s="91">
        <v>22169</v>
      </c>
      <c r="R48" s="91">
        <v>250</v>
      </c>
      <c r="S48" s="92">
        <v>8.4</v>
      </c>
      <c r="T48" s="92">
        <v>7.8</v>
      </c>
      <c r="U48" s="92">
        <v>9.1</v>
      </c>
      <c r="V48" s="92">
        <v>8.8000000000000007</v>
      </c>
      <c r="W48" s="92">
        <v>-0.6</v>
      </c>
      <c r="X48" s="92">
        <v>-0.9</v>
      </c>
      <c r="Y48" s="92">
        <v>5.8</v>
      </c>
      <c r="Z48" s="92">
        <v>6.1</v>
      </c>
      <c r="AA48" s="93">
        <v>2.14</v>
      </c>
      <c r="AB48" s="93">
        <v>2.08</v>
      </c>
      <c r="AC48" s="92">
        <v>76.3</v>
      </c>
      <c r="AD48" s="92">
        <v>81.3</v>
      </c>
      <c r="AE48" s="91">
        <v>561098</v>
      </c>
      <c r="AF48" s="91">
        <v>375804</v>
      </c>
      <c r="AG48" s="91">
        <v>19670</v>
      </c>
      <c r="AH48" s="91">
        <v>2527</v>
      </c>
      <c r="AI48" s="91">
        <v>15</v>
      </c>
      <c r="AJ48" s="91">
        <v>21</v>
      </c>
      <c r="AK48" s="91">
        <v>322141</v>
      </c>
      <c r="AL48" s="91">
        <v>4324</v>
      </c>
      <c r="AM48" s="86">
        <v>5693947</v>
      </c>
      <c r="AN48" s="86">
        <v>84948</v>
      </c>
      <c r="AO48" s="86">
        <v>4337834</v>
      </c>
      <c r="AP48" s="86">
        <v>47940</v>
      </c>
      <c r="AQ48" s="86">
        <v>783341</v>
      </c>
      <c r="AR48" s="91">
        <v>1329</v>
      </c>
      <c r="AS48" s="91">
        <v>521949</v>
      </c>
      <c r="AT48" s="91">
        <v>28</v>
      </c>
      <c r="AU48" s="91">
        <v>1814</v>
      </c>
      <c r="AV48" s="92">
        <v>103.2</v>
      </c>
      <c r="AW48" s="92">
        <v>100.8</v>
      </c>
      <c r="AX48" s="92">
        <v>100.7</v>
      </c>
      <c r="AY48" s="92">
        <v>100.5</v>
      </c>
      <c r="AZ48" s="92" t="s">
        <v>3</v>
      </c>
      <c r="BA48" s="92" t="s">
        <v>3</v>
      </c>
      <c r="BB48" s="92" t="s">
        <v>3</v>
      </c>
      <c r="BC48" s="92" t="s">
        <v>3</v>
      </c>
      <c r="BD48" s="118">
        <v>832.63</v>
      </c>
      <c r="BE48" s="86">
        <v>306340</v>
      </c>
      <c r="BF48" s="86">
        <v>65975</v>
      </c>
      <c r="BG48" s="88">
        <v>21.5</v>
      </c>
      <c r="BH48" s="86">
        <v>305242</v>
      </c>
      <c r="BI48" s="86">
        <v>74153</v>
      </c>
      <c r="BJ48" s="130">
        <v>24.3</v>
      </c>
      <c r="BK48" s="86">
        <v>473779</v>
      </c>
      <c r="BL48" s="86">
        <v>431848</v>
      </c>
      <c r="BM48" s="86">
        <v>344514</v>
      </c>
      <c r="BN48" s="86">
        <v>486421</v>
      </c>
      <c r="BO48" s="86">
        <v>448911</v>
      </c>
      <c r="BP48" s="86">
        <v>353862</v>
      </c>
      <c r="BQ48" s="86">
        <v>6668</v>
      </c>
      <c r="BR48" s="86">
        <v>6322</v>
      </c>
      <c r="BS48" s="86">
        <v>346</v>
      </c>
      <c r="BT48" s="92">
        <v>104</v>
      </c>
      <c r="BU48" s="92">
        <v>100.8</v>
      </c>
      <c r="BV48" s="92">
        <v>103</v>
      </c>
      <c r="BW48" s="86">
        <v>522</v>
      </c>
      <c r="BX48" s="86">
        <v>9302</v>
      </c>
      <c r="BY48" s="86">
        <v>906</v>
      </c>
      <c r="BZ48" s="86">
        <v>13087</v>
      </c>
      <c r="CA48" s="86">
        <v>180</v>
      </c>
      <c r="CB48" s="86">
        <v>2584</v>
      </c>
      <c r="CC48" s="129">
        <v>0.44</v>
      </c>
      <c r="CD48" s="129">
        <v>0.59</v>
      </c>
      <c r="CE48" s="92">
        <v>79</v>
      </c>
      <c r="CF48" s="92">
        <v>80.900000000000006</v>
      </c>
      <c r="CG48" s="86">
        <v>299064</v>
      </c>
      <c r="CH48" s="86">
        <v>291101</v>
      </c>
      <c r="CI48" s="86">
        <v>290619</v>
      </c>
      <c r="CJ48" s="91">
        <v>286018</v>
      </c>
      <c r="CK48" s="86">
        <v>8445</v>
      </c>
      <c r="CL48" s="86">
        <v>5083</v>
      </c>
      <c r="CM48" s="91">
        <v>9431</v>
      </c>
      <c r="CN48" s="91">
        <v>5607</v>
      </c>
      <c r="CO48" s="86">
        <v>91237</v>
      </c>
      <c r="CP48" s="86">
        <v>66198</v>
      </c>
      <c r="CQ48" s="86">
        <v>732</v>
      </c>
      <c r="CR48" s="86">
        <v>10208</v>
      </c>
      <c r="CS48" s="86">
        <v>10837</v>
      </c>
      <c r="CT48" s="86">
        <v>16015</v>
      </c>
      <c r="CU48" s="91" t="s">
        <v>3</v>
      </c>
      <c r="CV48" s="86">
        <v>78861082</v>
      </c>
      <c r="CW48" s="86">
        <v>1342459</v>
      </c>
      <c r="CX48" s="86">
        <v>6822</v>
      </c>
      <c r="CY48" s="86">
        <v>5119</v>
      </c>
      <c r="CZ48" s="86">
        <v>177553</v>
      </c>
      <c r="DA48" s="86">
        <v>8328</v>
      </c>
      <c r="DB48" s="86">
        <v>5733</v>
      </c>
      <c r="DC48" s="86">
        <v>58048</v>
      </c>
      <c r="DD48" s="86">
        <v>4394</v>
      </c>
      <c r="DE48" s="86">
        <v>626</v>
      </c>
      <c r="DF48" s="86">
        <v>102355</v>
      </c>
      <c r="DG48" s="91" t="s">
        <v>3</v>
      </c>
      <c r="DH48" s="86">
        <v>991</v>
      </c>
      <c r="DI48" s="124">
        <v>0</v>
      </c>
      <c r="DJ48" s="86">
        <v>39412</v>
      </c>
      <c r="DK48" s="91" t="s">
        <v>3</v>
      </c>
      <c r="DL48" s="86">
        <v>1664874</v>
      </c>
      <c r="DM48" s="86">
        <v>40630</v>
      </c>
      <c r="DN48" s="86">
        <v>5352799</v>
      </c>
      <c r="DO48" s="91" t="s">
        <v>3</v>
      </c>
      <c r="DP48" s="86">
        <v>2546</v>
      </c>
      <c r="DQ48" s="91">
        <v>5933</v>
      </c>
      <c r="DR48" s="86">
        <v>10047</v>
      </c>
      <c r="DS48" s="86">
        <v>12</v>
      </c>
      <c r="DT48" s="86">
        <v>26040</v>
      </c>
      <c r="DU48" s="86">
        <v>60798</v>
      </c>
      <c r="DV48" s="86">
        <v>356</v>
      </c>
      <c r="DW48" s="86">
        <v>74850</v>
      </c>
      <c r="DX48" s="86">
        <v>878</v>
      </c>
      <c r="DY48" s="86">
        <v>3</v>
      </c>
      <c r="DZ48" s="86">
        <v>1041</v>
      </c>
    </row>
    <row r="49" spans="1:130" ht="10.5" customHeight="1">
      <c r="A49" s="116" t="s">
        <v>1187</v>
      </c>
      <c r="B49" s="1066">
        <v>127528.769</v>
      </c>
      <c r="C49" s="1090"/>
      <c r="D49" s="1065">
        <v>1466.855</v>
      </c>
      <c r="E49" s="1065"/>
      <c r="F49" s="91">
        <v>87241</v>
      </c>
      <c r="G49" s="91">
        <v>925</v>
      </c>
      <c r="H49" s="91">
        <v>92714</v>
      </c>
      <c r="I49" s="91">
        <v>980</v>
      </c>
      <c r="J49" s="91">
        <v>-5473</v>
      </c>
      <c r="K49" s="91">
        <v>-55</v>
      </c>
      <c r="L49" s="91">
        <v>3094</v>
      </c>
      <c r="M49" s="91">
        <v>3279</v>
      </c>
      <c r="N49" s="91">
        <v>-147</v>
      </c>
      <c r="O49" s="91">
        <v>61681</v>
      </c>
      <c r="P49" s="91">
        <v>716</v>
      </c>
      <c r="Q49" s="91">
        <v>18944</v>
      </c>
      <c r="R49" s="91">
        <v>224</v>
      </c>
      <c r="S49" s="92">
        <v>8.1999999999999993</v>
      </c>
      <c r="T49" s="92">
        <v>7.4</v>
      </c>
      <c r="U49" s="92">
        <v>8.6999999999999993</v>
      </c>
      <c r="V49" s="92">
        <v>7.9</v>
      </c>
      <c r="W49" s="92">
        <v>-0.5</v>
      </c>
      <c r="X49" s="92">
        <v>-0.4</v>
      </c>
      <c r="Y49" s="92">
        <v>5.8</v>
      </c>
      <c r="Z49" s="92">
        <v>5.7</v>
      </c>
      <c r="AA49" s="93">
        <v>1.77</v>
      </c>
      <c r="AB49" s="93">
        <v>1.8</v>
      </c>
      <c r="AC49" s="92">
        <v>79.8</v>
      </c>
      <c r="AD49" s="92">
        <v>82.3</v>
      </c>
      <c r="AE49" s="91">
        <v>558887</v>
      </c>
      <c r="AF49" s="91">
        <v>370492</v>
      </c>
      <c r="AG49" s="91">
        <v>19313</v>
      </c>
      <c r="AH49" s="91">
        <v>2119</v>
      </c>
      <c r="AI49" s="91">
        <v>13</v>
      </c>
      <c r="AJ49" s="91">
        <v>19</v>
      </c>
      <c r="AK49" s="91">
        <v>273896</v>
      </c>
      <c r="AL49" s="91">
        <v>3549</v>
      </c>
      <c r="AM49" s="86">
        <v>5678352</v>
      </c>
      <c r="AN49" s="86">
        <v>85119</v>
      </c>
      <c r="AO49" s="86">
        <v>4330947</v>
      </c>
      <c r="AP49" s="86">
        <v>48167</v>
      </c>
      <c r="AQ49" s="86">
        <v>764061</v>
      </c>
      <c r="AR49" s="91">
        <v>1203</v>
      </c>
      <c r="AS49" s="91">
        <v>539884</v>
      </c>
      <c r="AT49" s="91">
        <v>31</v>
      </c>
      <c r="AU49" s="91">
        <v>4116</v>
      </c>
      <c r="AV49" s="92">
        <v>102.8</v>
      </c>
      <c r="AW49" s="92">
        <v>100.6</v>
      </c>
      <c r="AX49" s="92">
        <v>100.6</v>
      </c>
      <c r="AY49" s="92">
        <v>100.3</v>
      </c>
      <c r="AZ49" s="92" t="s">
        <v>3</v>
      </c>
      <c r="BA49" s="92" t="s">
        <v>3</v>
      </c>
      <c r="BB49" s="92" t="s">
        <v>3</v>
      </c>
      <c r="BC49" s="92" t="s">
        <v>3</v>
      </c>
      <c r="BD49" s="118">
        <v>882.4</v>
      </c>
      <c r="BE49" s="86">
        <v>285530</v>
      </c>
      <c r="BF49" s="86">
        <v>70936</v>
      </c>
      <c r="BG49" s="88">
        <v>24.8</v>
      </c>
      <c r="BH49" s="86">
        <v>260663</v>
      </c>
      <c r="BI49" s="86">
        <v>77852</v>
      </c>
      <c r="BJ49" s="130">
        <v>29.9</v>
      </c>
      <c r="BK49" s="86">
        <v>436123</v>
      </c>
      <c r="BL49" s="86">
        <v>411569</v>
      </c>
      <c r="BM49" s="86">
        <v>317195</v>
      </c>
      <c r="BN49" s="86">
        <v>400436</v>
      </c>
      <c r="BO49" s="86">
        <v>361861</v>
      </c>
      <c r="BP49" s="86">
        <v>290150</v>
      </c>
      <c r="BQ49" s="86">
        <v>6689</v>
      </c>
      <c r="BR49" s="86">
        <v>6342</v>
      </c>
      <c r="BS49" s="86">
        <v>347</v>
      </c>
      <c r="BT49" s="92">
        <v>103.9</v>
      </c>
      <c r="BU49" s="92">
        <v>100.1</v>
      </c>
      <c r="BV49" s="92">
        <v>102.7</v>
      </c>
      <c r="BW49" s="86">
        <v>443</v>
      </c>
      <c r="BX49" s="86">
        <v>8464</v>
      </c>
      <c r="BY49" s="86">
        <v>625</v>
      </c>
      <c r="BZ49" s="86">
        <v>9104</v>
      </c>
      <c r="CA49" s="86">
        <v>155</v>
      </c>
      <c r="CB49" s="86">
        <v>2186</v>
      </c>
      <c r="CC49" s="129">
        <v>0.4</v>
      </c>
      <c r="CD49" s="129">
        <v>0.52</v>
      </c>
      <c r="CE49" s="92">
        <v>78.599999999999994</v>
      </c>
      <c r="CF49" s="92">
        <v>79.5</v>
      </c>
      <c r="CG49" s="86">
        <v>296908</v>
      </c>
      <c r="CH49" s="86">
        <v>285703</v>
      </c>
      <c r="CI49" s="86">
        <v>285894</v>
      </c>
      <c r="CJ49" s="91">
        <v>279301</v>
      </c>
      <c r="CK49" s="86">
        <v>11014</v>
      </c>
      <c r="CL49" s="86">
        <v>6402</v>
      </c>
      <c r="CM49" s="91">
        <v>8823</v>
      </c>
      <c r="CN49" s="91">
        <v>5489</v>
      </c>
      <c r="CO49" s="86">
        <v>92199</v>
      </c>
      <c r="CP49" s="86">
        <v>62805</v>
      </c>
      <c r="CQ49" s="86">
        <v>889</v>
      </c>
      <c r="CR49" s="86">
        <v>9443</v>
      </c>
      <c r="CS49" s="86">
        <v>10239</v>
      </c>
      <c r="CT49" s="86">
        <v>15684</v>
      </c>
      <c r="CU49" s="91" t="s">
        <v>3</v>
      </c>
      <c r="CV49" s="86">
        <v>78901773</v>
      </c>
      <c r="CW49" s="86">
        <v>1342693</v>
      </c>
      <c r="CX49" s="86">
        <v>6929</v>
      </c>
      <c r="CY49" s="86">
        <v>4677</v>
      </c>
      <c r="CZ49" s="86">
        <v>191125</v>
      </c>
      <c r="DA49" s="86">
        <v>9869</v>
      </c>
      <c r="DB49" s="86">
        <v>3588</v>
      </c>
      <c r="DC49" s="86">
        <v>34096</v>
      </c>
      <c r="DD49" s="86">
        <v>3887</v>
      </c>
      <c r="DE49" s="86">
        <v>531</v>
      </c>
      <c r="DF49" s="86">
        <v>59214</v>
      </c>
      <c r="DG49" s="91" t="s">
        <v>3</v>
      </c>
      <c r="DH49" s="86">
        <v>1438</v>
      </c>
      <c r="DI49" s="124">
        <v>45</v>
      </c>
      <c r="DJ49" s="86">
        <v>40062</v>
      </c>
      <c r="DK49" s="91" t="s">
        <v>3</v>
      </c>
      <c r="DL49" s="86">
        <v>1679063</v>
      </c>
      <c r="DM49" s="86">
        <v>40791</v>
      </c>
      <c r="DN49" s="86">
        <v>5717697</v>
      </c>
      <c r="DO49" s="91" t="s">
        <v>3</v>
      </c>
      <c r="DP49" s="86">
        <v>2753</v>
      </c>
      <c r="DQ49" s="91">
        <v>4888</v>
      </c>
      <c r="DR49" s="86">
        <v>7655</v>
      </c>
      <c r="DS49" s="86">
        <v>10</v>
      </c>
      <c r="DT49" s="86">
        <v>43363</v>
      </c>
      <c r="DU49" s="86">
        <v>57931</v>
      </c>
      <c r="DV49" s="86">
        <v>395</v>
      </c>
      <c r="DW49" s="86">
        <v>72256</v>
      </c>
      <c r="DX49" s="86">
        <v>786</v>
      </c>
      <c r="DY49" s="86">
        <v>2</v>
      </c>
      <c r="DZ49" s="86">
        <v>941</v>
      </c>
    </row>
    <row r="50" spans="1:130" ht="10.5" customHeight="1">
      <c r="A50" s="116" t="s">
        <v>1186</v>
      </c>
      <c r="B50" s="1066">
        <v>127547.391</v>
      </c>
      <c r="C50" s="1090"/>
      <c r="D50" s="1065">
        <v>1466.6469999999999</v>
      </c>
      <c r="E50" s="1065"/>
      <c r="F50" s="91">
        <v>87313</v>
      </c>
      <c r="G50" s="91">
        <v>960</v>
      </c>
      <c r="H50" s="91">
        <v>84824</v>
      </c>
      <c r="I50" s="91">
        <v>982</v>
      </c>
      <c r="J50" s="91">
        <v>2489</v>
      </c>
      <c r="K50" s="91">
        <v>-22</v>
      </c>
      <c r="L50" s="91">
        <v>3118</v>
      </c>
      <c r="M50" s="91">
        <v>3133</v>
      </c>
      <c r="N50" s="91">
        <v>63</v>
      </c>
      <c r="O50" s="91">
        <v>53548</v>
      </c>
      <c r="P50" s="91">
        <v>616</v>
      </c>
      <c r="Q50" s="91">
        <v>21548</v>
      </c>
      <c r="R50" s="91">
        <v>262</v>
      </c>
      <c r="S50" s="92">
        <v>8.4</v>
      </c>
      <c r="T50" s="92">
        <v>8</v>
      </c>
      <c r="U50" s="92">
        <v>8.1999999999999993</v>
      </c>
      <c r="V50" s="92">
        <v>8.1</v>
      </c>
      <c r="W50" s="92">
        <v>0.2</v>
      </c>
      <c r="X50" s="92">
        <v>-0.2</v>
      </c>
      <c r="Y50" s="92">
        <v>5.2</v>
      </c>
      <c r="Z50" s="92">
        <v>5.0999999999999996</v>
      </c>
      <c r="AA50" s="93">
        <v>2.08</v>
      </c>
      <c r="AB50" s="93">
        <v>2.17</v>
      </c>
      <c r="AC50" s="92">
        <v>81</v>
      </c>
      <c r="AD50" s="92">
        <v>82.1</v>
      </c>
      <c r="AE50" s="91">
        <v>579193</v>
      </c>
      <c r="AF50" s="91">
        <v>390039</v>
      </c>
      <c r="AG50" s="91">
        <v>20343</v>
      </c>
      <c r="AH50" s="91">
        <v>2380</v>
      </c>
      <c r="AI50" s="91">
        <v>17</v>
      </c>
      <c r="AJ50" s="91">
        <v>20</v>
      </c>
      <c r="AK50" s="91">
        <v>364808</v>
      </c>
      <c r="AL50" s="91">
        <v>4798</v>
      </c>
      <c r="AM50" s="86">
        <v>5727435</v>
      </c>
      <c r="AN50" s="86">
        <v>84776</v>
      </c>
      <c r="AO50" s="86">
        <v>4305850</v>
      </c>
      <c r="AP50" s="86">
        <v>48266</v>
      </c>
      <c r="AQ50" s="86">
        <v>767394</v>
      </c>
      <c r="AR50" s="91">
        <v>1422</v>
      </c>
      <c r="AS50" s="91">
        <v>477116</v>
      </c>
      <c r="AT50" s="91">
        <v>29</v>
      </c>
      <c r="AU50" s="91">
        <v>2763</v>
      </c>
      <c r="AV50" s="92">
        <v>102.4</v>
      </c>
      <c r="AW50" s="92">
        <v>100.4</v>
      </c>
      <c r="AX50" s="92">
        <v>100.3</v>
      </c>
      <c r="AY50" s="92">
        <v>100</v>
      </c>
      <c r="AZ50" s="92" t="s">
        <v>3</v>
      </c>
      <c r="BA50" s="92" t="s">
        <v>3</v>
      </c>
      <c r="BB50" s="92" t="s">
        <v>3</v>
      </c>
      <c r="BC50" s="92" t="s">
        <v>3</v>
      </c>
      <c r="BD50" s="118">
        <v>921.57</v>
      </c>
      <c r="BE50" s="86">
        <v>277237</v>
      </c>
      <c r="BF50" s="86">
        <v>66492</v>
      </c>
      <c r="BG50" s="88">
        <v>24</v>
      </c>
      <c r="BH50" s="86">
        <v>239247</v>
      </c>
      <c r="BI50" s="86">
        <v>74027</v>
      </c>
      <c r="BJ50" s="130">
        <v>30.9</v>
      </c>
      <c r="BK50" s="86">
        <v>700239</v>
      </c>
      <c r="BL50" s="86">
        <v>436628</v>
      </c>
      <c r="BM50" s="86">
        <v>299439</v>
      </c>
      <c r="BN50" s="86">
        <v>599022</v>
      </c>
      <c r="BO50" s="86">
        <v>360500</v>
      </c>
      <c r="BP50" s="86">
        <v>275037</v>
      </c>
      <c r="BQ50" s="86">
        <v>6648</v>
      </c>
      <c r="BR50" s="86">
        <v>6300</v>
      </c>
      <c r="BS50" s="86">
        <v>348</v>
      </c>
      <c r="BT50" s="92">
        <v>104.1</v>
      </c>
      <c r="BU50" s="92">
        <v>99.9</v>
      </c>
      <c r="BV50" s="92">
        <v>102.6</v>
      </c>
      <c r="BW50" s="86">
        <v>504</v>
      </c>
      <c r="BX50" s="86">
        <v>8565</v>
      </c>
      <c r="BY50" s="86">
        <v>661</v>
      </c>
      <c r="BZ50" s="86">
        <v>9996</v>
      </c>
      <c r="CA50" s="86">
        <v>176</v>
      </c>
      <c r="CB50" s="86">
        <v>2438</v>
      </c>
      <c r="CC50" s="129">
        <v>0.4</v>
      </c>
      <c r="CD50" s="129">
        <v>0.5</v>
      </c>
      <c r="CE50" s="92">
        <v>136.30000000000001</v>
      </c>
      <c r="CF50" s="92">
        <v>143</v>
      </c>
      <c r="CG50" s="86">
        <v>513651</v>
      </c>
      <c r="CH50" s="86">
        <v>511370</v>
      </c>
      <c r="CI50" s="86">
        <v>287970</v>
      </c>
      <c r="CJ50" s="91">
        <v>281621</v>
      </c>
      <c r="CK50" s="86">
        <v>225681</v>
      </c>
      <c r="CL50" s="86">
        <v>229749</v>
      </c>
      <c r="CM50" s="91">
        <v>10246</v>
      </c>
      <c r="CN50" s="91">
        <v>5900</v>
      </c>
      <c r="CO50" s="86">
        <v>124339</v>
      </c>
      <c r="CP50" s="86">
        <v>68268</v>
      </c>
      <c r="CQ50" s="86">
        <v>1014</v>
      </c>
      <c r="CR50" s="86">
        <v>8979</v>
      </c>
      <c r="CS50" s="86">
        <v>10084</v>
      </c>
      <c r="CT50" s="86">
        <v>15491</v>
      </c>
      <c r="CU50" s="91" t="s">
        <v>3</v>
      </c>
      <c r="CV50" s="86">
        <v>78966483</v>
      </c>
      <c r="CW50" s="86">
        <v>1342976</v>
      </c>
      <c r="CX50" s="86">
        <v>7235</v>
      </c>
      <c r="CY50" s="86">
        <v>3790</v>
      </c>
      <c r="CZ50" s="86">
        <v>181208</v>
      </c>
      <c r="DA50" s="86">
        <v>9771</v>
      </c>
      <c r="DB50" s="86">
        <v>7046</v>
      </c>
      <c r="DC50" s="124">
        <v>0</v>
      </c>
      <c r="DD50" s="86">
        <v>2429</v>
      </c>
      <c r="DE50" s="86">
        <v>324</v>
      </c>
      <c r="DF50" s="86">
        <v>53957</v>
      </c>
      <c r="DG50" s="91" t="s">
        <v>3</v>
      </c>
      <c r="DH50" s="86">
        <v>1046</v>
      </c>
      <c r="DI50" s="124">
        <v>0</v>
      </c>
      <c r="DJ50" s="86">
        <v>39292</v>
      </c>
      <c r="DK50" s="91" t="s">
        <v>3</v>
      </c>
      <c r="DL50" s="86">
        <v>1698818</v>
      </c>
      <c r="DM50" s="86">
        <v>41089</v>
      </c>
      <c r="DN50" s="86">
        <v>5471031</v>
      </c>
      <c r="DO50" s="91" t="s">
        <v>3</v>
      </c>
      <c r="DP50" s="86">
        <v>2598</v>
      </c>
      <c r="DQ50" s="91">
        <v>3650</v>
      </c>
      <c r="DR50" s="86">
        <v>6215</v>
      </c>
      <c r="DS50" s="86">
        <v>20</v>
      </c>
      <c r="DT50" s="86">
        <v>3250</v>
      </c>
      <c r="DU50" s="86">
        <v>59752</v>
      </c>
      <c r="DV50" s="86">
        <v>347</v>
      </c>
      <c r="DW50" s="86">
        <v>73287</v>
      </c>
      <c r="DX50" s="86">
        <v>725</v>
      </c>
      <c r="DY50" s="86">
        <v>3</v>
      </c>
      <c r="DZ50" s="86">
        <v>822</v>
      </c>
    </row>
    <row r="51" spans="1:130" ht="10.5" customHeight="1">
      <c r="A51" s="116" t="s">
        <v>1185</v>
      </c>
      <c r="B51" s="1066">
        <v>127557.958</v>
      </c>
      <c r="C51" s="1090"/>
      <c r="D51" s="1065">
        <v>1466.6410000000001</v>
      </c>
      <c r="E51" s="1065"/>
      <c r="F51" s="91">
        <v>93968</v>
      </c>
      <c r="G51" s="91">
        <v>1042</v>
      </c>
      <c r="H51" s="91">
        <v>86861</v>
      </c>
      <c r="I51" s="91">
        <v>992</v>
      </c>
      <c r="J51" s="91">
        <v>7107</v>
      </c>
      <c r="K51" s="91">
        <v>50</v>
      </c>
      <c r="L51" s="91">
        <v>2998</v>
      </c>
      <c r="M51" s="91">
        <v>3468</v>
      </c>
      <c r="N51" s="91">
        <v>-462</v>
      </c>
      <c r="O51" s="91">
        <v>61176</v>
      </c>
      <c r="P51" s="91">
        <v>722</v>
      </c>
      <c r="Q51" s="91">
        <v>21598</v>
      </c>
      <c r="R51" s="91">
        <v>269</v>
      </c>
      <c r="S51" s="92">
        <v>8.8000000000000007</v>
      </c>
      <c r="T51" s="92">
        <v>8.4</v>
      </c>
      <c r="U51" s="92">
        <v>8.1</v>
      </c>
      <c r="V51" s="92">
        <v>8</v>
      </c>
      <c r="W51" s="92">
        <v>0.7</v>
      </c>
      <c r="X51" s="92">
        <v>0.4</v>
      </c>
      <c r="Y51" s="92">
        <v>5.7</v>
      </c>
      <c r="Z51" s="92">
        <v>5.8</v>
      </c>
      <c r="AA51" s="93">
        <v>2.02</v>
      </c>
      <c r="AB51" s="93">
        <v>2.16</v>
      </c>
      <c r="AC51" s="92">
        <v>81.900000000000006</v>
      </c>
      <c r="AD51" s="92">
        <v>84.6</v>
      </c>
      <c r="AE51" s="91">
        <v>672959</v>
      </c>
      <c r="AF51" s="91">
        <v>452519</v>
      </c>
      <c r="AG51" s="91">
        <v>23467</v>
      </c>
      <c r="AH51" s="91">
        <v>2445</v>
      </c>
      <c r="AI51" s="91">
        <v>16</v>
      </c>
      <c r="AJ51" s="91">
        <v>21</v>
      </c>
      <c r="AK51" s="91">
        <v>299103</v>
      </c>
      <c r="AL51" s="91">
        <v>3448</v>
      </c>
      <c r="AM51" s="86">
        <v>5668518</v>
      </c>
      <c r="AN51" s="86">
        <v>85557</v>
      </c>
      <c r="AO51" s="86">
        <v>4290999</v>
      </c>
      <c r="AP51" s="86">
        <v>47539</v>
      </c>
      <c r="AQ51" s="86">
        <v>763910</v>
      </c>
      <c r="AR51" s="91">
        <v>1386</v>
      </c>
      <c r="AS51" s="91">
        <v>371001</v>
      </c>
      <c r="AT51" s="91">
        <v>34</v>
      </c>
      <c r="AU51" s="91">
        <v>2537</v>
      </c>
      <c r="AV51" s="92">
        <v>102.9</v>
      </c>
      <c r="AW51" s="92">
        <v>100.1</v>
      </c>
      <c r="AX51" s="92">
        <v>100</v>
      </c>
      <c r="AY51" s="92">
        <v>99.5</v>
      </c>
      <c r="AZ51" s="92" t="s">
        <v>3</v>
      </c>
      <c r="BA51" s="92" t="s">
        <v>3</v>
      </c>
      <c r="BB51" s="92" t="s">
        <v>3</v>
      </c>
      <c r="BC51" s="92" t="s">
        <v>3</v>
      </c>
      <c r="BD51" s="118">
        <v>903.66</v>
      </c>
      <c r="BE51" s="86">
        <v>285078</v>
      </c>
      <c r="BF51" s="86">
        <v>67245</v>
      </c>
      <c r="BG51" s="88">
        <v>23.6</v>
      </c>
      <c r="BH51" s="86">
        <v>274763</v>
      </c>
      <c r="BI51" s="86">
        <v>74205</v>
      </c>
      <c r="BJ51" s="130">
        <v>27</v>
      </c>
      <c r="BK51" s="86">
        <v>573821</v>
      </c>
      <c r="BL51" s="86">
        <v>420874</v>
      </c>
      <c r="BM51" s="86">
        <v>316623</v>
      </c>
      <c r="BN51" s="86">
        <v>525103</v>
      </c>
      <c r="BO51" s="86">
        <v>408471</v>
      </c>
      <c r="BP51" s="86">
        <v>322472</v>
      </c>
      <c r="BQ51" s="86">
        <v>6628</v>
      </c>
      <c r="BR51" s="86">
        <v>6270</v>
      </c>
      <c r="BS51" s="86">
        <v>359</v>
      </c>
      <c r="BT51" s="92">
        <v>104.2</v>
      </c>
      <c r="BU51" s="92">
        <v>99.6</v>
      </c>
      <c r="BV51" s="92">
        <v>102.6</v>
      </c>
      <c r="BW51" s="86">
        <v>529</v>
      </c>
      <c r="BX51" s="86">
        <v>9005</v>
      </c>
      <c r="BY51" s="86">
        <v>629</v>
      </c>
      <c r="BZ51" s="86">
        <v>9378</v>
      </c>
      <c r="CA51" s="86">
        <v>173</v>
      </c>
      <c r="CB51" s="86">
        <v>2304</v>
      </c>
      <c r="CC51" s="129">
        <v>0.41</v>
      </c>
      <c r="CD51" s="129">
        <v>0.49</v>
      </c>
      <c r="CE51" s="92">
        <v>108.1</v>
      </c>
      <c r="CF51" s="92">
        <v>112.8</v>
      </c>
      <c r="CG51" s="86">
        <v>405749</v>
      </c>
      <c r="CH51" s="86">
        <v>400276</v>
      </c>
      <c r="CI51" s="86">
        <v>288002</v>
      </c>
      <c r="CJ51" s="91">
        <v>279901</v>
      </c>
      <c r="CK51" s="86">
        <v>117747</v>
      </c>
      <c r="CL51" s="86">
        <v>120375</v>
      </c>
      <c r="CM51" s="91">
        <v>10105</v>
      </c>
      <c r="CN51" s="91">
        <v>5751</v>
      </c>
      <c r="CO51" s="86">
        <v>101514</v>
      </c>
      <c r="CP51" s="86">
        <v>65974</v>
      </c>
      <c r="CQ51" s="86">
        <v>1083</v>
      </c>
      <c r="CR51" s="86">
        <v>9403</v>
      </c>
      <c r="CS51" s="86">
        <v>10220</v>
      </c>
      <c r="CT51" s="86">
        <v>15446</v>
      </c>
      <c r="CU51" s="91" t="s">
        <v>3</v>
      </c>
      <c r="CV51" s="86">
        <v>79049734</v>
      </c>
      <c r="CW51" s="86">
        <v>1343594</v>
      </c>
      <c r="CX51" s="86">
        <v>8233</v>
      </c>
      <c r="CY51" s="86">
        <v>4785</v>
      </c>
      <c r="CZ51" s="86">
        <v>204245</v>
      </c>
      <c r="DA51" s="86">
        <v>10057</v>
      </c>
      <c r="DB51" s="86">
        <v>7991</v>
      </c>
      <c r="DC51" s="86">
        <v>7517</v>
      </c>
      <c r="DD51" s="86">
        <v>3195</v>
      </c>
      <c r="DE51" s="86">
        <v>221</v>
      </c>
      <c r="DF51" s="86">
        <v>79627</v>
      </c>
      <c r="DG51" s="91" t="s">
        <v>3</v>
      </c>
      <c r="DH51" s="86">
        <v>1165</v>
      </c>
      <c r="DI51" s="124">
        <v>16</v>
      </c>
      <c r="DJ51" s="86">
        <v>40696</v>
      </c>
      <c r="DK51" s="91" t="s">
        <v>3</v>
      </c>
      <c r="DL51" s="86">
        <v>1719922</v>
      </c>
      <c r="DM51" s="86">
        <v>41477</v>
      </c>
      <c r="DN51" s="86">
        <v>5585874</v>
      </c>
      <c r="DO51" s="91" t="s">
        <v>3</v>
      </c>
      <c r="DP51" s="86">
        <v>2658</v>
      </c>
      <c r="DQ51" s="91">
        <v>2937</v>
      </c>
      <c r="DR51" s="86">
        <v>5832</v>
      </c>
      <c r="DS51" s="86">
        <v>14</v>
      </c>
      <c r="DT51" s="86">
        <v>23029</v>
      </c>
      <c r="DU51" s="86">
        <v>63699</v>
      </c>
      <c r="DV51" s="86">
        <v>378</v>
      </c>
      <c r="DW51" s="86">
        <v>78754</v>
      </c>
      <c r="DX51" s="86">
        <v>787</v>
      </c>
      <c r="DY51" s="86">
        <v>3</v>
      </c>
      <c r="DZ51" s="86">
        <v>932</v>
      </c>
    </row>
    <row r="52" spans="1:130" ht="10.5" customHeight="1">
      <c r="A52" s="116" t="s">
        <v>1184</v>
      </c>
      <c r="B52" s="1066">
        <v>127540.38</v>
      </c>
      <c r="C52" s="1090"/>
      <c r="D52" s="1065">
        <v>1466.232</v>
      </c>
      <c r="E52" s="1065"/>
      <c r="F52" s="91">
        <v>91793</v>
      </c>
      <c r="G52" s="91">
        <v>962</v>
      </c>
      <c r="H52" s="91">
        <v>88685</v>
      </c>
      <c r="I52" s="91">
        <v>945</v>
      </c>
      <c r="J52" s="91">
        <v>3108</v>
      </c>
      <c r="K52" s="91">
        <v>17</v>
      </c>
      <c r="L52" s="91">
        <v>3079</v>
      </c>
      <c r="M52" s="91">
        <v>3468</v>
      </c>
      <c r="N52" s="91">
        <v>-341</v>
      </c>
      <c r="O52" s="91">
        <v>51366</v>
      </c>
      <c r="P52" s="91">
        <v>558</v>
      </c>
      <c r="Q52" s="91">
        <v>19848</v>
      </c>
      <c r="R52" s="91">
        <v>229</v>
      </c>
      <c r="S52" s="92">
        <v>8.6</v>
      </c>
      <c r="T52" s="92">
        <v>7.7</v>
      </c>
      <c r="U52" s="92">
        <v>8.3000000000000007</v>
      </c>
      <c r="V52" s="92">
        <v>7.6</v>
      </c>
      <c r="W52" s="92">
        <v>0.3</v>
      </c>
      <c r="X52" s="92">
        <v>0.1</v>
      </c>
      <c r="Y52" s="92">
        <v>4.8</v>
      </c>
      <c r="Z52" s="92">
        <v>4.5</v>
      </c>
      <c r="AA52" s="93">
        <v>1.86</v>
      </c>
      <c r="AB52" s="93">
        <v>1.84</v>
      </c>
      <c r="AC52" s="92">
        <v>83.1</v>
      </c>
      <c r="AD52" s="92">
        <v>83.8</v>
      </c>
      <c r="AE52" s="91">
        <v>499473</v>
      </c>
      <c r="AF52" s="91">
        <v>330477</v>
      </c>
      <c r="AG52" s="91">
        <v>18569</v>
      </c>
      <c r="AH52" s="91">
        <v>2369</v>
      </c>
      <c r="AI52" s="91">
        <v>16</v>
      </c>
      <c r="AJ52" s="91">
        <v>22</v>
      </c>
      <c r="AK52" s="91">
        <v>294883</v>
      </c>
      <c r="AL52" s="91">
        <v>3593</v>
      </c>
      <c r="AM52" s="86">
        <v>5660034</v>
      </c>
      <c r="AN52" s="86">
        <v>85269</v>
      </c>
      <c r="AO52" s="86">
        <v>4265084</v>
      </c>
      <c r="AP52" s="86">
        <v>47371</v>
      </c>
      <c r="AQ52" s="86">
        <v>761677</v>
      </c>
      <c r="AR52" s="91">
        <v>1241</v>
      </c>
      <c r="AS52" s="91">
        <v>284213</v>
      </c>
      <c r="AT52" s="91">
        <v>24</v>
      </c>
      <c r="AU52" s="91">
        <v>1672</v>
      </c>
      <c r="AV52" s="92">
        <v>102.8</v>
      </c>
      <c r="AW52" s="92">
        <v>100.4</v>
      </c>
      <c r="AX52" s="92">
        <v>100.3</v>
      </c>
      <c r="AY52" s="92">
        <v>99.9</v>
      </c>
      <c r="AZ52" s="92" t="s">
        <v>3</v>
      </c>
      <c r="BA52" s="92" t="s">
        <v>3</v>
      </c>
      <c r="BB52" s="92" t="s">
        <v>3</v>
      </c>
      <c r="BC52" s="92" t="s">
        <v>3</v>
      </c>
      <c r="BD52" s="118">
        <v>961.13</v>
      </c>
      <c r="BE52" s="86">
        <v>290972</v>
      </c>
      <c r="BF52" s="86">
        <v>70577</v>
      </c>
      <c r="BG52" s="88">
        <v>24.3</v>
      </c>
      <c r="BH52" s="86">
        <v>253796</v>
      </c>
      <c r="BI52" s="86">
        <v>76645</v>
      </c>
      <c r="BJ52" s="130">
        <v>30.2</v>
      </c>
      <c r="BK52" s="86">
        <v>466393</v>
      </c>
      <c r="BL52" s="86">
        <v>394961</v>
      </c>
      <c r="BM52" s="86">
        <v>318067</v>
      </c>
      <c r="BN52" s="86">
        <v>466246</v>
      </c>
      <c r="BO52" s="86">
        <v>347189</v>
      </c>
      <c r="BP52" s="86">
        <v>284809</v>
      </c>
      <c r="BQ52" s="86">
        <v>6657</v>
      </c>
      <c r="BR52" s="86">
        <v>6296</v>
      </c>
      <c r="BS52" s="86">
        <v>361</v>
      </c>
      <c r="BT52" s="92">
        <v>104</v>
      </c>
      <c r="BU52" s="92">
        <v>99.3</v>
      </c>
      <c r="BV52" s="92">
        <v>102.3</v>
      </c>
      <c r="BW52" s="86">
        <v>483</v>
      </c>
      <c r="BX52" s="86">
        <v>8260</v>
      </c>
      <c r="BY52" s="86">
        <v>561</v>
      </c>
      <c r="BZ52" s="86">
        <v>8808</v>
      </c>
      <c r="CA52" s="86">
        <v>156</v>
      </c>
      <c r="CB52" s="86">
        <v>2099</v>
      </c>
      <c r="CC52" s="129">
        <v>0.42</v>
      </c>
      <c r="CD52" s="129">
        <v>0.49</v>
      </c>
      <c r="CE52" s="92">
        <v>79.5</v>
      </c>
      <c r="CF52" s="92">
        <v>81.900000000000006</v>
      </c>
      <c r="CG52" s="86">
        <v>299397</v>
      </c>
      <c r="CH52" s="86">
        <v>292518</v>
      </c>
      <c r="CI52" s="86">
        <v>287510</v>
      </c>
      <c r="CJ52" s="91">
        <v>278890</v>
      </c>
      <c r="CK52" s="86">
        <v>11887</v>
      </c>
      <c r="CL52" s="86">
        <v>13628</v>
      </c>
      <c r="CM52" s="91">
        <v>8965</v>
      </c>
      <c r="CN52" s="91">
        <v>5381</v>
      </c>
      <c r="CO52" s="86">
        <v>93774</v>
      </c>
      <c r="CP52" s="86">
        <v>59749</v>
      </c>
      <c r="CQ52" s="86">
        <v>630</v>
      </c>
      <c r="CR52" s="86">
        <v>9326</v>
      </c>
      <c r="CS52" s="86">
        <v>9462</v>
      </c>
      <c r="CT52" s="86">
        <v>14967</v>
      </c>
      <c r="CU52" s="91" t="s">
        <v>3</v>
      </c>
      <c r="CV52" s="86">
        <v>79039537</v>
      </c>
      <c r="CW52" s="86">
        <v>1342553</v>
      </c>
      <c r="CX52" s="86">
        <v>8313</v>
      </c>
      <c r="CY52" s="86">
        <v>5987</v>
      </c>
      <c r="CZ52" s="86">
        <v>212811</v>
      </c>
      <c r="DA52" s="86">
        <v>9207</v>
      </c>
      <c r="DB52" s="86">
        <v>9472</v>
      </c>
      <c r="DC52" s="86">
        <v>13095</v>
      </c>
      <c r="DD52" s="86">
        <v>3998</v>
      </c>
      <c r="DE52" s="86">
        <v>251</v>
      </c>
      <c r="DF52" s="86">
        <v>87690</v>
      </c>
      <c r="DG52" s="91" t="s">
        <v>3</v>
      </c>
      <c r="DH52" s="86">
        <v>1458</v>
      </c>
      <c r="DI52" s="124">
        <v>120</v>
      </c>
      <c r="DJ52" s="86">
        <v>40450</v>
      </c>
      <c r="DK52" s="91" t="s">
        <v>3</v>
      </c>
      <c r="DL52" s="86">
        <v>1735170</v>
      </c>
      <c r="DM52" s="86">
        <v>41646</v>
      </c>
      <c r="DN52" s="86">
        <v>5636629</v>
      </c>
      <c r="DO52" s="91" t="s">
        <v>3</v>
      </c>
      <c r="DP52" s="86">
        <v>2417</v>
      </c>
      <c r="DQ52" s="91">
        <v>3752</v>
      </c>
      <c r="DR52" s="86">
        <v>6955</v>
      </c>
      <c r="DS52" s="86">
        <v>16</v>
      </c>
      <c r="DT52" s="86">
        <v>18328</v>
      </c>
      <c r="DU52" s="86">
        <v>61777</v>
      </c>
      <c r="DV52" s="86">
        <v>431</v>
      </c>
      <c r="DW52" s="86">
        <v>78986</v>
      </c>
      <c r="DX52" s="86">
        <v>726</v>
      </c>
      <c r="DY52" s="86">
        <v>2</v>
      </c>
      <c r="DZ52" s="86">
        <v>869</v>
      </c>
    </row>
    <row r="53" spans="1:130" ht="10.5" customHeight="1">
      <c r="A53" s="116" t="s">
        <v>1183</v>
      </c>
      <c r="B53" s="1066">
        <v>127490.745</v>
      </c>
      <c r="C53" s="1090"/>
      <c r="D53" s="1065">
        <v>1465.9169999999999</v>
      </c>
      <c r="E53" s="1065"/>
      <c r="F53" s="91">
        <v>92075</v>
      </c>
      <c r="G53" s="91">
        <v>998</v>
      </c>
      <c r="H53" s="91">
        <v>87591</v>
      </c>
      <c r="I53" s="91">
        <v>997</v>
      </c>
      <c r="J53" s="91">
        <v>4484</v>
      </c>
      <c r="K53" s="91">
        <v>1</v>
      </c>
      <c r="L53" s="91">
        <v>3566</v>
      </c>
      <c r="M53" s="91">
        <v>3603</v>
      </c>
      <c r="N53" s="91">
        <v>-51</v>
      </c>
      <c r="O53" s="91">
        <v>48830</v>
      </c>
      <c r="P53" s="91">
        <v>619</v>
      </c>
      <c r="Q53" s="91">
        <v>20985</v>
      </c>
      <c r="R53" s="91">
        <v>226</v>
      </c>
      <c r="S53" s="92">
        <v>8.9</v>
      </c>
      <c r="T53" s="92">
        <v>8.3000000000000007</v>
      </c>
      <c r="U53" s="92">
        <v>8.5</v>
      </c>
      <c r="V53" s="92">
        <v>8.3000000000000007</v>
      </c>
      <c r="W53" s="92">
        <v>0.4</v>
      </c>
      <c r="X53" s="92">
        <v>0</v>
      </c>
      <c r="Y53" s="92">
        <v>4.7</v>
      </c>
      <c r="Z53" s="92">
        <v>5.0999999999999996</v>
      </c>
      <c r="AA53" s="93">
        <v>2.0299999999999998</v>
      </c>
      <c r="AB53" s="93">
        <v>1.88</v>
      </c>
      <c r="AC53" s="92">
        <v>84.6</v>
      </c>
      <c r="AD53" s="92">
        <v>84.5</v>
      </c>
      <c r="AE53" s="91">
        <v>518878</v>
      </c>
      <c r="AF53" s="91">
        <v>349334</v>
      </c>
      <c r="AG53" s="91">
        <v>18866</v>
      </c>
      <c r="AH53" s="91">
        <v>2538</v>
      </c>
      <c r="AI53" s="91">
        <v>17</v>
      </c>
      <c r="AJ53" s="91">
        <v>24</v>
      </c>
      <c r="AK53" s="91">
        <v>300681</v>
      </c>
      <c r="AL53" s="91">
        <v>3770</v>
      </c>
      <c r="AM53" s="86">
        <v>5680843</v>
      </c>
      <c r="AN53" s="86">
        <v>86186</v>
      </c>
      <c r="AO53" s="86">
        <v>4290876</v>
      </c>
      <c r="AP53" s="86">
        <v>48072</v>
      </c>
      <c r="AQ53" s="86">
        <v>759173</v>
      </c>
      <c r="AR53" s="91">
        <v>1155</v>
      </c>
      <c r="AS53" s="91">
        <v>308771</v>
      </c>
      <c r="AT53" s="91">
        <v>36</v>
      </c>
      <c r="AU53" s="91">
        <v>2654</v>
      </c>
      <c r="AV53" s="92">
        <v>102.9</v>
      </c>
      <c r="AW53" s="92">
        <v>100.4</v>
      </c>
      <c r="AX53" s="92">
        <v>100.3</v>
      </c>
      <c r="AY53" s="92">
        <v>100.1</v>
      </c>
      <c r="AZ53" s="92" t="s">
        <v>3</v>
      </c>
      <c r="BA53" s="92" t="s">
        <v>3</v>
      </c>
      <c r="BB53" s="92" t="s">
        <v>3</v>
      </c>
      <c r="BC53" s="92" t="s">
        <v>3</v>
      </c>
      <c r="BD53" s="118">
        <v>937.02</v>
      </c>
      <c r="BE53" s="86">
        <v>277110</v>
      </c>
      <c r="BF53" s="86">
        <v>66847</v>
      </c>
      <c r="BG53" s="88">
        <v>24.1</v>
      </c>
      <c r="BH53" s="86">
        <v>286365</v>
      </c>
      <c r="BI53" s="86">
        <v>75864</v>
      </c>
      <c r="BJ53" s="130">
        <v>26.5</v>
      </c>
      <c r="BK53" s="86">
        <v>422120</v>
      </c>
      <c r="BL53" s="86">
        <v>375131</v>
      </c>
      <c r="BM53" s="86">
        <v>301796</v>
      </c>
      <c r="BN53" s="86">
        <v>404983</v>
      </c>
      <c r="BO53" s="86">
        <v>401425</v>
      </c>
      <c r="BP53" s="86">
        <v>336798</v>
      </c>
      <c r="BQ53" s="86">
        <v>6658</v>
      </c>
      <c r="BR53" s="86">
        <v>6295</v>
      </c>
      <c r="BS53" s="86">
        <v>363</v>
      </c>
      <c r="BT53" s="92">
        <v>104</v>
      </c>
      <c r="BU53" s="92">
        <v>99.2</v>
      </c>
      <c r="BV53" s="92">
        <v>102.2</v>
      </c>
      <c r="BW53" s="86">
        <v>532</v>
      </c>
      <c r="BX53" s="86">
        <v>8570</v>
      </c>
      <c r="BY53" s="86">
        <v>612</v>
      </c>
      <c r="BZ53" s="86">
        <v>9006</v>
      </c>
      <c r="CA53" s="86">
        <v>177</v>
      </c>
      <c r="CB53" s="86">
        <v>2351</v>
      </c>
      <c r="CC53" s="129">
        <v>0.45</v>
      </c>
      <c r="CD53" s="129">
        <v>0.52</v>
      </c>
      <c r="CE53" s="92">
        <v>77.8</v>
      </c>
      <c r="CF53" s="92">
        <v>79.400000000000006</v>
      </c>
      <c r="CG53" s="86">
        <v>293436</v>
      </c>
      <c r="CH53" s="86">
        <v>284153</v>
      </c>
      <c r="CI53" s="86">
        <v>287977</v>
      </c>
      <c r="CJ53" s="91">
        <v>280393</v>
      </c>
      <c r="CK53" s="86">
        <v>5459</v>
      </c>
      <c r="CL53" s="86">
        <v>3760</v>
      </c>
      <c r="CM53" s="91">
        <v>8915</v>
      </c>
      <c r="CN53" s="91">
        <v>5466</v>
      </c>
      <c r="CO53" s="86">
        <v>88132</v>
      </c>
      <c r="CP53" s="86">
        <v>61181</v>
      </c>
      <c r="CQ53" s="86">
        <v>728</v>
      </c>
      <c r="CR53" s="86">
        <v>9759</v>
      </c>
      <c r="CS53" s="86">
        <v>9891</v>
      </c>
      <c r="CT53" s="86">
        <v>15193</v>
      </c>
      <c r="CU53" s="91" t="s">
        <v>3</v>
      </c>
      <c r="CV53" s="86">
        <v>79150870</v>
      </c>
      <c r="CW53" s="86">
        <v>1343842</v>
      </c>
      <c r="CX53" s="86">
        <v>7405</v>
      </c>
      <c r="CY53" s="86">
        <v>5008</v>
      </c>
      <c r="CZ53" s="86">
        <v>179480</v>
      </c>
      <c r="DA53" s="86">
        <v>9404</v>
      </c>
      <c r="DB53" s="86">
        <v>6560</v>
      </c>
      <c r="DC53" s="86">
        <v>4899</v>
      </c>
      <c r="DD53" s="86">
        <v>3645</v>
      </c>
      <c r="DE53" s="86">
        <v>345</v>
      </c>
      <c r="DF53" s="86">
        <v>64404</v>
      </c>
      <c r="DG53" s="91" t="s">
        <v>3</v>
      </c>
      <c r="DH53" s="86">
        <v>1100</v>
      </c>
      <c r="DI53" s="124">
        <v>11</v>
      </c>
      <c r="DJ53" s="86">
        <v>38832</v>
      </c>
      <c r="DK53" s="91" t="s">
        <v>3</v>
      </c>
      <c r="DL53" s="86">
        <v>1752767</v>
      </c>
      <c r="DM53" s="86">
        <v>41832</v>
      </c>
      <c r="DN53" s="86">
        <v>5562824</v>
      </c>
      <c r="DO53" s="91" t="s">
        <v>3</v>
      </c>
      <c r="DP53" s="86">
        <v>2741</v>
      </c>
      <c r="DQ53" s="91">
        <v>4421</v>
      </c>
      <c r="DR53" s="86">
        <v>6079</v>
      </c>
      <c r="DS53" s="86">
        <v>9</v>
      </c>
      <c r="DT53" s="86">
        <v>5661</v>
      </c>
      <c r="DU53" s="86">
        <v>59044</v>
      </c>
      <c r="DV53" s="86">
        <v>399</v>
      </c>
      <c r="DW53" s="86">
        <v>73259</v>
      </c>
      <c r="DX53" s="86">
        <v>711</v>
      </c>
      <c r="DY53" s="86">
        <v>1</v>
      </c>
      <c r="DZ53" s="86">
        <v>828</v>
      </c>
    </row>
    <row r="54" spans="1:130" ht="10.5" customHeight="1">
      <c r="A54" s="116" t="s">
        <v>1182</v>
      </c>
      <c r="B54" s="1066">
        <v>127509.567</v>
      </c>
      <c r="C54" s="1090"/>
      <c r="D54" s="1065">
        <v>1465.816</v>
      </c>
      <c r="E54" s="1065"/>
      <c r="F54" s="91">
        <v>92997</v>
      </c>
      <c r="G54" s="91">
        <v>968</v>
      </c>
      <c r="H54" s="91">
        <v>94708</v>
      </c>
      <c r="I54" s="91">
        <v>1068</v>
      </c>
      <c r="J54" s="91">
        <v>-1711</v>
      </c>
      <c r="K54" s="91">
        <v>-100</v>
      </c>
      <c r="L54" s="91">
        <v>3860</v>
      </c>
      <c r="M54" s="91">
        <v>3511</v>
      </c>
      <c r="N54" s="91">
        <v>314</v>
      </c>
      <c r="O54" s="91">
        <v>56532</v>
      </c>
      <c r="P54" s="91">
        <v>645</v>
      </c>
      <c r="Q54" s="91">
        <v>20697</v>
      </c>
      <c r="R54" s="91">
        <v>250</v>
      </c>
      <c r="S54" s="92">
        <v>8.6999999999999993</v>
      </c>
      <c r="T54" s="92">
        <v>7.8</v>
      </c>
      <c r="U54" s="92">
        <v>8.9</v>
      </c>
      <c r="V54" s="92">
        <v>8.6</v>
      </c>
      <c r="W54" s="92">
        <v>-0.2</v>
      </c>
      <c r="X54" s="92">
        <v>-0.8</v>
      </c>
      <c r="Y54" s="92">
        <v>5.3</v>
      </c>
      <c r="Z54" s="92">
        <v>5.2</v>
      </c>
      <c r="AA54" s="93">
        <v>1.94</v>
      </c>
      <c r="AB54" s="93">
        <v>2.0099999999999998</v>
      </c>
      <c r="AC54" s="92">
        <v>85.9</v>
      </c>
      <c r="AD54" s="92">
        <v>86.8</v>
      </c>
      <c r="AE54" s="91">
        <v>558444</v>
      </c>
      <c r="AF54" s="91">
        <v>370265</v>
      </c>
      <c r="AG54" s="91">
        <v>19950</v>
      </c>
      <c r="AH54" s="91">
        <v>2731</v>
      </c>
      <c r="AI54" s="91">
        <v>17</v>
      </c>
      <c r="AJ54" s="91">
        <v>27</v>
      </c>
      <c r="AK54" s="91">
        <v>281054</v>
      </c>
      <c r="AL54" s="91">
        <v>2906</v>
      </c>
      <c r="AM54" s="86">
        <v>5633639</v>
      </c>
      <c r="AN54" s="86">
        <v>84888</v>
      </c>
      <c r="AO54" s="86">
        <v>4265086</v>
      </c>
      <c r="AP54" s="86">
        <v>47678</v>
      </c>
      <c r="AQ54" s="86">
        <v>762486</v>
      </c>
      <c r="AR54" s="91">
        <v>1261</v>
      </c>
      <c r="AS54" s="91">
        <v>290343</v>
      </c>
      <c r="AT54" s="91">
        <v>29</v>
      </c>
      <c r="AU54" s="91">
        <v>2004</v>
      </c>
      <c r="AV54" s="92">
        <v>102.1</v>
      </c>
      <c r="AW54" s="92">
        <v>100</v>
      </c>
      <c r="AX54" s="92">
        <v>99.9</v>
      </c>
      <c r="AY54" s="92">
        <v>99.8</v>
      </c>
      <c r="AZ54" s="92" t="s">
        <v>3</v>
      </c>
      <c r="BA54" s="92" t="s">
        <v>3</v>
      </c>
      <c r="BB54" s="92" t="s">
        <v>3</v>
      </c>
      <c r="BC54" s="92" t="s">
        <v>3</v>
      </c>
      <c r="BD54" s="118">
        <v>895.1</v>
      </c>
      <c r="BE54" s="86">
        <v>287789</v>
      </c>
      <c r="BF54" s="86">
        <v>68983</v>
      </c>
      <c r="BG54" s="88">
        <v>24</v>
      </c>
      <c r="BH54" s="86">
        <v>289059</v>
      </c>
      <c r="BI54" s="86">
        <v>78967</v>
      </c>
      <c r="BJ54" s="130">
        <v>27.3</v>
      </c>
      <c r="BK54" s="86">
        <v>459704</v>
      </c>
      <c r="BL54" s="86">
        <v>379055</v>
      </c>
      <c r="BM54" s="86">
        <v>306399</v>
      </c>
      <c r="BN54" s="86">
        <v>442713</v>
      </c>
      <c r="BO54" s="86">
        <v>374861</v>
      </c>
      <c r="BP54" s="86">
        <v>308492</v>
      </c>
      <c r="BQ54" s="86">
        <v>6615</v>
      </c>
      <c r="BR54" s="86">
        <v>6271</v>
      </c>
      <c r="BS54" s="86">
        <v>344</v>
      </c>
      <c r="BT54" s="92">
        <v>104</v>
      </c>
      <c r="BU54" s="92">
        <v>99.2</v>
      </c>
      <c r="BV54" s="92">
        <v>102.9</v>
      </c>
      <c r="BW54" s="86">
        <v>565</v>
      </c>
      <c r="BX54" s="86">
        <v>9666</v>
      </c>
      <c r="BY54" s="86">
        <v>652</v>
      </c>
      <c r="BZ54" s="86">
        <v>9935</v>
      </c>
      <c r="CA54" s="86">
        <v>186</v>
      </c>
      <c r="CB54" s="86">
        <v>2686</v>
      </c>
      <c r="CC54" s="129">
        <v>0.47</v>
      </c>
      <c r="CD54" s="129">
        <v>0.53</v>
      </c>
      <c r="CE54" s="92">
        <v>78.900000000000006</v>
      </c>
      <c r="CF54" s="92">
        <v>80.099999999999994</v>
      </c>
      <c r="CG54" s="86">
        <v>295889</v>
      </c>
      <c r="CH54" s="86">
        <v>285565</v>
      </c>
      <c r="CI54" s="86">
        <v>289525</v>
      </c>
      <c r="CJ54" s="91">
        <v>282070</v>
      </c>
      <c r="CK54" s="86">
        <v>6364</v>
      </c>
      <c r="CL54" s="86">
        <v>3495</v>
      </c>
      <c r="CM54" s="91">
        <v>9708</v>
      </c>
      <c r="CN54" s="91">
        <v>5809</v>
      </c>
      <c r="CO54" s="86">
        <v>113354</v>
      </c>
      <c r="CP54" s="86">
        <v>67120</v>
      </c>
      <c r="CQ54" s="86">
        <v>920</v>
      </c>
      <c r="CR54" s="86">
        <v>9731</v>
      </c>
      <c r="CS54" s="86">
        <v>10220</v>
      </c>
      <c r="CT54" s="86">
        <v>15601</v>
      </c>
      <c r="CU54" s="91" t="s">
        <v>3</v>
      </c>
      <c r="CV54" s="86">
        <v>79139165</v>
      </c>
      <c r="CW54" s="86">
        <v>1342844</v>
      </c>
      <c r="CX54" s="86">
        <v>7310</v>
      </c>
      <c r="CY54" s="86">
        <v>4310</v>
      </c>
      <c r="CZ54" s="86">
        <v>190475</v>
      </c>
      <c r="DA54" s="86">
        <v>9988</v>
      </c>
      <c r="DB54" s="86">
        <v>7491</v>
      </c>
      <c r="DC54" s="86">
        <v>38197</v>
      </c>
      <c r="DD54" s="86">
        <v>4290</v>
      </c>
      <c r="DE54" s="86">
        <v>670</v>
      </c>
      <c r="DF54" s="86">
        <v>82380</v>
      </c>
      <c r="DG54" s="91" t="s">
        <v>3</v>
      </c>
      <c r="DH54" s="86">
        <v>720</v>
      </c>
      <c r="DI54" s="124">
        <v>0</v>
      </c>
      <c r="DJ54" s="86">
        <v>40263</v>
      </c>
      <c r="DK54" s="91" t="s">
        <v>3</v>
      </c>
      <c r="DL54" s="86">
        <v>1773228</v>
      </c>
      <c r="DM54" s="86">
        <v>42196</v>
      </c>
      <c r="DN54" s="86">
        <v>5548645</v>
      </c>
      <c r="DO54" s="91" t="s">
        <v>3</v>
      </c>
      <c r="DP54" s="86">
        <v>2651</v>
      </c>
      <c r="DQ54" s="91">
        <v>3914</v>
      </c>
      <c r="DR54" s="86">
        <v>5880</v>
      </c>
      <c r="DS54" s="86">
        <v>15</v>
      </c>
      <c r="DT54" s="86">
        <v>11806</v>
      </c>
      <c r="DU54" s="86">
        <v>64697</v>
      </c>
      <c r="DV54" s="86">
        <v>463</v>
      </c>
      <c r="DW54" s="86">
        <v>79471</v>
      </c>
      <c r="DX54" s="86">
        <v>772</v>
      </c>
      <c r="DY54" s="86">
        <v>3</v>
      </c>
      <c r="DZ54" s="86">
        <v>906</v>
      </c>
    </row>
    <row r="55" spans="1:130" ht="10.5" customHeight="1">
      <c r="A55" s="116" t="s">
        <v>1181</v>
      </c>
      <c r="B55" s="1066">
        <v>127522.31600000001</v>
      </c>
      <c r="C55" s="1090"/>
      <c r="D55" s="1065">
        <v>1466.0419999999999</v>
      </c>
      <c r="E55" s="1065"/>
      <c r="F55" s="91">
        <v>85752</v>
      </c>
      <c r="G55" s="91">
        <v>885</v>
      </c>
      <c r="H55" s="91">
        <v>97110</v>
      </c>
      <c r="I55" s="91">
        <v>1038</v>
      </c>
      <c r="J55" s="91">
        <v>-11358</v>
      </c>
      <c r="K55" s="91">
        <v>-153</v>
      </c>
      <c r="L55" s="91">
        <v>2674</v>
      </c>
      <c r="M55" s="91">
        <v>2895</v>
      </c>
      <c r="N55" s="91">
        <v>-166</v>
      </c>
      <c r="O55" s="91">
        <v>73503</v>
      </c>
      <c r="P55" s="91">
        <v>837</v>
      </c>
      <c r="Q55" s="91">
        <v>18934</v>
      </c>
      <c r="R55" s="91">
        <v>226</v>
      </c>
      <c r="S55" s="92">
        <v>8.3000000000000007</v>
      </c>
      <c r="T55" s="92">
        <v>7.3</v>
      </c>
      <c r="U55" s="92">
        <v>9.4</v>
      </c>
      <c r="V55" s="92">
        <v>8.6</v>
      </c>
      <c r="W55" s="92">
        <v>-1.1000000000000001</v>
      </c>
      <c r="X55" s="92">
        <v>-1.3</v>
      </c>
      <c r="Y55" s="92">
        <v>7.1</v>
      </c>
      <c r="Z55" s="92">
        <v>6.9</v>
      </c>
      <c r="AA55" s="93">
        <v>1.83</v>
      </c>
      <c r="AB55" s="93">
        <v>1.88</v>
      </c>
      <c r="AC55" s="92">
        <v>88.1</v>
      </c>
      <c r="AD55" s="92">
        <v>91.9</v>
      </c>
      <c r="AE55" s="91">
        <v>611707</v>
      </c>
      <c r="AF55" s="91">
        <v>407920</v>
      </c>
      <c r="AG55" s="91">
        <v>21843</v>
      </c>
      <c r="AH55" s="91">
        <v>2705</v>
      </c>
      <c r="AI55" s="91">
        <v>17</v>
      </c>
      <c r="AJ55" s="91">
        <v>24</v>
      </c>
      <c r="AK55" s="91">
        <v>292658</v>
      </c>
      <c r="AL55" s="91">
        <v>2924</v>
      </c>
      <c r="AM55" s="86">
        <v>5686827</v>
      </c>
      <c r="AN55" s="86">
        <v>86114</v>
      </c>
      <c r="AO55" s="86">
        <v>4253737</v>
      </c>
      <c r="AP55" s="86">
        <v>47471</v>
      </c>
      <c r="AQ55" s="86">
        <v>762690</v>
      </c>
      <c r="AR55" s="91">
        <v>1132</v>
      </c>
      <c r="AS55" s="91">
        <v>694833</v>
      </c>
      <c r="AT55" s="91">
        <v>32</v>
      </c>
      <c r="AU55" s="91">
        <v>2576</v>
      </c>
      <c r="AV55" s="92">
        <v>102.1</v>
      </c>
      <c r="AW55" s="92">
        <v>99.8</v>
      </c>
      <c r="AX55" s="92">
        <v>99.6</v>
      </c>
      <c r="AY55" s="92">
        <v>99.4</v>
      </c>
      <c r="AZ55" s="92" t="s">
        <v>3</v>
      </c>
      <c r="BA55" s="92" t="s">
        <v>3</v>
      </c>
      <c r="BB55" s="92" t="s">
        <v>3</v>
      </c>
      <c r="BC55" s="92" t="s">
        <v>3</v>
      </c>
      <c r="BD55" s="118">
        <v>855.14</v>
      </c>
      <c r="BE55" s="86">
        <v>284740</v>
      </c>
      <c r="BF55" s="86">
        <v>66446</v>
      </c>
      <c r="BG55" s="88">
        <v>23.3</v>
      </c>
      <c r="BH55" s="86">
        <v>281491</v>
      </c>
      <c r="BI55" s="86">
        <v>79584</v>
      </c>
      <c r="BJ55" s="130">
        <v>28.3</v>
      </c>
      <c r="BK55" s="86">
        <v>428219</v>
      </c>
      <c r="BL55" s="86">
        <v>377029</v>
      </c>
      <c r="BM55" s="86">
        <v>303564</v>
      </c>
      <c r="BN55" s="86">
        <v>426875</v>
      </c>
      <c r="BO55" s="86">
        <v>361000</v>
      </c>
      <c r="BP55" s="86">
        <v>299479</v>
      </c>
      <c r="BQ55" s="86">
        <v>6591</v>
      </c>
      <c r="BR55" s="86">
        <v>6260</v>
      </c>
      <c r="BS55" s="86">
        <v>331</v>
      </c>
      <c r="BT55" s="92">
        <v>104</v>
      </c>
      <c r="BU55" s="92">
        <v>99.2</v>
      </c>
      <c r="BV55" s="92">
        <v>102.9</v>
      </c>
      <c r="BW55" s="86">
        <v>489</v>
      </c>
      <c r="BX55" s="86">
        <v>9288</v>
      </c>
      <c r="BY55" s="86">
        <v>542</v>
      </c>
      <c r="BZ55" s="86">
        <v>7770</v>
      </c>
      <c r="CA55" s="86">
        <v>167</v>
      </c>
      <c r="CB55" s="86">
        <v>2419</v>
      </c>
      <c r="CC55" s="129">
        <v>0.47</v>
      </c>
      <c r="CD55" s="129">
        <v>0.56999999999999995</v>
      </c>
      <c r="CE55" s="92">
        <v>83.2</v>
      </c>
      <c r="CF55" s="92">
        <v>82.3</v>
      </c>
      <c r="CG55" s="86">
        <v>311172</v>
      </c>
      <c r="CH55" s="86">
        <v>291859</v>
      </c>
      <c r="CI55" s="86">
        <v>289405</v>
      </c>
      <c r="CJ55" s="91">
        <v>281004</v>
      </c>
      <c r="CK55" s="86">
        <v>21767</v>
      </c>
      <c r="CL55" s="86">
        <v>10855</v>
      </c>
      <c r="CM55" s="91">
        <v>9606</v>
      </c>
      <c r="CN55" s="91">
        <v>5865</v>
      </c>
      <c r="CO55" s="86">
        <v>136580</v>
      </c>
      <c r="CP55" s="86">
        <v>68198</v>
      </c>
      <c r="CQ55" s="86">
        <v>470</v>
      </c>
      <c r="CR55" s="86">
        <v>10264</v>
      </c>
      <c r="CS55" s="86">
        <v>10638</v>
      </c>
      <c r="CT55" s="86">
        <v>15869</v>
      </c>
      <c r="CU55" s="91" t="s">
        <v>3</v>
      </c>
      <c r="CV55" s="86">
        <v>79187199</v>
      </c>
      <c r="CW55" s="86">
        <v>1343537</v>
      </c>
      <c r="CX55" s="86">
        <v>7464</v>
      </c>
      <c r="CY55" s="86">
        <v>4546</v>
      </c>
      <c r="CZ55" s="86">
        <v>181979</v>
      </c>
      <c r="DA55" s="86">
        <v>8741</v>
      </c>
      <c r="DB55" s="86">
        <v>6414</v>
      </c>
      <c r="DC55" s="86">
        <v>49990</v>
      </c>
      <c r="DD55" s="86">
        <v>5626</v>
      </c>
      <c r="DE55" s="86">
        <v>963</v>
      </c>
      <c r="DF55" s="86">
        <v>58386</v>
      </c>
      <c r="DG55" s="91" t="s">
        <v>3</v>
      </c>
      <c r="DH55" s="86">
        <v>686</v>
      </c>
      <c r="DI55" s="124">
        <v>12</v>
      </c>
      <c r="DJ55" s="86">
        <v>39094</v>
      </c>
      <c r="DK55" s="91" t="s">
        <v>3</v>
      </c>
      <c r="DL55" s="86">
        <v>1790620</v>
      </c>
      <c r="DM55" s="86">
        <v>42390</v>
      </c>
      <c r="DN55" s="86">
        <v>5802445</v>
      </c>
      <c r="DO55" s="91" t="s">
        <v>3</v>
      </c>
      <c r="DP55" s="86">
        <v>2560</v>
      </c>
      <c r="DQ55" s="91">
        <v>3299</v>
      </c>
      <c r="DR55" s="86">
        <v>7751</v>
      </c>
      <c r="DS55" s="86">
        <v>10</v>
      </c>
      <c r="DT55" s="86">
        <v>4934</v>
      </c>
      <c r="DU55" s="86">
        <v>61381</v>
      </c>
      <c r="DV55" s="86">
        <v>487</v>
      </c>
      <c r="DW55" s="86">
        <v>75198</v>
      </c>
      <c r="DX55" s="86">
        <v>785</v>
      </c>
      <c r="DY55" s="86">
        <v>2</v>
      </c>
      <c r="DZ55" s="86">
        <v>896</v>
      </c>
    </row>
    <row r="56" spans="1:130" ht="10.5" customHeight="1">
      <c r="A56" s="116" t="s">
        <v>1180</v>
      </c>
      <c r="B56" s="1066">
        <v>127515.379</v>
      </c>
      <c r="C56" s="1090"/>
      <c r="D56" s="1065">
        <v>1465.7360000000001</v>
      </c>
      <c r="E56" s="1065"/>
      <c r="F56" s="91">
        <v>91580</v>
      </c>
      <c r="G56" s="91">
        <v>989</v>
      </c>
      <c r="H56" s="91">
        <v>106055</v>
      </c>
      <c r="I56" s="91">
        <v>1279</v>
      </c>
      <c r="J56" s="91">
        <v>-14475</v>
      </c>
      <c r="K56" s="91">
        <v>-290</v>
      </c>
      <c r="L56" s="91">
        <v>2685</v>
      </c>
      <c r="M56" s="91">
        <v>3107</v>
      </c>
      <c r="N56" s="91">
        <v>-411</v>
      </c>
      <c r="O56" s="91">
        <v>58740</v>
      </c>
      <c r="P56" s="91">
        <v>676</v>
      </c>
      <c r="Q56" s="91">
        <v>21081</v>
      </c>
      <c r="R56" s="91">
        <v>258</v>
      </c>
      <c r="S56" s="92">
        <v>8.6</v>
      </c>
      <c r="T56" s="92">
        <v>7.9</v>
      </c>
      <c r="U56" s="92">
        <v>9.9</v>
      </c>
      <c r="V56" s="92">
        <v>10.3</v>
      </c>
      <c r="W56" s="92">
        <v>-1.4</v>
      </c>
      <c r="X56" s="92">
        <v>-2.2999999999999998</v>
      </c>
      <c r="Y56" s="92">
        <v>5.5</v>
      </c>
      <c r="Z56" s="92">
        <v>5.4</v>
      </c>
      <c r="AA56" s="93">
        <v>1.97</v>
      </c>
      <c r="AB56" s="93">
        <v>2.0699999999999998</v>
      </c>
      <c r="AC56" s="92">
        <v>90.4</v>
      </c>
      <c r="AD56" s="92">
        <v>90.1</v>
      </c>
      <c r="AE56" s="91">
        <v>805186</v>
      </c>
      <c r="AF56" s="91">
        <v>540307</v>
      </c>
      <c r="AG56" s="91">
        <v>28405</v>
      </c>
      <c r="AH56" s="91">
        <v>2899</v>
      </c>
      <c r="AI56" s="91">
        <v>18</v>
      </c>
      <c r="AJ56" s="91">
        <v>23</v>
      </c>
      <c r="AK56" s="91">
        <v>299933</v>
      </c>
      <c r="AL56" s="91">
        <v>4327</v>
      </c>
      <c r="AM56" s="86">
        <v>5709909</v>
      </c>
      <c r="AN56" s="86">
        <v>86129</v>
      </c>
      <c r="AO56" s="86">
        <v>4285679</v>
      </c>
      <c r="AP56" s="86">
        <v>48082</v>
      </c>
      <c r="AQ56" s="86">
        <v>809542</v>
      </c>
      <c r="AR56" s="91">
        <v>1136</v>
      </c>
      <c r="AS56" s="91">
        <v>295577</v>
      </c>
      <c r="AT56" s="91">
        <v>18</v>
      </c>
      <c r="AU56" s="91">
        <v>3016</v>
      </c>
      <c r="AV56" s="92">
        <v>102.2</v>
      </c>
      <c r="AW56" s="92">
        <v>99.6</v>
      </c>
      <c r="AX56" s="92">
        <v>99.5</v>
      </c>
      <c r="AY56" s="92">
        <v>99.2</v>
      </c>
      <c r="AZ56" s="92" t="s">
        <v>3</v>
      </c>
      <c r="BA56" s="92" t="s">
        <v>3</v>
      </c>
      <c r="BB56" s="92" t="s">
        <v>3</v>
      </c>
      <c r="BC56" s="92" t="s">
        <v>3</v>
      </c>
      <c r="BD56" s="118">
        <v>892.9</v>
      </c>
      <c r="BE56" s="86">
        <v>337887</v>
      </c>
      <c r="BF56" s="86">
        <v>82636</v>
      </c>
      <c r="BG56" s="88">
        <v>24.5</v>
      </c>
      <c r="BH56" s="86">
        <v>350401</v>
      </c>
      <c r="BI56" s="86">
        <v>94125</v>
      </c>
      <c r="BJ56" s="130">
        <v>26.9</v>
      </c>
      <c r="BK56" s="86">
        <v>906884</v>
      </c>
      <c r="BL56" s="86">
        <v>497751</v>
      </c>
      <c r="BM56" s="86">
        <v>359254</v>
      </c>
      <c r="BN56" s="86">
        <v>984737</v>
      </c>
      <c r="BO56" s="86">
        <v>572881</v>
      </c>
      <c r="BP56" s="86">
        <v>398244</v>
      </c>
      <c r="BQ56" s="86">
        <v>6539</v>
      </c>
      <c r="BR56" s="86">
        <v>6223</v>
      </c>
      <c r="BS56" s="86">
        <v>317</v>
      </c>
      <c r="BT56" s="92">
        <v>104.1</v>
      </c>
      <c r="BU56" s="92">
        <v>99</v>
      </c>
      <c r="BV56" s="92">
        <v>102.6</v>
      </c>
      <c r="BW56" s="86">
        <v>451</v>
      </c>
      <c r="BX56" s="86">
        <v>7504</v>
      </c>
      <c r="BY56" s="86">
        <v>515</v>
      </c>
      <c r="BZ56" s="86">
        <v>6761</v>
      </c>
      <c r="CA56" s="86">
        <v>150</v>
      </c>
      <c r="CB56" s="86">
        <v>2111</v>
      </c>
      <c r="CC56" s="129">
        <v>0.47</v>
      </c>
      <c r="CD56" s="129">
        <v>0.57999999999999996</v>
      </c>
      <c r="CE56" s="92">
        <v>175.4</v>
      </c>
      <c r="CF56" s="92">
        <v>183.2</v>
      </c>
      <c r="CG56" s="86">
        <v>655229</v>
      </c>
      <c r="CH56" s="86">
        <v>648456</v>
      </c>
      <c r="CI56" s="86">
        <v>289841</v>
      </c>
      <c r="CJ56" s="91">
        <v>279882</v>
      </c>
      <c r="CK56" s="86">
        <v>365388</v>
      </c>
      <c r="CL56" s="86">
        <v>368574</v>
      </c>
      <c r="CM56" s="91">
        <v>9420</v>
      </c>
      <c r="CN56" s="91">
        <v>5825</v>
      </c>
      <c r="CO56" s="86">
        <v>103942</v>
      </c>
      <c r="CP56" s="86">
        <v>69298</v>
      </c>
      <c r="CQ56" s="86">
        <v>506</v>
      </c>
      <c r="CR56" s="86">
        <v>9079</v>
      </c>
      <c r="CS56" s="86">
        <v>9501</v>
      </c>
      <c r="CT56" s="86">
        <v>14558</v>
      </c>
      <c r="CU56" s="91" t="s">
        <v>3</v>
      </c>
      <c r="CV56" s="86">
        <v>79042056</v>
      </c>
      <c r="CW56" s="86">
        <v>1339734</v>
      </c>
      <c r="CX56" s="86">
        <v>8234</v>
      </c>
      <c r="CY56" s="86">
        <v>4889</v>
      </c>
      <c r="CZ56" s="86">
        <v>159913</v>
      </c>
      <c r="DA56" s="86">
        <v>8950</v>
      </c>
      <c r="DB56" s="86">
        <v>5921</v>
      </c>
      <c r="DC56" s="124">
        <v>0</v>
      </c>
      <c r="DD56" s="86">
        <v>2510</v>
      </c>
      <c r="DE56" s="86">
        <v>198</v>
      </c>
      <c r="DF56" s="86">
        <v>54098</v>
      </c>
      <c r="DG56" s="91" t="s">
        <v>3</v>
      </c>
      <c r="DH56" s="86">
        <v>3067</v>
      </c>
      <c r="DI56" s="124">
        <v>0</v>
      </c>
      <c r="DJ56" s="86">
        <v>40177</v>
      </c>
      <c r="DK56" s="91" t="s">
        <v>3</v>
      </c>
      <c r="DL56" s="86">
        <v>1811298</v>
      </c>
      <c r="DM56" s="86">
        <v>42566</v>
      </c>
      <c r="DN56" s="86">
        <v>6359303</v>
      </c>
      <c r="DO56" s="91" t="s">
        <v>3</v>
      </c>
      <c r="DP56" s="86">
        <v>2094</v>
      </c>
      <c r="DQ56" s="91">
        <v>4179</v>
      </c>
      <c r="DR56" s="86">
        <v>9109</v>
      </c>
      <c r="DS56" s="86">
        <v>20</v>
      </c>
      <c r="DT56" s="86">
        <v>16197</v>
      </c>
      <c r="DU56" s="86">
        <v>70190</v>
      </c>
      <c r="DV56" s="86">
        <v>536</v>
      </c>
      <c r="DW56" s="86">
        <v>85645</v>
      </c>
      <c r="DX56" s="86">
        <v>935</v>
      </c>
      <c r="DY56" s="86">
        <v>5</v>
      </c>
      <c r="DZ56" s="86">
        <v>1107</v>
      </c>
    </row>
    <row r="57" spans="1:130" s="87" customFormat="1" ht="10.5" customHeight="1">
      <c r="A57" s="102"/>
      <c r="B57" s="110"/>
      <c r="C57" s="107"/>
      <c r="D57" s="105"/>
      <c r="E57" s="105"/>
      <c r="F57" s="107"/>
      <c r="G57" s="107"/>
      <c r="H57" s="107"/>
      <c r="I57" s="107"/>
      <c r="J57" s="109"/>
      <c r="K57" s="107"/>
      <c r="L57" s="107"/>
      <c r="M57" s="107"/>
      <c r="N57" s="107"/>
      <c r="O57" s="107"/>
      <c r="P57" s="107"/>
      <c r="Q57" s="107"/>
      <c r="R57" s="107"/>
      <c r="S57" s="105"/>
      <c r="T57" s="105"/>
      <c r="U57" s="105"/>
      <c r="V57" s="105"/>
      <c r="W57" s="105"/>
      <c r="X57" s="105"/>
      <c r="Y57" s="105"/>
      <c r="Z57" s="105"/>
      <c r="AA57" s="108"/>
      <c r="AB57" s="108"/>
      <c r="AC57" s="105"/>
      <c r="AD57" s="105"/>
      <c r="AE57" s="107"/>
      <c r="AF57" s="107"/>
      <c r="AG57" s="107"/>
      <c r="AH57" s="106"/>
      <c r="AI57" s="106"/>
      <c r="AJ57" s="106"/>
      <c r="AK57" s="107"/>
      <c r="AL57" s="107"/>
      <c r="AM57" s="106"/>
      <c r="AN57" s="107"/>
      <c r="AO57" s="107"/>
      <c r="AP57" s="106"/>
      <c r="AQ57" s="106"/>
      <c r="AR57" s="106"/>
      <c r="AS57" s="106"/>
      <c r="AT57" s="106"/>
      <c r="AU57" s="106"/>
      <c r="AV57" s="105"/>
      <c r="AW57" s="103"/>
      <c r="AX57" s="103"/>
      <c r="AY57" s="103"/>
      <c r="AZ57" s="103"/>
      <c r="BA57" s="103"/>
      <c r="BB57" s="103"/>
      <c r="BC57" s="103"/>
      <c r="BD57" s="104"/>
      <c r="BE57" s="100"/>
      <c r="BF57" s="100"/>
      <c r="BG57" s="103"/>
      <c r="BH57" s="100"/>
      <c r="BI57" s="100"/>
      <c r="BJ57" s="103"/>
      <c r="BK57" s="100"/>
      <c r="BL57" s="100"/>
      <c r="BM57" s="100"/>
      <c r="BN57" s="100"/>
      <c r="BO57" s="100"/>
      <c r="BP57" s="100"/>
      <c r="BQ57" s="100"/>
      <c r="BR57" s="100"/>
      <c r="BS57" s="100"/>
      <c r="BT57" s="103"/>
      <c r="BU57" s="103"/>
      <c r="BV57" s="103"/>
      <c r="BW57" s="100"/>
      <c r="BX57" s="100"/>
      <c r="BY57" s="100"/>
      <c r="BZ57" s="100"/>
      <c r="CA57" s="100"/>
      <c r="CB57" s="100"/>
      <c r="CC57" s="104"/>
      <c r="CD57" s="104"/>
      <c r="CE57" s="103"/>
      <c r="CF57" s="103"/>
      <c r="CG57" s="100"/>
      <c r="CH57" s="100"/>
      <c r="CI57" s="100"/>
      <c r="CJ57" s="100"/>
      <c r="CK57" s="100"/>
      <c r="CL57" s="100"/>
      <c r="CM57" s="100"/>
      <c r="CN57" s="100"/>
      <c r="CO57" s="100"/>
      <c r="CP57" s="100"/>
      <c r="CQ57" s="100"/>
      <c r="CR57" s="100"/>
      <c r="CS57" s="100"/>
      <c r="CT57" s="100"/>
      <c r="CU57" s="100"/>
      <c r="CV57" s="101"/>
      <c r="CW57" s="101"/>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row>
    <row r="58" spans="1:130" s="87" customFormat="1" ht="6" customHeight="1">
      <c r="A58" s="94"/>
      <c r="B58" s="91"/>
      <c r="C58" s="91"/>
      <c r="D58" s="92"/>
      <c r="E58" s="92"/>
      <c r="F58" s="91"/>
      <c r="G58" s="91"/>
      <c r="H58" s="91"/>
      <c r="I58" s="91"/>
      <c r="J58" s="91"/>
      <c r="K58" s="91"/>
      <c r="L58" s="91"/>
      <c r="M58" s="91"/>
      <c r="N58" s="91"/>
      <c r="O58" s="91"/>
      <c r="P58" s="91"/>
      <c r="Q58" s="91"/>
      <c r="R58" s="91"/>
      <c r="S58" s="92"/>
      <c r="T58" s="92"/>
      <c r="U58" s="92"/>
      <c r="V58" s="92"/>
      <c r="W58" s="92"/>
      <c r="X58" s="92"/>
      <c r="Y58" s="92"/>
      <c r="Z58" s="92"/>
      <c r="AA58" s="93"/>
      <c r="AB58" s="93"/>
      <c r="AC58" s="256"/>
      <c r="AD58" s="256"/>
      <c r="AE58" s="91"/>
      <c r="AF58" s="91"/>
      <c r="AG58" s="91"/>
      <c r="AH58" s="92"/>
      <c r="AI58" s="92"/>
      <c r="AJ58" s="92"/>
      <c r="AK58" s="91"/>
      <c r="AL58" s="91"/>
      <c r="AM58" s="91"/>
      <c r="AN58" s="91"/>
      <c r="AO58" s="91"/>
      <c r="AP58" s="91"/>
      <c r="AQ58" s="91"/>
      <c r="AR58" s="93"/>
      <c r="AS58" s="93"/>
      <c r="AT58" s="92"/>
      <c r="AU58" s="92"/>
      <c r="AV58" s="91"/>
      <c r="AW58" s="91"/>
      <c r="AX58" s="91"/>
      <c r="AY58" s="91"/>
      <c r="AZ58" s="91"/>
      <c r="BA58" s="91"/>
      <c r="BB58" s="91"/>
      <c r="BC58" s="91"/>
      <c r="BD58" s="92"/>
      <c r="BE58" s="91"/>
      <c r="BF58" s="91"/>
      <c r="BG58" s="91"/>
      <c r="BH58" s="91"/>
      <c r="BI58" s="91"/>
      <c r="BK58" s="95"/>
      <c r="BL58" s="95"/>
      <c r="BM58" s="95"/>
      <c r="BN58" s="95"/>
      <c r="BO58" s="95"/>
      <c r="BP58" s="95"/>
      <c r="BQ58" s="95"/>
      <c r="BR58" s="95"/>
      <c r="BS58" s="95"/>
      <c r="BT58" s="95"/>
      <c r="BU58" s="90"/>
      <c r="BW58" s="94"/>
      <c r="BX58" s="92"/>
      <c r="BY58" s="92"/>
      <c r="BZ58" s="92"/>
      <c r="CA58" s="92"/>
      <c r="CB58" s="92"/>
      <c r="CC58" s="92"/>
      <c r="CD58" s="92"/>
      <c r="CE58" s="92"/>
      <c r="CF58" s="93"/>
      <c r="CH58" s="91"/>
      <c r="CI58" s="91"/>
      <c r="CJ58" s="92"/>
      <c r="CK58" s="91"/>
      <c r="CL58" s="91"/>
      <c r="CM58" s="92"/>
      <c r="CN58" s="91"/>
      <c r="CO58" s="91"/>
      <c r="CP58" s="91"/>
      <c r="CQ58" s="91"/>
      <c r="CR58" s="91"/>
      <c r="CS58" s="91"/>
      <c r="CT58" s="90"/>
      <c r="DQ58" s="234"/>
      <c r="DR58" s="94"/>
      <c r="DS58" s="91"/>
      <c r="DT58" s="91"/>
      <c r="DU58" s="91"/>
      <c r="DV58" s="91"/>
      <c r="DW58" s="91"/>
      <c r="DX58" s="91"/>
      <c r="DY58" s="91"/>
      <c r="DZ58" s="91"/>
    </row>
    <row r="59" spans="1:130" customFormat="1" ht="13.5">
      <c r="A59" s="86"/>
      <c r="B59" s="86" t="s">
        <v>1179</v>
      </c>
      <c r="AC59" s="86" t="s">
        <v>1178</v>
      </c>
      <c r="AV59" s="86" t="s">
        <v>1177</v>
      </c>
      <c r="AW59" s="86"/>
      <c r="AX59" s="86"/>
      <c r="AY59" s="86"/>
      <c r="AZ59" s="86"/>
      <c r="BA59" s="86"/>
      <c r="BB59" s="86"/>
      <c r="BC59" s="86"/>
      <c r="BD59" s="86"/>
      <c r="BE59" s="88"/>
      <c r="BF59" s="86"/>
      <c r="BG59" s="86"/>
      <c r="BH59" s="86"/>
      <c r="BI59" s="86"/>
      <c r="BJ59" s="86"/>
      <c r="BK59" s="86"/>
      <c r="BL59" s="86"/>
      <c r="BM59" s="86"/>
      <c r="BN59" s="86"/>
      <c r="BO59" s="86"/>
      <c r="BP59" s="86"/>
      <c r="BQ59" s="86"/>
      <c r="BR59" s="86"/>
      <c r="BS59" s="86"/>
      <c r="BT59" s="86"/>
      <c r="BU59" s="86"/>
      <c r="BV59" s="86"/>
      <c r="BW59" s="86"/>
      <c r="BX59" s="86"/>
      <c r="BY59" s="86"/>
      <c r="BZ59" s="86"/>
      <c r="CA59" s="86"/>
      <c r="CB59" s="86"/>
      <c r="CC59" s="86"/>
      <c r="CD59" s="86"/>
      <c r="CE59" s="86"/>
      <c r="CF59" s="86"/>
      <c r="CG59" s="86"/>
      <c r="CH59" s="86"/>
      <c r="CI59" s="86"/>
      <c r="CJ59" s="88"/>
      <c r="CK59" s="86"/>
      <c r="CL59" s="86"/>
      <c r="CM59" s="86" t="s">
        <v>1176</v>
      </c>
    </row>
    <row r="60" spans="1:130" customFormat="1" ht="13.5">
      <c r="A60" s="86"/>
      <c r="B60" s="86" t="s">
        <v>1175</v>
      </c>
      <c r="AC60" s="86" t="s">
        <v>1174</v>
      </c>
      <c r="AV60" s="86" t="s">
        <v>1173</v>
      </c>
      <c r="AW60" s="86"/>
      <c r="AX60" s="86"/>
      <c r="AY60" s="86"/>
      <c r="AZ60" s="86"/>
      <c r="BA60" s="86"/>
      <c r="BB60" s="86"/>
      <c r="BC60" s="86"/>
      <c r="BD60" s="86"/>
      <c r="BE60" s="88"/>
      <c r="BF60" s="86"/>
      <c r="BG60" s="86"/>
      <c r="BH60" s="86"/>
      <c r="BI60" s="86"/>
      <c r="BJ60" s="86"/>
      <c r="BK60" s="86"/>
      <c r="BL60" s="86"/>
      <c r="BM60" s="86"/>
      <c r="BN60" s="86"/>
      <c r="BO60" s="86"/>
      <c r="BP60" s="86"/>
      <c r="BQ60" s="86"/>
      <c r="BR60" s="86"/>
      <c r="BS60" s="86"/>
      <c r="BT60" s="86"/>
      <c r="BU60" s="86"/>
      <c r="BV60" s="86"/>
      <c r="BW60" s="86"/>
      <c r="BX60" s="86"/>
      <c r="BY60" s="86"/>
      <c r="BZ60" s="86"/>
      <c r="CA60" s="86"/>
      <c r="CB60" s="86"/>
      <c r="CC60" s="86"/>
      <c r="CD60" s="86"/>
      <c r="CE60" s="86"/>
      <c r="CF60" s="86"/>
      <c r="CG60" s="86"/>
      <c r="CH60" s="86"/>
      <c r="CI60" s="86"/>
      <c r="CJ60" s="88"/>
      <c r="CK60" s="86"/>
      <c r="CL60" s="86"/>
      <c r="CM60" s="263" t="s">
        <v>1172</v>
      </c>
    </row>
    <row r="61" spans="1:130" customFormat="1" ht="13.5">
      <c r="A61" s="86"/>
      <c r="B61" s="86" t="s">
        <v>1171</v>
      </c>
      <c r="AC61" s="86" t="s">
        <v>1170</v>
      </c>
      <c r="AV61" s="86"/>
      <c r="AW61" s="86"/>
      <c r="AX61" s="86"/>
      <c r="AY61" s="86"/>
      <c r="AZ61" s="86"/>
      <c r="BA61" s="86"/>
      <c r="BB61" s="86"/>
      <c r="BC61" s="86"/>
      <c r="BD61" s="86"/>
      <c r="BE61" s="88"/>
      <c r="BF61" s="86"/>
      <c r="BG61" s="86"/>
      <c r="BH61" s="86"/>
      <c r="BI61" s="86"/>
      <c r="BJ61" s="86"/>
      <c r="BK61" s="86"/>
      <c r="BL61" s="86"/>
      <c r="BM61" s="86"/>
      <c r="BN61" s="86"/>
      <c r="BO61" s="86"/>
      <c r="BP61" s="86"/>
      <c r="BQ61" s="86"/>
      <c r="BR61" s="86"/>
      <c r="BS61" s="86"/>
      <c r="BT61" s="86"/>
      <c r="BU61" s="86"/>
      <c r="BV61" s="86"/>
      <c r="BW61" s="86"/>
      <c r="BX61" s="86"/>
      <c r="BY61" s="86"/>
      <c r="BZ61" s="86"/>
      <c r="CA61" s="86"/>
      <c r="CB61" s="86"/>
      <c r="CC61" s="86"/>
      <c r="CD61" s="86"/>
      <c r="CE61" s="86"/>
      <c r="CF61" s="86"/>
      <c r="CG61" s="86"/>
      <c r="CH61" s="86"/>
      <c r="CI61" s="86"/>
      <c r="CJ61" s="88"/>
      <c r="CK61" s="86"/>
      <c r="CL61" s="86"/>
      <c r="CM61" s="263" t="s">
        <v>1169</v>
      </c>
    </row>
    <row r="62" spans="1:130" customFormat="1" ht="13.5">
      <c r="A62" s="86"/>
      <c r="B62" s="86" t="s">
        <v>1168</v>
      </c>
      <c r="AC62" s="86"/>
      <c r="AV62" s="86" t="s">
        <v>1167</v>
      </c>
      <c r="AW62" s="86"/>
      <c r="AX62" s="86"/>
      <c r="AY62" s="86"/>
      <c r="AZ62" s="86"/>
      <c r="BA62" s="86"/>
      <c r="BB62" s="86"/>
      <c r="BC62" s="86"/>
      <c r="BD62" s="86"/>
      <c r="BE62" s="88"/>
      <c r="BF62" s="86"/>
      <c r="BG62" s="86"/>
      <c r="BH62" s="86"/>
      <c r="BI62" s="86"/>
      <c r="BJ62" s="86"/>
      <c r="BK62" s="86"/>
      <c r="BL62" s="86"/>
      <c r="BM62" s="86"/>
      <c r="BN62" s="86"/>
      <c r="BO62" s="86"/>
      <c r="BP62" s="86"/>
      <c r="BQ62" s="86"/>
      <c r="BR62" s="86"/>
      <c r="BS62" s="86"/>
      <c r="BT62" s="86"/>
      <c r="BU62" s="86"/>
      <c r="BV62" s="86"/>
      <c r="BW62" s="86"/>
      <c r="BX62" s="86"/>
      <c r="BY62" s="86"/>
      <c r="BZ62" s="86"/>
      <c r="CA62" s="86"/>
      <c r="CB62" s="86"/>
      <c r="CC62" s="86"/>
      <c r="CD62" s="86"/>
      <c r="CE62" s="86"/>
      <c r="CF62" s="86"/>
      <c r="CG62" s="86"/>
      <c r="CH62" s="86"/>
      <c r="CI62" s="86"/>
      <c r="CJ62" s="88"/>
      <c r="CK62" s="86"/>
      <c r="CL62" s="86"/>
      <c r="CM62" s="263"/>
    </row>
    <row r="63" spans="1:130" customFormat="1" ht="13.5">
      <c r="A63" s="86"/>
      <c r="B63" s="86" t="s">
        <v>1166</v>
      </c>
      <c r="AC63" s="86" t="s">
        <v>1165</v>
      </c>
      <c r="AV63" s="86" t="s">
        <v>1164</v>
      </c>
      <c r="AW63" s="86"/>
      <c r="AX63" s="86"/>
      <c r="AY63" s="86"/>
      <c r="AZ63" s="86"/>
      <c r="BA63" s="86"/>
      <c r="BB63" s="86"/>
      <c r="BC63" s="86"/>
      <c r="BD63" s="86"/>
      <c r="BE63" s="88"/>
      <c r="BF63" s="86"/>
      <c r="BG63" s="86"/>
      <c r="BH63" s="86"/>
      <c r="BI63" s="86"/>
      <c r="BJ63" s="86"/>
      <c r="BK63" s="86"/>
      <c r="BL63" s="86"/>
      <c r="BM63" s="86"/>
      <c r="BN63" s="86"/>
      <c r="BO63" s="86"/>
      <c r="BP63" s="86"/>
      <c r="BQ63" s="86"/>
      <c r="BR63" s="86"/>
      <c r="BS63" s="86"/>
      <c r="BT63" s="86"/>
      <c r="BU63" s="86"/>
      <c r="BV63" s="86"/>
      <c r="BW63" s="86"/>
      <c r="BX63" s="86"/>
      <c r="BY63" s="86"/>
      <c r="BZ63" s="86"/>
      <c r="CA63" s="86"/>
      <c r="CB63" s="86"/>
      <c r="CC63" s="86"/>
      <c r="CD63" s="86"/>
      <c r="CE63" s="86"/>
      <c r="CF63" s="86"/>
      <c r="CG63" s="86"/>
      <c r="CH63" s="86"/>
      <c r="CI63" s="86"/>
      <c r="CJ63" s="88"/>
      <c r="CK63" s="86"/>
      <c r="CL63" s="86"/>
      <c r="CM63" s="86" t="s">
        <v>1163</v>
      </c>
    </row>
    <row r="64" spans="1:130" customFormat="1" ht="13.5">
      <c r="A64" s="86"/>
      <c r="B64" s="86" t="s">
        <v>1162</v>
      </c>
      <c r="AC64" s="86" t="s">
        <v>1161</v>
      </c>
      <c r="AV64" s="86" t="s">
        <v>1160</v>
      </c>
      <c r="AW64" s="86"/>
      <c r="AX64" s="86"/>
      <c r="AY64" s="86"/>
      <c r="AZ64" s="86"/>
      <c r="BA64" s="86"/>
      <c r="BB64" s="86"/>
      <c r="BC64" s="86"/>
      <c r="BD64" s="86"/>
      <c r="BE64" s="88"/>
      <c r="BF64" s="86"/>
      <c r="BG64" s="86"/>
      <c r="BH64" s="86"/>
      <c r="BI64" s="86"/>
      <c r="BJ64" s="86"/>
      <c r="BK64" s="86"/>
      <c r="BL64" s="86"/>
      <c r="BM64" s="86"/>
      <c r="BN64" s="86"/>
      <c r="BO64" s="86"/>
      <c r="BP64" s="86"/>
      <c r="BQ64" s="86"/>
      <c r="BR64" s="86"/>
      <c r="BS64" s="86"/>
      <c r="BT64" s="86"/>
      <c r="BU64" s="86"/>
      <c r="BV64" s="86"/>
      <c r="BW64" s="86"/>
      <c r="BX64" s="86"/>
      <c r="BY64" s="86"/>
      <c r="BZ64" s="86"/>
      <c r="CA64" s="86"/>
      <c r="CB64" s="86"/>
      <c r="CC64" s="86"/>
      <c r="CD64" s="86"/>
      <c r="CE64" s="86"/>
      <c r="CF64" s="86"/>
      <c r="CG64" s="86"/>
      <c r="CH64" s="86"/>
      <c r="CI64" s="86"/>
      <c r="CJ64" s="88"/>
      <c r="CK64" s="86"/>
      <c r="CL64" s="86"/>
      <c r="CM64" s="86"/>
    </row>
    <row r="65" spans="1:91" customFormat="1" ht="13.5">
      <c r="A65" s="86"/>
      <c r="B65" s="86" t="s">
        <v>1159</v>
      </c>
      <c r="AC65" s="86" t="s">
        <v>1158</v>
      </c>
      <c r="AV65" s="86"/>
      <c r="AW65" s="86"/>
      <c r="AX65" s="86"/>
      <c r="AY65" s="86"/>
      <c r="AZ65" s="86"/>
      <c r="BA65" s="86"/>
      <c r="BB65" s="86"/>
      <c r="BC65" s="86"/>
      <c r="BD65" s="86"/>
      <c r="BE65" s="88"/>
      <c r="BF65" s="86"/>
      <c r="BG65" s="86"/>
      <c r="BH65" s="86"/>
      <c r="BI65" s="86"/>
      <c r="BJ65" s="86"/>
      <c r="BK65" s="86"/>
      <c r="BL65" s="86"/>
      <c r="BM65" s="86"/>
      <c r="BN65" s="86"/>
      <c r="BO65" s="86"/>
      <c r="BP65" s="86"/>
      <c r="BQ65" s="86"/>
      <c r="BR65" s="86"/>
      <c r="BS65" s="86"/>
      <c r="BT65" s="86"/>
      <c r="BU65" s="86"/>
      <c r="BV65" s="86"/>
      <c r="BW65" s="86"/>
      <c r="BX65" s="86"/>
      <c r="BY65" s="86"/>
      <c r="BZ65" s="86"/>
      <c r="CA65" s="86"/>
      <c r="CB65" s="86"/>
      <c r="CC65" s="86"/>
      <c r="CD65" s="86"/>
      <c r="CE65" s="86"/>
      <c r="CF65" s="86"/>
      <c r="CG65" s="86"/>
      <c r="CH65" s="86"/>
      <c r="CI65" s="86"/>
      <c r="CJ65" s="88"/>
      <c r="CK65" s="86"/>
      <c r="CL65" s="86"/>
      <c r="CM65" s="86" t="s">
        <v>1157</v>
      </c>
    </row>
    <row r="66" spans="1:91" customFormat="1" ht="13.5">
      <c r="A66" s="86"/>
      <c r="B66" s="86"/>
      <c r="AC66" s="86" t="s">
        <v>1156</v>
      </c>
      <c r="AV66" s="86" t="s">
        <v>1155</v>
      </c>
      <c r="AW66" s="86"/>
      <c r="AX66" s="86"/>
      <c r="AY66" s="86"/>
      <c r="AZ66" s="86"/>
      <c r="BA66" s="86"/>
      <c r="BB66" s="86"/>
      <c r="BC66" s="86"/>
      <c r="BD66" s="86"/>
      <c r="BE66" s="88"/>
      <c r="BF66" s="86"/>
      <c r="BG66" s="86"/>
      <c r="BH66" s="86"/>
      <c r="BI66" s="86"/>
      <c r="BJ66" s="86"/>
      <c r="BK66" s="86"/>
      <c r="BL66" s="86"/>
      <c r="BM66" s="86"/>
      <c r="BN66" s="86"/>
      <c r="BO66" s="86"/>
      <c r="BP66" s="86"/>
      <c r="BQ66" s="86"/>
      <c r="BR66" s="86"/>
      <c r="BS66" s="86"/>
      <c r="BT66" s="86"/>
      <c r="BU66" s="86"/>
      <c r="BV66" s="86"/>
      <c r="BW66" s="86"/>
      <c r="BX66" s="86"/>
      <c r="BY66" s="86"/>
      <c r="BZ66" s="86"/>
      <c r="CA66" s="86"/>
      <c r="CB66" s="86"/>
      <c r="CC66" s="86"/>
      <c r="CD66" s="86"/>
      <c r="CE66" s="86"/>
      <c r="CF66" s="86"/>
      <c r="CG66" s="86"/>
      <c r="CH66" s="86"/>
      <c r="CI66" s="86"/>
      <c r="CJ66" s="88"/>
      <c r="CK66" s="86"/>
      <c r="CL66" s="86"/>
      <c r="CM66" s="86" t="s">
        <v>1154</v>
      </c>
    </row>
    <row r="67" spans="1:91" customFormat="1" ht="13.5">
      <c r="A67" s="86"/>
      <c r="B67" s="86" t="s">
        <v>1153</v>
      </c>
      <c r="AC67" s="86" t="s">
        <v>1152</v>
      </c>
      <c r="AV67" s="86" t="s">
        <v>1151</v>
      </c>
      <c r="AW67" s="86"/>
      <c r="AX67" s="86"/>
      <c r="AY67" s="86"/>
      <c r="AZ67" s="86"/>
      <c r="BA67" s="86"/>
      <c r="BB67" s="86"/>
      <c r="BC67" s="86"/>
      <c r="BD67" s="86"/>
      <c r="BE67" s="88"/>
      <c r="BF67" s="86"/>
      <c r="BG67" s="86"/>
      <c r="BH67" s="86"/>
      <c r="BI67" s="86"/>
      <c r="BJ67" s="86"/>
      <c r="BK67" s="86"/>
      <c r="BL67" s="86"/>
      <c r="BM67" s="86"/>
      <c r="BN67" s="86"/>
      <c r="BO67" s="86"/>
      <c r="BP67" s="86"/>
      <c r="BQ67" s="86"/>
      <c r="BR67" s="86"/>
      <c r="BS67" s="86"/>
      <c r="BT67" s="86"/>
      <c r="BU67" s="86"/>
      <c r="BV67" s="86"/>
      <c r="BW67" s="86"/>
      <c r="BX67" s="86"/>
      <c r="BY67" s="86"/>
      <c r="BZ67" s="86"/>
      <c r="CA67" s="86"/>
      <c r="CB67" s="86"/>
      <c r="CC67" s="86"/>
      <c r="CD67" s="86"/>
      <c r="CE67" s="86"/>
      <c r="CF67" s="86"/>
      <c r="CG67" s="86"/>
      <c r="CH67" s="86"/>
      <c r="CI67" s="86"/>
      <c r="CJ67" s="88"/>
      <c r="CK67" s="86"/>
      <c r="CL67" s="86"/>
      <c r="CM67" s="86" t="s">
        <v>1150</v>
      </c>
    </row>
    <row r="68" spans="1:91" customFormat="1" ht="13.5">
      <c r="A68" s="86"/>
      <c r="B68" s="86" t="s">
        <v>1149</v>
      </c>
      <c r="AC68" s="86"/>
      <c r="AV68" s="86" t="s">
        <v>1148</v>
      </c>
      <c r="AW68" s="86"/>
      <c r="AX68" s="86"/>
      <c r="AY68" s="86"/>
      <c r="AZ68" s="86"/>
      <c r="BA68" s="86"/>
      <c r="BB68" s="86"/>
      <c r="BC68" s="86"/>
      <c r="BD68" s="86"/>
      <c r="BE68" s="88"/>
      <c r="BF68" s="86"/>
      <c r="BG68" s="86"/>
      <c r="BH68" s="86"/>
      <c r="BI68" s="86"/>
      <c r="BJ68" s="86"/>
      <c r="BK68" s="86"/>
      <c r="BL68" s="86"/>
      <c r="BM68" s="86"/>
      <c r="BN68" s="86"/>
      <c r="BO68" s="86"/>
      <c r="BP68" s="86"/>
      <c r="BQ68" s="86"/>
      <c r="BR68" s="86"/>
      <c r="BS68" s="86"/>
      <c r="BT68" s="86"/>
      <c r="BU68" s="86"/>
      <c r="BV68" s="86"/>
      <c r="BW68" s="86"/>
      <c r="BX68" s="86"/>
      <c r="BY68" s="86"/>
      <c r="BZ68" s="86"/>
      <c r="CA68" s="86"/>
      <c r="CB68" s="86"/>
      <c r="CC68" s="86"/>
      <c r="CD68" s="86"/>
      <c r="CE68" s="86"/>
      <c r="CF68" s="86"/>
      <c r="CG68" s="86"/>
      <c r="CH68" s="86"/>
      <c r="CI68" s="86"/>
      <c r="CJ68" s="88"/>
      <c r="CK68" s="86"/>
      <c r="CL68" s="86"/>
      <c r="CM68" s="86"/>
    </row>
    <row r="69" spans="1:91" customFormat="1" ht="13.5">
      <c r="A69" s="86"/>
      <c r="B69" s="86" t="s">
        <v>1132</v>
      </c>
      <c r="AC69" s="86" t="s">
        <v>1147</v>
      </c>
      <c r="AV69" s="86"/>
      <c r="AW69" s="86"/>
      <c r="AX69" s="86"/>
      <c r="AY69" s="86"/>
      <c r="AZ69" s="86"/>
      <c r="BA69" s="86"/>
      <c r="BB69" s="86"/>
      <c r="BC69" s="86"/>
      <c r="BD69" s="86"/>
      <c r="BE69" s="88"/>
      <c r="BF69" s="86"/>
      <c r="BG69" s="86"/>
      <c r="BH69" s="86"/>
      <c r="BI69" s="86"/>
      <c r="BJ69" s="86"/>
      <c r="BK69" s="86"/>
      <c r="BL69" s="86"/>
      <c r="BM69" s="86"/>
      <c r="BN69" s="86"/>
      <c r="BO69" s="86"/>
      <c r="BP69" s="86"/>
      <c r="BQ69" s="86"/>
      <c r="BR69" s="86"/>
      <c r="BS69" s="86"/>
      <c r="BT69" s="86"/>
      <c r="BU69" s="86"/>
      <c r="BV69" s="86"/>
      <c r="BW69" s="86"/>
      <c r="BX69" s="86"/>
      <c r="BY69" s="86"/>
      <c r="BZ69" s="86"/>
      <c r="CA69" s="86"/>
      <c r="CB69" s="86"/>
      <c r="CC69" s="86"/>
      <c r="CD69" s="86"/>
      <c r="CE69" s="86"/>
      <c r="CF69" s="86"/>
      <c r="CG69" s="86"/>
      <c r="CH69" s="86"/>
      <c r="CI69" s="86"/>
      <c r="CJ69" s="88"/>
      <c r="CK69" s="86"/>
      <c r="CL69" s="86"/>
      <c r="CM69" s="86" t="s">
        <v>1146</v>
      </c>
    </row>
    <row r="70" spans="1:91" customFormat="1" ht="13.5">
      <c r="A70" s="86"/>
      <c r="B70" s="86" t="s">
        <v>1145</v>
      </c>
      <c r="AC70" s="86" t="s">
        <v>1144</v>
      </c>
      <c r="AV70" s="86" t="s">
        <v>1143</v>
      </c>
      <c r="AW70" s="86"/>
      <c r="AX70" s="86"/>
      <c r="AY70" s="86"/>
      <c r="AZ70" s="86"/>
      <c r="BA70" s="86"/>
      <c r="BB70" s="86"/>
      <c r="BC70" s="86"/>
      <c r="BD70" s="86"/>
      <c r="BE70" s="88"/>
      <c r="BF70" s="86"/>
      <c r="BG70" s="86"/>
      <c r="BH70" s="86"/>
      <c r="BI70" s="86"/>
      <c r="BJ70" s="86"/>
      <c r="BK70" s="86"/>
      <c r="BL70" s="86"/>
      <c r="BM70" s="86"/>
      <c r="BN70" s="86"/>
      <c r="BO70" s="86"/>
      <c r="BP70" s="86"/>
      <c r="BQ70" s="86"/>
      <c r="BR70" s="86"/>
      <c r="BS70" s="86"/>
      <c r="BT70" s="86"/>
      <c r="BU70" s="86"/>
      <c r="BV70" s="86"/>
      <c r="BW70" s="86"/>
      <c r="BX70" s="86"/>
      <c r="BY70" s="86"/>
      <c r="BZ70" s="86"/>
      <c r="CA70" s="86"/>
      <c r="CB70" s="86"/>
      <c r="CC70" s="86"/>
      <c r="CD70" s="86"/>
      <c r="CE70" s="86"/>
      <c r="CF70" s="86"/>
      <c r="CG70" s="86"/>
      <c r="CH70" s="86"/>
      <c r="CI70" s="86"/>
      <c r="CJ70" s="88"/>
      <c r="CK70" s="86"/>
      <c r="CL70" s="86"/>
      <c r="CM70" s="86" t="s">
        <v>1142</v>
      </c>
    </row>
    <row r="71" spans="1:91" customFormat="1" ht="13.5">
      <c r="A71" s="86"/>
      <c r="B71" s="86" t="s">
        <v>1141</v>
      </c>
      <c r="AC71" s="86" t="s">
        <v>1140</v>
      </c>
      <c r="AV71" s="86" t="s">
        <v>1139</v>
      </c>
      <c r="AW71" s="86"/>
      <c r="AX71" s="86"/>
      <c r="AY71" s="86"/>
      <c r="AZ71" s="86"/>
      <c r="BA71" s="86"/>
      <c r="BB71" s="86"/>
      <c r="BC71" s="86"/>
      <c r="BD71" s="86"/>
      <c r="BE71" s="88"/>
      <c r="BF71" s="86"/>
      <c r="BG71" s="86"/>
      <c r="BH71" s="86"/>
      <c r="BI71" s="86"/>
      <c r="BJ71" s="86"/>
      <c r="BK71" s="86"/>
      <c r="BL71" s="86"/>
      <c r="BM71" s="86"/>
      <c r="BN71" s="86"/>
      <c r="BO71" s="86"/>
      <c r="BP71" s="86"/>
      <c r="BQ71" s="86"/>
      <c r="BR71" s="86"/>
      <c r="BS71" s="86"/>
      <c r="BT71" s="86"/>
      <c r="BU71" s="86"/>
      <c r="BV71" s="86"/>
      <c r="BW71" s="86"/>
      <c r="BX71" s="86"/>
      <c r="BY71" s="86"/>
      <c r="BZ71" s="86"/>
      <c r="CA71" s="86"/>
      <c r="CB71" s="86"/>
      <c r="CC71" s="86"/>
      <c r="CD71" s="86"/>
      <c r="CE71" s="86"/>
      <c r="CF71" s="86"/>
      <c r="CG71" s="86"/>
      <c r="CH71" s="86"/>
      <c r="CI71" s="86"/>
      <c r="CJ71" s="88"/>
      <c r="CK71" s="86"/>
      <c r="CL71" s="86"/>
      <c r="CM71" s="86" t="s">
        <v>1138</v>
      </c>
    </row>
    <row r="72" spans="1:91" customFormat="1" ht="13.5">
      <c r="A72" s="86"/>
      <c r="B72" s="86" t="s">
        <v>1137</v>
      </c>
      <c r="AC72" s="86"/>
      <c r="AV72" s="86"/>
      <c r="AW72" s="86"/>
      <c r="AX72" s="86"/>
      <c r="AY72" s="86"/>
      <c r="AZ72" s="86"/>
      <c r="BA72" s="86"/>
      <c r="BB72" s="86"/>
      <c r="BC72" s="86"/>
      <c r="BD72" s="86"/>
      <c r="BE72" s="88"/>
      <c r="BF72" s="86"/>
      <c r="BG72" s="86"/>
      <c r="BH72" s="86"/>
      <c r="BI72" s="86"/>
      <c r="BJ72" s="86"/>
      <c r="BK72" s="86"/>
      <c r="BL72" s="86"/>
      <c r="BM72" s="86"/>
      <c r="BN72" s="86"/>
      <c r="BO72" s="86"/>
      <c r="BP72" s="86"/>
      <c r="BQ72" s="86"/>
      <c r="BR72" s="86"/>
      <c r="BS72" s="86"/>
      <c r="BT72" s="86"/>
      <c r="BU72" s="86"/>
      <c r="BV72" s="86"/>
      <c r="BW72" s="86"/>
      <c r="BX72" s="86"/>
      <c r="BY72" s="86"/>
      <c r="BZ72" s="86"/>
      <c r="CA72" s="86"/>
      <c r="CB72" s="86"/>
      <c r="CC72" s="86"/>
      <c r="CD72" s="86"/>
      <c r="CE72" s="86"/>
      <c r="CF72" s="86"/>
      <c r="CG72" s="86"/>
      <c r="CH72" s="86"/>
      <c r="CI72" s="86"/>
      <c r="CJ72" s="88"/>
      <c r="CK72" s="86"/>
      <c r="CL72" s="86"/>
      <c r="CM72" s="86" t="s">
        <v>1136</v>
      </c>
    </row>
    <row r="73" spans="1:91" customFormat="1" ht="13.5">
      <c r="A73" s="86"/>
      <c r="B73" s="86" t="s">
        <v>1135</v>
      </c>
      <c r="AC73" s="86" t="s">
        <v>1134</v>
      </c>
      <c r="AV73" s="86" t="s">
        <v>1133</v>
      </c>
      <c r="AW73" s="86"/>
      <c r="AX73" s="86"/>
      <c r="AY73" s="86"/>
      <c r="AZ73" s="86"/>
      <c r="BA73" s="86"/>
      <c r="BB73" s="86"/>
      <c r="BC73" s="86"/>
      <c r="BD73" s="86"/>
      <c r="BE73" s="88"/>
      <c r="BF73" s="86"/>
      <c r="BG73" s="86"/>
      <c r="BH73" s="86"/>
      <c r="BI73" s="86"/>
      <c r="BJ73" s="86"/>
      <c r="BK73" s="86"/>
      <c r="BL73" s="86"/>
      <c r="BM73" s="86"/>
      <c r="BN73" s="86"/>
      <c r="BO73" s="86"/>
      <c r="BP73" s="86"/>
      <c r="BQ73" s="86"/>
      <c r="BR73" s="86"/>
      <c r="BS73" s="86"/>
      <c r="BT73" s="86"/>
      <c r="BU73" s="86"/>
      <c r="BV73" s="86"/>
      <c r="BW73" s="86"/>
      <c r="BX73" s="86"/>
      <c r="BY73" s="86"/>
      <c r="BZ73" s="86"/>
      <c r="CA73" s="86"/>
      <c r="CB73" s="86"/>
      <c r="CC73" s="86"/>
      <c r="CD73" s="86"/>
      <c r="CE73" s="86"/>
      <c r="CF73" s="86"/>
      <c r="CG73" s="86"/>
      <c r="CH73" s="86"/>
      <c r="CI73" s="86"/>
      <c r="CJ73" s="88"/>
      <c r="CK73" s="86"/>
      <c r="CL73" s="86"/>
      <c r="CM73" s="86"/>
    </row>
    <row r="74" spans="1:91" customFormat="1" ht="13.5">
      <c r="A74" s="86"/>
      <c r="B74" s="86" t="s">
        <v>1132</v>
      </c>
      <c r="AC74" s="86" t="s">
        <v>1131</v>
      </c>
      <c r="AV74" s="86" t="s">
        <v>1130</v>
      </c>
      <c r="AW74" s="86"/>
      <c r="AX74" s="86"/>
      <c r="AY74" s="86"/>
      <c r="AZ74" s="86"/>
      <c r="BA74" s="86"/>
      <c r="BB74" s="86"/>
      <c r="BC74" s="86"/>
      <c r="BD74" s="86"/>
      <c r="BE74" s="88"/>
      <c r="BF74" s="86"/>
      <c r="BG74" s="86"/>
      <c r="BH74" s="86"/>
      <c r="BI74" s="86"/>
      <c r="BJ74" s="86"/>
      <c r="BK74" s="86"/>
      <c r="BL74" s="86"/>
      <c r="BM74" s="86"/>
      <c r="BN74" s="86"/>
      <c r="BO74" s="86"/>
      <c r="BP74" s="86"/>
      <c r="BQ74" s="86"/>
      <c r="BR74" s="86"/>
      <c r="BS74" s="86"/>
      <c r="BT74" s="86"/>
      <c r="BU74" s="86"/>
      <c r="BV74" s="86"/>
      <c r="BW74" s="86"/>
      <c r="BX74" s="86"/>
      <c r="BY74" s="86"/>
      <c r="BZ74" s="86"/>
      <c r="CA74" s="86"/>
      <c r="CB74" s="86"/>
      <c r="CC74" s="86"/>
      <c r="CD74" s="86"/>
      <c r="CE74" s="86"/>
      <c r="CF74" s="86"/>
      <c r="CG74" s="86"/>
      <c r="CH74" s="86"/>
      <c r="CI74" s="86"/>
      <c r="CJ74" s="88"/>
      <c r="CK74" s="86"/>
      <c r="CL74" s="86"/>
      <c r="CM74" s="86" t="s">
        <v>1129</v>
      </c>
    </row>
    <row r="75" spans="1:91" customFormat="1" ht="13.5">
      <c r="A75" s="86"/>
      <c r="B75" s="86"/>
      <c r="AC75" s="86" t="s">
        <v>1128</v>
      </c>
      <c r="AV75" s="86"/>
      <c r="AW75" s="86"/>
      <c r="AX75" s="86"/>
      <c r="AY75" s="86"/>
      <c r="AZ75" s="86"/>
      <c r="BA75" s="86"/>
      <c r="BB75" s="86"/>
      <c r="BC75" s="86"/>
      <c r="BD75" s="86"/>
      <c r="BE75" s="88"/>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8"/>
      <c r="CK75" s="86"/>
      <c r="CL75" s="86"/>
      <c r="CM75" s="86" t="s">
        <v>1127</v>
      </c>
    </row>
    <row r="76" spans="1:91" customFormat="1" ht="13.5">
      <c r="A76" s="86"/>
      <c r="B76" s="86" t="s">
        <v>1126</v>
      </c>
      <c r="AC76" s="86"/>
      <c r="AV76" s="86" t="s">
        <v>1125</v>
      </c>
      <c r="AW76" s="86"/>
      <c r="AX76" s="86"/>
      <c r="AY76" s="86"/>
      <c r="AZ76" s="86"/>
      <c r="BA76" s="86"/>
      <c r="BB76" s="86"/>
      <c r="BC76" s="86"/>
      <c r="BD76" s="86"/>
      <c r="BE76" s="88"/>
      <c r="BF76" s="86"/>
      <c r="BG76" s="86"/>
      <c r="BH76" s="86"/>
      <c r="BI76" s="86"/>
      <c r="BJ76" s="86"/>
      <c r="BK76" s="86"/>
      <c r="BL76" s="86"/>
      <c r="BM76" s="86"/>
      <c r="BN76" s="86"/>
      <c r="BO76" s="86"/>
      <c r="BP76" s="86"/>
      <c r="BQ76" s="86"/>
      <c r="BR76" s="86"/>
      <c r="BS76" s="86"/>
      <c r="BT76" s="86"/>
      <c r="BU76" s="86"/>
      <c r="BV76" s="86"/>
      <c r="BW76" s="86"/>
      <c r="BX76" s="86"/>
      <c r="BY76" s="86"/>
      <c r="BZ76" s="86"/>
      <c r="CA76" s="86"/>
      <c r="CB76" s="86"/>
      <c r="CC76" s="86"/>
      <c r="CD76" s="86"/>
      <c r="CE76" s="86"/>
      <c r="CF76" s="86"/>
      <c r="CG76" s="86"/>
      <c r="CH76" s="86"/>
      <c r="CI76" s="86"/>
      <c r="CJ76" s="88"/>
      <c r="CK76" s="86"/>
      <c r="CL76" s="86"/>
      <c r="CM76" s="86" t="s">
        <v>1124</v>
      </c>
    </row>
    <row r="77" spans="1:91" customFormat="1" ht="13.5">
      <c r="A77" s="86"/>
      <c r="B77" s="86" t="s">
        <v>1123</v>
      </c>
      <c r="AC77" s="86" t="s">
        <v>1122</v>
      </c>
      <c r="AV77" s="89" t="s">
        <v>1121</v>
      </c>
      <c r="AW77" s="86"/>
      <c r="AX77" s="86"/>
      <c r="AY77" s="86"/>
      <c r="AZ77" s="86"/>
      <c r="BA77" s="86"/>
      <c r="BB77" s="86"/>
      <c r="BC77" s="86"/>
      <c r="BD77" s="86"/>
      <c r="BE77" s="88"/>
      <c r="BF77" s="86"/>
      <c r="BG77" s="86"/>
      <c r="BH77" s="86"/>
      <c r="BI77" s="86"/>
      <c r="BJ77" s="86"/>
      <c r="BK77" s="86"/>
      <c r="BL77" s="86"/>
      <c r="BM77" s="86"/>
      <c r="BN77" s="86"/>
      <c r="BO77" s="86"/>
      <c r="BP77" s="86"/>
      <c r="BQ77" s="86"/>
      <c r="BR77" s="86"/>
      <c r="BS77" s="86"/>
      <c r="BT77" s="86"/>
      <c r="BU77" s="86"/>
      <c r="BV77" s="86"/>
      <c r="BW77" s="86"/>
      <c r="BX77" s="86"/>
      <c r="BY77" s="86"/>
      <c r="BZ77" s="86"/>
      <c r="CA77" s="86"/>
      <c r="CB77" s="86"/>
      <c r="CC77" s="86"/>
      <c r="CD77" s="86"/>
      <c r="CE77" s="86"/>
      <c r="CF77" s="86"/>
      <c r="CG77" s="86"/>
      <c r="CH77" s="86"/>
      <c r="CI77" s="86"/>
      <c r="CJ77" s="88"/>
      <c r="CK77" s="86"/>
      <c r="CL77" s="86"/>
      <c r="CM77" s="86"/>
    </row>
    <row r="78" spans="1:91" customFormat="1" ht="13.5">
      <c r="A78" s="86"/>
      <c r="B78" s="86" t="s">
        <v>1120</v>
      </c>
      <c r="AC78" s="86" t="s">
        <v>1119</v>
      </c>
      <c r="AV78" s="86" t="s">
        <v>1118</v>
      </c>
      <c r="AW78" s="86"/>
      <c r="AX78" s="86"/>
      <c r="AY78" s="86"/>
      <c r="AZ78" s="86"/>
      <c r="BA78" s="86"/>
      <c r="BB78" s="86"/>
      <c r="BC78" s="86"/>
      <c r="BD78" s="86"/>
      <c r="BE78" s="88"/>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8"/>
      <c r="CK78" s="86"/>
      <c r="CL78" s="86"/>
      <c r="CM78" s="86" t="s">
        <v>1117</v>
      </c>
    </row>
    <row r="79" spans="1:91" customFormat="1" ht="13.5">
      <c r="A79" s="86"/>
      <c r="B79" s="86" t="s">
        <v>1116</v>
      </c>
      <c r="AC79" s="86"/>
      <c r="AV79" s="89" t="s">
        <v>1115</v>
      </c>
      <c r="AW79" s="86"/>
      <c r="AX79" s="86"/>
      <c r="AY79" s="86"/>
      <c r="AZ79" s="86"/>
      <c r="BA79" s="86"/>
      <c r="BB79" s="86"/>
      <c r="BC79" s="86"/>
      <c r="BD79" s="86"/>
      <c r="BE79" s="88"/>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8"/>
      <c r="CK79" s="86"/>
      <c r="CL79" s="86"/>
      <c r="CM79" s="86" t="s">
        <v>1114</v>
      </c>
    </row>
    <row r="80" spans="1:91" customFormat="1" ht="13.5">
      <c r="A80" s="86"/>
      <c r="B80" s="86" t="s">
        <v>1113</v>
      </c>
      <c r="AC80" s="86" t="s">
        <v>1112</v>
      </c>
      <c r="AV80" s="86" t="s">
        <v>1111</v>
      </c>
      <c r="AW80" s="86"/>
      <c r="AX80" s="86"/>
      <c r="AY80" s="86"/>
      <c r="AZ80" s="86"/>
      <c r="BA80" s="86"/>
      <c r="BB80" s="86"/>
      <c r="BC80" s="86"/>
      <c r="BD80" s="86"/>
      <c r="BE80" s="88"/>
      <c r="BF80" s="86"/>
      <c r="BG80" s="86"/>
      <c r="BH80" s="86"/>
      <c r="BI80" s="86"/>
      <c r="BJ80" s="86"/>
      <c r="BK80" s="86"/>
      <c r="BL80" s="86"/>
      <c r="BM80" s="86"/>
      <c r="BN80" s="86"/>
      <c r="BO80" s="86"/>
      <c r="BP80" s="86"/>
      <c r="BQ80" s="86"/>
      <c r="BR80" s="86"/>
      <c r="BS80" s="86"/>
      <c r="BT80" s="86"/>
      <c r="BU80" s="86"/>
      <c r="BV80" s="86"/>
      <c r="BW80" s="86"/>
      <c r="BX80" s="86"/>
      <c r="BY80" s="86"/>
      <c r="BZ80" s="86"/>
      <c r="CA80" s="86"/>
      <c r="CB80" s="86"/>
      <c r="CC80" s="86"/>
      <c r="CD80" s="86"/>
      <c r="CE80" s="86"/>
      <c r="CF80" s="86"/>
      <c r="CG80" s="86"/>
      <c r="CH80" s="86"/>
      <c r="CI80" s="86"/>
      <c r="CJ80" s="88"/>
      <c r="CK80" s="86"/>
      <c r="CL80" s="86"/>
      <c r="CM80" s="86" t="s">
        <v>1110</v>
      </c>
    </row>
    <row r="81" spans="1:130" customFormat="1" ht="13.5">
      <c r="A81" s="86"/>
      <c r="B81" s="86" t="s">
        <v>1109</v>
      </c>
      <c r="AC81" s="86" t="s">
        <v>1108</v>
      </c>
      <c r="AV81" s="86"/>
      <c r="AW81" s="86"/>
      <c r="AX81" s="86"/>
      <c r="AY81" s="86"/>
      <c r="AZ81" s="86"/>
      <c r="BA81" s="86"/>
      <c r="BB81" s="86"/>
      <c r="BC81" s="86"/>
      <c r="BD81" s="86"/>
      <c r="BE81" s="88"/>
      <c r="BF81" s="86"/>
      <c r="BG81" s="86"/>
      <c r="BH81" s="86"/>
      <c r="BI81" s="86"/>
      <c r="BJ81" s="86"/>
      <c r="BK81" s="86"/>
      <c r="BL81" s="86"/>
      <c r="BM81" s="86"/>
      <c r="BN81" s="86"/>
      <c r="BO81" s="86"/>
      <c r="BP81" s="86"/>
      <c r="BQ81" s="86"/>
      <c r="BR81" s="86"/>
      <c r="BS81" s="86"/>
      <c r="BT81" s="86"/>
      <c r="BU81" s="86"/>
      <c r="BV81" s="86"/>
      <c r="BW81" s="86"/>
      <c r="BX81" s="86"/>
      <c r="BY81" s="86"/>
      <c r="BZ81" s="86"/>
      <c r="CA81" s="86"/>
      <c r="CB81" s="86"/>
      <c r="CC81" s="86"/>
      <c r="CD81" s="86"/>
      <c r="CE81" s="86"/>
      <c r="CF81" s="86"/>
      <c r="CG81" s="86"/>
      <c r="CH81" s="86"/>
      <c r="CI81" s="86"/>
      <c r="CJ81" s="88"/>
      <c r="CK81" s="86"/>
      <c r="CL81" s="86"/>
      <c r="CM81" s="86" t="s">
        <v>1107</v>
      </c>
    </row>
    <row r="82" spans="1:130" customFormat="1" ht="13.5">
      <c r="A82" s="86"/>
      <c r="B82" s="86" t="s">
        <v>1106</v>
      </c>
      <c r="AC82" s="86" t="s">
        <v>1105</v>
      </c>
      <c r="AV82" s="86" t="s">
        <v>1104</v>
      </c>
      <c r="AW82" s="86"/>
      <c r="AX82" s="86"/>
      <c r="AY82" s="86"/>
      <c r="AZ82" s="86"/>
      <c r="BA82" s="86"/>
      <c r="BB82" s="86"/>
      <c r="BC82" s="86"/>
      <c r="BD82" s="86"/>
      <c r="BE82" s="88"/>
      <c r="BF82" s="86"/>
      <c r="BG82" s="86"/>
      <c r="BH82" s="86"/>
      <c r="BI82" s="86"/>
      <c r="BJ82" s="86"/>
      <c r="BK82" s="86"/>
      <c r="BL82" s="86"/>
      <c r="BM82" s="86"/>
      <c r="BN82" s="86"/>
      <c r="BO82" s="86"/>
      <c r="BP82" s="86"/>
      <c r="BQ82" s="86"/>
      <c r="BR82" s="86"/>
      <c r="BS82" s="86"/>
      <c r="BT82" s="86"/>
      <c r="BU82" s="86"/>
      <c r="BV82" s="86"/>
      <c r="BW82" s="86"/>
      <c r="BX82" s="86"/>
      <c r="BY82" s="86"/>
      <c r="BZ82" s="86"/>
      <c r="CA82" s="86"/>
      <c r="CB82" s="86"/>
      <c r="CC82" s="86"/>
      <c r="CD82" s="86"/>
      <c r="CE82" s="86"/>
      <c r="CF82" s="86"/>
      <c r="CG82" s="86"/>
      <c r="CH82" s="86"/>
      <c r="CI82" s="86"/>
      <c r="CJ82" s="88"/>
      <c r="CK82" s="86"/>
      <c r="CL82" s="86"/>
      <c r="CM82" s="86"/>
    </row>
    <row r="83" spans="1:130" customFormat="1" ht="13.5">
      <c r="A83" s="86"/>
      <c r="B83" s="86" t="s">
        <v>1103</v>
      </c>
      <c r="AC83" s="86" t="s">
        <v>1102</v>
      </c>
      <c r="AV83" s="89" t="s">
        <v>1101</v>
      </c>
      <c r="AW83" s="86"/>
      <c r="AX83" s="86"/>
      <c r="AY83" s="86"/>
      <c r="AZ83" s="86"/>
      <c r="BA83" s="86"/>
      <c r="BB83" s="86"/>
      <c r="BC83" s="86"/>
      <c r="BD83" s="86"/>
      <c r="BE83" s="88"/>
      <c r="BF83" s="86"/>
      <c r="BG83" s="86"/>
      <c r="BH83" s="86"/>
      <c r="BI83" s="86"/>
      <c r="BJ83" s="86"/>
      <c r="BK83" s="86"/>
      <c r="BL83" s="86"/>
      <c r="BM83" s="86"/>
      <c r="BN83" s="86"/>
      <c r="BO83" s="86"/>
      <c r="BP83" s="86"/>
      <c r="BQ83" s="86"/>
      <c r="BR83" s="86"/>
      <c r="BS83" s="86"/>
      <c r="BT83" s="86"/>
      <c r="BU83" s="86"/>
      <c r="BV83" s="86"/>
      <c r="BW83" s="86"/>
      <c r="BX83" s="86"/>
      <c r="BY83" s="86"/>
      <c r="BZ83" s="86"/>
      <c r="CA83" s="86"/>
      <c r="CB83" s="86"/>
      <c r="CC83" s="86"/>
      <c r="CD83" s="86"/>
      <c r="CE83" s="86"/>
      <c r="CF83" s="86"/>
      <c r="CG83" s="86"/>
      <c r="CH83" s="86"/>
      <c r="CI83" s="86"/>
      <c r="CJ83" s="88"/>
      <c r="CK83" s="86"/>
      <c r="CL83" s="86"/>
      <c r="CM83" s="86" t="s">
        <v>1100</v>
      </c>
    </row>
    <row r="84" spans="1:130" ht="13.5">
      <c r="AV84" s="86" t="s">
        <v>1099</v>
      </c>
      <c r="BD84" s="86"/>
      <c r="BE84" s="88"/>
      <c r="CM84" s="86" t="s">
        <v>1098</v>
      </c>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row>
    <row r="85" spans="1:130" ht="13.5">
      <c r="BD85" s="86"/>
      <c r="BE85" s="88"/>
      <c r="CM85" s="86" t="s">
        <v>1097</v>
      </c>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row>
    <row r="86" spans="1:130" ht="13.5">
      <c r="AV86" s="86" t="s">
        <v>1096</v>
      </c>
      <c r="BD86" s="86"/>
      <c r="BE86" s="88"/>
      <c r="CM86" s="86" t="s">
        <v>1095</v>
      </c>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row>
    <row r="87" spans="1:130" ht="13.5">
      <c r="AV87" s="89" t="s">
        <v>1094</v>
      </c>
      <c r="BD87" s="86"/>
      <c r="BE87" s="88"/>
      <c r="CM87" s="86"/>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row>
    <row r="88" spans="1:130" ht="13.5">
      <c r="AV88" s="86" t="s">
        <v>1093</v>
      </c>
      <c r="BD88" s="86"/>
      <c r="BE88" s="88"/>
      <c r="CM88" s="86" t="s">
        <v>1092</v>
      </c>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row>
    <row r="89" spans="1:130" ht="13.5">
      <c r="AV89" s="89" t="s">
        <v>1091</v>
      </c>
      <c r="BD89" s="86"/>
      <c r="BE89" s="88"/>
      <c r="CM89" s="86" t="s">
        <v>1090</v>
      </c>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row>
    <row r="90" spans="1:130" ht="13.5">
      <c r="AV90" s="86" t="s">
        <v>1089</v>
      </c>
      <c r="BD90" s="86"/>
      <c r="BE90" s="88"/>
      <c r="CM90" s="263" t="s">
        <v>1088</v>
      </c>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row>
    <row r="91" spans="1:130" ht="13.5">
      <c r="BD91" s="86"/>
      <c r="BE91" s="88"/>
      <c r="CM91" s="263" t="s">
        <v>1087</v>
      </c>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row>
    <row r="92" spans="1:130" ht="13.5">
      <c r="AV92" s="86" t="s">
        <v>1086</v>
      </c>
      <c r="BD92" s="86"/>
      <c r="BE92" s="88"/>
      <c r="CM92" s="263" t="s">
        <v>1085</v>
      </c>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row>
    <row r="93" spans="1:130" ht="13.5">
      <c r="AV93" s="86" t="s">
        <v>1084</v>
      </c>
      <c r="BD93" s="86"/>
      <c r="BE93" s="88"/>
      <c r="CM93" s="26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row>
    <row r="94" spans="1:130" ht="13.5">
      <c r="AV94" s="263" t="s">
        <v>1083</v>
      </c>
      <c r="BD94" s="86"/>
      <c r="BE94" s="88"/>
      <c r="CM94" s="86" t="s">
        <v>1082</v>
      </c>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row>
    <row r="95" spans="1:130" ht="13.5">
      <c r="BD95" s="86"/>
      <c r="BE95" s="88"/>
      <c r="CM95" s="254" t="s">
        <v>1081</v>
      </c>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row>
    <row r="96" spans="1:130" ht="13.5">
      <c r="CM96" s="254" t="s">
        <v>1080</v>
      </c>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row>
    <row r="97" spans="91:130" ht="13.5">
      <c r="CM97" s="254"/>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row>
    <row r="98" spans="91:130" ht="13.5">
      <c r="CM98" s="86" t="s">
        <v>1079</v>
      </c>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row>
    <row r="99" spans="91:130" ht="13.5">
      <c r="CM99" s="263" t="s">
        <v>1078</v>
      </c>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row>
    <row r="100" spans="91:130" ht="13.5">
      <c r="CM100" s="263" t="s">
        <v>1077</v>
      </c>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row>
    <row r="101" spans="91:130" ht="13.5">
      <c r="CM101" s="263" t="s">
        <v>1076</v>
      </c>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row>
    <row r="102" spans="91:130" ht="13.5">
      <c r="CM102" s="263"/>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row>
    <row r="103" spans="91:130" ht="13.5">
      <c r="CM103" s="86" t="s">
        <v>1075</v>
      </c>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row>
    <row r="104" spans="91:130" ht="13.5">
      <c r="CM104" s="86" t="s">
        <v>1074</v>
      </c>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row>
    <row r="105" spans="91:130" ht="13.5">
      <c r="CM105" s="87" t="s">
        <v>676</v>
      </c>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row>
    <row r="106" spans="91:130" ht="13.5">
      <c r="CM106" s="87"/>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row>
    <row r="107" spans="91:130" ht="13.5">
      <c r="CM107" s="86" t="s">
        <v>1073</v>
      </c>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row>
    <row r="108" spans="91:130" ht="13.5">
      <c r="CM108" s="86" t="s">
        <v>1072</v>
      </c>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row>
    <row r="109" spans="91:130" ht="13.5">
      <c r="CM109" s="86"/>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row>
    <row r="110" spans="91:130" ht="13.5">
      <c r="CM110" s="86" t="s">
        <v>1071</v>
      </c>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row>
    <row r="111" spans="91:130" ht="13.5">
      <c r="CM111" s="86" t="s">
        <v>1070</v>
      </c>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row>
    <row r="112" spans="91:130" ht="13.5">
      <c r="CM112" s="86" t="s">
        <v>1069</v>
      </c>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row>
    <row r="113" spans="91:130" ht="13.5">
      <c r="CM113" s="86" t="s">
        <v>1068</v>
      </c>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row>
    <row r="114" spans="91:130" ht="13.5">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row>
    <row r="115" spans="91:130" ht="13.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row>
    <row r="116" spans="91:130" ht="13.5">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row>
    <row r="117" spans="91:130" ht="13.5">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row>
  </sheetData>
  <mergeCells count="234">
    <mergeCell ref="B51:C51"/>
    <mergeCell ref="D51:E51"/>
    <mergeCell ref="B52:C52"/>
    <mergeCell ref="D52:E52"/>
    <mergeCell ref="B49:C49"/>
    <mergeCell ref="D49:E49"/>
    <mergeCell ref="B50:C50"/>
    <mergeCell ref="D50:E50"/>
    <mergeCell ref="B42:C42"/>
    <mergeCell ref="B43:C43"/>
    <mergeCell ref="D46:E46"/>
    <mergeCell ref="B47:C47"/>
    <mergeCell ref="D47:E47"/>
    <mergeCell ref="B48:C48"/>
    <mergeCell ref="D48:E48"/>
    <mergeCell ref="D42:E42"/>
    <mergeCell ref="D43:E43"/>
    <mergeCell ref="B46:C46"/>
    <mergeCell ref="B45:C45"/>
    <mergeCell ref="D45:E45"/>
    <mergeCell ref="B40:C40"/>
    <mergeCell ref="B41:C41"/>
    <mergeCell ref="B32:C32"/>
    <mergeCell ref="B33:C33"/>
    <mergeCell ref="B34:C34"/>
    <mergeCell ref="B35:C35"/>
    <mergeCell ref="D29:E29"/>
    <mergeCell ref="D40:E40"/>
    <mergeCell ref="D41:E41"/>
    <mergeCell ref="D36:E36"/>
    <mergeCell ref="D37:E37"/>
    <mergeCell ref="D38:E38"/>
    <mergeCell ref="D39:E39"/>
    <mergeCell ref="B29:C29"/>
    <mergeCell ref="B36:C36"/>
    <mergeCell ref="B37:C37"/>
    <mergeCell ref="B38:C38"/>
    <mergeCell ref="B39:C39"/>
    <mergeCell ref="D32:E32"/>
    <mergeCell ref="D33:E33"/>
    <mergeCell ref="D34:E34"/>
    <mergeCell ref="D35:E35"/>
    <mergeCell ref="B16:C16"/>
    <mergeCell ref="B17:C17"/>
    <mergeCell ref="B18:C18"/>
    <mergeCell ref="B19:C19"/>
    <mergeCell ref="B24:C24"/>
    <mergeCell ref="B25:C25"/>
    <mergeCell ref="B26:C26"/>
    <mergeCell ref="B12:C12"/>
    <mergeCell ref="B13:C13"/>
    <mergeCell ref="B14:C14"/>
    <mergeCell ref="B15:C15"/>
    <mergeCell ref="B27:C27"/>
    <mergeCell ref="B28:C28"/>
    <mergeCell ref="B20:C20"/>
    <mergeCell ref="B21:C21"/>
    <mergeCell ref="B22:C22"/>
    <mergeCell ref="B23:C23"/>
    <mergeCell ref="D19:E19"/>
    <mergeCell ref="D20:E20"/>
    <mergeCell ref="D21:E21"/>
    <mergeCell ref="D28:E28"/>
    <mergeCell ref="D27:E27"/>
    <mergeCell ref="D24:E24"/>
    <mergeCell ref="D25:E25"/>
    <mergeCell ref="D26:E26"/>
    <mergeCell ref="D18:E18"/>
    <mergeCell ref="D23:E23"/>
    <mergeCell ref="D13:E13"/>
    <mergeCell ref="D14:E14"/>
    <mergeCell ref="D22:E22"/>
    <mergeCell ref="D15:E15"/>
    <mergeCell ref="AK4:AL5"/>
    <mergeCell ref="AM4:AP4"/>
    <mergeCell ref="AH5:AH6"/>
    <mergeCell ref="AI5:AJ5"/>
    <mergeCell ref="AO5:AP5"/>
    <mergeCell ref="H5:I5"/>
    <mergeCell ref="J5:K5"/>
    <mergeCell ref="D12:E12"/>
    <mergeCell ref="B9:C9"/>
    <mergeCell ref="B10:C10"/>
    <mergeCell ref="B11:C11"/>
    <mergeCell ref="A4:A5"/>
    <mergeCell ref="B3:E5"/>
    <mergeCell ref="Y5:Z5"/>
    <mergeCell ref="T4:AA4"/>
    <mergeCell ref="S5:T5"/>
    <mergeCell ref="U5:V5"/>
    <mergeCell ref="W5:X5"/>
    <mergeCell ref="AA5:AB5"/>
    <mergeCell ref="G3:M3"/>
    <mergeCell ref="G4:M4"/>
    <mergeCell ref="AT4:AU5"/>
    <mergeCell ref="AR4:AS5"/>
    <mergeCell ref="AC3:AD3"/>
    <mergeCell ref="AK3:AL3"/>
    <mergeCell ref="AH4:AJ4"/>
    <mergeCell ref="AH7:AJ7"/>
    <mergeCell ref="B6:C6"/>
    <mergeCell ref="D6:E6"/>
    <mergeCell ref="L6:N6"/>
    <mergeCell ref="V7:Y7"/>
    <mergeCell ref="P7:Q7"/>
    <mergeCell ref="B7:E7"/>
    <mergeCell ref="P3:AA3"/>
    <mergeCell ref="O4:R4"/>
    <mergeCell ref="AH3:AJ3"/>
    <mergeCell ref="AQ4:AQ5"/>
    <mergeCell ref="Q5:R5"/>
    <mergeCell ref="F5:G5"/>
    <mergeCell ref="O5:P5"/>
    <mergeCell ref="AK7:AL7"/>
    <mergeCell ref="AE3:AG3"/>
    <mergeCell ref="AD4:AD6"/>
    <mergeCell ref="AE4:AG5"/>
    <mergeCell ref="AM5:AN5"/>
    <mergeCell ref="AW7:AY7"/>
    <mergeCell ref="AM3:AQ3"/>
    <mergeCell ref="BE3:BP3"/>
    <mergeCell ref="BK5:BM5"/>
    <mergeCell ref="AW4:AY4"/>
    <mergeCell ref="AZ4:BC4"/>
    <mergeCell ref="B56:C56"/>
    <mergeCell ref="D56:E56"/>
    <mergeCell ref="B54:C54"/>
    <mergeCell ref="D54:E54"/>
    <mergeCell ref="B55:C55"/>
    <mergeCell ref="D55:E55"/>
    <mergeCell ref="AM7:AQ7"/>
    <mergeCell ref="B53:C53"/>
    <mergeCell ref="D53:E53"/>
    <mergeCell ref="D9:E9"/>
    <mergeCell ref="D10:E10"/>
    <mergeCell ref="D11:E11"/>
    <mergeCell ref="AE7:AG7"/>
    <mergeCell ref="AC7:AD7"/>
    <mergeCell ref="D16:E16"/>
    <mergeCell ref="D17:E17"/>
    <mergeCell ref="AR3:AU3"/>
    <mergeCell ref="AC4:AC6"/>
    <mergeCell ref="CG1:CI1"/>
    <mergeCell ref="CC5:CD5"/>
    <mergeCell ref="CI5:CJ5"/>
    <mergeCell ref="CG5:CH5"/>
    <mergeCell ref="BB6:BC6"/>
    <mergeCell ref="AZ6:BA6"/>
    <mergeCell ref="BD5:BD6"/>
    <mergeCell ref="BW5:BX5"/>
    <mergeCell ref="CC1:CF1"/>
    <mergeCell ref="BH1:BJ1"/>
    <mergeCell ref="AV3:BD3"/>
    <mergeCell ref="CE5:CF5"/>
    <mergeCell ref="CA5:CB5"/>
    <mergeCell ref="BY5:BZ5"/>
    <mergeCell ref="AW5:AW6"/>
    <mergeCell ref="BQ3:CD3"/>
    <mergeCell ref="CE3:CL3"/>
    <mergeCell ref="AX5:AX6"/>
    <mergeCell ref="AY5:AY6"/>
    <mergeCell ref="AZ5:BC5"/>
    <mergeCell ref="AV4:AV5"/>
    <mergeCell ref="BH5:BJ5"/>
    <mergeCell ref="BQ4:BS4"/>
    <mergeCell ref="BQ5:BS5"/>
    <mergeCell ref="BK7:BM7"/>
    <mergeCell ref="BE7:BF7"/>
    <mergeCell ref="BH7:BI7"/>
    <mergeCell ref="BE5:BG5"/>
    <mergeCell ref="BE4:BJ4"/>
    <mergeCell ref="BK4:BP4"/>
    <mergeCell ref="CM4:CO4"/>
    <mergeCell ref="CT5:CT6"/>
    <mergeCell ref="CU5:CU6"/>
    <mergeCell ref="CR7:CU7"/>
    <mergeCell ref="CG7:CL7"/>
    <mergeCell ref="CK5:CL5"/>
    <mergeCell ref="BW4:CD4"/>
    <mergeCell ref="BN7:BP7"/>
    <mergeCell ref="BN5:BP5"/>
    <mergeCell ref="BT7:BV7"/>
    <mergeCell ref="BT4:BV4"/>
    <mergeCell ref="BT5:BU5"/>
    <mergeCell ref="CC7:CD7"/>
    <mergeCell ref="CE7:CF7"/>
    <mergeCell ref="BQ7:BS7"/>
    <mergeCell ref="CV4:CW5"/>
    <mergeCell ref="DQ1:DV1"/>
    <mergeCell ref="DS5:DT5"/>
    <mergeCell ref="DQ5:DR5"/>
    <mergeCell ref="DU5:DW5"/>
    <mergeCell ref="DQ4:DT4"/>
    <mergeCell ref="DU4:DZ4"/>
    <mergeCell ref="DO3:DZ3"/>
    <mergeCell ref="DO4:DP5"/>
    <mergeCell ref="DH3:DK3"/>
    <mergeCell ref="DL3:DN3"/>
    <mergeCell ref="CV7:CW7"/>
    <mergeCell ref="CR5:CR6"/>
    <mergeCell ref="CS5:CS6"/>
    <mergeCell ref="CQ5:CQ6"/>
    <mergeCell ref="DB1:DD1"/>
    <mergeCell ref="CM3:CQ3"/>
    <mergeCell ref="CX3:CY3"/>
    <mergeCell ref="DD3:DG3"/>
    <mergeCell ref="CR3:CU3"/>
    <mergeCell ref="CM5:CN5"/>
    <mergeCell ref="CR4:CS4"/>
    <mergeCell ref="CX4:CY4"/>
    <mergeCell ref="CZ4:CZ5"/>
    <mergeCell ref="CP5:CP6"/>
    <mergeCell ref="CP4:CQ4"/>
    <mergeCell ref="DG4:DG6"/>
    <mergeCell ref="DB4:DB5"/>
    <mergeCell ref="DC4:DC5"/>
    <mergeCell ref="CM7:CN7"/>
    <mergeCell ref="CP7:CQ7"/>
    <mergeCell ref="DD7:DE7"/>
    <mergeCell ref="CZ7:DC7"/>
    <mergeCell ref="DA4:DA5"/>
    <mergeCell ref="CV3:CW3"/>
    <mergeCell ref="DO7:DP7"/>
    <mergeCell ref="DY7:DZ7"/>
    <mergeCell ref="DV7:DW7"/>
    <mergeCell ref="DD4:DE5"/>
    <mergeCell ref="DJ7:DK7"/>
    <mergeCell ref="DL7:DM7"/>
    <mergeCell ref="DH4:DI5"/>
    <mergeCell ref="DJ4:DK5"/>
    <mergeCell ref="DH7:DI7"/>
    <mergeCell ref="DL4:DN4"/>
    <mergeCell ref="DM5:DN5"/>
    <mergeCell ref="DX5:DZ5"/>
  </mergeCells>
  <phoneticPr fontId="4"/>
  <pageMargins left="0.6692913385826772" right="0.6692913385826772" top="0.78740157480314965" bottom="0.78740157480314965" header="0" footer="0"/>
  <pageSetup paperSize="9" scale="95" orientation="portrait" r:id="rId1"/>
  <headerFooter alignWithMargins="0"/>
  <colBreaks count="3" manualBreakCount="3">
    <brk id="14" max="60" man="1"/>
    <brk id="28" max="60" man="1"/>
    <brk id="38" max="6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A1:EA114"/>
  <sheetViews>
    <sheetView zoomScaleNormal="100" zoomScaleSheetLayoutView="100" workbookViewId="0">
      <pane xSplit="1" topLeftCell="B1" activePane="topRight" state="frozen"/>
      <selection pane="topRight"/>
    </sheetView>
  </sheetViews>
  <sheetFormatPr defaultRowHeight="10.5"/>
  <cols>
    <col min="1" max="1" width="10.625" style="86" customWidth="1"/>
    <col min="2" max="2" width="5.625" style="86" customWidth="1"/>
    <col min="3" max="3" width="2.25" style="86" customWidth="1"/>
    <col min="4" max="4" width="5.625" style="86" customWidth="1"/>
    <col min="5" max="5" width="2.25" style="86" customWidth="1"/>
    <col min="6" max="6" width="8.625" style="86" customWidth="1"/>
    <col min="7" max="7" width="6" style="86" customWidth="1"/>
    <col min="8" max="8" width="8.625" style="86" customWidth="1"/>
    <col min="9" max="9" width="5.875" style="86" customWidth="1"/>
    <col min="10" max="11" width="7.875" style="86" customWidth="1"/>
    <col min="12" max="13" width="6.375" style="86" customWidth="1"/>
    <col min="14" max="14" width="7.375" style="86" customWidth="1"/>
    <col min="15" max="15" width="7.5" style="86" customWidth="1"/>
    <col min="16" max="16" width="7.25" style="86" customWidth="1"/>
    <col min="17" max="17" width="7.5" style="86" customWidth="1"/>
    <col min="18" max="18" width="7.125" style="86" customWidth="1"/>
    <col min="19" max="22" width="5.5" style="86" customWidth="1"/>
    <col min="23" max="23" width="5.25" style="86" customWidth="1"/>
    <col min="24" max="24" width="5.75" style="86" customWidth="1"/>
    <col min="25" max="28" width="5.5" style="86" customWidth="1"/>
    <col min="29" max="30" width="6.625" style="86" customWidth="1"/>
    <col min="31" max="32" width="9.625" style="86" customWidth="1"/>
    <col min="33" max="33" width="8.625" style="86" customWidth="1"/>
    <col min="34" max="34" width="8.625" style="88" customWidth="1"/>
    <col min="35" max="36" width="6.125" style="88" customWidth="1"/>
    <col min="37" max="37" width="9.625" style="86" customWidth="1"/>
    <col min="38" max="38" width="7.625" style="86" customWidth="1"/>
    <col min="39" max="39" width="10.125" style="86" customWidth="1"/>
    <col min="40" max="40" width="7.625" style="86" customWidth="1"/>
    <col min="41" max="41" width="10.125" style="86" customWidth="1"/>
    <col min="42" max="42" width="7.625" style="86" customWidth="1"/>
    <col min="43" max="43" width="8.25" style="86" customWidth="1"/>
    <col min="44" max="44" width="7.125" style="89" customWidth="1"/>
    <col min="45" max="45" width="9.625" style="89" customWidth="1"/>
    <col min="46" max="46" width="5.625" style="88" customWidth="1"/>
    <col min="47" max="47" width="7.625" style="88" customWidth="1"/>
    <col min="48" max="48" width="10.625" style="86" customWidth="1"/>
    <col min="49" max="49" width="6.125" style="86" customWidth="1"/>
    <col min="50" max="50" width="8.125" style="86" customWidth="1"/>
    <col min="51" max="51" width="6.125" style="86" customWidth="1"/>
    <col min="52" max="55" width="6.625" style="86" customWidth="1"/>
    <col min="56" max="56" width="11.625" style="88" customWidth="1"/>
    <col min="57" max="58" width="7.625" style="86" customWidth="1"/>
    <col min="59" max="59" width="5.625" style="86" customWidth="1"/>
    <col min="60" max="65" width="7" style="86" customWidth="1"/>
    <col min="66" max="68" width="7.125" style="86" customWidth="1"/>
    <col min="69" max="71" width="7" style="86" customWidth="1"/>
    <col min="72" max="80" width="6.125" style="86" customWidth="1"/>
    <col min="81" max="82" width="6" style="86" customWidth="1"/>
    <col min="83" max="84" width="6.125" style="86" customWidth="1"/>
    <col min="85" max="87" width="7.625" style="86" customWidth="1"/>
    <col min="88" max="88" width="7.625" style="88" customWidth="1"/>
    <col min="89" max="90" width="7.625" style="86" customWidth="1"/>
    <col min="91" max="91" width="7.625" style="88" customWidth="1"/>
    <col min="92" max="92" width="7.625" style="86" customWidth="1"/>
    <col min="93" max="94" width="7.875" style="86" customWidth="1"/>
    <col min="95" max="99" width="7.625" style="86" customWidth="1"/>
    <col min="100" max="100" width="9.25" style="86" customWidth="1"/>
    <col min="101" max="101" width="8.375" style="86" customWidth="1"/>
    <col min="102" max="103" width="7.5" style="86" customWidth="1"/>
    <col min="104" max="104" width="8.375" style="86" customWidth="1"/>
    <col min="105" max="105" width="7.875" style="86" customWidth="1"/>
    <col min="106" max="107" width="6.75" style="86" customWidth="1"/>
    <col min="108" max="108" width="5.75" style="86" customWidth="1"/>
    <col min="109" max="109" width="5.25" style="86" customWidth="1"/>
    <col min="110" max="110" width="6.5" style="86" customWidth="1"/>
    <col min="111" max="111" width="7.5" style="86" customWidth="1"/>
    <col min="112" max="112" width="6.25" style="86" customWidth="1"/>
    <col min="113" max="113" width="5.25" style="86" customWidth="1"/>
    <col min="114" max="114" width="6.5" style="86" customWidth="1"/>
    <col min="115" max="115" width="6.375" style="86" customWidth="1"/>
    <col min="116" max="116" width="7.375" style="86" customWidth="1"/>
    <col min="117" max="117" width="6" style="86" customWidth="1"/>
    <col min="118" max="118" width="8.125" style="86" customWidth="1"/>
    <col min="119" max="119" width="8.75" style="86" customWidth="1"/>
    <col min="120" max="120" width="6.375" style="86" customWidth="1"/>
    <col min="121" max="121" width="6.375" style="88" customWidth="1"/>
    <col min="122" max="122" width="6.375" style="86" customWidth="1"/>
    <col min="123" max="123" width="5" style="86" customWidth="1"/>
    <col min="124" max="124" width="7.75" style="86" customWidth="1"/>
    <col min="125" max="125" width="7" style="86" customWidth="1"/>
    <col min="126" max="126" width="5.625" style="86" customWidth="1"/>
    <col min="127" max="127" width="8.5" style="86" customWidth="1"/>
    <col min="128" max="128" width="6.375" style="86" customWidth="1"/>
    <col min="129" max="129" width="3.75" style="86" customWidth="1"/>
    <col min="130" max="130" width="6.375" style="86" customWidth="1"/>
    <col min="131" max="131" width="5.625" style="86" customWidth="1"/>
    <col min="132" max="16384" width="9" style="86"/>
  </cols>
  <sheetData>
    <row r="1" spans="1:131" ht="17.25" customHeight="1">
      <c r="A1" s="286" t="s">
        <v>1774</v>
      </c>
      <c r="L1" s="241"/>
      <c r="M1" s="244"/>
      <c r="N1" s="244"/>
      <c r="O1" s="241"/>
      <c r="P1" s="252"/>
      <c r="Q1" s="252"/>
      <c r="S1" s="87"/>
      <c r="AJ1" s="241"/>
      <c r="AK1" s="302"/>
      <c r="AL1" s="303"/>
      <c r="AM1" s="303"/>
      <c r="AN1" s="303"/>
      <c r="AO1" s="252"/>
      <c r="AP1" s="251"/>
      <c r="AQ1" s="250"/>
      <c r="AR1" s="242"/>
      <c r="AS1" s="250"/>
      <c r="AT1" s="250"/>
      <c r="AU1" s="239"/>
      <c r="AV1" s="249"/>
      <c r="AW1" s="248"/>
      <c r="AX1" s="248"/>
      <c r="BE1" s="241"/>
      <c r="BF1" s="244"/>
      <c r="BG1" s="244"/>
      <c r="BH1" s="241"/>
      <c r="BI1" s="243"/>
      <c r="BJ1" s="243"/>
      <c r="BK1" s="241"/>
      <c r="BL1" s="247"/>
      <c r="BM1" s="247"/>
      <c r="BN1" s="245"/>
      <c r="BO1" s="245"/>
      <c r="CC1" s="241"/>
      <c r="CD1" s="244"/>
      <c r="CE1" s="244"/>
      <c r="CF1" s="64"/>
      <c r="CG1" s="241"/>
      <c r="CH1" s="246"/>
      <c r="CI1" s="246"/>
      <c r="CJ1" s="243"/>
      <c r="CK1" s="243"/>
      <c r="CL1" s="245"/>
      <c r="CM1" s="245"/>
      <c r="CY1" s="1077"/>
      <c r="CZ1" s="1082"/>
      <c r="DA1" s="1082"/>
      <c r="DB1" s="1077"/>
      <c r="DC1" s="1084"/>
      <c r="DD1" s="1084"/>
      <c r="DQ1" s="1110"/>
      <c r="DR1" s="1083"/>
      <c r="DS1" s="1083"/>
      <c r="DT1" s="1083"/>
      <c r="DU1" s="1083"/>
      <c r="DV1" s="1083"/>
      <c r="DZ1" s="241"/>
    </row>
    <row r="2" spans="1:131">
      <c r="S2" s="87"/>
      <c r="AW2" s="87"/>
      <c r="AX2" s="87"/>
      <c r="AY2" s="87"/>
      <c r="BC2" s="87"/>
    </row>
    <row r="3" spans="1:131" ht="12" customHeight="1">
      <c r="A3" s="233"/>
      <c r="B3" s="935" t="s">
        <v>857</v>
      </c>
      <c r="C3" s="1092"/>
      <c r="D3" s="1092"/>
      <c r="E3" s="1093"/>
      <c r="F3" s="225"/>
      <c r="G3" s="192"/>
      <c r="H3" s="192"/>
      <c r="I3" s="192"/>
      <c r="J3" s="1047" t="s">
        <v>1229</v>
      </c>
      <c r="K3" s="1111"/>
      <c r="L3" s="1111"/>
      <c r="M3" s="1111"/>
      <c r="N3" s="1111"/>
      <c r="O3" s="1111"/>
      <c r="P3" s="1111"/>
      <c r="Q3" s="1111"/>
      <c r="R3" s="1111"/>
      <c r="S3" s="1111"/>
      <c r="T3" s="1111"/>
      <c r="U3" s="1111"/>
      <c r="V3" s="1111"/>
      <c r="W3" s="1111"/>
      <c r="X3" s="277"/>
      <c r="Y3" s="192"/>
      <c r="Z3" s="192"/>
      <c r="AA3" s="192"/>
      <c r="AB3" s="192"/>
      <c r="AC3" s="946" t="s">
        <v>84</v>
      </c>
      <c r="AD3" s="958"/>
      <c r="AE3" s="898" t="s">
        <v>81</v>
      </c>
      <c r="AF3" s="901"/>
      <c r="AG3" s="899"/>
      <c r="AH3" s="898" t="s">
        <v>24</v>
      </c>
      <c r="AI3" s="1101"/>
      <c r="AJ3" s="1102"/>
      <c r="AK3" s="232" t="s">
        <v>855</v>
      </c>
      <c r="AL3" s="184"/>
      <c r="AM3" s="184"/>
      <c r="AN3" s="184"/>
      <c r="AO3" s="184"/>
      <c r="AP3" s="222" t="s">
        <v>854</v>
      </c>
      <c r="AQ3" s="187"/>
      <c r="AR3" s="898" t="s">
        <v>82</v>
      </c>
      <c r="AS3" s="901"/>
      <c r="AT3" s="901"/>
      <c r="AU3" s="899"/>
      <c r="AV3" s="285"/>
      <c r="AW3" s="1113" t="s">
        <v>1225</v>
      </c>
      <c r="AX3" s="1113"/>
      <c r="AY3" s="1113"/>
      <c r="AZ3" s="1113"/>
      <c r="BA3" s="1113"/>
      <c r="BB3" s="1113"/>
      <c r="BC3" s="1113"/>
      <c r="BD3" s="276"/>
      <c r="BE3" s="185"/>
      <c r="BF3" s="222" t="s">
        <v>851</v>
      </c>
      <c r="BG3" s="184"/>
      <c r="BH3" s="184"/>
      <c r="BI3" s="184"/>
      <c r="BJ3" s="184"/>
      <c r="BK3" s="184"/>
      <c r="BL3" s="184"/>
      <c r="BM3" s="184"/>
      <c r="BN3" s="184"/>
      <c r="BO3" s="192" t="s">
        <v>850</v>
      </c>
      <c r="BP3" s="187"/>
      <c r="BQ3" s="284"/>
      <c r="BR3" s="282"/>
      <c r="BS3" s="282"/>
      <c r="BT3" s="1113" t="s">
        <v>79</v>
      </c>
      <c r="BU3" s="1113"/>
      <c r="BV3" s="1113"/>
      <c r="BW3" s="1113"/>
      <c r="BX3" s="1113"/>
      <c r="BY3" s="1113"/>
      <c r="BZ3" s="1113"/>
      <c r="CA3" s="1113"/>
      <c r="CB3" s="1113"/>
      <c r="CC3" s="1113"/>
      <c r="CD3" s="1113"/>
      <c r="CE3" s="1113"/>
      <c r="CF3" s="1113"/>
      <c r="CG3" s="1113"/>
      <c r="CH3" s="1113"/>
      <c r="CI3" s="1113"/>
      <c r="CJ3" s="282"/>
      <c r="CK3" s="282"/>
      <c r="CL3" s="283"/>
      <c r="CM3" s="898" t="s">
        <v>85</v>
      </c>
      <c r="CN3" s="1075"/>
      <c r="CO3" s="1075"/>
      <c r="CP3" s="1075"/>
      <c r="CQ3" s="1076"/>
      <c r="CR3" s="898" t="s">
        <v>86</v>
      </c>
      <c r="CS3" s="901"/>
      <c r="CT3" s="901"/>
      <c r="CU3" s="901"/>
      <c r="CV3" s="1031"/>
      <c r="CW3" s="1032"/>
      <c r="CX3" s="932" t="s">
        <v>847</v>
      </c>
      <c r="CY3" s="941"/>
      <c r="CZ3" s="898" t="s">
        <v>88</v>
      </c>
      <c r="DA3" s="1075"/>
      <c r="DB3" s="1075"/>
      <c r="DC3" s="1076"/>
      <c r="DD3" s="898" t="s">
        <v>89</v>
      </c>
      <c r="DE3" s="901"/>
      <c r="DF3" s="901"/>
      <c r="DG3" s="899"/>
      <c r="DH3" s="901" t="s">
        <v>90</v>
      </c>
      <c r="DI3" s="901"/>
      <c r="DJ3" s="901"/>
      <c r="DK3" s="899"/>
      <c r="DL3" s="898" t="s">
        <v>91</v>
      </c>
      <c r="DM3" s="901"/>
      <c r="DN3" s="899"/>
      <c r="DO3" s="898" t="s">
        <v>92</v>
      </c>
      <c r="DP3" s="901"/>
      <c r="DQ3" s="901"/>
      <c r="DR3" s="901"/>
      <c r="DS3" s="901"/>
      <c r="DT3" s="901"/>
      <c r="DU3" s="901"/>
      <c r="DV3" s="901"/>
      <c r="DW3" s="901"/>
      <c r="DX3" s="901"/>
      <c r="DY3" s="901"/>
      <c r="DZ3" s="901"/>
      <c r="EA3" s="226"/>
    </row>
    <row r="4" spans="1:131" ht="12" customHeight="1">
      <c r="A4" s="922" t="s">
        <v>0</v>
      </c>
      <c r="B4" s="1094"/>
      <c r="C4" s="1095"/>
      <c r="D4" s="1095"/>
      <c r="E4" s="1096"/>
      <c r="F4" s="225"/>
      <c r="G4" s="192"/>
      <c r="H4" s="1047" t="s">
        <v>78</v>
      </c>
      <c r="I4" s="1114"/>
      <c r="J4" s="1114"/>
      <c r="K4" s="1114"/>
      <c r="L4" s="1114"/>
      <c r="M4" s="1114"/>
      <c r="N4" s="1114"/>
      <c r="O4" s="1114"/>
      <c r="P4" s="1114"/>
      <c r="Q4" s="109"/>
      <c r="R4" s="223"/>
      <c r="T4" s="1047" t="s">
        <v>94</v>
      </c>
      <c r="U4" s="1047"/>
      <c r="V4" s="1047"/>
      <c r="W4" s="1047"/>
      <c r="X4" s="1047"/>
      <c r="Y4" s="1047"/>
      <c r="Z4" s="1047"/>
      <c r="AA4" s="1047"/>
      <c r="AB4" s="109"/>
      <c r="AC4" s="1049" t="s">
        <v>151</v>
      </c>
      <c r="AD4" s="1043" t="s">
        <v>165</v>
      </c>
      <c r="AE4" s="935" t="s">
        <v>95</v>
      </c>
      <c r="AF4" s="930"/>
      <c r="AG4" s="949"/>
      <c r="AH4" s="932" t="s">
        <v>100</v>
      </c>
      <c r="AI4" s="933"/>
      <c r="AJ4" s="941"/>
      <c r="AK4" s="935" t="s">
        <v>96</v>
      </c>
      <c r="AL4" s="949"/>
      <c r="AM4" s="901" t="s">
        <v>97</v>
      </c>
      <c r="AN4" s="901"/>
      <c r="AO4" s="901"/>
      <c r="AP4" s="899"/>
      <c r="AQ4" s="997" t="s">
        <v>98</v>
      </c>
      <c r="AR4" s="930" t="s">
        <v>1</v>
      </c>
      <c r="AS4" s="949"/>
      <c r="AT4" s="935" t="s">
        <v>99</v>
      </c>
      <c r="AU4" s="949"/>
      <c r="AV4" s="964" t="s">
        <v>444</v>
      </c>
      <c r="AW4" s="933" t="s">
        <v>103</v>
      </c>
      <c r="AX4" s="933"/>
      <c r="AY4" s="933"/>
      <c r="AZ4" s="932" t="s">
        <v>104</v>
      </c>
      <c r="BA4" s="933"/>
      <c r="BB4" s="933"/>
      <c r="BC4" s="941"/>
      <c r="BD4" s="184" t="s">
        <v>105</v>
      </c>
      <c r="BE4" s="946" t="s">
        <v>1220</v>
      </c>
      <c r="BF4" s="1107"/>
      <c r="BG4" s="1107"/>
      <c r="BH4" s="1107"/>
      <c r="BI4" s="1107"/>
      <c r="BJ4" s="1103"/>
      <c r="BK4" s="932" t="s">
        <v>841</v>
      </c>
      <c r="BL4" s="933"/>
      <c r="BM4" s="933"/>
      <c r="BN4" s="933"/>
      <c r="BO4" s="933"/>
      <c r="BP4" s="941"/>
      <c r="BQ4" s="898" t="s">
        <v>108</v>
      </c>
      <c r="BR4" s="901"/>
      <c r="BS4" s="901"/>
      <c r="BT4" s="946" t="s">
        <v>109</v>
      </c>
      <c r="BU4" s="958"/>
      <c r="BV4" s="959"/>
      <c r="BW4" s="898" t="s">
        <v>110</v>
      </c>
      <c r="BX4" s="901"/>
      <c r="BY4" s="901"/>
      <c r="BZ4" s="901"/>
      <c r="CA4" s="901"/>
      <c r="CB4" s="901"/>
      <c r="CC4" s="901"/>
      <c r="CD4" s="899"/>
      <c r="CE4" s="185"/>
      <c r="CF4" s="222" t="s">
        <v>840</v>
      </c>
      <c r="CG4" s="184"/>
      <c r="CH4" s="184"/>
      <c r="CI4" s="184"/>
      <c r="CJ4" s="184"/>
      <c r="CK4" s="192" t="s">
        <v>839</v>
      </c>
      <c r="CL4" s="187"/>
      <c r="CM4" s="898" t="s">
        <v>838</v>
      </c>
      <c r="CN4" s="901"/>
      <c r="CO4" s="899"/>
      <c r="CP4" s="932" t="s">
        <v>113</v>
      </c>
      <c r="CQ4" s="941"/>
      <c r="CR4" s="186" t="s">
        <v>1423</v>
      </c>
      <c r="CS4" s="188" t="s">
        <v>837</v>
      </c>
      <c r="CT4" s="898" t="s">
        <v>116</v>
      </c>
      <c r="CU4" s="899"/>
      <c r="CV4" s="923" t="s">
        <v>101</v>
      </c>
      <c r="CW4" s="942"/>
      <c r="CX4" s="898" t="s">
        <v>118</v>
      </c>
      <c r="CY4" s="899"/>
      <c r="CZ4" s="961" t="s">
        <v>119</v>
      </c>
      <c r="DA4" s="961" t="s">
        <v>120</v>
      </c>
      <c r="DB4" s="997" t="s">
        <v>121</v>
      </c>
      <c r="DC4" s="964" t="s">
        <v>835</v>
      </c>
      <c r="DD4" s="923" t="s">
        <v>123</v>
      </c>
      <c r="DE4" s="942"/>
      <c r="DF4" s="220"/>
      <c r="DG4" s="965" t="s">
        <v>1063</v>
      </c>
      <c r="DH4" s="942" t="s">
        <v>128</v>
      </c>
      <c r="DI4" s="943"/>
      <c r="DJ4" s="942" t="s">
        <v>129</v>
      </c>
      <c r="DK4" s="943"/>
      <c r="DL4" s="898" t="s">
        <v>130</v>
      </c>
      <c r="DM4" s="901"/>
      <c r="DN4" s="899"/>
      <c r="DO4" s="942" t="s">
        <v>834</v>
      </c>
      <c r="DP4" s="943"/>
      <c r="DQ4" s="898" t="s">
        <v>132</v>
      </c>
      <c r="DR4" s="901"/>
      <c r="DS4" s="901"/>
      <c r="DT4" s="899"/>
      <c r="DU4" s="898" t="s">
        <v>133</v>
      </c>
      <c r="DV4" s="901"/>
      <c r="DW4" s="901"/>
      <c r="DX4" s="901"/>
      <c r="DY4" s="901"/>
      <c r="DZ4" s="901"/>
      <c r="EA4" s="924" t="s">
        <v>93</v>
      </c>
    </row>
    <row r="5" spans="1:131" ht="12" customHeight="1">
      <c r="A5" s="922"/>
      <c r="B5" s="1097"/>
      <c r="C5" s="1098"/>
      <c r="D5" s="1098"/>
      <c r="E5" s="1099"/>
      <c r="F5" s="898" t="s">
        <v>134</v>
      </c>
      <c r="G5" s="899"/>
      <c r="H5" s="898" t="s">
        <v>135</v>
      </c>
      <c r="I5" s="899"/>
      <c r="J5" s="898" t="s">
        <v>136</v>
      </c>
      <c r="K5" s="899"/>
      <c r="L5" s="200" t="s">
        <v>137</v>
      </c>
      <c r="M5" s="200" t="s">
        <v>138</v>
      </c>
      <c r="N5" s="198" t="s">
        <v>139</v>
      </c>
      <c r="O5" s="901" t="s">
        <v>140</v>
      </c>
      <c r="P5" s="899"/>
      <c r="Q5" s="898" t="s">
        <v>141</v>
      </c>
      <c r="R5" s="899"/>
      <c r="S5" s="898" t="s">
        <v>142</v>
      </c>
      <c r="T5" s="899"/>
      <c r="U5" s="898" t="s">
        <v>143</v>
      </c>
      <c r="V5" s="899"/>
      <c r="W5" s="898" t="s">
        <v>144</v>
      </c>
      <c r="X5" s="899"/>
      <c r="Y5" s="898" t="s">
        <v>145</v>
      </c>
      <c r="Z5" s="899"/>
      <c r="AA5" s="898" t="s">
        <v>146</v>
      </c>
      <c r="AB5" s="901"/>
      <c r="AC5" s="1050"/>
      <c r="AD5" s="1044"/>
      <c r="AE5" s="950"/>
      <c r="AF5" s="931"/>
      <c r="AG5" s="948"/>
      <c r="AH5" s="964" t="s">
        <v>149</v>
      </c>
      <c r="AI5" s="932" t="s">
        <v>150</v>
      </c>
      <c r="AJ5" s="941"/>
      <c r="AK5" s="950"/>
      <c r="AL5" s="948"/>
      <c r="AM5" s="901" t="s">
        <v>147</v>
      </c>
      <c r="AN5" s="899"/>
      <c r="AO5" s="901" t="s">
        <v>148</v>
      </c>
      <c r="AP5" s="899"/>
      <c r="AQ5" s="1046"/>
      <c r="AR5" s="931"/>
      <c r="AS5" s="948"/>
      <c r="AT5" s="950"/>
      <c r="AU5" s="948"/>
      <c r="AV5" s="1085"/>
      <c r="AW5" s="943" t="s">
        <v>151</v>
      </c>
      <c r="AX5" s="1039" t="s">
        <v>1422</v>
      </c>
      <c r="AY5" s="942" t="s">
        <v>153</v>
      </c>
      <c r="AZ5" s="932" t="s">
        <v>832</v>
      </c>
      <c r="BA5" s="933"/>
      <c r="BB5" s="933"/>
      <c r="BC5" s="941"/>
      <c r="BD5" s="964" t="s">
        <v>831</v>
      </c>
      <c r="BE5" s="898" t="s">
        <v>151</v>
      </c>
      <c r="BF5" s="901"/>
      <c r="BG5" s="899"/>
      <c r="BH5" s="901" t="s">
        <v>153</v>
      </c>
      <c r="BI5" s="901"/>
      <c r="BJ5" s="901"/>
      <c r="BK5" s="898" t="s">
        <v>151</v>
      </c>
      <c r="BL5" s="901"/>
      <c r="BM5" s="899"/>
      <c r="BN5" s="898" t="s">
        <v>153</v>
      </c>
      <c r="BO5" s="901"/>
      <c r="BP5" s="899"/>
      <c r="BQ5" s="898" t="s">
        <v>151</v>
      </c>
      <c r="BR5" s="901"/>
      <c r="BS5" s="901"/>
      <c r="BT5" s="1038" t="s">
        <v>151</v>
      </c>
      <c r="BU5" s="1019"/>
      <c r="BV5" s="210" t="s">
        <v>156</v>
      </c>
      <c r="BW5" s="932" t="s">
        <v>157</v>
      </c>
      <c r="BX5" s="941"/>
      <c r="BY5" s="932" t="s">
        <v>830</v>
      </c>
      <c r="BZ5" s="941"/>
      <c r="CA5" s="932" t="s">
        <v>829</v>
      </c>
      <c r="CB5" s="941"/>
      <c r="CC5" s="1037" t="s">
        <v>160</v>
      </c>
      <c r="CD5" s="1037"/>
      <c r="CE5" s="946" t="s">
        <v>161</v>
      </c>
      <c r="CF5" s="959"/>
      <c r="CG5" s="933" t="s">
        <v>162</v>
      </c>
      <c r="CH5" s="941"/>
      <c r="CI5" s="932" t="s">
        <v>163</v>
      </c>
      <c r="CJ5" s="941"/>
      <c r="CK5" s="953" t="s">
        <v>164</v>
      </c>
      <c r="CL5" s="954"/>
      <c r="CM5" s="898" t="s">
        <v>151</v>
      </c>
      <c r="CN5" s="899"/>
      <c r="CO5" s="185" t="s">
        <v>153</v>
      </c>
      <c r="CP5" s="1035" t="s">
        <v>151</v>
      </c>
      <c r="CQ5" s="961" t="s">
        <v>153</v>
      </c>
      <c r="CR5" s="961" t="s">
        <v>166</v>
      </c>
      <c r="CS5" s="961" t="s">
        <v>166</v>
      </c>
      <c r="CT5" s="964" t="s">
        <v>828</v>
      </c>
      <c r="CU5" s="961" t="s">
        <v>168</v>
      </c>
      <c r="CV5" s="925"/>
      <c r="CW5" s="944"/>
      <c r="CX5" s="200" t="s">
        <v>151</v>
      </c>
      <c r="CY5" s="187" t="s">
        <v>153</v>
      </c>
      <c r="CZ5" s="962"/>
      <c r="DA5" s="962"/>
      <c r="DB5" s="1034"/>
      <c r="DC5" s="1020"/>
      <c r="DD5" s="925"/>
      <c r="DE5" s="944"/>
      <c r="DF5" s="219" t="s">
        <v>827</v>
      </c>
      <c r="DG5" s="1073"/>
      <c r="DH5" s="944"/>
      <c r="DI5" s="945"/>
      <c r="DJ5" s="944"/>
      <c r="DK5" s="944"/>
      <c r="DL5" s="200" t="s">
        <v>151</v>
      </c>
      <c r="DM5" s="898" t="s">
        <v>153</v>
      </c>
      <c r="DN5" s="899"/>
      <c r="DO5" s="944"/>
      <c r="DP5" s="945"/>
      <c r="DQ5" s="898" t="s">
        <v>151</v>
      </c>
      <c r="DR5" s="899"/>
      <c r="DS5" s="898" t="s">
        <v>153</v>
      </c>
      <c r="DT5" s="899"/>
      <c r="DU5" s="898" t="s">
        <v>151</v>
      </c>
      <c r="DV5" s="901"/>
      <c r="DW5" s="899"/>
      <c r="DX5" s="898" t="s">
        <v>153</v>
      </c>
      <c r="DY5" s="901"/>
      <c r="DZ5" s="901"/>
      <c r="EA5" s="924"/>
    </row>
    <row r="6" spans="1:131" ht="12" customHeight="1">
      <c r="A6" s="202"/>
      <c r="B6" s="898" t="s">
        <v>151</v>
      </c>
      <c r="C6" s="899"/>
      <c r="D6" s="903" t="s">
        <v>153</v>
      </c>
      <c r="E6" s="904"/>
      <c r="F6" s="200" t="s">
        <v>151</v>
      </c>
      <c r="G6" s="215" t="s">
        <v>153</v>
      </c>
      <c r="H6" s="200" t="s">
        <v>151</v>
      </c>
      <c r="I6" s="215" t="s">
        <v>153</v>
      </c>
      <c r="J6" s="200" t="s">
        <v>151</v>
      </c>
      <c r="K6" s="215" t="s">
        <v>153</v>
      </c>
      <c r="L6" s="902" t="s">
        <v>153</v>
      </c>
      <c r="M6" s="903"/>
      <c r="N6" s="904"/>
      <c r="O6" s="198" t="s">
        <v>151</v>
      </c>
      <c r="P6" s="214" t="s">
        <v>153</v>
      </c>
      <c r="Q6" s="198" t="s">
        <v>151</v>
      </c>
      <c r="R6" s="214" t="s">
        <v>153</v>
      </c>
      <c r="S6" s="200" t="s">
        <v>151</v>
      </c>
      <c r="T6" s="214" t="s">
        <v>153</v>
      </c>
      <c r="U6" s="200" t="s">
        <v>151</v>
      </c>
      <c r="V6" s="214" t="s">
        <v>153</v>
      </c>
      <c r="W6" s="200" t="s">
        <v>151</v>
      </c>
      <c r="X6" s="214" t="s">
        <v>153</v>
      </c>
      <c r="Y6" s="200" t="s">
        <v>151</v>
      </c>
      <c r="Z6" s="214" t="s">
        <v>153</v>
      </c>
      <c r="AA6" s="200" t="s">
        <v>151</v>
      </c>
      <c r="AB6" s="213" t="s">
        <v>153</v>
      </c>
      <c r="AC6" s="1051"/>
      <c r="AD6" s="1045"/>
      <c r="AE6" s="200" t="s">
        <v>1</v>
      </c>
      <c r="AF6" s="186" t="s">
        <v>826</v>
      </c>
      <c r="AG6" s="202" t="s">
        <v>2</v>
      </c>
      <c r="AH6" s="1020"/>
      <c r="AI6" s="186" t="s">
        <v>172</v>
      </c>
      <c r="AJ6" s="202" t="s">
        <v>173</v>
      </c>
      <c r="AK6" s="200" t="s">
        <v>1</v>
      </c>
      <c r="AL6" s="202" t="s">
        <v>2</v>
      </c>
      <c r="AM6" s="198" t="s">
        <v>1</v>
      </c>
      <c r="AN6" s="199" t="s">
        <v>2</v>
      </c>
      <c r="AO6" s="200" t="s">
        <v>1</v>
      </c>
      <c r="AP6" s="199" t="s">
        <v>2</v>
      </c>
      <c r="AQ6" s="198" t="s">
        <v>151</v>
      </c>
      <c r="AR6" s="198" t="s">
        <v>170</v>
      </c>
      <c r="AS6" s="202" t="s">
        <v>171</v>
      </c>
      <c r="AT6" s="186" t="s">
        <v>170</v>
      </c>
      <c r="AU6" s="202" t="s">
        <v>171</v>
      </c>
      <c r="AV6" s="200" t="s">
        <v>151</v>
      </c>
      <c r="AW6" s="945"/>
      <c r="AX6" s="1040"/>
      <c r="AY6" s="944"/>
      <c r="AZ6" s="932" t="s">
        <v>174</v>
      </c>
      <c r="BA6" s="941"/>
      <c r="BB6" s="933" t="s">
        <v>175</v>
      </c>
      <c r="BC6" s="941"/>
      <c r="BD6" s="962"/>
      <c r="BE6" s="187" t="s">
        <v>176</v>
      </c>
      <c r="BF6" s="187" t="s">
        <v>177</v>
      </c>
      <c r="BG6" s="189" t="s">
        <v>178</v>
      </c>
      <c r="BH6" s="187" t="s">
        <v>176</v>
      </c>
      <c r="BI6" s="187" t="s">
        <v>177</v>
      </c>
      <c r="BJ6" s="190" t="s">
        <v>178</v>
      </c>
      <c r="BK6" s="186" t="s">
        <v>179</v>
      </c>
      <c r="BL6" s="187" t="s">
        <v>180</v>
      </c>
      <c r="BM6" s="187" t="s">
        <v>176</v>
      </c>
      <c r="BN6" s="187" t="s">
        <v>179</v>
      </c>
      <c r="BO6" s="187" t="s">
        <v>180</v>
      </c>
      <c r="BP6" s="187" t="s">
        <v>176</v>
      </c>
      <c r="BQ6" s="212" t="s">
        <v>181</v>
      </c>
      <c r="BR6" s="186" t="s">
        <v>182</v>
      </c>
      <c r="BS6" s="211" t="s">
        <v>183</v>
      </c>
      <c r="BT6" s="207" t="s">
        <v>184</v>
      </c>
      <c r="BU6" s="206" t="s">
        <v>185</v>
      </c>
      <c r="BV6" s="210" t="s">
        <v>184</v>
      </c>
      <c r="BW6" s="186" t="s">
        <v>151</v>
      </c>
      <c r="BX6" s="202" t="s">
        <v>153</v>
      </c>
      <c r="BY6" s="186" t="s">
        <v>151</v>
      </c>
      <c r="BZ6" s="202" t="s">
        <v>153</v>
      </c>
      <c r="CA6" s="186" t="s">
        <v>151</v>
      </c>
      <c r="CB6" s="202" t="s">
        <v>153</v>
      </c>
      <c r="CC6" s="209" t="s">
        <v>151</v>
      </c>
      <c r="CD6" s="208" t="s">
        <v>153</v>
      </c>
      <c r="CE6" s="207" t="s">
        <v>151</v>
      </c>
      <c r="CF6" s="206" t="s">
        <v>156</v>
      </c>
      <c r="CG6" s="198" t="s">
        <v>151</v>
      </c>
      <c r="CH6" s="199" t="s">
        <v>156</v>
      </c>
      <c r="CI6" s="200" t="s">
        <v>151</v>
      </c>
      <c r="CJ6" s="199" t="s">
        <v>156</v>
      </c>
      <c r="CK6" s="200" t="s">
        <v>151</v>
      </c>
      <c r="CL6" s="199" t="s">
        <v>156</v>
      </c>
      <c r="CM6" s="187" t="s">
        <v>824</v>
      </c>
      <c r="CN6" s="205" t="s">
        <v>187</v>
      </c>
      <c r="CO6" s="201" t="s">
        <v>824</v>
      </c>
      <c r="CP6" s="1036"/>
      <c r="CQ6" s="962"/>
      <c r="CR6" s="962"/>
      <c r="CS6" s="962"/>
      <c r="CT6" s="1020"/>
      <c r="CU6" s="962"/>
      <c r="CV6" s="204" t="s">
        <v>151</v>
      </c>
      <c r="CW6" s="201" t="s">
        <v>165</v>
      </c>
      <c r="CX6" s="203" t="s">
        <v>188</v>
      </c>
      <c r="CY6" s="202" t="s">
        <v>189</v>
      </c>
      <c r="CZ6" s="203" t="s">
        <v>190</v>
      </c>
      <c r="DA6" s="202" t="s">
        <v>190</v>
      </c>
      <c r="DB6" s="202" t="s">
        <v>191</v>
      </c>
      <c r="DC6" s="202" t="s">
        <v>192</v>
      </c>
      <c r="DD6" s="186" t="s">
        <v>193</v>
      </c>
      <c r="DE6" s="202" t="s">
        <v>194</v>
      </c>
      <c r="DF6" s="203" t="s">
        <v>822</v>
      </c>
      <c r="DG6" s="1074"/>
      <c r="DH6" s="187" t="s">
        <v>151</v>
      </c>
      <c r="DI6" s="202" t="s">
        <v>153</v>
      </c>
      <c r="DJ6" s="198" t="s">
        <v>151</v>
      </c>
      <c r="DK6" s="201" t="s">
        <v>153</v>
      </c>
      <c r="DL6" s="200" t="s">
        <v>197</v>
      </c>
      <c r="DM6" s="186" t="s">
        <v>197</v>
      </c>
      <c r="DN6" s="199" t="s">
        <v>198</v>
      </c>
      <c r="DO6" s="198" t="s">
        <v>151</v>
      </c>
      <c r="DP6" s="187" t="s">
        <v>153</v>
      </c>
      <c r="DQ6" s="186" t="s">
        <v>199</v>
      </c>
      <c r="DR6" s="187" t="s">
        <v>200</v>
      </c>
      <c r="DS6" s="188" t="s">
        <v>199</v>
      </c>
      <c r="DT6" s="187" t="s">
        <v>200</v>
      </c>
      <c r="DU6" s="186" t="s">
        <v>199</v>
      </c>
      <c r="DV6" s="186" t="s">
        <v>135</v>
      </c>
      <c r="DW6" s="187" t="s">
        <v>201</v>
      </c>
      <c r="DX6" s="188" t="s">
        <v>199</v>
      </c>
      <c r="DY6" s="186" t="s">
        <v>135</v>
      </c>
      <c r="DZ6" s="184" t="s">
        <v>201</v>
      </c>
      <c r="EA6" s="197"/>
    </row>
    <row r="7" spans="1:131" ht="12" customHeight="1">
      <c r="A7" s="187" t="s">
        <v>810</v>
      </c>
      <c r="B7" s="986" t="s">
        <v>203</v>
      </c>
      <c r="C7" s="987"/>
      <c r="D7" s="987"/>
      <c r="E7" s="1103"/>
      <c r="F7" s="196"/>
      <c r="G7" s="195"/>
      <c r="H7" s="195"/>
      <c r="I7" s="195"/>
      <c r="J7" s="65" t="s">
        <v>20</v>
      </c>
      <c r="K7" s="195"/>
      <c r="L7" s="195"/>
      <c r="M7" s="195"/>
      <c r="N7" s="194"/>
      <c r="O7" s="191"/>
      <c r="P7" s="987" t="s">
        <v>21</v>
      </c>
      <c r="Q7" s="987"/>
      <c r="R7" s="193"/>
      <c r="S7" s="192"/>
      <c r="T7" s="192"/>
      <c r="U7" s="192"/>
      <c r="V7" s="1047" t="s">
        <v>204</v>
      </c>
      <c r="W7" s="1047"/>
      <c r="X7" s="1047"/>
      <c r="Y7" s="1047"/>
      <c r="Z7" s="192"/>
      <c r="AA7" s="192"/>
      <c r="AB7" s="192"/>
      <c r="AC7" s="946" t="s">
        <v>821</v>
      </c>
      <c r="AD7" s="959"/>
      <c r="AE7" s="932" t="s">
        <v>205</v>
      </c>
      <c r="AF7" s="933"/>
      <c r="AG7" s="941"/>
      <c r="AH7" s="932" t="s">
        <v>820</v>
      </c>
      <c r="AI7" s="933"/>
      <c r="AJ7" s="941"/>
      <c r="AK7" s="932" t="s">
        <v>819</v>
      </c>
      <c r="AL7" s="1104"/>
      <c r="AM7" s="933" t="s">
        <v>818</v>
      </c>
      <c r="AN7" s="1105"/>
      <c r="AO7" s="1105"/>
      <c r="AP7" s="1105"/>
      <c r="AQ7" s="1104"/>
      <c r="AR7" s="187" t="s">
        <v>207</v>
      </c>
      <c r="AS7" s="187" t="s">
        <v>205</v>
      </c>
      <c r="AT7" s="186" t="s">
        <v>207</v>
      </c>
      <c r="AU7" s="187" t="s">
        <v>205</v>
      </c>
      <c r="AV7" s="186" t="s">
        <v>1061</v>
      </c>
      <c r="AW7" s="932" t="s">
        <v>1061</v>
      </c>
      <c r="AX7" s="933"/>
      <c r="AY7" s="941"/>
      <c r="AZ7" s="186" t="s">
        <v>211</v>
      </c>
      <c r="BA7" s="187" t="s">
        <v>212</v>
      </c>
      <c r="BB7" s="186" t="s">
        <v>211</v>
      </c>
      <c r="BC7" s="187" t="s">
        <v>212</v>
      </c>
      <c r="BD7" s="183" t="s">
        <v>213</v>
      </c>
      <c r="BE7" s="932" t="s">
        <v>215</v>
      </c>
      <c r="BF7" s="941"/>
      <c r="BG7" s="189" t="s">
        <v>816</v>
      </c>
      <c r="BH7" s="933" t="s">
        <v>215</v>
      </c>
      <c r="BI7" s="941"/>
      <c r="BJ7" s="190" t="s">
        <v>816</v>
      </c>
      <c r="BK7" s="932" t="s">
        <v>215</v>
      </c>
      <c r="BL7" s="933"/>
      <c r="BM7" s="941"/>
      <c r="BN7" s="932" t="s">
        <v>215</v>
      </c>
      <c r="BO7" s="933"/>
      <c r="BP7" s="941"/>
      <c r="BQ7" s="932" t="s">
        <v>217</v>
      </c>
      <c r="BR7" s="933"/>
      <c r="BS7" s="933"/>
      <c r="BT7" s="946" t="s">
        <v>1060</v>
      </c>
      <c r="BU7" s="958"/>
      <c r="BV7" s="959"/>
      <c r="BW7" s="186" t="s">
        <v>203</v>
      </c>
      <c r="BX7" s="187" t="s">
        <v>219</v>
      </c>
      <c r="BY7" s="186" t="s">
        <v>814</v>
      </c>
      <c r="BZ7" s="187" t="s">
        <v>219</v>
      </c>
      <c r="CA7" s="186" t="s">
        <v>814</v>
      </c>
      <c r="CB7" s="187" t="s">
        <v>219</v>
      </c>
      <c r="CC7" s="1037" t="s">
        <v>220</v>
      </c>
      <c r="CD7" s="1037"/>
      <c r="CE7" s="946" t="s">
        <v>821</v>
      </c>
      <c r="CF7" s="959"/>
      <c r="CG7" s="933" t="s">
        <v>215</v>
      </c>
      <c r="CH7" s="933"/>
      <c r="CI7" s="933"/>
      <c r="CJ7" s="933"/>
      <c r="CK7" s="933"/>
      <c r="CL7" s="941"/>
      <c r="CM7" s="932" t="s">
        <v>1421</v>
      </c>
      <c r="CN7" s="941"/>
      <c r="CO7" s="184" t="s">
        <v>4</v>
      </c>
      <c r="CP7" s="932" t="s">
        <v>224</v>
      </c>
      <c r="CQ7" s="941"/>
      <c r="CR7" s="932" t="s">
        <v>203</v>
      </c>
      <c r="CS7" s="933"/>
      <c r="CT7" s="933"/>
      <c r="CU7" s="941"/>
      <c r="CV7" s="932" t="s">
        <v>209</v>
      </c>
      <c r="CW7" s="933"/>
      <c r="CX7" s="186" t="s">
        <v>225</v>
      </c>
      <c r="CY7" s="186" t="s">
        <v>226</v>
      </c>
      <c r="CZ7" s="932" t="s">
        <v>219</v>
      </c>
      <c r="DA7" s="933"/>
      <c r="DB7" s="1107"/>
      <c r="DC7" s="1103"/>
      <c r="DD7" s="932" t="s">
        <v>203</v>
      </c>
      <c r="DE7" s="941"/>
      <c r="DF7" s="185" t="s">
        <v>219</v>
      </c>
      <c r="DG7" s="186" t="s">
        <v>203</v>
      </c>
      <c r="DH7" s="932" t="s">
        <v>219</v>
      </c>
      <c r="DI7" s="933"/>
      <c r="DJ7" s="932" t="s">
        <v>203</v>
      </c>
      <c r="DK7" s="933"/>
      <c r="DL7" s="932" t="s">
        <v>227</v>
      </c>
      <c r="DM7" s="941"/>
      <c r="DN7" s="187" t="s">
        <v>228</v>
      </c>
      <c r="DO7" s="932" t="s">
        <v>229</v>
      </c>
      <c r="DP7" s="941"/>
      <c r="DQ7" s="186" t="s">
        <v>229</v>
      </c>
      <c r="DR7" s="187" t="s">
        <v>230</v>
      </c>
      <c r="DS7" s="186" t="s">
        <v>229</v>
      </c>
      <c r="DT7" s="187" t="s">
        <v>228</v>
      </c>
      <c r="DU7" s="186" t="s">
        <v>229</v>
      </c>
      <c r="DV7" s="932" t="s">
        <v>219</v>
      </c>
      <c r="DW7" s="941"/>
      <c r="DX7" s="186" t="s">
        <v>229</v>
      </c>
      <c r="DY7" s="932" t="s">
        <v>219</v>
      </c>
      <c r="DZ7" s="933"/>
      <c r="EA7" s="183" t="s">
        <v>810</v>
      </c>
    </row>
    <row r="8" spans="1:131" s="87" customFormat="1" ht="10.5" customHeight="1">
      <c r="A8" s="97"/>
      <c r="B8" s="182"/>
      <c r="C8" s="181"/>
      <c r="D8" s="177"/>
      <c r="E8" s="177"/>
      <c r="F8" s="180"/>
      <c r="G8" s="179"/>
      <c r="H8" s="179"/>
      <c r="I8" s="179"/>
      <c r="J8" s="177"/>
      <c r="K8" s="179"/>
      <c r="L8" s="179"/>
      <c r="M8" s="179"/>
      <c r="N8" s="179"/>
      <c r="O8" s="178"/>
      <c r="P8" s="177"/>
      <c r="Q8" s="177"/>
      <c r="R8" s="176"/>
      <c r="V8" s="97"/>
      <c r="W8" s="97"/>
      <c r="X8" s="97"/>
      <c r="Y8" s="97"/>
      <c r="AC8" s="92"/>
      <c r="AD8" s="136"/>
      <c r="AE8" s="168"/>
      <c r="AF8" s="91"/>
      <c r="AG8" s="91"/>
      <c r="AH8" s="95"/>
      <c r="AI8" s="95"/>
      <c r="AJ8" s="95"/>
      <c r="AK8" s="91"/>
      <c r="AL8" s="91"/>
      <c r="AM8" s="91"/>
      <c r="AN8" s="91"/>
      <c r="AO8" s="91"/>
      <c r="AP8" s="91"/>
      <c r="AQ8" s="95"/>
      <c r="AR8" s="95"/>
      <c r="AS8" s="95"/>
      <c r="AT8" s="95"/>
      <c r="AU8" s="95"/>
      <c r="AV8" s="174"/>
      <c r="AW8" s="135"/>
      <c r="AX8" s="135"/>
      <c r="AY8" s="135"/>
      <c r="AZ8" s="172"/>
      <c r="BA8" s="92"/>
      <c r="BB8" s="92"/>
      <c r="BC8" s="92"/>
      <c r="BD8" s="93"/>
      <c r="BE8" s="91"/>
      <c r="BF8" s="91"/>
      <c r="BG8" s="92"/>
      <c r="BH8" s="91"/>
      <c r="BI8" s="91"/>
      <c r="BJ8" s="92"/>
      <c r="BK8" s="91"/>
      <c r="BL8" s="91"/>
      <c r="BM8" s="91"/>
      <c r="BN8" s="91"/>
      <c r="BO8" s="91"/>
      <c r="BP8" s="91"/>
      <c r="BQ8" s="91"/>
      <c r="BR8" s="91"/>
      <c r="BS8" s="91"/>
      <c r="BT8" s="92"/>
      <c r="BU8" s="92"/>
      <c r="BV8" s="92"/>
      <c r="BW8" s="171"/>
      <c r="BX8" s="171"/>
      <c r="BY8" s="171"/>
      <c r="BZ8" s="171"/>
      <c r="CA8" s="171"/>
      <c r="CB8" s="171"/>
      <c r="CC8" s="170"/>
      <c r="CD8" s="170"/>
      <c r="CE8" s="93"/>
      <c r="CF8" s="93"/>
      <c r="CG8" s="91"/>
      <c r="CH8" s="91"/>
      <c r="CI8" s="91"/>
      <c r="CJ8" s="91"/>
      <c r="CK8" s="91"/>
      <c r="CL8" s="91"/>
      <c r="CM8" s="169"/>
      <c r="CN8" s="91"/>
      <c r="CO8" s="91"/>
      <c r="CP8" s="168"/>
      <c r="CQ8" s="91"/>
      <c r="CR8" s="91"/>
      <c r="CS8" s="91"/>
      <c r="CT8" s="91"/>
      <c r="CU8" s="91"/>
      <c r="CV8" s="95"/>
      <c r="CW8" s="95"/>
      <c r="CX8" s="91"/>
      <c r="CY8" s="91"/>
      <c r="CZ8" s="91"/>
      <c r="DA8" s="91"/>
      <c r="DB8" s="91"/>
      <c r="DC8" s="91"/>
      <c r="DD8" s="91"/>
      <c r="DE8" s="91"/>
      <c r="DF8" s="91"/>
      <c r="DG8" s="91"/>
      <c r="DH8" s="91"/>
      <c r="DI8" s="91"/>
      <c r="DJ8" s="91"/>
      <c r="DK8" s="91"/>
      <c r="DL8" s="168"/>
      <c r="DM8" s="91"/>
      <c r="DN8" s="91"/>
      <c r="DO8" s="91"/>
      <c r="DP8" s="91"/>
      <c r="DQ8" s="91"/>
      <c r="DR8" s="91"/>
      <c r="DS8" s="91"/>
      <c r="DT8" s="91"/>
      <c r="DU8" s="91"/>
      <c r="DV8" s="91"/>
      <c r="DW8" s="91"/>
      <c r="DX8" s="91"/>
      <c r="DY8" s="91"/>
      <c r="DZ8" s="91"/>
      <c r="EA8" s="167"/>
    </row>
    <row r="9" spans="1:131" ht="10.5" customHeight="1">
      <c r="A9" s="127" t="s">
        <v>1419</v>
      </c>
      <c r="B9" s="1063">
        <v>122745</v>
      </c>
      <c r="C9" s="1064"/>
      <c r="D9" s="1065">
        <v>1471.6</v>
      </c>
      <c r="E9" s="1065"/>
      <c r="F9" s="91">
        <v>1314006</v>
      </c>
      <c r="G9" s="91">
        <v>14624</v>
      </c>
      <c r="H9" s="91">
        <v>793014</v>
      </c>
      <c r="I9" s="91">
        <v>10203</v>
      </c>
      <c r="J9" s="91">
        <v>520992</v>
      </c>
      <c r="K9" s="91">
        <v>4421</v>
      </c>
      <c r="L9" s="91">
        <v>55555</v>
      </c>
      <c r="M9" s="91">
        <v>65052</v>
      </c>
      <c r="N9" s="91">
        <v>-9346</v>
      </c>
      <c r="O9" s="91">
        <v>707716</v>
      </c>
      <c r="P9" s="91">
        <v>8367</v>
      </c>
      <c r="Q9" s="91">
        <v>153600</v>
      </c>
      <c r="R9" s="91">
        <v>1874</v>
      </c>
      <c r="S9" s="92">
        <v>10.8</v>
      </c>
      <c r="T9" s="92">
        <v>9.9</v>
      </c>
      <c r="U9" s="92">
        <v>6.5</v>
      </c>
      <c r="V9" s="92">
        <v>6.9</v>
      </c>
      <c r="W9" s="92">
        <v>4.3</v>
      </c>
      <c r="X9" s="92">
        <v>3</v>
      </c>
      <c r="Y9" s="92">
        <v>5.8</v>
      </c>
      <c r="Z9" s="92">
        <v>5.7</v>
      </c>
      <c r="AA9" s="279">
        <v>1.26</v>
      </c>
      <c r="AB9" s="279">
        <v>1.27</v>
      </c>
      <c r="AC9" s="92" t="s">
        <v>3</v>
      </c>
      <c r="AD9" s="92" t="s">
        <v>3</v>
      </c>
      <c r="AE9" s="91">
        <v>9551819</v>
      </c>
      <c r="AF9" s="91">
        <v>5697854</v>
      </c>
      <c r="AG9" s="91">
        <v>262960</v>
      </c>
      <c r="AH9" s="91">
        <v>56051</v>
      </c>
      <c r="AI9" s="91">
        <v>224</v>
      </c>
      <c r="AJ9" s="91">
        <v>324</v>
      </c>
      <c r="AK9" s="91">
        <v>39917165</v>
      </c>
      <c r="AL9" s="91">
        <v>199683</v>
      </c>
      <c r="AM9" s="91">
        <v>3947843</v>
      </c>
      <c r="AN9" s="91">
        <v>49010</v>
      </c>
      <c r="AO9" s="91">
        <v>3721757</v>
      </c>
      <c r="AP9" s="91">
        <v>46576</v>
      </c>
      <c r="AQ9" s="91">
        <v>323183</v>
      </c>
      <c r="AR9" s="91">
        <v>10122</v>
      </c>
      <c r="AS9" s="91">
        <v>2000964</v>
      </c>
      <c r="AT9" s="91">
        <v>228</v>
      </c>
      <c r="AU9" s="91">
        <v>30203</v>
      </c>
      <c r="AV9" s="123">
        <v>107.2</v>
      </c>
      <c r="AW9" s="92">
        <v>89.3</v>
      </c>
      <c r="AX9" s="92">
        <v>89.6</v>
      </c>
      <c r="AY9" s="92">
        <v>87</v>
      </c>
      <c r="AZ9" s="92">
        <v>103.3</v>
      </c>
      <c r="BA9" s="92">
        <v>104.5</v>
      </c>
      <c r="BB9" s="92">
        <v>93</v>
      </c>
      <c r="BC9" s="92">
        <v>97.6</v>
      </c>
      <c r="BD9" s="93" t="s">
        <v>1420</v>
      </c>
      <c r="BE9" s="91">
        <v>291122</v>
      </c>
      <c r="BF9" s="91">
        <v>74173</v>
      </c>
      <c r="BG9" s="92">
        <v>25.5</v>
      </c>
      <c r="BH9" s="91">
        <v>280948</v>
      </c>
      <c r="BI9" s="91">
        <v>85886</v>
      </c>
      <c r="BJ9" s="123">
        <v>30.6</v>
      </c>
      <c r="BK9" s="91">
        <v>481250</v>
      </c>
      <c r="BL9" s="91">
        <v>382517</v>
      </c>
      <c r="BM9" s="91">
        <v>307204</v>
      </c>
      <c r="BN9" s="91">
        <v>446360</v>
      </c>
      <c r="BO9" s="91">
        <v>380623</v>
      </c>
      <c r="BP9" s="91">
        <v>303646</v>
      </c>
      <c r="BQ9" s="91">
        <v>6166</v>
      </c>
      <c r="BR9" s="91">
        <v>6011</v>
      </c>
      <c r="BS9" s="91">
        <v>155</v>
      </c>
      <c r="BT9" s="92" t="s">
        <v>3</v>
      </c>
      <c r="BU9" s="92" t="s">
        <v>3</v>
      </c>
      <c r="BV9" s="92" t="s">
        <v>3</v>
      </c>
      <c r="BW9" s="91">
        <v>6709</v>
      </c>
      <c r="BX9" s="91">
        <v>62249</v>
      </c>
      <c r="BY9" s="91">
        <v>4379</v>
      </c>
      <c r="BZ9" s="91">
        <v>49804</v>
      </c>
      <c r="CA9" s="91">
        <v>1614</v>
      </c>
      <c r="CB9" s="91">
        <v>12249</v>
      </c>
      <c r="CC9" s="129">
        <v>1.01</v>
      </c>
      <c r="CD9" s="129">
        <v>0.71</v>
      </c>
      <c r="CE9" s="92">
        <v>95</v>
      </c>
      <c r="CF9" s="92" t="s">
        <v>3</v>
      </c>
      <c r="CG9" s="91">
        <v>341160</v>
      </c>
      <c r="CH9" s="91">
        <v>351062</v>
      </c>
      <c r="CI9" s="91">
        <v>254865</v>
      </c>
      <c r="CJ9" s="91">
        <v>261185</v>
      </c>
      <c r="CK9" s="91">
        <v>86295</v>
      </c>
      <c r="CL9" s="91">
        <v>83261</v>
      </c>
      <c r="CM9" s="91">
        <v>255783</v>
      </c>
      <c r="CN9" s="91">
        <v>127064</v>
      </c>
      <c r="CO9" s="91">
        <v>2263185</v>
      </c>
      <c r="CP9" s="91">
        <v>1684644</v>
      </c>
      <c r="CQ9" s="91">
        <v>23553</v>
      </c>
      <c r="CR9" s="91">
        <v>71487</v>
      </c>
      <c r="CS9" s="91">
        <v>232246</v>
      </c>
      <c r="CT9" s="91">
        <v>55856</v>
      </c>
      <c r="CU9" s="91">
        <v>182417</v>
      </c>
      <c r="CV9" s="91">
        <v>55136643</v>
      </c>
      <c r="CW9" s="91">
        <v>1030794</v>
      </c>
      <c r="CX9" s="91">
        <v>66493</v>
      </c>
      <c r="CY9" s="91">
        <v>83461</v>
      </c>
      <c r="CZ9" s="91">
        <v>1427925</v>
      </c>
      <c r="DA9" s="91">
        <v>48646</v>
      </c>
      <c r="DB9" s="91">
        <v>143937</v>
      </c>
      <c r="DC9" s="91">
        <v>448129</v>
      </c>
      <c r="DD9" s="91">
        <v>34491</v>
      </c>
      <c r="DE9" s="91">
        <v>4234</v>
      </c>
      <c r="DF9" s="91">
        <v>202047</v>
      </c>
      <c r="DG9" s="91">
        <v>7344.7529999999997</v>
      </c>
      <c r="DH9" s="91">
        <v>41439</v>
      </c>
      <c r="DI9" s="91">
        <v>800</v>
      </c>
      <c r="DJ9" s="91">
        <v>500336</v>
      </c>
      <c r="DK9" s="91">
        <v>7766</v>
      </c>
      <c r="DL9" s="91">
        <v>1164648</v>
      </c>
      <c r="DM9" s="91">
        <v>37277</v>
      </c>
      <c r="DN9" s="91">
        <v>43151745</v>
      </c>
      <c r="DO9" s="91">
        <v>1641310</v>
      </c>
      <c r="DP9" s="91">
        <v>23785</v>
      </c>
      <c r="DQ9" s="91">
        <v>59674</v>
      </c>
      <c r="DR9" s="91">
        <v>144021</v>
      </c>
      <c r="DS9" s="91">
        <v>223</v>
      </c>
      <c r="DT9" s="153">
        <v>645533</v>
      </c>
      <c r="DU9" s="91">
        <v>614481</v>
      </c>
      <c r="DV9" s="91">
        <v>10344</v>
      </c>
      <c r="DW9" s="153">
        <v>752845</v>
      </c>
      <c r="DX9" s="91">
        <v>11212</v>
      </c>
      <c r="DY9" s="91">
        <v>95</v>
      </c>
      <c r="DZ9" s="91">
        <v>14038</v>
      </c>
      <c r="EA9" s="164" t="s">
        <v>1418</v>
      </c>
    </row>
    <row r="10" spans="1:131" ht="10.5" customHeight="1">
      <c r="A10" s="127" t="s">
        <v>1219</v>
      </c>
      <c r="B10" s="1063">
        <v>123205</v>
      </c>
      <c r="C10" s="1064"/>
      <c r="D10" s="1065">
        <v>1466.6</v>
      </c>
      <c r="E10" s="1065"/>
      <c r="F10" s="91">
        <v>1246802</v>
      </c>
      <c r="G10" s="91">
        <v>13590</v>
      </c>
      <c r="H10" s="91">
        <v>788594</v>
      </c>
      <c r="I10" s="91">
        <v>9970</v>
      </c>
      <c r="J10" s="91">
        <v>458208</v>
      </c>
      <c r="K10" s="91">
        <v>3620</v>
      </c>
      <c r="L10" s="91">
        <v>54316</v>
      </c>
      <c r="M10" s="91">
        <v>61447</v>
      </c>
      <c r="N10" s="91">
        <v>-7347</v>
      </c>
      <c r="O10" s="91">
        <v>708316</v>
      </c>
      <c r="P10" s="91">
        <v>8490</v>
      </c>
      <c r="Q10" s="91">
        <v>157811</v>
      </c>
      <c r="R10" s="91">
        <v>1934</v>
      </c>
      <c r="S10" s="92">
        <v>10.199999999999999</v>
      </c>
      <c r="T10" s="92">
        <v>9.3000000000000007</v>
      </c>
      <c r="U10" s="92">
        <v>6.4</v>
      </c>
      <c r="V10" s="92">
        <v>6.8</v>
      </c>
      <c r="W10" s="92">
        <v>3.7</v>
      </c>
      <c r="X10" s="92">
        <v>2.5</v>
      </c>
      <c r="Y10" s="92">
        <v>5.8</v>
      </c>
      <c r="Z10" s="92">
        <v>5.8</v>
      </c>
      <c r="AA10" s="279">
        <v>1.29</v>
      </c>
      <c r="AB10" s="279">
        <v>1.32</v>
      </c>
      <c r="AC10" s="92" t="s">
        <v>3</v>
      </c>
      <c r="AD10" s="92" t="s">
        <v>3</v>
      </c>
      <c r="AE10" s="91">
        <v>10516550</v>
      </c>
      <c r="AF10" s="91">
        <v>6296639</v>
      </c>
      <c r="AG10" s="91">
        <v>286887</v>
      </c>
      <c r="AH10" s="91">
        <v>56058</v>
      </c>
      <c r="AI10" s="91">
        <v>243</v>
      </c>
      <c r="AJ10" s="91">
        <v>331</v>
      </c>
      <c r="AK10" s="91">
        <v>44689713</v>
      </c>
      <c r="AL10" s="91">
        <v>225474</v>
      </c>
      <c r="AM10" s="91">
        <v>4598039</v>
      </c>
      <c r="AN10" s="91">
        <v>60374</v>
      </c>
      <c r="AO10" s="91">
        <v>4124079</v>
      </c>
      <c r="AP10" s="91">
        <v>59235</v>
      </c>
      <c r="AQ10" s="91">
        <v>374200</v>
      </c>
      <c r="AR10" s="91">
        <v>7234</v>
      </c>
      <c r="AS10" s="91">
        <v>1232296</v>
      </c>
      <c r="AT10" s="91">
        <v>146</v>
      </c>
      <c r="AU10" s="91">
        <v>12352</v>
      </c>
      <c r="AV10" s="123">
        <v>109.2</v>
      </c>
      <c r="AW10" s="92">
        <v>91.3</v>
      </c>
      <c r="AX10" s="92">
        <v>91.7</v>
      </c>
      <c r="AY10" s="92">
        <v>89.6</v>
      </c>
      <c r="AZ10" s="92">
        <v>103.7</v>
      </c>
      <c r="BA10" s="92">
        <v>104.7</v>
      </c>
      <c r="BB10" s="92">
        <v>93.1</v>
      </c>
      <c r="BC10" s="92">
        <v>97.2</v>
      </c>
      <c r="BD10" s="93" t="s">
        <v>1417</v>
      </c>
      <c r="BE10" s="91">
        <v>299350</v>
      </c>
      <c r="BF10" s="91">
        <v>75849</v>
      </c>
      <c r="BG10" s="92">
        <v>25.3</v>
      </c>
      <c r="BH10" s="91">
        <v>279318</v>
      </c>
      <c r="BI10" s="91">
        <v>84338</v>
      </c>
      <c r="BJ10" s="123">
        <v>30.2</v>
      </c>
      <c r="BK10" s="91">
        <v>495849</v>
      </c>
      <c r="BL10" s="91">
        <v>390904</v>
      </c>
      <c r="BM10" s="91">
        <v>316489</v>
      </c>
      <c r="BN10" s="91">
        <v>423511</v>
      </c>
      <c r="BO10" s="91">
        <v>361041</v>
      </c>
      <c r="BP10" s="91">
        <v>302533</v>
      </c>
      <c r="BQ10" s="91">
        <v>6270</v>
      </c>
      <c r="BR10" s="91">
        <v>6128</v>
      </c>
      <c r="BS10" s="91">
        <v>142</v>
      </c>
      <c r="BT10" s="92" t="s">
        <v>3</v>
      </c>
      <c r="BU10" s="92" t="s">
        <v>3</v>
      </c>
      <c r="BV10" s="92" t="s">
        <v>3</v>
      </c>
      <c r="BW10" s="91">
        <v>7425</v>
      </c>
      <c r="BX10" s="91">
        <v>70281</v>
      </c>
      <c r="BY10" s="91">
        <v>4003</v>
      </c>
      <c r="BZ10" s="91">
        <v>46239</v>
      </c>
      <c r="CA10" s="91">
        <v>1512</v>
      </c>
      <c r="CB10" s="91">
        <v>11872</v>
      </c>
      <c r="CC10" s="129">
        <v>1.25</v>
      </c>
      <c r="CD10" s="129">
        <v>0.85</v>
      </c>
      <c r="CE10" s="92">
        <v>96.9</v>
      </c>
      <c r="CF10" s="92" t="s">
        <v>3</v>
      </c>
      <c r="CG10" s="91">
        <v>357079</v>
      </c>
      <c r="CH10" s="91">
        <v>363464</v>
      </c>
      <c r="CI10" s="91">
        <v>264427</v>
      </c>
      <c r="CJ10" s="91">
        <v>271202</v>
      </c>
      <c r="CK10" s="91">
        <v>92652</v>
      </c>
      <c r="CL10" s="91">
        <v>92261</v>
      </c>
      <c r="CM10" s="91">
        <v>269210</v>
      </c>
      <c r="CN10" s="91">
        <v>128686</v>
      </c>
      <c r="CO10" s="91">
        <v>2435465</v>
      </c>
      <c r="CP10" s="91">
        <v>1662612</v>
      </c>
      <c r="CQ10" s="91">
        <v>22931</v>
      </c>
      <c r="CR10" s="91">
        <v>70737</v>
      </c>
      <c r="CS10" s="91">
        <v>240562</v>
      </c>
      <c r="CT10" s="91">
        <v>64410</v>
      </c>
      <c r="CU10" s="91">
        <v>178065</v>
      </c>
      <c r="CV10" s="91">
        <v>57993866</v>
      </c>
      <c r="CW10" s="91">
        <v>1078034</v>
      </c>
      <c r="CX10" s="91">
        <v>69353</v>
      </c>
      <c r="CY10" s="91">
        <v>85414</v>
      </c>
      <c r="CZ10" s="91">
        <v>1371029</v>
      </c>
      <c r="DA10" s="91">
        <v>46495</v>
      </c>
      <c r="DB10" s="91">
        <v>134232</v>
      </c>
      <c r="DC10" s="91">
        <v>300194</v>
      </c>
      <c r="DD10" s="91">
        <v>34440</v>
      </c>
      <c r="DE10" s="91">
        <v>4180</v>
      </c>
      <c r="DF10" s="91">
        <v>229204</v>
      </c>
      <c r="DG10" s="91">
        <v>7095.9319999999998</v>
      </c>
      <c r="DH10" s="91">
        <v>36479</v>
      </c>
      <c r="DI10" s="91">
        <v>489</v>
      </c>
      <c r="DJ10" s="91">
        <v>506908</v>
      </c>
      <c r="DK10" s="91">
        <v>7790</v>
      </c>
      <c r="DL10" s="91">
        <v>1089896</v>
      </c>
      <c r="DM10" s="91">
        <v>35192</v>
      </c>
      <c r="DN10" s="91">
        <v>43403898</v>
      </c>
      <c r="DO10" s="91">
        <v>1673268</v>
      </c>
      <c r="DP10" s="91">
        <v>22692</v>
      </c>
      <c r="DQ10" s="91">
        <v>55763</v>
      </c>
      <c r="DR10" s="91">
        <v>140494</v>
      </c>
      <c r="DS10" s="91">
        <v>220</v>
      </c>
      <c r="DT10" s="153">
        <v>549456</v>
      </c>
      <c r="DU10" s="91">
        <v>661363</v>
      </c>
      <c r="DV10" s="91">
        <v>11086</v>
      </c>
      <c r="DW10" s="153">
        <v>814832</v>
      </c>
      <c r="DX10" s="91">
        <v>11280</v>
      </c>
      <c r="DY10" s="91">
        <v>96</v>
      </c>
      <c r="DZ10" s="91">
        <v>14316</v>
      </c>
      <c r="EA10" s="164" t="s">
        <v>239</v>
      </c>
    </row>
    <row r="11" spans="1:131" ht="10.5" customHeight="1">
      <c r="A11" s="116" t="s">
        <v>1415</v>
      </c>
      <c r="B11" s="1063">
        <v>123611</v>
      </c>
      <c r="C11" s="1064"/>
      <c r="D11" s="1065">
        <v>1461.1</v>
      </c>
      <c r="E11" s="1065"/>
      <c r="F11" s="91">
        <v>1221585</v>
      </c>
      <c r="G11" s="91">
        <v>13386</v>
      </c>
      <c r="H11" s="91">
        <v>820305</v>
      </c>
      <c r="I11" s="91">
        <v>10249</v>
      </c>
      <c r="J11" s="91">
        <v>401280</v>
      </c>
      <c r="K11" s="91">
        <v>3137</v>
      </c>
      <c r="L11" s="91">
        <v>54469</v>
      </c>
      <c r="M11" s="91">
        <v>62388</v>
      </c>
      <c r="N11" s="91">
        <v>-7470</v>
      </c>
      <c r="O11" s="91">
        <v>722138</v>
      </c>
      <c r="P11" s="91">
        <v>8717</v>
      </c>
      <c r="Q11" s="91">
        <v>157608</v>
      </c>
      <c r="R11" s="91">
        <v>1910</v>
      </c>
      <c r="S11" s="92">
        <v>10</v>
      </c>
      <c r="T11" s="92">
        <v>9.1999999999999993</v>
      </c>
      <c r="U11" s="92">
        <v>6.7</v>
      </c>
      <c r="V11" s="92">
        <v>7</v>
      </c>
      <c r="W11" s="92">
        <v>3.3</v>
      </c>
      <c r="X11" s="92">
        <v>2.2000000000000002</v>
      </c>
      <c r="Y11" s="92">
        <v>5.9</v>
      </c>
      <c r="Z11" s="92">
        <v>6</v>
      </c>
      <c r="AA11" s="279">
        <v>1.28</v>
      </c>
      <c r="AB11" s="279">
        <v>1.31</v>
      </c>
      <c r="AC11" s="92" t="s">
        <v>3</v>
      </c>
      <c r="AD11" s="92" t="s">
        <v>3</v>
      </c>
      <c r="AE11" s="91">
        <v>11456083</v>
      </c>
      <c r="AF11" s="91">
        <v>6971488</v>
      </c>
      <c r="AG11" s="91">
        <v>311768</v>
      </c>
      <c r="AH11" s="91">
        <v>57487</v>
      </c>
      <c r="AI11" s="91">
        <v>287</v>
      </c>
      <c r="AJ11" s="91">
        <v>336</v>
      </c>
      <c r="AK11" s="91">
        <v>47972906</v>
      </c>
      <c r="AL11" s="91">
        <v>236543</v>
      </c>
      <c r="AM11" s="91">
        <v>4954026</v>
      </c>
      <c r="AN11" s="91">
        <v>64736</v>
      </c>
      <c r="AO11" s="91">
        <v>4433042</v>
      </c>
      <c r="AP11" s="91">
        <v>63534</v>
      </c>
      <c r="AQ11" s="91">
        <v>397978</v>
      </c>
      <c r="AR11" s="91">
        <v>6468</v>
      </c>
      <c r="AS11" s="91">
        <v>1995855</v>
      </c>
      <c r="AT11" s="91">
        <v>110</v>
      </c>
      <c r="AU11" s="91">
        <v>11290</v>
      </c>
      <c r="AV11" s="123">
        <v>110.8</v>
      </c>
      <c r="AW11" s="92">
        <v>94.1</v>
      </c>
      <c r="AX11" s="92">
        <v>94.5</v>
      </c>
      <c r="AY11" s="92">
        <v>92.8</v>
      </c>
      <c r="AZ11" s="92">
        <v>104</v>
      </c>
      <c r="BA11" s="92">
        <v>105.8</v>
      </c>
      <c r="BB11" s="92">
        <v>93.4</v>
      </c>
      <c r="BC11" s="92">
        <v>98.1</v>
      </c>
      <c r="BD11" s="93" t="s">
        <v>1416</v>
      </c>
      <c r="BE11" s="91">
        <v>311174</v>
      </c>
      <c r="BF11" s="91">
        <v>78956</v>
      </c>
      <c r="BG11" s="92">
        <v>25.4</v>
      </c>
      <c r="BH11" s="91">
        <v>294493</v>
      </c>
      <c r="BI11" s="91">
        <v>90436</v>
      </c>
      <c r="BJ11" s="123">
        <v>30.7</v>
      </c>
      <c r="BK11" s="91">
        <v>521757</v>
      </c>
      <c r="BL11" s="91">
        <v>412813</v>
      </c>
      <c r="BM11" s="91">
        <v>331595</v>
      </c>
      <c r="BN11" s="91">
        <v>461318</v>
      </c>
      <c r="BO11" s="91">
        <v>392368</v>
      </c>
      <c r="BP11" s="91">
        <v>326809</v>
      </c>
      <c r="BQ11" s="91">
        <v>6384</v>
      </c>
      <c r="BR11" s="91">
        <v>6249</v>
      </c>
      <c r="BS11" s="91">
        <v>134</v>
      </c>
      <c r="BT11" s="92">
        <v>92.8</v>
      </c>
      <c r="BU11" s="92">
        <v>129.19999999999999</v>
      </c>
      <c r="BV11" s="92" t="s">
        <v>3</v>
      </c>
      <c r="BW11" s="91">
        <v>7736</v>
      </c>
      <c r="BX11" s="91">
        <v>78931</v>
      </c>
      <c r="BY11" s="91">
        <v>3745</v>
      </c>
      <c r="BZ11" s="91">
        <v>45301</v>
      </c>
      <c r="CA11" s="91">
        <v>1360</v>
      </c>
      <c r="CB11" s="91">
        <v>11766</v>
      </c>
      <c r="CC11" s="129">
        <v>1.4</v>
      </c>
      <c r="CD11" s="129">
        <v>0.98</v>
      </c>
      <c r="CE11" s="92">
        <v>98.3</v>
      </c>
      <c r="CF11" s="92" t="s">
        <v>3</v>
      </c>
      <c r="CG11" s="91">
        <v>370169</v>
      </c>
      <c r="CH11" s="91">
        <v>360803</v>
      </c>
      <c r="CI11" s="91">
        <v>271496</v>
      </c>
      <c r="CJ11" s="91">
        <v>266367</v>
      </c>
      <c r="CK11" s="91">
        <v>98673</v>
      </c>
      <c r="CL11" s="91">
        <v>94436</v>
      </c>
      <c r="CM11" s="91">
        <v>283421</v>
      </c>
      <c r="CN11" s="91">
        <v>133175</v>
      </c>
      <c r="CO11" s="91">
        <v>2378510</v>
      </c>
      <c r="CP11" s="91">
        <v>1707109</v>
      </c>
      <c r="CQ11" s="91">
        <v>18513</v>
      </c>
      <c r="CR11" s="91">
        <v>65897</v>
      </c>
      <c r="CS11" s="91">
        <v>254883</v>
      </c>
      <c r="CT11" s="91">
        <v>67405</v>
      </c>
      <c r="CU11" s="91">
        <v>171867</v>
      </c>
      <c r="CV11" s="91">
        <v>60498850</v>
      </c>
      <c r="CW11" s="91">
        <v>1116274</v>
      </c>
      <c r="CX11" s="91">
        <v>74513</v>
      </c>
      <c r="CY11" s="91">
        <v>92331</v>
      </c>
      <c r="CZ11" s="91">
        <v>1351964</v>
      </c>
      <c r="DA11" s="91">
        <v>47886</v>
      </c>
      <c r="DB11" s="91">
        <v>135482</v>
      </c>
      <c r="DC11" s="91">
        <v>512034</v>
      </c>
      <c r="DD11" s="91">
        <v>36365</v>
      </c>
      <c r="DE11" s="91">
        <v>4481</v>
      </c>
      <c r="DF11" s="91">
        <v>292212</v>
      </c>
      <c r="DG11" s="91">
        <v>7310.7</v>
      </c>
      <c r="DH11" s="91">
        <v>37561</v>
      </c>
      <c r="DI11" s="91">
        <v>229</v>
      </c>
      <c r="DJ11" s="91">
        <v>511678</v>
      </c>
      <c r="DK11" s="91">
        <v>7766</v>
      </c>
      <c r="DL11" s="91">
        <v>1001628</v>
      </c>
      <c r="DM11" s="91">
        <v>33292</v>
      </c>
      <c r="DN11" s="91">
        <v>41941826</v>
      </c>
      <c r="DO11" s="91">
        <v>1636628</v>
      </c>
      <c r="DP11" s="91">
        <v>22768</v>
      </c>
      <c r="DQ11" s="91">
        <v>56505</v>
      </c>
      <c r="DR11" s="91">
        <v>148458</v>
      </c>
      <c r="DS11" s="91">
        <v>234</v>
      </c>
      <c r="DT11" s="153">
        <v>953456</v>
      </c>
      <c r="DU11" s="91">
        <v>643097</v>
      </c>
      <c r="DV11" s="91">
        <v>11227</v>
      </c>
      <c r="DW11" s="153">
        <v>790295</v>
      </c>
      <c r="DX11" s="91">
        <v>10815</v>
      </c>
      <c r="DY11" s="91">
        <v>122</v>
      </c>
      <c r="DZ11" s="91">
        <v>13528</v>
      </c>
      <c r="EA11" s="164" t="s">
        <v>241</v>
      </c>
    </row>
    <row r="12" spans="1:131" ht="10.5" customHeight="1">
      <c r="A12" s="116" t="s">
        <v>1413</v>
      </c>
      <c r="B12" s="1063">
        <v>124101</v>
      </c>
      <c r="C12" s="1064"/>
      <c r="D12" s="1065">
        <v>1461</v>
      </c>
      <c r="E12" s="1065"/>
      <c r="F12" s="91">
        <v>1223245</v>
      </c>
      <c r="G12" s="91">
        <v>12945</v>
      </c>
      <c r="H12" s="91">
        <v>829797</v>
      </c>
      <c r="I12" s="91">
        <v>10376</v>
      </c>
      <c r="J12" s="91">
        <v>393448</v>
      </c>
      <c r="K12" s="91">
        <v>2569</v>
      </c>
      <c r="L12" s="91">
        <v>53265</v>
      </c>
      <c r="M12" s="91">
        <v>59416</v>
      </c>
      <c r="N12" s="91">
        <v>-5422</v>
      </c>
      <c r="O12" s="91">
        <v>742264</v>
      </c>
      <c r="P12" s="91">
        <v>9050</v>
      </c>
      <c r="Q12" s="91">
        <v>168969</v>
      </c>
      <c r="R12" s="91">
        <v>2077</v>
      </c>
      <c r="S12" s="92">
        <v>9.9</v>
      </c>
      <c r="T12" s="92">
        <v>8.9</v>
      </c>
      <c r="U12" s="92">
        <v>6.7</v>
      </c>
      <c r="V12" s="92">
        <v>7.1</v>
      </c>
      <c r="W12" s="92">
        <v>3.2</v>
      </c>
      <c r="X12" s="92">
        <v>1.8</v>
      </c>
      <c r="Y12" s="92">
        <v>6</v>
      </c>
      <c r="Z12" s="92">
        <v>6.2</v>
      </c>
      <c r="AA12" s="279">
        <v>1.37</v>
      </c>
      <c r="AB12" s="279">
        <v>1.42</v>
      </c>
      <c r="AC12" s="92" t="s">
        <v>3</v>
      </c>
      <c r="AD12" s="92" t="s">
        <v>3</v>
      </c>
      <c r="AE12" s="91">
        <v>12085175</v>
      </c>
      <c r="AF12" s="91">
        <v>7242619</v>
      </c>
      <c r="AG12" s="91">
        <v>322884</v>
      </c>
      <c r="AH12" s="91">
        <v>57994</v>
      </c>
      <c r="AI12" s="91">
        <v>292</v>
      </c>
      <c r="AJ12" s="91">
        <v>327</v>
      </c>
      <c r="AK12" s="91">
        <v>40374646</v>
      </c>
      <c r="AL12" s="91">
        <v>208566</v>
      </c>
      <c r="AM12" s="91">
        <v>4779069</v>
      </c>
      <c r="AN12" s="91">
        <v>61789</v>
      </c>
      <c r="AO12" s="91">
        <v>4626442</v>
      </c>
      <c r="AP12" s="91">
        <v>65643</v>
      </c>
      <c r="AQ12" s="91">
        <v>398828</v>
      </c>
      <c r="AR12" s="91">
        <v>10723</v>
      </c>
      <c r="AS12" s="91">
        <v>8148750</v>
      </c>
      <c r="AT12" s="91">
        <v>259</v>
      </c>
      <c r="AU12" s="91">
        <v>240446</v>
      </c>
      <c r="AV12" s="123">
        <v>112</v>
      </c>
      <c r="AW12" s="92">
        <v>97.3</v>
      </c>
      <c r="AX12" s="92">
        <v>97.6</v>
      </c>
      <c r="AY12" s="92">
        <v>95.6</v>
      </c>
      <c r="AZ12" s="92">
        <v>103.9</v>
      </c>
      <c r="BA12" s="92">
        <v>104.9</v>
      </c>
      <c r="BB12" s="92">
        <v>92.8</v>
      </c>
      <c r="BC12" s="92">
        <v>97.1</v>
      </c>
      <c r="BD12" s="93" t="s">
        <v>1414</v>
      </c>
      <c r="BE12" s="91">
        <v>327113</v>
      </c>
      <c r="BF12" s="91">
        <v>82130</v>
      </c>
      <c r="BG12" s="92">
        <v>25.1</v>
      </c>
      <c r="BH12" s="91">
        <v>299935</v>
      </c>
      <c r="BI12" s="91">
        <v>92785</v>
      </c>
      <c r="BJ12" s="123">
        <v>30.9</v>
      </c>
      <c r="BK12" s="91">
        <v>548769</v>
      </c>
      <c r="BL12" s="91">
        <v>430380</v>
      </c>
      <c r="BM12" s="91">
        <v>345473</v>
      </c>
      <c r="BN12" s="91">
        <v>510503</v>
      </c>
      <c r="BO12" s="91">
        <v>401377</v>
      </c>
      <c r="BP12" s="91">
        <v>327724</v>
      </c>
      <c r="BQ12" s="91">
        <v>6505</v>
      </c>
      <c r="BR12" s="91">
        <v>6369</v>
      </c>
      <c r="BS12" s="91">
        <v>136</v>
      </c>
      <c r="BT12" s="92">
        <v>95.1</v>
      </c>
      <c r="BU12" s="92">
        <v>130.69999999999999</v>
      </c>
      <c r="BV12" s="92" t="s">
        <v>3</v>
      </c>
      <c r="BW12" s="91">
        <v>7617</v>
      </c>
      <c r="BX12" s="91">
        <v>81095</v>
      </c>
      <c r="BY12" s="91">
        <v>3717</v>
      </c>
      <c r="BZ12" s="91">
        <v>48479</v>
      </c>
      <c r="CA12" s="91">
        <v>1281</v>
      </c>
      <c r="CB12" s="91">
        <v>12228</v>
      </c>
      <c r="CC12" s="129">
        <v>1.4</v>
      </c>
      <c r="CD12" s="129">
        <v>0.97</v>
      </c>
      <c r="CE12" s="92">
        <v>98.5</v>
      </c>
      <c r="CF12" s="92" t="s">
        <v>3</v>
      </c>
      <c r="CG12" s="91">
        <v>384787</v>
      </c>
      <c r="CH12" s="91">
        <v>387635</v>
      </c>
      <c r="CI12" s="91">
        <v>281943</v>
      </c>
      <c r="CJ12" s="91">
        <v>284688</v>
      </c>
      <c r="CK12" s="91">
        <v>102844</v>
      </c>
      <c r="CL12" s="91">
        <v>102947</v>
      </c>
      <c r="CM12" s="91">
        <v>252260</v>
      </c>
      <c r="CN12" s="91">
        <v>115856</v>
      </c>
      <c r="CO12" s="91">
        <v>1899685</v>
      </c>
      <c r="CP12" s="91">
        <v>1370126</v>
      </c>
      <c r="CQ12" s="91">
        <v>10996</v>
      </c>
      <c r="CR12" s="91">
        <v>70697</v>
      </c>
      <c r="CS12" s="91">
        <v>262053</v>
      </c>
      <c r="CT12" s="91">
        <v>72663</v>
      </c>
      <c r="CU12" s="91">
        <v>171813</v>
      </c>
      <c r="CV12" s="91">
        <v>62713454</v>
      </c>
      <c r="CW12" s="91">
        <v>1146515</v>
      </c>
      <c r="CX12" s="91">
        <v>77735</v>
      </c>
      <c r="CY12" s="91">
        <v>95545</v>
      </c>
      <c r="CZ12" s="91">
        <v>1381935</v>
      </c>
      <c r="DA12" s="91">
        <v>51737</v>
      </c>
      <c r="DB12" s="91">
        <v>146854</v>
      </c>
      <c r="DC12" s="91">
        <v>346477</v>
      </c>
      <c r="DD12" s="91">
        <v>35089</v>
      </c>
      <c r="DE12" s="91">
        <v>4214</v>
      </c>
      <c r="DF12" s="91">
        <v>360001</v>
      </c>
      <c r="DG12" s="91">
        <v>7023.741</v>
      </c>
      <c r="DH12" s="91">
        <v>39745</v>
      </c>
      <c r="DI12" s="91">
        <v>392</v>
      </c>
      <c r="DJ12" s="91">
        <v>513649</v>
      </c>
      <c r="DK12" s="91">
        <v>7705</v>
      </c>
      <c r="DL12" s="91">
        <v>936588</v>
      </c>
      <c r="DM12" s="91">
        <v>31388</v>
      </c>
      <c r="DN12" s="91">
        <v>42670578</v>
      </c>
      <c r="DO12" s="91">
        <v>1707877</v>
      </c>
      <c r="DP12" s="91">
        <v>24514</v>
      </c>
      <c r="DQ12" s="91">
        <v>54879</v>
      </c>
      <c r="DR12" s="91">
        <v>161420</v>
      </c>
      <c r="DS12" s="91">
        <v>277</v>
      </c>
      <c r="DT12" s="153">
        <v>1308116</v>
      </c>
      <c r="DU12" s="91">
        <v>662388</v>
      </c>
      <c r="DV12" s="91">
        <v>11105</v>
      </c>
      <c r="DW12" s="153">
        <v>810245</v>
      </c>
      <c r="DX12" s="91">
        <v>10677</v>
      </c>
      <c r="DY12" s="91">
        <v>115</v>
      </c>
      <c r="DZ12" s="91">
        <v>13456</v>
      </c>
      <c r="EA12" s="164" t="s">
        <v>13</v>
      </c>
    </row>
    <row r="13" spans="1:131" ht="10.5" customHeight="1">
      <c r="A13" s="116" t="s">
        <v>808</v>
      </c>
      <c r="B13" s="1063">
        <v>124567</v>
      </c>
      <c r="C13" s="1064"/>
      <c r="D13" s="1065">
        <v>1461.5</v>
      </c>
      <c r="E13" s="1065"/>
      <c r="F13" s="91">
        <v>1208989</v>
      </c>
      <c r="G13" s="91">
        <v>13113</v>
      </c>
      <c r="H13" s="91">
        <v>856643</v>
      </c>
      <c r="I13" s="91">
        <v>10848</v>
      </c>
      <c r="J13" s="91">
        <v>352346</v>
      </c>
      <c r="K13" s="91">
        <v>2265</v>
      </c>
      <c r="L13" s="91">
        <v>53404</v>
      </c>
      <c r="M13" s="91">
        <v>58947</v>
      </c>
      <c r="N13" s="91">
        <v>-4866</v>
      </c>
      <c r="O13" s="91">
        <v>754441</v>
      </c>
      <c r="P13" s="91">
        <v>8996</v>
      </c>
      <c r="Q13" s="91">
        <v>179191</v>
      </c>
      <c r="R13" s="91">
        <v>2312</v>
      </c>
      <c r="S13" s="92">
        <v>9.8000000000000007</v>
      </c>
      <c r="T13" s="92">
        <v>9</v>
      </c>
      <c r="U13" s="92">
        <v>6.9</v>
      </c>
      <c r="V13" s="92">
        <v>7.4</v>
      </c>
      <c r="W13" s="92">
        <v>2.9</v>
      </c>
      <c r="X13" s="92">
        <v>1.6</v>
      </c>
      <c r="Y13" s="92">
        <v>6.1</v>
      </c>
      <c r="Z13" s="92">
        <v>6.2</v>
      </c>
      <c r="AA13" s="279">
        <v>1.45</v>
      </c>
      <c r="AB13" s="279">
        <v>1.58</v>
      </c>
      <c r="AC13" s="92" t="s">
        <v>3</v>
      </c>
      <c r="AD13" s="92" t="s">
        <v>3</v>
      </c>
      <c r="AE13" s="91">
        <v>11930277</v>
      </c>
      <c r="AF13" s="91">
        <v>6971244</v>
      </c>
      <c r="AG13" s="91">
        <v>309129</v>
      </c>
      <c r="AH13" s="91">
        <v>56189</v>
      </c>
      <c r="AI13" s="91">
        <v>276</v>
      </c>
      <c r="AJ13" s="91">
        <v>338</v>
      </c>
      <c r="AK13" s="91">
        <v>35634974</v>
      </c>
      <c r="AL13" s="91">
        <v>190309</v>
      </c>
      <c r="AM13" s="91">
        <v>4530473</v>
      </c>
      <c r="AN13" s="91">
        <v>59243</v>
      </c>
      <c r="AO13" s="91">
        <v>4739132</v>
      </c>
      <c r="AP13" s="91">
        <v>65959</v>
      </c>
      <c r="AQ13" s="91">
        <v>390263</v>
      </c>
      <c r="AR13" s="91">
        <v>14069</v>
      </c>
      <c r="AS13" s="91">
        <v>7601499</v>
      </c>
      <c r="AT13" s="91">
        <v>325</v>
      </c>
      <c r="AU13" s="91">
        <v>71696</v>
      </c>
      <c r="AV13" s="123">
        <v>110.9</v>
      </c>
      <c r="AW13" s="92">
        <v>98.9</v>
      </c>
      <c r="AX13" s="92">
        <v>99.4</v>
      </c>
      <c r="AY13" s="92">
        <v>97.3</v>
      </c>
      <c r="AZ13" s="92">
        <v>104.3</v>
      </c>
      <c r="BA13" s="92">
        <v>106.5</v>
      </c>
      <c r="BB13" s="92">
        <v>92.8</v>
      </c>
      <c r="BC13" s="92">
        <v>98.6</v>
      </c>
      <c r="BD13" s="93" t="s">
        <v>1412</v>
      </c>
      <c r="BE13" s="91">
        <v>333661</v>
      </c>
      <c r="BF13" s="91">
        <v>82381</v>
      </c>
      <c r="BG13" s="92">
        <v>24.7</v>
      </c>
      <c r="BH13" s="91">
        <v>310034</v>
      </c>
      <c r="BI13" s="91">
        <v>93347</v>
      </c>
      <c r="BJ13" s="123">
        <v>30.1</v>
      </c>
      <c r="BK13" s="91">
        <v>563855</v>
      </c>
      <c r="BL13" s="91">
        <v>442937</v>
      </c>
      <c r="BM13" s="91">
        <v>352820</v>
      </c>
      <c r="BN13" s="91">
        <v>506411</v>
      </c>
      <c r="BO13" s="91">
        <v>421053</v>
      </c>
      <c r="BP13" s="91">
        <v>338873</v>
      </c>
      <c r="BQ13" s="91">
        <v>6578</v>
      </c>
      <c r="BR13" s="91">
        <v>6436</v>
      </c>
      <c r="BS13" s="91">
        <v>142</v>
      </c>
      <c r="BT13" s="92">
        <v>97.7</v>
      </c>
      <c r="BU13" s="92">
        <v>131.4</v>
      </c>
      <c r="BV13" s="92" t="s">
        <v>3</v>
      </c>
      <c r="BW13" s="91">
        <v>6648</v>
      </c>
      <c r="BX13" s="91">
        <v>73268</v>
      </c>
      <c r="BY13" s="91">
        <v>4136</v>
      </c>
      <c r="BZ13" s="91">
        <v>57848</v>
      </c>
      <c r="CA13" s="91">
        <v>1299</v>
      </c>
      <c r="CB13" s="91">
        <v>13183</v>
      </c>
      <c r="CC13" s="129">
        <v>1.08</v>
      </c>
      <c r="CD13" s="129">
        <v>0.74</v>
      </c>
      <c r="CE13" s="92">
        <v>98.7</v>
      </c>
      <c r="CF13" s="92" t="s">
        <v>3</v>
      </c>
      <c r="CG13" s="91">
        <v>392608</v>
      </c>
      <c r="CH13" s="91">
        <v>409692</v>
      </c>
      <c r="CI13" s="91">
        <v>288805</v>
      </c>
      <c r="CJ13" s="91">
        <v>301561</v>
      </c>
      <c r="CK13" s="91">
        <v>103803</v>
      </c>
      <c r="CL13" s="91">
        <v>108131</v>
      </c>
      <c r="CM13" s="91">
        <v>246601</v>
      </c>
      <c r="CN13" s="91">
        <v>119449</v>
      </c>
      <c r="CO13" s="91">
        <v>1746644</v>
      </c>
      <c r="CP13" s="91">
        <v>1402590</v>
      </c>
      <c r="CQ13" s="91">
        <v>13511</v>
      </c>
      <c r="CR13" s="91">
        <v>74748</v>
      </c>
      <c r="CS13" s="91">
        <v>257454</v>
      </c>
      <c r="CT13" s="91">
        <v>74169</v>
      </c>
      <c r="CU13" s="91">
        <v>170831</v>
      </c>
      <c r="CV13" s="91">
        <v>64498279</v>
      </c>
      <c r="CW13" s="91">
        <v>1172757</v>
      </c>
      <c r="CX13" s="91">
        <v>78472</v>
      </c>
      <c r="CY13" s="91">
        <v>96596</v>
      </c>
      <c r="CZ13" s="91">
        <v>1486731</v>
      </c>
      <c r="DA13" s="91">
        <v>58532</v>
      </c>
      <c r="DB13" s="91">
        <v>147555</v>
      </c>
      <c r="DC13" s="91">
        <v>329059</v>
      </c>
      <c r="DD13" s="91">
        <v>34839</v>
      </c>
      <c r="DE13" s="91">
        <v>3853</v>
      </c>
      <c r="DF13" s="91">
        <v>392381</v>
      </c>
      <c r="DG13" s="91">
        <v>6815.826</v>
      </c>
      <c r="DH13" s="91">
        <v>29790</v>
      </c>
      <c r="DI13" s="91">
        <v>585</v>
      </c>
      <c r="DJ13" s="91">
        <v>511575</v>
      </c>
      <c r="DK13" s="91">
        <v>7624</v>
      </c>
      <c r="DL13" s="91">
        <v>894142</v>
      </c>
      <c r="DM13" s="91">
        <v>31351</v>
      </c>
      <c r="DN13" s="91">
        <v>43739359</v>
      </c>
      <c r="DO13" s="91">
        <v>1742366</v>
      </c>
      <c r="DP13" s="91">
        <v>25339</v>
      </c>
      <c r="DQ13" s="91">
        <v>54762</v>
      </c>
      <c r="DR13" s="91">
        <v>156874</v>
      </c>
      <c r="DS13" s="91">
        <v>318</v>
      </c>
      <c r="DT13" s="153">
        <v>891691</v>
      </c>
      <c r="DU13" s="91">
        <v>695345</v>
      </c>
      <c r="DV13" s="91">
        <v>11451</v>
      </c>
      <c r="DW13" s="153">
        <v>844003</v>
      </c>
      <c r="DX13" s="91">
        <v>11241</v>
      </c>
      <c r="DY13" s="91">
        <v>127</v>
      </c>
      <c r="DZ13" s="91">
        <v>13964</v>
      </c>
      <c r="EA13" s="164" t="s">
        <v>14</v>
      </c>
    </row>
    <row r="14" spans="1:131" ht="10.5" customHeight="1">
      <c r="A14" s="116" t="s">
        <v>807</v>
      </c>
      <c r="B14" s="1063">
        <v>124938</v>
      </c>
      <c r="C14" s="1064"/>
      <c r="D14" s="1065">
        <v>1459.7</v>
      </c>
      <c r="E14" s="1065"/>
      <c r="F14" s="91">
        <v>1188282</v>
      </c>
      <c r="G14" s="91">
        <v>12611</v>
      </c>
      <c r="H14" s="91">
        <v>878532</v>
      </c>
      <c r="I14" s="91">
        <v>10826</v>
      </c>
      <c r="J14" s="91">
        <v>309750</v>
      </c>
      <c r="K14" s="91">
        <v>1785</v>
      </c>
      <c r="L14" s="91">
        <v>53152</v>
      </c>
      <c r="M14" s="91">
        <v>60414</v>
      </c>
      <c r="N14" s="91">
        <v>-6760</v>
      </c>
      <c r="O14" s="91">
        <v>792658</v>
      </c>
      <c r="P14" s="91">
        <v>9444</v>
      </c>
      <c r="Q14" s="91">
        <v>188297</v>
      </c>
      <c r="R14" s="91">
        <v>2295</v>
      </c>
      <c r="S14" s="92">
        <v>9.6</v>
      </c>
      <c r="T14" s="92">
        <v>8.6</v>
      </c>
      <c r="U14" s="92">
        <v>7.1</v>
      </c>
      <c r="V14" s="92">
        <v>7.4</v>
      </c>
      <c r="W14" s="92">
        <v>2.5</v>
      </c>
      <c r="X14" s="92">
        <v>1.2</v>
      </c>
      <c r="Y14" s="92">
        <v>6.4</v>
      </c>
      <c r="Z14" s="92">
        <v>6.5</v>
      </c>
      <c r="AA14" s="279">
        <v>1.52</v>
      </c>
      <c r="AB14" s="279">
        <v>1.57</v>
      </c>
      <c r="AC14" s="92" t="s">
        <v>3</v>
      </c>
      <c r="AD14" s="92" t="s">
        <v>3</v>
      </c>
      <c r="AE14" s="91">
        <v>11263552</v>
      </c>
      <c r="AF14" s="91">
        <v>6645217</v>
      </c>
      <c r="AG14" s="91">
        <v>294141</v>
      </c>
      <c r="AH14" s="91">
        <v>53533</v>
      </c>
      <c r="AI14" s="91">
        <v>263</v>
      </c>
      <c r="AJ14" s="91">
        <v>337</v>
      </c>
      <c r="AK14" s="91">
        <v>32623820</v>
      </c>
      <c r="AL14" s="91">
        <v>169583</v>
      </c>
      <c r="AM14" s="91">
        <v>4560668</v>
      </c>
      <c r="AN14" s="91">
        <v>59412</v>
      </c>
      <c r="AO14" s="91">
        <v>4799773</v>
      </c>
      <c r="AP14" s="91">
        <v>65813</v>
      </c>
      <c r="AQ14" s="91">
        <v>416259</v>
      </c>
      <c r="AR14" s="91">
        <v>14564</v>
      </c>
      <c r="AS14" s="91">
        <v>6847689</v>
      </c>
      <c r="AT14" s="91">
        <v>336</v>
      </c>
      <c r="AU14" s="91">
        <v>117246</v>
      </c>
      <c r="AV14" s="123">
        <v>109.2</v>
      </c>
      <c r="AW14" s="92">
        <v>100.2</v>
      </c>
      <c r="AX14" s="92">
        <v>100.6</v>
      </c>
      <c r="AY14" s="92">
        <v>98.6</v>
      </c>
      <c r="AZ14" s="92">
        <v>104.5</v>
      </c>
      <c r="BA14" s="92">
        <v>106.6</v>
      </c>
      <c r="BB14" s="92">
        <v>93.6</v>
      </c>
      <c r="BC14" s="92">
        <v>99</v>
      </c>
      <c r="BD14" s="93" t="s">
        <v>1411</v>
      </c>
      <c r="BE14" s="91">
        <v>335246</v>
      </c>
      <c r="BF14" s="91">
        <v>81562</v>
      </c>
      <c r="BG14" s="92">
        <v>24.3</v>
      </c>
      <c r="BH14" s="91">
        <v>310321</v>
      </c>
      <c r="BI14" s="91">
        <v>89325</v>
      </c>
      <c r="BJ14" s="123">
        <v>28.8</v>
      </c>
      <c r="BK14" s="91">
        <v>570545</v>
      </c>
      <c r="BL14" s="91">
        <v>447666</v>
      </c>
      <c r="BM14" s="91">
        <v>355276</v>
      </c>
      <c r="BN14" s="91">
        <v>526499</v>
      </c>
      <c r="BO14" s="91">
        <v>422453</v>
      </c>
      <c r="BP14" s="91">
        <v>339008</v>
      </c>
      <c r="BQ14" s="91">
        <v>6615</v>
      </c>
      <c r="BR14" s="91">
        <v>6450</v>
      </c>
      <c r="BS14" s="91">
        <v>166</v>
      </c>
      <c r="BT14" s="92">
        <v>99.7</v>
      </c>
      <c r="BU14" s="92">
        <v>130.69999999999999</v>
      </c>
      <c r="BV14" s="92" t="s">
        <v>3</v>
      </c>
      <c r="BW14" s="91">
        <v>5678</v>
      </c>
      <c r="BX14" s="91">
        <v>66742</v>
      </c>
      <c r="BY14" s="91">
        <v>4728</v>
      </c>
      <c r="BZ14" s="91">
        <v>69287</v>
      </c>
      <c r="CA14" s="91">
        <v>1341</v>
      </c>
      <c r="CB14" s="91">
        <v>14191</v>
      </c>
      <c r="CC14" s="129">
        <v>0.76</v>
      </c>
      <c r="CD14" s="129">
        <v>0.55000000000000004</v>
      </c>
      <c r="CE14" s="92">
        <v>98.2</v>
      </c>
      <c r="CF14" s="92" t="s">
        <v>3</v>
      </c>
      <c r="CG14" s="91">
        <v>393224</v>
      </c>
      <c r="CH14" s="91">
        <v>381281</v>
      </c>
      <c r="CI14" s="91">
        <v>293410</v>
      </c>
      <c r="CJ14" s="91">
        <v>285148</v>
      </c>
      <c r="CK14" s="91">
        <v>99814</v>
      </c>
      <c r="CL14" s="91">
        <v>96133</v>
      </c>
      <c r="CM14" s="91">
        <v>230654</v>
      </c>
      <c r="CN14" s="91">
        <v>130175</v>
      </c>
      <c r="CO14" s="91">
        <v>2129099</v>
      </c>
      <c r="CP14" s="91">
        <v>1485684</v>
      </c>
      <c r="CQ14" s="91">
        <v>18485</v>
      </c>
      <c r="CR14" s="91">
        <v>77238</v>
      </c>
      <c r="CS14" s="91">
        <v>253130</v>
      </c>
      <c r="CT14" s="91">
        <v>73900</v>
      </c>
      <c r="CU14" s="91">
        <v>167758</v>
      </c>
      <c r="CV14" s="91">
        <v>66278836</v>
      </c>
      <c r="CW14" s="91">
        <v>1198322</v>
      </c>
      <c r="CX14" s="91">
        <v>79151</v>
      </c>
      <c r="CY14" s="91">
        <v>96356</v>
      </c>
      <c r="CZ14" s="91">
        <v>1383729</v>
      </c>
      <c r="DA14" s="91">
        <v>62777</v>
      </c>
      <c r="DB14" s="91">
        <v>141673</v>
      </c>
      <c r="DC14" s="91">
        <v>349292</v>
      </c>
      <c r="DD14" s="91">
        <v>34620</v>
      </c>
      <c r="DE14" s="91">
        <v>3668</v>
      </c>
      <c r="DF14" s="91">
        <v>250129</v>
      </c>
      <c r="DG14" s="91">
        <v>6510.125</v>
      </c>
      <c r="DH14" s="91">
        <v>25702</v>
      </c>
      <c r="DI14" s="91">
        <v>90</v>
      </c>
      <c r="DJ14" s="91">
        <v>507286</v>
      </c>
      <c r="DK14" s="91">
        <v>7397</v>
      </c>
      <c r="DL14" s="91">
        <v>884631</v>
      </c>
      <c r="DM14" s="91">
        <v>31467</v>
      </c>
      <c r="DN14" s="91">
        <v>45674496</v>
      </c>
      <c r="DO14" s="91">
        <v>1801150</v>
      </c>
      <c r="DP14" s="91">
        <v>22996</v>
      </c>
      <c r="DQ14" s="91">
        <v>56700</v>
      </c>
      <c r="DR14" s="91">
        <v>163494</v>
      </c>
      <c r="DS14" s="91">
        <v>312</v>
      </c>
      <c r="DT14" s="153">
        <v>587578</v>
      </c>
      <c r="DU14" s="91">
        <v>724675</v>
      </c>
      <c r="DV14" s="91">
        <v>10942</v>
      </c>
      <c r="DW14" s="153">
        <v>878633</v>
      </c>
      <c r="DX14" s="91">
        <v>11390</v>
      </c>
      <c r="DY14" s="91">
        <v>88</v>
      </c>
      <c r="DZ14" s="91">
        <v>14229</v>
      </c>
      <c r="EA14" s="164" t="s">
        <v>15</v>
      </c>
    </row>
    <row r="15" spans="1:131" ht="10.5" customHeight="1">
      <c r="A15" s="116" t="s">
        <v>806</v>
      </c>
      <c r="B15" s="1063">
        <v>125265</v>
      </c>
      <c r="C15" s="1064"/>
      <c r="D15" s="1065">
        <v>1458.3</v>
      </c>
      <c r="E15" s="1065"/>
      <c r="F15" s="91">
        <v>1238328</v>
      </c>
      <c r="G15" s="91">
        <v>13352</v>
      </c>
      <c r="H15" s="91">
        <v>875933</v>
      </c>
      <c r="I15" s="91">
        <v>10636</v>
      </c>
      <c r="J15" s="91">
        <v>362395</v>
      </c>
      <c r="K15" s="91">
        <v>2716</v>
      </c>
      <c r="L15" s="91">
        <v>53415</v>
      </c>
      <c r="M15" s="91">
        <v>60315</v>
      </c>
      <c r="N15" s="91">
        <v>-6249</v>
      </c>
      <c r="O15" s="91">
        <v>782738</v>
      </c>
      <c r="P15" s="91">
        <v>9346</v>
      </c>
      <c r="Q15" s="91">
        <v>195106</v>
      </c>
      <c r="R15" s="91">
        <v>2403</v>
      </c>
      <c r="S15" s="92">
        <v>10</v>
      </c>
      <c r="T15" s="92">
        <v>9.1999999999999993</v>
      </c>
      <c r="U15" s="92">
        <v>7.1</v>
      </c>
      <c r="V15" s="92">
        <v>7.3</v>
      </c>
      <c r="W15" s="92">
        <v>2.9</v>
      </c>
      <c r="X15" s="92">
        <v>1.9</v>
      </c>
      <c r="Y15" s="92">
        <v>6.3</v>
      </c>
      <c r="Z15" s="92">
        <v>6.4</v>
      </c>
      <c r="AA15" s="279">
        <v>1.57</v>
      </c>
      <c r="AB15" s="279">
        <v>1.65</v>
      </c>
      <c r="AC15" s="92" t="s">
        <v>3</v>
      </c>
      <c r="AD15" s="92" t="s">
        <v>3</v>
      </c>
      <c r="AE15" s="91">
        <v>11024892</v>
      </c>
      <c r="AF15" s="91">
        <v>6498667</v>
      </c>
      <c r="AG15" s="91">
        <v>293668</v>
      </c>
      <c r="AH15" s="91">
        <v>54123</v>
      </c>
      <c r="AI15" s="91">
        <v>263</v>
      </c>
      <c r="AJ15" s="91">
        <v>350</v>
      </c>
      <c r="AK15" s="91">
        <v>27698568</v>
      </c>
      <c r="AL15" s="91">
        <v>158491</v>
      </c>
      <c r="AM15" s="91">
        <v>4623480</v>
      </c>
      <c r="AN15" s="91">
        <v>61074</v>
      </c>
      <c r="AO15" s="91">
        <v>4802675</v>
      </c>
      <c r="AP15" s="91">
        <v>65666</v>
      </c>
      <c r="AQ15" s="91">
        <v>428803</v>
      </c>
      <c r="AR15" s="91">
        <v>14061</v>
      </c>
      <c r="AS15" s="91">
        <v>5629409</v>
      </c>
      <c r="AT15" s="91">
        <v>255</v>
      </c>
      <c r="AU15" s="91">
        <v>82271</v>
      </c>
      <c r="AV15" s="123">
        <v>107.4</v>
      </c>
      <c r="AW15" s="92">
        <v>100.8</v>
      </c>
      <c r="AX15" s="92">
        <v>101.2</v>
      </c>
      <c r="AY15" s="92">
        <v>99.3</v>
      </c>
      <c r="AZ15" s="92">
        <v>104.9</v>
      </c>
      <c r="BA15" s="92">
        <v>106.6</v>
      </c>
      <c r="BB15" s="92">
        <v>93.5</v>
      </c>
      <c r="BC15" s="92">
        <v>99.2</v>
      </c>
      <c r="BD15" s="93" t="s">
        <v>1410</v>
      </c>
      <c r="BE15" s="91">
        <v>333840</v>
      </c>
      <c r="BF15" s="91">
        <v>80552</v>
      </c>
      <c r="BG15" s="92">
        <v>24.1</v>
      </c>
      <c r="BH15" s="91">
        <v>325057</v>
      </c>
      <c r="BI15" s="91">
        <v>89161</v>
      </c>
      <c r="BJ15" s="123">
        <v>27.4</v>
      </c>
      <c r="BK15" s="91">
        <v>567174</v>
      </c>
      <c r="BL15" s="91">
        <v>439112</v>
      </c>
      <c r="BM15" s="91">
        <v>353116</v>
      </c>
      <c r="BN15" s="91">
        <v>540925</v>
      </c>
      <c r="BO15" s="91">
        <v>432488</v>
      </c>
      <c r="BP15" s="91">
        <v>352582</v>
      </c>
      <c r="BQ15" s="91">
        <v>6645</v>
      </c>
      <c r="BR15" s="91">
        <v>6453</v>
      </c>
      <c r="BS15" s="91">
        <v>192</v>
      </c>
      <c r="BT15" s="92">
        <v>100.6</v>
      </c>
      <c r="BU15" s="92">
        <v>128.4</v>
      </c>
      <c r="BV15" s="92" t="s">
        <v>3</v>
      </c>
      <c r="BW15" s="91">
        <v>5465</v>
      </c>
      <c r="BX15" s="91">
        <v>59874</v>
      </c>
      <c r="BY15" s="91">
        <v>5074</v>
      </c>
      <c r="BZ15" s="91">
        <v>72265</v>
      </c>
      <c r="CA15" s="91">
        <v>1448</v>
      </c>
      <c r="CB15" s="91">
        <v>15365</v>
      </c>
      <c r="CC15" s="129">
        <v>0.64</v>
      </c>
      <c r="CD15" s="129">
        <v>0.44</v>
      </c>
      <c r="CE15" s="92">
        <v>99.4</v>
      </c>
      <c r="CF15" s="92" t="s">
        <v>3</v>
      </c>
      <c r="CG15" s="91">
        <v>401128</v>
      </c>
      <c r="CH15" s="91">
        <v>392838</v>
      </c>
      <c r="CI15" s="91">
        <v>300992</v>
      </c>
      <c r="CJ15" s="91">
        <v>294258</v>
      </c>
      <c r="CK15" s="91">
        <v>100136</v>
      </c>
      <c r="CL15" s="91">
        <v>98580</v>
      </c>
      <c r="CM15" s="91">
        <v>238066</v>
      </c>
      <c r="CN15" s="91">
        <v>144355</v>
      </c>
      <c r="CO15" s="91">
        <v>2042638</v>
      </c>
      <c r="CP15" s="91">
        <v>1570252</v>
      </c>
      <c r="CQ15" s="91">
        <v>20524</v>
      </c>
      <c r="CR15" s="91">
        <v>79777</v>
      </c>
      <c r="CS15" s="91">
        <v>251291</v>
      </c>
      <c r="CT15" s="91">
        <v>74544</v>
      </c>
      <c r="CU15" s="91">
        <v>164751</v>
      </c>
      <c r="CV15" s="91">
        <v>68103696</v>
      </c>
      <c r="CW15" s="91">
        <v>1226258</v>
      </c>
      <c r="CX15" s="91">
        <v>84926</v>
      </c>
      <c r="CY15" s="91">
        <v>105555</v>
      </c>
      <c r="CZ15" s="91">
        <v>1355483</v>
      </c>
      <c r="DA15" s="91">
        <v>66433</v>
      </c>
      <c r="DB15" s="91">
        <v>149522</v>
      </c>
      <c r="DC15" s="91">
        <v>450410</v>
      </c>
      <c r="DD15" s="91">
        <v>35895</v>
      </c>
      <c r="DE15" s="91">
        <v>3772</v>
      </c>
      <c r="DF15" s="91">
        <v>242502</v>
      </c>
      <c r="DG15" s="91">
        <v>6412.6949999999997</v>
      </c>
      <c r="DH15" s="91">
        <v>35735</v>
      </c>
      <c r="DI15" s="91">
        <v>388</v>
      </c>
      <c r="DJ15" s="91">
        <v>508860</v>
      </c>
      <c r="DK15" s="91">
        <v>11192</v>
      </c>
      <c r="DL15" s="91">
        <v>886797</v>
      </c>
      <c r="DM15" s="91">
        <v>31304</v>
      </c>
      <c r="DN15" s="91">
        <v>47452869</v>
      </c>
      <c r="DO15" s="91">
        <v>1784432</v>
      </c>
      <c r="DP15" s="91">
        <v>20844</v>
      </c>
      <c r="DQ15" s="91">
        <v>63015</v>
      </c>
      <c r="DR15" s="91">
        <v>172692</v>
      </c>
      <c r="DS15" s="91">
        <v>353</v>
      </c>
      <c r="DT15" s="153">
        <v>1048594</v>
      </c>
      <c r="DU15" s="91">
        <v>729457</v>
      </c>
      <c r="DV15" s="91">
        <v>10649</v>
      </c>
      <c r="DW15" s="153">
        <v>881723</v>
      </c>
      <c r="DX15" s="91">
        <v>11142</v>
      </c>
      <c r="DY15" s="91">
        <v>107</v>
      </c>
      <c r="DZ15" s="91">
        <v>13749</v>
      </c>
      <c r="EA15" s="164" t="s">
        <v>16</v>
      </c>
    </row>
    <row r="16" spans="1:131" ht="10.5" customHeight="1">
      <c r="A16" s="116" t="s">
        <v>805</v>
      </c>
      <c r="B16" s="1063">
        <v>125570</v>
      </c>
      <c r="C16" s="1064"/>
      <c r="D16" s="1065">
        <v>1463.8</v>
      </c>
      <c r="E16" s="1065"/>
      <c r="F16" s="91">
        <v>1187064</v>
      </c>
      <c r="G16" s="91">
        <v>12673</v>
      </c>
      <c r="H16" s="91">
        <v>922139</v>
      </c>
      <c r="I16" s="91">
        <v>10908</v>
      </c>
      <c r="J16" s="91">
        <v>264925</v>
      </c>
      <c r="K16" s="91">
        <v>1765</v>
      </c>
      <c r="L16" s="91">
        <v>56614</v>
      </c>
      <c r="M16" s="91">
        <v>58941</v>
      </c>
      <c r="N16" s="91">
        <v>-1525</v>
      </c>
      <c r="O16" s="91">
        <v>791888</v>
      </c>
      <c r="P16" s="91">
        <v>9490</v>
      </c>
      <c r="Q16" s="91">
        <v>199016</v>
      </c>
      <c r="R16" s="91">
        <v>2460</v>
      </c>
      <c r="S16" s="92">
        <v>9.6</v>
      </c>
      <c r="T16" s="92">
        <v>8.6999999999999993</v>
      </c>
      <c r="U16" s="92">
        <v>7.4</v>
      </c>
      <c r="V16" s="92">
        <v>7.5</v>
      </c>
      <c r="W16" s="92">
        <v>2.1</v>
      </c>
      <c r="X16" s="92">
        <v>1.2</v>
      </c>
      <c r="Y16" s="92">
        <v>6.4</v>
      </c>
      <c r="Z16" s="92">
        <v>6.5</v>
      </c>
      <c r="AA16" s="279">
        <v>1.6</v>
      </c>
      <c r="AB16" s="279">
        <v>1.68</v>
      </c>
      <c r="AC16" s="92" t="s">
        <v>3</v>
      </c>
      <c r="AD16" s="92" t="s">
        <v>3</v>
      </c>
      <c r="AE16" s="91">
        <v>10824837</v>
      </c>
      <c r="AF16" s="91">
        <v>6293516</v>
      </c>
      <c r="AG16" s="91">
        <v>305365</v>
      </c>
      <c r="AH16" s="91">
        <v>50534</v>
      </c>
      <c r="AI16" s="91">
        <v>252</v>
      </c>
      <c r="AJ16" s="91">
        <v>341</v>
      </c>
      <c r="AK16" s="91">
        <v>18451065</v>
      </c>
      <c r="AL16" s="91">
        <v>148644</v>
      </c>
      <c r="AM16" s="91">
        <v>4787705</v>
      </c>
      <c r="AN16" s="91">
        <v>62877</v>
      </c>
      <c r="AO16" s="91">
        <v>4863560</v>
      </c>
      <c r="AP16" s="91">
        <v>65187</v>
      </c>
      <c r="AQ16" s="91">
        <v>462440</v>
      </c>
      <c r="AR16" s="91">
        <v>15108</v>
      </c>
      <c r="AS16" s="91">
        <v>9241100</v>
      </c>
      <c r="AT16" s="91">
        <v>350</v>
      </c>
      <c r="AU16" s="91">
        <v>117770</v>
      </c>
      <c r="AV16" s="123">
        <v>106.5</v>
      </c>
      <c r="AW16" s="92">
        <v>100.7</v>
      </c>
      <c r="AX16" s="92">
        <v>101.1</v>
      </c>
      <c r="AY16" s="92">
        <v>99.2</v>
      </c>
      <c r="AZ16" s="92">
        <v>105</v>
      </c>
      <c r="BA16" s="92">
        <v>106.7</v>
      </c>
      <c r="BB16" s="92">
        <v>94.3</v>
      </c>
      <c r="BC16" s="92">
        <v>99.4</v>
      </c>
      <c r="BD16" s="93" t="s">
        <v>1409</v>
      </c>
      <c r="BE16" s="91">
        <v>329062</v>
      </c>
      <c r="BF16" s="91">
        <v>77886</v>
      </c>
      <c r="BG16" s="92">
        <v>23.7</v>
      </c>
      <c r="BH16" s="91">
        <v>320383</v>
      </c>
      <c r="BI16" s="91">
        <v>90698</v>
      </c>
      <c r="BJ16" s="123">
        <v>28.3</v>
      </c>
      <c r="BK16" s="91">
        <v>570817</v>
      </c>
      <c r="BL16" s="91">
        <v>438307</v>
      </c>
      <c r="BM16" s="91">
        <v>349663</v>
      </c>
      <c r="BN16" s="91">
        <v>546512</v>
      </c>
      <c r="BO16" s="91">
        <v>429198</v>
      </c>
      <c r="BP16" s="91">
        <v>347459</v>
      </c>
      <c r="BQ16" s="91">
        <v>6666</v>
      </c>
      <c r="BR16" s="91">
        <v>6457</v>
      </c>
      <c r="BS16" s="91">
        <v>210</v>
      </c>
      <c r="BT16" s="92">
        <v>101.3</v>
      </c>
      <c r="BU16" s="92">
        <v>126.6</v>
      </c>
      <c r="BV16" s="92" t="s">
        <v>3</v>
      </c>
      <c r="BW16" s="91">
        <v>5693</v>
      </c>
      <c r="BX16" s="91">
        <v>57783</v>
      </c>
      <c r="BY16" s="91">
        <v>5364</v>
      </c>
      <c r="BZ16" s="91">
        <v>73184</v>
      </c>
      <c r="CA16" s="91">
        <v>1520</v>
      </c>
      <c r="CB16" s="91">
        <v>15079</v>
      </c>
      <c r="CC16" s="129">
        <v>0.63</v>
      </c>
      <c r="CD16" s="129">
        <v>0.4</v>
      </c>
      <c r="CE16" s="92">
        <v>101.5</v>
      </c>
      <c r="CF16" s="92" t="s">
        <v>3</v>
      </c>
      <c r="CG16" s="91">
        <v>408864</v>
      </c>
      <c r="CH16" s="91">
        <v>403869</v>
      </c>
      <c r="CI16" s="91">
        <v>308023</v>
      </c>
      <c r="CJ16" s="91">
        <v>305448</v>
      </c>
      <c r="CK16" s="91">
        <v>100841</v>
      </c>
      <c r="CL16" s="91">
        <v>98421</v>
      </c>
      <c r="CM16" s="91">
        <v>228145</v>
      </c>
      <c r="CN16" s="91">
        <v>135265</v>
      </c>
      <c r="CO16" s="91">
        <v>2009474</v>
      </c>
      <c r="CP16" s="91">
        <v>1470330</v>
      </c>
      <c r="CQ16" s="91">
        <v>18229</v>
      </c>
      <c r="CR16" s="91">
        <v>81025</v>
      </c>
      <c r="CS16" s="91">
        <v>246732</v>
      </c>
      <c r="CT16" s="91">
        <v>74766</v>
      </c>
      <c r="CU16" s="91">
        <v>160843</v>
      </c>
      <c r="CV16" s="91">
        <v>70106536</v>
      </c>
      <c r="CW16" s="91">
        <v>1259985</v>
      </c>
      <c r="CX16" s="91">
        <v>85902</v>
      </c>
      <c r="CY16" s="91">
        <v>106081</v>
      </c>
      <c r="CZ16" s="91">
        <v>1339114</v>
      </c>
      <c r="DA16" s="91">
        <v>48266</v>
      </c>
      <c r="DB16" s="91">
        <v>152452</v>
      </c>
      <c r="DC16" s="91">
        <v>356404</v>
      </c>
      <c r="DD16" s="91">
        <v>32046</v>
      </c>
      <c r="DE16" s="91">
        <v>3297</v>
      </c>
      <c r="DF16" s="91">
        <v>183383</v>
      </c>
      <c r="DG16" s="91">
        <v>6072.2650000000003</v>
      </c>
      <c r="DH16" s="91">
        <v>26325</v>
      </c>
      <c r="DI16" s="91">
        <v>195</v>
      </c>
      <c r="DJ16" s="91">
        <v>509964</v>
      </c>
      <c r="DK16" s="91">
        <v>7579</v>
      </c>
      <c r="DL16" s="91">
        <v>884476</v>
      </c>
      <c r="DM16" s="91">
        <v>30705</v>
      </c>
      <c r="DN16" s="91">
        <v>48123645</v>
      </c>
      <c r="DO16" s="91">
        <v>1782944</v>
      </c>
      <c r="DP16" s="91">
        <v>23167</v>
      </c>
      <c r="DQ16" s="91">
        <v>62913</v>
      </c>
      <c r="DR16" s="91">
        <v>193759</v>
      </c>
      <c r="DS16" s="91">
        <v>338</v>
      </c>
      <c r="DT16" s="153">
        <v>786547</v>
      </c>
      <c r="DU16" s="91">
        <v>761789</v>
      </c>
      <c r="DV16" s="91">
        <v>10679</v>
      </c>
      <c r="DW16" s="153">
        <v>922677</v>
      </c>
      <c r="DX16" s="91">
        <v>11404</v>
      </c>
      <c r="DY16" s="91">
        <v>107</v>
      </c>
      <c r="DZ16" s="91">
        <v>14008</v>
      </c>
      <c r="EA16" s="164" t="s">
        <v>17</v>
      </c>
    </row>
    <row r="17" spans="1:131" ht="10.5" customHeight="1">
      <c r="A17" s="116" t="s">
        <v>804</v>
      </c>
      <c r="B17" s="1063">
        <v>125864</v>
      </c>
      <c r="C17" s="1064"/>
      <c r="D17" s="1065">
        <v>1465.6</v>
      </c>
      <c r="E17" s="1065"/>
      <c r="F17" s="91">
        <v>1206555</v>
      </c>
      <c r="G17" s="91">
        <v>13204</v>
      </c>
      <c r="H17" s="91">
        <v>896211</v>
      </c>
      <c r="I17" s="91">
        <v>10573</v>
      </c>
      <c r="J17" s="91">
        <v>310344</v>
      </c>
      <c r="K17" s="91">
        <v>2631</v>
      </c>
      <c r="L17" s="91">
        <v>55096</v>
      </c>
      <c r="M17" s="91">
        <v>58211</v>
      </c>
      <c r="N17" s="91">
        <v>-2315</v>
      </c>
      <c r="O17" s="91">
        <v>795080</v>
      </c>
      <c r="P17" s="91">
        <v>9507</v>
      </c>
      <c r="Q17" s="91">
        <v>206955</v>
      </c>
      <c r="R17" s="91">
        <v>2554</v>
      </c>
      <c r="S17" s="92">
        <v>9.6999999999999993</v>
      </c>
      <c r="T17" s="92">
        <v>9</v>
      </c>
      <c r="U17" s="92">
        <v>7.2</v>
      </c>
      <c r="V17" s="92">
        <v>7.2</v>
      </c>
      <c r="W17" s="92">
        <v>2.5</v>
      </c>
      <c r="X17" s="92">
        <v>1.8</v>
      </c>
      <c r="Y17" s="92">
        <v>6.4</v>
      </c>
      <c r="Z17" s="92">
        <v>6.5</v>
      </c>
      <c r="AA17" s="279">
        <v>1.66</v>
      </c>
      <c r="AB17" s="279">
        <v>1.74</v>
      </c>
      <c r="AC17" s="92" t="s">
        <v>3</v>
      </c>
      <c r="AD17" s="92" t="s">
        <v>3</v>
      </c>
      <c r="AE17" s="91">
        <v>11038970</v>
      </c>
      <c r="AF17" s="91">
        <v>6459258</v>
      </c>
      <c r="AG17" s="91">
        <v>313002</v>
      </c>
      <c r="AH17" s="91">
        <v>49767</v>
      </c>
      <c r="AI17" s="91">
        <v>266</v>
      </c>
      <c r="AJ17" s="91">
        <v>353</v>
      </c>
      <c r="AK17" s="91">
        <v>17450220</v>
      </c>
      <c r="AL17" s="91">
        <v>149592</v>
      </c>
      <c r="AM17" s="91">
        <v>4775812</v>
      </c>
      <c r="AN17" s="91">
        <v>65093</v>
      </c>
      <c r="AO17" s="91">
        <v>4882907</v>
      </c>
      <c r="AP17" s="91">
        <v>65744</v>
      </c>
      <c r="AQ17" s="91">
        <v>506710</v>
      </c>
      <c r="AR17" s="91">
        <v>14834</v>
      </c>
      <c r="AS17" s="91">
        <v>8122881</v>
      </c>
      <c r="AT17" s="91">
        <v>291</v>
      </c>
      <c r="AU17" s="91">
        <v>469652</v>
      </c>
      <c r="AV17" s="123">
        <v>104.8</v>
      </c>
      <c r="AW17" s="92">
        <v>100.8</v>
      </c>
      <c r="AX17" s="92">
        <v>101.4</v>
      </c>
      <c r="AY17" s="92">
        <v>99.7</v>
      </c>
      <c r="AZ17" s="92">
        <v>105.6</v>
      </c>
      <c r="BA17" s="92">
        <v>107.1</v>
      </c>
      <c r="BB17" s="92">
        <v>94.5</v>
      </c>
      <c r="BC17" s="92">
        <v>99.5</v>
      </c>
      <c r="BD17" s="93" t="s">
        <v>1408</v>
      </c>
      <c r="BE17" s="91">
        <v>328849</v>
      </c>
      <c r="BF17" s="91">
        <v>77042</v>
      </c>
      <c r="BG17" s="92">
        <v>23.4</v>
      </c>
      <c r="BH17" s="91">
        <v>296082</v>
      </c>
      <c r="BI17" s="91">
        <v>84298</v>
      </c>
      <c r="BJ17" s="123">
        <v>28.5</v>
      </c>
      <c r="BK17" s="91">
        <v>579461</v>
      </c>
      <c r="BL17" s="91">
        <v>442679</v>
      </c>
      <c r="BM17" s="91">
        <v>351755</v>
      </c>
      <c r="BN17" s="91">
        <v>552496</v>
      </c>
      <c r="BO17" s="91">
        <v>407823</v>
      </c>
      <c r="BP17" s="91">
        <v>324839</v>
      </c>
      <c r="BQ17" s="91">
        <v>6711</v>
      </c>
      <c r="BR17" s="91">
        <v>6486</v>
      </c>
      <c r="BS17" s="91">
        <v>225</v>
      </c>
      <c r="BT17" s="92">
        <v>102.1</v>
      </c>
      <c r="BU17" s="92">
        <v>124.6</v>
      </c>
      <c r="BV17" s="92" t="s">
        <v>3</v>
      </c>
      <c r="BW17" s="91">
        <v>6371</v>
      </c>
      <c r="BX17" s="91">
        <v>67760</v>
      </c>
      <c r="BY17" s="91">
        <v>5338</v>
      </c>
      <c r="BZ17" s="91">
        <v>71111</v>
      </c>
      <c r="CA17" s="91">
        <v>1544</v>
      </c>
      <c r="CB17" s="91">
        <v>15548</v>
      </c>
      <c r="CC17" s="129">
        <v>0.7</v>
      </c>
      <c r="CD17" s="129">
        <v>0.49</v>
      </c>
      <c r="CE17" s="92">
        <v>103</v>
      </c>
      <c r="CF17" s="92" t="s">
        <v>3</v>
      </c>
      <c r="CG17" s="91">
        <v>413096</v>
      </c>
      <c r="CH17" s="91">
        <v>424926</v>
      </c>
      <c r="CI17" s="91">
        <v>312034</v>
      </c>
      <c r="CJ17" s="91">
        <v>318470</v>
      </c>
      <c r="CK17" s="91">
        <v>101062</v>
      </c>
      <c r="CL17" s="91">
        <v>106456</v>
      </c>
      <c r="CM17" s="91">
        <v>259793</v>
      </c>
      <c r="CN17" s="91">
        <v>155968</v>
      </c>
      <c r="CO17" s="91">
        <v>2542433</v>
      </c>
      <c r="CP17" s="91">
        <v>1643266</v>
      </c>
      <c r="CQ17" s="91">
        <v>21067</v>
      </c>
      <c r="CR17" s="91">
        <v>83818</v>
      </c>
      <c r="CS17" s="91">
        <v>245757</v>
      </c>
      <c r="CT17" s="91">
        <v>76160</v>
      </c>
      <c r="CU17" s="91">
        <v>159435</v>
      </c>
      <c r="CV17" s="91">
        <v>71775647</v>
      </c>
      <c r="CW17" s="91">
        <v>1290301</v>
      </c>
      <c r="CX17" s="91">
        <v>88610</v>
      </c>
      <c r="CY17" s="91">
        <v>109333</v>
      </c>
      <c r="CZ17" s="91">
        <v>1364838</v>
      </c>
      <c r="DA17" s="91">
        <v>58434</v>
      </c>
      <c r="DB17" s="91">
        <v>152953</v>
      </c>
      <c r="DC17" s="91">
        <v>248719</v>
      </c>
      <c r="DD17" s="91">
        <v>34186</v>
      </c>
      <c r="DE17" s="91">
        <v>2800</v>
      </c>
      <c r="DF17" s="91">
        <v>256286</v>
      </c>
      <c r="DG17" s="91">
        <v>6227.4440000000004</v>
      </c>
      <c r="DH17" s="91">
        <v>46327</v>
      </c>
      <c r="DI17" s="91">
        <v>687</v>
      </c>
      <c r="DJ17" s="91">
        <v>513530</v>
      </c>
      <c r="DK17" s="91">
        <v>7715</v>
      </c>
      <c r="DL17" s="91">
        <v>892583</v>
      </c>
      <c r="DM17" s="91">
        <v>29681</v>
      </c>
      <c r="DN17" s="91">
        <v>47934498</v>
      </c>
      <c r="DO17" s="91">
        <v>1812119</v>
      </c>
      <c r="DP17" s="91">
        <v>29142</v>
      </c>
      <c r="DQ17" s="91">
        <v>64066</v>
      </c>
      <c r="DR17" s="91">
        <v>171300</v>
      </c>
      <c r="DS17" s="91">
        <v>325</v>
      </c>
      <c r="DT17" s="153">
        <v>956071</v>
      </c>
      <c r="DU17" s="91">
        <v>771084</v>
      </c>
      <c r="DV17" s="91">
        <v>9942</v>
      </c>
      <c r="DW17" s="153">
        <v>942203</v>
      </c>
      <c r="DX17" s="91">
        <v>11605</v>
      </c>
      <c r="DY17" s="91">
        <v>106</v>
      </c>
      <c r="DZ17" s="91">
        <v>14166</v>
      </c>
      <c r="EA17" s="164" t="s">
        <v>18</v>
      </c>
    </row>
    <row r="18" spans="1:131" ht="10.5" customHeight="1">
      <c r="A18" s="116" t="s">
        <v>803</v>
      </c>
      <c r="B18" s="1063">
        <v>126116</v>
      </c>
      <c r="C18" s="1064"/>
      <c r="D18" s="1065">
        <v>1465.5</v>
      </c>
      <c r="E18" s="1065"/>
      <c r="F18" s="91">
        <v>1191665</v>
      </c>
      <c r="G18" s="91">
        <v>12946</v>
      </c>
      <c r="H18" s="91">
        <v>913402</v>
      </c>
      <c r="I18" s="91">
        <v>10823</v>
      </c>
      <c r="J18" s="91">
        <v>278263</v>
      </c>
      <c r="K18" s="91">
        <v>2123</v>
      </c>
      <c r="L18" s="91">
        <v>53403</v>
      </c>
      <c r="M18" s="91">
        <v>58078</v>
      </c>
      <c r="N18" s="91">
        <v>-4014</v>
      </c>
      <c r="O18" s="91">
        <v>775651</v>
      </c>
      <c r="P18" s="91">
        <v>9304</v>
      </c>
      <c r="Q18" s="91">
        <v>222635</v>
      </c>
      <c r="R18" s="91">
        <v>2684</v>
      </c>
      <c r="S18" s="92">
        <v>9.5</v>
      </c>
      <c r="T18" s="92">
        <v>8.8000000000000007</v>
      </c>
      <c r="U18" s="92">
        <v>7.3</v>
      </c>
      <c r="V18" s="92">
        <v>7.4</v>
      </c>
      <c r="W18" s="92">
        <v>2.2000000000000002</v>
      </c>
      <c r="X18" s="92">
        <v>1.4</v>
      </c>
      <c r="Y18" s="92">
        <v>6.2</v>
      </c>
      <c r="Z18" s="92">
        <v>6.3</v>
      </c>
      <c r="AA18" s="279">
        <v>1.78</v>
      </c>
      <c r="AB18" s="279">
        <v>1.83</v>
      </c>
      <c r="AC18" s="92" t="s">
        <v>3</v>
      </c>
      <c r="AD18" s="92" t="s">
        <v>3</v>
      </c>
      <c r="AE18" s="91">
        <v>11109066</v>
      </c>
      <c r="AF18" s="91">
        <v>6580328</v>
      </c>
      <c r="AG18" s="91">
        <v>339354</v>
      </c>
      <c r="AH18" s="91">
        <v>48439</v>
      </c>
      <c r="AI18" s="91">
        <v>238</v>
      </c>
      <c r="AJ18" s="91">
        <v>352</v>
      </c>
      <c r="AK18" s="91">
        <v>15849914</v>
      </c>
      <c r="AL18" s="91">
        <v>139157</v>
      </c>
      <c r="AM18" s="91">
        <v>4816539</v>
      </c>
      <c r="AN18" s="91">
        <v>66372</v>
      </c>
      <c r="AO18" s="91">
        <v>4930232</v>
      </c>
      <c r="AP18" s="91">
        <v>65243</v>
      </c>
      <c r="AQ18" s="91">
        <v>546696</v>
      </c>
      <c r="AR18" s="91">
        <v>16464</v>
      </c>
      <c r="AS18" s="91">
        <v>14044704</v>
      </c>
      <c r="AT18" s="91">
        <v>355</v>
      </c>
      <c r="AU18" s="91">
        <v>288508</v>
      </c>
      <c r="AV18" s="123">
        <v>105.4</v>
      </c>
      <c r="AW18" s="92">
        <v>102.7</v>
      </c>
      <c r="AX18" s="92">
        <v>103</v>
      </c>
      <c r="AY18" s="92">
        <v>101.7</v>
      </c>
      <c r="AZ18" s="92">
        <v>105.4</v>
      </c>
      <c r="BA18" s="92">
        <v>107</v>
      </c>
      <c r="BB18" s="92">
        <v>94.7</v>
      </c>
      <c r="BC18" s="92">
        <v>99.2</v>
      </c>
      <c r="BD18" s="93" t="s">
        <v>1407</v>
      </c>
      <c r="BE18" s="91">
        <v>333313</v>
      </c>
      <c r="BF18" s="91">
        <v>78306</v>
      </c>
      <c r="BG18" s="92">
        <v>23.5</v>
      </c>
      <c r="BH18" s="91">
        <v>328853</v>
      </c>
      <c r="BI18" s="91">
        <v>89866</v>
      </c>
      <c r="BJ18" s="123">
        <v>27.3</v>
      </c>
      <c r="BK18" s="91">
        <v>595214</v>
      </c>
      <c r="BL18" s="91">
        <v>455815</v>
      </c>
      <c r="BM18" s="91">
        <v>357636</v>
      </c>
      <c r="BN18" s="91">
        <v>624397</v>
      </c>
      <c r="BO18" s="91">
        <v>468995</v>
      </c>
      <c r="BP18" s="91">
        <v>360849</v>
      </c>
      <c r="BQ18" s="91">
        <v>6787</v>
      </c>
      <c r="BR18" s="91">
        <v>6557</v>
      </c>
      <c r="BS18" s="91">
        <v>230</v>
      </c>
      <c r="BT18" s="92">
        <v>103</v>
      </c>
      <c r="BU18" s="92">
        <v>123</v>
      </c>
      <c r="BV18" s="92" t="s">
        <v>3</v>
      </c>
      <c r="BW18" s="91">
        <v>6703</v>
      </c>
      <c r="BX18" s="91">
        <v>73986</v>
      </c>
      <c r="BY18" s="91">
        <v>5587</v>
      </c>
      <c r="BZ18" s="91">
        <v>74796</v>
      </c>
      <c r="CA18" s="91">
        <v>1588</v>
      </c>
      <c r="CB18" s="91">
        <v>16383</v>
      </c>
      <c r="CC18" s="129">
        <v>0.72</v>
      </c>
      <c r="CD18" s="129">
        <v>0.52</v>
      </c>
      <c r="CE18" s="92">
        <v>103.5</v>
      </c>
      <c r="CF18" s="92" t="s">
        <v>3</v>
      </c>
      <c r="CG18" s="91">
        <v>421384</v>
      </c>
      <c r="CH18" s="91">
        <v>432764</v>
      </c>
      <c r="CI18" s="91">
        <v>316622</v>
      </c>
      <c r="CJ18" s="91">
        <v>322989</v>
      </c>
      <c r="CK18" s="91">
        <v>104762</v>
      </c>
      <c r="CL18" s="91">
        <v>109775</v>
      </c>
      <c r="CM18" s="91">
        <v>227966</v>
      </c>
      <c r="CN18" s="91">
        <v>127283</v>
      </c>
      <c r="CO18" s="91">
        <v>2159137</v>
      </c>
      <c r="CP18" s="91">
        <v>1387014</v>
      </c>
      <c r="CQ18" s="91">
        <v>18514</v>
      </c>
      <c r="CR18" s="91">
        <v>88381</v>
      </c>
      <c r="CS18" s="91">
        <v>236872</v>
      </c>
      <c r="CT18" s="91">
        <v>85335</v>
      </c>
      <c r="CU18" s="91">
        <v>149395</v>
      </c>
      <c r="CV18" s="91">
        <v>72856583</v>
      </c>
      <c r="CW18" s="91">
        <v>1306865</v>
      </c>
      <c r="CX18" s="91">
        <v>90529</v>
      </c>
      <c r="CY18" s="91">
        <v>110370</v>
      </c>
      <c r="CZ18" s="91">
        <v>1400270</v>
      </c>
      <c r="DA18" s="91">
        <v>28350</v>
      </c>
      <c r="DB18" s="91">
        <v>143889</v>
      </c>
      <c r="DC18" s="91">
        <v>306116</v>
      </c>
      <c r="DD18" s="91">
        <v>36137</v>
      </c>
      <c r="DE18" s="91">
        <v>2781</v>
      </c>
      <c r="DF18" s="91">
        <v>268059</v>
      </c>
      <c r="DG18" s="91">
        <v>5947.94</v>
      </c>
      <c r="DH18" s="91">
        <v>39989</v>
      </c>
      <c r="DI18" s="91">
        <v>433</v>
      </c>
      <c r="DJ18" s="91">
        <v>509212</v>
      </c>
      <c r="DK18" s="91">
        <v>7622</v>
      </c>
      <c r="DL18" s="91">
        <v>911973</v>
      </c>
      <c r="DM18" s="91">
        <v>28747</v>
      </c>
      <c r="DN18" s="91">
        <v>48044753</v>
      </c>
      <c r="DO18" s="91">
        <v>1899564</v>
      </c>
      <c r="DP18" s="91">
        <v>30921</v>
      </c>
      <c r="DQ18" s="91">
        <v>61889</v>
      </c>
      <c r="DR18" s="91">
        <v>176855</v>
      </c>
      <c r="DS18" s="91">
        <v>330</v>
      </c>
      <c r="DT18" s="153">
        <v>600632</v>
      </c>
      <c r="DU18" s="91">
        <v>780399</v>
      </c>
      <c r="DV18" s="91">
        <v>9640</v>
      </c>
      <c r="DW18" s="153">
        <v>958925</v>
      </c>
      <c r="DX18" s="91">
        <v>11425</v>
      </c>
      <c r="DY18" s="91">
        <v>84</v>
      </c>
      <c r="DZ18" s="91">
        <v>13756</v>
      </c>
      <c r="EA18" s="164" t="s">
        <v>19</v>
      </c>
    </row>
    <row r="19" spans="1:131" ht="10.5" customHeight="1">
      <c r="A19" s="116" t="s">
        <v>802</v>
      </c>
      <c r="B19" s="1063">
        <v>126486</v>
      </c>
      <c r="C19" s="1064"/>
      <c r="D19" s="1065">
        <v>1466.6</v>
      </c>
      <c r="E19" s="1065"/>
      <c r="F19" s="91">
        <v>1203147</v>
      </c>
      <c r="G19" s="91">
        <v>13144</v>
      </c>
      <c r="H19" s="91">
        <v>936484</v>
      </c>
      <c r="I19" s="91">
        <v>11211</v>
      </c>
      <c r="J19" s="91">
        <v>266663</v>
      </c>
      <c r="K19" s="91">
        <v>1933</v>
      </c>
      <c r="L19" s="91">
        <v>54202</v>
      </c>
      <c r="M19" s="91">
        <v>57467</v>
      </c>
      <c r="N19" s="91">
        <v>-2661</v>
      </c>
      <c r="O19" s="91">
        <v>784595</v>
      </c>
      <c r="P19" s="91">
        <v>9314</v>
      </c>
      <c r="Q19" s="91">
        <v>243183</v>
      </c>
      <c r="R19" s="91">
        <v>2889</v>
      </c>
      <c r="S19" s="92">
        <v>9.6</v>
      </c>
      <c r="T19" s="92">
        <v>9</v>
      </c>
      <c r="U19" s="92">
        <v>7.5</v>
      </c>
      <c r="V19" s="92">
        <v>7.6</v>
      </c>
      <c r="W19" s="92">
        <v>2.1</v>
      </c>
      <c r="X19" s="92">
        <v>1.3</v>
      </c>
      <c r="Y19" s="92">
        <v>6.3</v>
      </c>
      <c r="Z19" s="92">
        <v>6.4</v>
      </c>
      <c r="AA19" s="279">
        <v>1.94</v>
      </c>
      <c r="AB19" s="279">
        <v>1.97</v>
      </c>
      <c r="AC19" s="92" t="s">
        <v>3</v>
      </c>
      <c r="AD19" s="92" t="s">
        <v>3</v>
      </c>
      <c r="AE19" s="91">
        <v>10657309</v>
      </c>
      <c r="AF19" s="91">
        <v>6369068</v>
      </c>
      <c r="AG19" s="91">
        <v>342018</v>
      </c>
      <c r="AH19" s="91">
        <v>42065</v>
      </c>
      <c r="AI19" s="91">
        <v>214</v>
      </c>
      <c r="AJ19" s="91">
        <v>318</v>
      </c>
      <c r="AK19" s="91">
        <v>12961511</v>
      </c>
      <c r="AL19" s="91">
        <v>127399</v>
      </c>
      <c r="AM19" s="91">
        <v>4833759</v>
      </c>
      <c r="AN19" s="91">
        <v>70446</v>
      </c>
      <c r="AO19" s="91">
        <v>4888201</v>
      </c>
      <c r="AP19" s="91">
        <v>63739</v>
      </c>
      <c r="AQ19" s="91">
        <v>558648</v>
      </c>
      <c r="AR19" s="91">
        <v>18988</v>
      </c>
      <c r="AS19" s="91">
        <v>13748377</v>
      </c>
      <c r="AT19" s="91">
        <v>378</v>
      </c>
      <c r="AU19" s="91">
        <v>161724</v>
      </c>
      <c r="AV19" s="123">
        <v>103.9</v>
      </c>
      <c r="AW19" s="92">
        <v>103.3</v>
      </c>
      <c r="AX19" s="92">
        <v>103.7</v>
      </c>
      <c r="AY19" s="92">
        <v>102.8</v>
      </c>
      <c r="AZ19" s="92">
        <v>104.7</v>
      </c>
      <c r="BA19" s="92">
        <v>107</v>
      </c>
      <c r="BB19" s="92">
        <v>94.3</v>
      </c>
      <c r="BC19" s="92">
        <v>99.3</v>
      </c>
      <c r="BD19" s="93" t="s">
        <v>1406</v>
      </c>
      <c r="BE19" s="91">
        <v>328186</v>
      </c>
      <c r="BF19" s="91">
        <v>78156</v>
      </c>
      <c r="BG19" s="92">
        <v>23.8</v>
      </c>
      <c r="BH19" s="91">
        <v>315251</v>
      </c>
      <c r="BI19" s="91">
        <v>89431</v>
      </c>
      <c r="BJ19" s="123">
        <v>28.4</v>
      </c>
      <c r="BK19" s="91">
        <v>588916</v>
      </c>
      <c r="BL19" s="91">
        <v>446581</v>
      </c>
      <c r="BM19" s="91">
        <v>353552</v>
      </c>
      <c r="BN19" s="91">
        <v>542759</v>
      </c>
      <c r="BO19" s="91">
        <v>429209</v>
      </c>
      <c r="BP19" s="91">
        <v>344086</v>
      </c>
      <c r="BQ19" s="91">
        <v>6793</v>
      </c>
      <c r="BR19" s="91">
        <v>6514</v>
      </c>
      <c r="BS19" s="91">
        <v>279</v>
      </c>
      <c r="BT19" s="92">
        <v>103</v>
      </c>
      <c r="BU19" s="92">
        <v>120.2</v>
      </c>
      <c r="BV19" s="92" t="s">
        <v>3</v>
      </c>
      <c r="BW19" s="91">
        <v>5905</v>
      </c>
      <c r="BX19" s="91">
        <v>75134</v>
      </c>
      <c r="BY19" s="91">
        <v>6445</v>
      </c>
      <c r="BZ19" s="91">
        <v>89049</v>
      </c>
      <c r="CA19" s="91">
        <v>1648</v>
      </c>
      <c r="CB19" s="91">
        <v>18320</v>
      </c>
      <c r="CC19" s="129">
        <v>0.53</v>
      </c>
      <c r="CD19" s="129">
        <v>0.44</v>
      </c>
      <c r="CE19" s="92">
        <v>101.4</v>
      </c>
      <c r="CF19" s="92" t="s">
        <v>3</v>
      </c>
      <c r="CG19" s="91">
        <v>415675</v>
      </c>
      <c r="CH19" s="91">
        <v>420975</v>
      </c>
      <c r="CI19" s="91">
        <v>315829</v>
      </c>
      <c r="CJ19" s="91">
        <v>319206</v>
      </c>
      <c r="CK19" s="91">
        <v>99846</v>
      </c>
      <c r="CL19" s="91">
        <v>101769</v>
      </c>
      <c r="CM19" s="91">
        <v>195997</v>
      </c>
      <c r="CN19" s="91">
        <v>110687</v>
      </c>
      <c r="CO19" s="91">
        <v>1961411</v>
      </c>
      <c r="CP19" s="91">
        <v>1198295</v>
      </c>
      <c r="CQ19" s="91">
        <v>16504</v>
      </c>
      <c r="CR19" s="91">
        <v>90472</v>
      </c>
      <c r="CS19" s="91">
        <v>210726</v>
      </c>
      <c r="CT19" s="91">
        <v>110635</v>
      </c>
      <c r="CU19" s="91">
        <v>132026</v>
      </c>
      <c r="CV19" s="91">
        <v>73688389</v>
      </c>
      <c r="CW19" s="91">
        <v>1316165</v>
      </c>
      <c r="CX19" s="91">
        <v>90928</v>
      </c>
      <c r="CY19" s="91">
        <v>113847</v>
      </c>
      <c r="CZ19" s="91">
        <v>1513478</v>
      </c>
      <c r="DA19" s="91">
        <v>20069</v>
      </c>
      <c r="DB19" s="91">
        <v>143646</v>
      </c>
      <c r="DC19" s="91">
        <v>434922</v>
      </c>
      <c r="DD19" s="91">
        <v>35787</v>
      </c>
      <c r="DE19" s="91">
        <v>3186</v>
      </c>
      <c r="DF19" s="91">
        <v>278411</v>
      </c>
      <c r="DG19" s="91">
        <v>5303.0169999999998</v>
      </c>
      <c r="DH19" s="91">
        <v>46179</v>
      </c>
      <c r="DI19" s="91">
        <v>798</v>
      </c>
      <c r="DJ19" s="91">
        <v>508473</v>
      </c>
      <c r="DK19" s="91">
        <v>7626</v>
      </c>
      <c r="DL19" s="91">
        <v>961486</v>
      </c>
      <c r="DM19" s="91">
        <v>28681</v>
      </c>
      <c r="DN19" s="91">
        <v>49260262</v>
      </c>
      <c r="DO19" s="91">
        <v>2033546</v>
      </c>
      <c r="DP19" s="91">
        <v>34146</v>
      </c>
      <c r="DQ19" s="91">
        <v>54514</v>
      </c>
      <c r="DR19" s="91">
        <v>146049</v>
      </c>
      <c r="DS19" s="91">
        <v>332</v>
      </c>
      <c r="DT19" s="153">
        <v>657392</v>
      </c>
      <c r="DU19" s="91">
        <v>803878</v>
      </c>
      <c r="DV19" s="91">
        <v>9211</v>
      </c>
      <c r="DW19" s="153">
        <v>990675</v>
      </c>
      <c r="DX19" s="91">
        <v>11562</v>
      </c>
      <c r="DY19" s="91">
        <v>80</v>
      </c>
      <c r="DZ19" s="91">
        <v>13954</v>
      </c>
      <c r="EA19" s="164" t="s">
        <v>250</v>
      </c>
    </row>
    <row r="20" spans="1:131" ht="10.5" customHeight="1">
      <c r="A20" s="116" t="s">
        <v>801</v>
      </c>
      <c r="B20" s="1063">
        <v>126686</v>
      </c>
      <c r="C20" s="1064"/>
      <c r="D20" s="1065">
        <v>1466.7</v>
      </c>
      <c r="E20" s="1065"/>
      <c r="F20" s="91">
        <v>1177669</v>
      </c>
      <c r="G20" s="91">
        <v>12868</v>
      </c>
      <c r="H20" s="91">
        <v>982031</v>
      </c>
      <c r="I20" s="91">
        <v>11451</v>
      </c>
      <c r="J20" s="91">
        <v>195638</v>
      </c>
      <c r="K20" s="91">
        <v>1417</v>
      </c>
      <c r="L20" s="91">
        <v>52700</v>
      </c>
      <c r="M20" s="91">
        <v>56422</v>
      </c>
      <c r="N20" s="91">
        <v>-2966</v>
      </c>
      <c r="O20" s="91">
        <v>762028</v>
      </c>
      <c r="P20" s="91">
        <v>9210</v>
      </c>
      <c r="Q20" s="91">
        <v>250529</v>
      </c>
      <c r="R20" s="91">
        <v>3062</v>
      </c>
      <c r="S20" s="92">
        <v>9.4</v>
      </c>
      <c r="T20" s="92">
        <v>8.8000000000000007</v>
      </c>
      <c r="U20" s="92">
        <v>7.8</v>
      </c>
      <c r="V20" s="92">
        <v>7.8</v>
      </c>
      <c r="W20" s="92">
        <v>1.6</v>
      </c>
      <c r="X20" s="92">
        <v>1</v>
      </c>
      <c r="Y20" s="92">
        <v>6.1</v>
      </c>
      <c r="Z20" s="92">
        <v>6.3</v>
      </c>
      <c r="AA20" s="279">
        <v>2</v>
      </c>
      <c r="AB20" s="279">
        <v>2.09</v>
      </c>
      <c r="AC20" s="92" t="s">
        <v>3</v>
      </c>
      <c r="AD20" s="92" t="s">
        <v>3</v>
      </c>
      <c r="AE20" s="91">
        <v>10285382</v>
      </c>
      <c r="AF20" s="91">
        <v>6156174</v>
      </c>
      <c r="AG20" s="91">
        <v>330331</v>
      </c>
      <c r="AH20" s="91">
        <v>39226</v>
      </c>
      <c r="AI20" s="91">
        <v>202</v>
      </c>
      <c r="AJ20" s="91">
        <v>327</v>
      </c>
      <c r="AK20" s="91">
        <v>11385527</v>
      </c>
      <c r="AL20" s="91">
        <v>109338</v>
      </c>
      <c r="AM20" s="91">
        <v>4900339</v>
      </c>
      <c r="AN20" s="91">
        <v>71480</v>
      </c>
      <c r="AO20" s="91">
        <v>4688104</v>
      </c>
      <c r="AP20" s="91">
        <v>59873</v>
      </c>
      <c r="AQ20" s="91">
        <v>654047</v>
      </c>
      <c r="AR20" s="91">
        <v>15352</v>
      </c>
      <c r="AS20" s="91">
        <v>13621436</v>
      </c>
      <c r="AT20" s="91">
        <v>351</v>
      </c>
      <c r="AU20" s="91">
        <v>171938</v>
      </c>
      <c r="AV20" s="123">
        <v>102.3</v>
      </c>
      <c r="AW20" s="92">
        <v>103</v>
      </c>
      <c r="AX20" s="92">
        <v>103.3</v>
      </c>
      <c r="AY20" s="92">
        <v>102.6</v>
      </c>
      <c r="AZ20" s="92">
        <v>105</v>
      </c>
      <c r="BA20" s="92">
        <v>107.1</v>
      </c>
      <c r="BB20" s="92">
        <v>94.6</v>
      </c>
      <c r="BC20" s="92">
        <v>99.8</v>
      </c>
      <c r="BD20" s="93" t="s">
        <v>1405</v>
      </c>
      <c r="BE20" s="91">
        <v>323008</v>
      </c>
      <c r="BF20" s="91">
        <v>76590</v>
      </c>
      <c r="BG20" s="92">
        <v>23.7</v>
      </c>
      <c r="BH20" s="91">
        <v>316548</v>
      </c>
      <c r="BI20" s="91">
        <v>85951</v>
      </c>
      <c r="BJ20" s="123">
        <v>27.2</v>
      </c>
      <c r="BK20" s="91">
        <v>574676</v>
      </c>
      <c r="BL20" s="91">
        <v>436943</v>
      </c>
      <c r="BM20" s="91">
        <v>346177</v>
      </c>
      <c r="BN20" s="91">
        <v>548625</v>
      </c>
      <c r="BO20" s="91">
        <v>424438</v>
      </c>
      <c r="BP20" s="91">
        <v>339213</v>
      </c>
      <c r="BQ20" s="91">
        <v>6779</v>
      </c>
      <c r="BR20" s="91">
        <v>6462</v>
      </c>
      <c r="BS20" s="91">
        <v>317</v>
      </c>
      <c r="BT20" s="92">
        <v>102.5</v>
      </c>
      <c r="BU20" s="92">
        <v>116.4</v>
      </c>
      <c r="BV20" s="92" t="s">
        <v>3</v>
      </c>
      <c r="BW20" s="91">
        <v>5862</v>
      </c>
      <c r="BX20" s="91">
        <v>82600</v>
      </c>
      <c r="BY20" s="91">
        <v>6718</v>
      </c>
      <c r="BZ20" s="91">
        <v>92765</v>
      </c>
      <c r="CA20" s="91">
        <v>1730</v>
      </c>
      <c r="CB20" s="91">
        <v>21103</v>
      </c>
      <c r="CC20" s="129">
        <v>0.48</v>
      </c>
      <c r="CD20" s="129">
        <v>0.42</v>
      </c>
      <c r="CE20" s="92">
        <v>100.4</v>
      </c>
      <c r="CF20" s="92" t="s">
        <v>3</v>
      </c>
      <c r="CG20" s="91">
        <v>396291</v>
      </c>
      <c r="CH20" s="91">
        <v>382256</v>
      </c>
      <c r="CI20" s="91">
        <v>306167</v>
      </c>
      <c r="CJ20" s="91">
        <v>299149</v>
      </c>
      <c r="CK20" s="91">
        <v>90124</v>
      </c>
      <c r="CL20" s="91">
        <v>83107</v>
      </c>
      <c r="CM20" s="91">
        <v>194278</v>
      </c>
      <c r="CN20" s="91">
        <v>116502</v>
      </c>
      <c r="CO20" s="91">
        <v>1919684</v>
      </c>
      <c r="CP20" s="91">
        <v>1214601</v>
      </c>
      <c r="CQ20" s="91">
        <v>15778</v>
      </c>
      <c r="CR20" s="91">
        <v>89640</v>
      </c>
      <c r="CS20" s="91">
        <v>210957</v>
      </c>
      <c r="CT20" s="91">
        <v>110282</v>
      </c>
      <c r="CU20" s="91">
        <v>126570</v>
      </c>
      <c r="CV20" s="91">
        <v>74582612</v>
      </c>
      <c r="CW20" s="91">
        <v>1327302</v>
      </c>
      <c r="CX20" s="91">
        <v>91286</v>
      </c>
      <c r="CY20" s="91">
        <v>114672</v>
      </c>
      <c r="CZ20" s="91">
        <v>1598510</v>
      </c>
      <c r="DA20" s="91">
        <v>19944</v>
      </c>
      <c r="DB20" s="91">
        <v>139591</v>
      </c>
      <c r="DC20" s="91">
        <v>171897</v>
      </c>
      <c r="DD20" s="91">
        <v>35925</v>
      </c>
      <c r="DE20" s="91">
        <v>3066</v>
      </c>
      <c r="DF20" s="91">
        <v>279379</v>
      </c>
      <c r="DG20" s="91">
        <v>4987.5320000000002</v>
      </c>
      <c r="DH20" s="91">
        <v>35214</v>
      </c>
      <c r="DI20" s="91">
        <v>960</v>
      </c>
      <c r="DJ20" s="91">
        <v>509433</v>
      </c>
      <c r="DK20" s="91">
        <v>7670</v>
      </c>
      <c r="DL20" s="91">
        <v>1019806</v>
      </c>
      <c r="DM20" s="91">
        <v>28921</v>
      </c>
      <c r="DN20" s="91">
        <v>50116234</v>
      </c>
      <c r="DO20" s="91">
        <v>2165626</v>
      </c>
      <c r="DP20" s="91">
        <v>33193</v>
      </c>
      <c r="DQ20" s="91">
        <v>58526</v>
      </c>
      <c r="DR20" s="91">
        <v>151159</v>
      </c>
      <c r="DS20" s="91">
        <v>329</v>
      </c>
      <c r="DT20" s="153">
        <v>817921</v>
      </c>
      <c r="DU20" s="91">
        <v>850363</v>
      </c>
      <c r="DV20" s="91">
        <v>9006</v>
      </c>
      <c r="DW20" s="153">
        <v>1050397</v>
      </c>
      <c r="DX20" s="91">
        <v>11901</v>
      </c>
      <c r="DY20" s="91">
        <v>70</v>
      </c>
      <c r="DZ20" s="91">
        <v>14357</v>
      </c>
      <c r="EA20" s="164" t="s">
        <v>252</v>
      </c>
    </row>
    <row r="21" spans="1:131" ht="10.5" customHeight="1">
      <c r="A21" s="116" t="s">
        <v>800</v>
      </c>
      <c r="B21" s="1063">
        <v>126926</v>
      </c>
      <c r="C21" s="1064"/>
      <c r="D21" s="1065">
        <v>1467.8</v>
      </c>
      <c r="E21" s="1065"/>
      <c r="F21" s="91">
        <v>1190547</v>
      </c>
      <c r="G21" s="91">
        <v>13002</v>
      </c>
      <c r="H21" s="91">
        <v>961653</v>
      </c>
      <c r="I21" s="91">
        <v>11252</v>
      </c>
      <c r="J21" s="91">
        <v>228894</v>
      </c>
      <c r="K21" s="91">
        <v>1750</v>
      </c>
      <c r="L21" s="91">
        <v>53497</v>
      </c>
      <c r="M21" s="91">
        <v>56272</v>
      </c>
      <c r="N21" s="91">
        <v>-1811</v>
      </c>
      <c r="O21" s="91">
        <v>798138</v>
      </c>
      <c r="P21" s="91">
        <v>9287</v>
      </c>
      <c r="Q21" s="91">
        <v>264246</v>
      </c>
      <c r="R21" s="91">
        <v>3200</v>
      </c>
      <c r="S21" s="92">
        <v>9.5</v>
      </c>
      <c r="T21" s="92">
        <v>8.9</v>
      </c>
      <c r="U21" s="92">
        <v>7.7</v>
      </c>
      <c r="V21" s="92">
        <v>7.7</v>
      </c>
      <c r="W21" s="92">
        <v>1.8</v>
      </c>
      <c r="X21" s="92">
        <v>1.2</v>
      </c>
      <c r="Y21" s="92">
        <v>6.4</v>
      </c>
      <c r="Z21" s="92">
        <v>6.3</v>
      </c>
      <c r="AA21" s="279">
        <v>2.1</v>
      </c>
      <c r="AB21" s="279">
        <v>2.1800000000000002</v>
      </c>
      <c r="AC21" s="92" t="s">
        <v>3</v>
      </c>
      <c r="AD21" s="92" t="s">
        <v>3</v>
      </c>
      <c r="AE21" s="91">
        <v>10011462</v>
      </c>
      <c r="AF21" s="91">
        <v>6025714</v>
      </c>
      <c r="AG21" s="91">
        <v>334882</v>
      </c>
      <c r="AH21" s="91">
        <v>38993</v>
      </c>
      <c r="AI21" s="91">
        <v>211</v>
      </c>
      <c r="AJ21" s="91">
        <v>316</v>
      </c>
      <c r="AK21" s="91">
        <v>10523389</v>
      </c>
      <c r="AL21" s="91">
        <v>105358</v>
      </c>
      <c r="AM21" s="91">
        <v>4861908</v>
      </c>
      <c r="AN21" s="91">
        <v>75086</v>
      </c>
      <c r="AO21" s="91">
        <v>4639163</v>
      </c>
      <c r="AP21" s="91">
        <v>58327</v>
      </c>
      <c r="AQ21" s="91">
        <v>633972</v>
      </c>
      <c r="AR21" s="91">
        <v>18769</v>
      </c>
      <c r="AS21" s="91">
        <v>23885035</v>
      </c>
      <c r="AT21" s="91">
        <v>392</v>
      </c>
      <c r="AU21" s="91">
        <v>175934</v>
      </c>
      <c r="AV21" s="123">
        <v>102.4</v>
      </c>
      <c r="AW21" s="92">
        <v>102.2</v>
      </c>
      <c r="AX21" s="92">
        <v>102.6</v>
      </c>
      <c r="AY21" s="92">
        <v>101.8</v>
      </c>
      <c r="AZ21" s="92">
        <v>104.7</v>
      </c>
      <c r="BA21" s="92">
        <v>106.9</v>
      </c>
      <c r="BB21" s="92">
        <v>95.6</v>
      </c>
      <c r="BC21" s="92">
        <v>99.9</v>
      </c>
      <c r="BD21" s="93" t="s">
        <v>1404</v>
      </c>
      <c r="BE21" s="91">
        <v>317133</v>
      </c>
      <c r="BF21" s="91">
        <v>73844</v>
      </c>
      <c r="BG21" s="92">
        <v>23.3</v>
      </c>
      <c r="BH21" s="91">
        <v>319572</v>
      </c>
      <c r="BI21" s="91">
        <v>83975</v>
      </c>
      <c r="BJ21" s="123">
        <v>26.3</v>
      </c>
      <c r="BK21" s="91">
        <v>560954</v>
      </c>
      <c r="BL21" s="91">
        <v>429109</v>
      </c>
      <c r="BM21" s="91">
        <v>340977</v>
      </c>
      <c r="BN21" s="91">
        <v>540202</v>
      </c>
      <c r="BO21" s="91">
        <v>429332</v>
      </c>
      <c r="BP21" s="91">
        <v>348107</v>
      </c>
      <c r="BQ21" s="91">
        <v>6766</v>
      </c>
      <c r="BR21" s="91">
        <v>6446</v>
      </c>
      <c r="BS21" s="91">
        <v>320</v>
      </c>
      <c r="BT21" s="92">
        <v>102.1</v>
      </c>
      <c r="BU21" s="92">
        <v>113.5</v>
      </c>
      <c r="BV21" s="92">
        <v>99.3</v>
      </c>
      <c r="BW21" s="91">
        <v>7031</v>
      </c>
      <c r="BX21" s="91">
        <v>101839</v>
      </c>
      <c r="BY21" s="91">
        <v>6702</v>
      </c>
      <c r="BZ21" s="91">
        <v>102622</v>
      </c>
      <c r="CA21" s="91">
        <v>1865</v>
      </c>
      <c r="CB21" s="91">
        <v>28208</v>
      </c>
      <c r="CC21" s="129">
        <v>0.59</v>
      </c>
      <c r="CD21" s="129">
        <v>0.52</v>
      </c>
      <c r="CE21" s="92">
        <v>101.1</v>
      </c>
      <c r="CF21" s="92" t="s">
        <v>3</v>
      </c>
      <c r="CG21" s="91">
        <v>398069</v>
      </c>
      <c r="CH21" s="91">
        <v>386201</v>
      </c>
      <c r="CI21" s="91">
        <v>308930</v>
      </c>
      <c r="CJ21" s="91">
        <v>303297</v>
      </c>
      <c r="CK21" s="91">
        <v>89139</v>
      </c>
      <c r="CL21" s="91">
        <v>82905</v>
      </c>
      <c r="CM21" s="91">
        <v>200259</v>
      </c>
      <c r="CN21" s="91">
        <v>119345</v>
      </c>
      <c r="CO21" s="91">
        <v>1889589</v>
      </c>
      <c r="CP21" s="91">
        <v>1229843</v>
      </c>
      <c r="CQ21" s="91">
        <v>14273</v>
      </c>
      <c r="CR21" s="91">
        <v>90873</v>
      </c>
      <c r="CS21" s="91">
        <v>209956</v>
      </c>
      <c r="CT21" s="91">
        <v>110677</v>
      </c>
      <c r="CU21" s="91">
        <v>123578</v>
      </c>
      <c r="CV21" s="91">
        <v>75524973</v>
      </c>
      <c r="CW21" s="91">
        <v>1335539</v>
      </c>
      <c r="CX21" s="91">
        <v>93785</v>
      </c>
      <c r="CY21" s="91">
        <v>118478</v>
      </c>
      <c r="CZ21" s="91">
        <v>1585097</v>
      </c>
      <c r="DA21" s="91">
        <v>17528</v>
      </c>
      <c r="DB21" s="91">
        <v>108470</v>
      </c>
      <c r="DC21" s="91">
        <v>251456</v>
      </c>
      <c r="DD21" s="91">
        <v>36859</v>
      </c>
      <c r="DE21" s="91">
        <v>3653</v>
      </c>
      <c r="DF21" s="91">
        <v>398252</v>
      </c>
      <c r="DG21" s="91">
        <v>4872</v>
      </c>
      <c r="DH21" s="91">
        <v>43307</v>
      </c>
      <c r="DI21" s="91">
        <v>1583</v>
      </c>
      <c r="DJ21" s="91">
        <v>512912</v>
      </c>
      <c r="DK21" s="91">
        <v>7686</v>
      </c>
      <c r="DL21" s="91">
        <v>1090391</v>
      </c>
      <c r="DM21" s="91">
        <v>29865</v>
      </c>
      <c r="DN21" s="91">
        <v>51025916</v>
      </c>
      <c r="DO21" s="91">
        <v>2443470</v>
      </c>
      <c r="DP21" s="91">
        <v>36510</v>
      </c>
      <c r="DQ21" s="91">
        <v>62454</v>
      </c>
      <c r="DR21" s="91">
        <v>150426</v>
      </c>
      <c r="DS21" s="91">
        <v>335</v>
      </c>
      <c r="DT21" s="153">
        <v>1117805</v>
      </c>
      <c r="DU21" s="91">
        <v>931934</v>
      </c>
      <c r="DV21" s="91">
        <v>9066</v>
      </c>
      <c r="DW21" s="153">
        <v>1155697</v>
      </c>
      <c r="DX21" s="91">
        <v>12468</v>
      </c>
      <c r="DY21" s="91">
        <v>90</v>
      </c>
      <c r="DZ21" s="91">
        <v>15110</v>
      </c>
      <c r="EA21" s="164" t="s">
        <v>254</v>
      </c>
    </row>
    <row r="22" spans="1:131" ht="10.5" customHeight="1">
      <c r="A22" s="116" t="s">
        <v>799</v>
      </c>
      <c r="B22" s="1063">
        <v>127316</v>
      </c>
      <c r="C22" s="1064"/>
      <c r="D22" s="1065">
        <v>1468.7</v>
      </c>
      <c r="E22" s="1065"/>
      <c r="F22" s="91">
        <v>1170662</v>
      </c>
      <c r="G22" s="91">
        <v>12513</v>
      </c>
      <c r="H22" s="91">
        <v>970331</v>
      </c>
      <c r="I22" s="91">
        <v>11049</v>
      </c>
      <c r="J22" s="91">
        <v>200331</v>
      </c>
      <c r="K22" s="91">
        <v>1464</v>
      </c>
      <c r="L22" s="91">
        <v>54325</v>
      </c>
      <c r="M22" s="91">
        <v>56337</v>
      </c>
      <c r="N22" s="91">
        <v>-1315</v>
      </c>
      <c r="O22" s="91">
        <v>799999</v>
      </c>
      <c r="P22" s="91">
        <v>9270</v>
      </c>
      <c r="Q22" s="91">
        <v>285911</v>
      </c>
      <c r="R22" s="91">
        <v>3475</v>
      </c>
      <c r="S22" s="92">
        <v>9.3000000000000007</v>
      </c>
      <c r="T22" s="92">
        <v>8.5</v>
      </c>
      <c r="U22" s="92">
        <v>7.7</v>
      </c>
      <c r="V22" s="92">
        <v>7.5</v>
      </c>
      <c r="W22" s="92">
        <v>1.6</v>
      </c>
      <c r="X22" s="92">
        <v>1</v>
      </c>
      <c r="Y22" s="92">
        <v>6.4</v>
      </c>
      <c r="Z22" s="92">
        <v>6.3</v>
      </c>
      <c r="AA22" s="279">
        <v>2.27</v>
      </c>
      <c r="AB22" s="279">
        <v>2.37</v>
      </c>
      <c r="AC22" s="92" t="s">
        <v>3</v>
      </c>
      <c r="AD22" s="92" t="s">
        <v>3</v>
      </c>
      <c r="AE22" s="91">
        <v>9626133</v>
      </c>
      <c r="AF22" s="91">
        <v>5862877</v>
      </c>
      <c r="AG22" s="91">
        <v>331796</v>
      </c>
      <c r="AH22" s="91">
        <v>39751</v>
      </c>
      <c r="AI22" s="91">
        <v>208</v>
      </c>
      <c r="AJ22" s="91">
        <v>313</v>
      </c>
      <c r="AK22" s="91">
        <v>8772979</v>
      </c>
      <c r="AL22" s="91">
        <v>95190</v>
      </c>
      <c r="AM22" s="91">
        <v>4897859</v>
      </c>
      <c r="AN22" s="91">
        <v>76430</v>
      </c>
      <c r="AO22" s="91">
        <v>4482233</v>
      </c>
      <c r="AP22" s="91">
        <v>55803</v>
      </c>
      <c r="AQ22" s="91">
        <v>690042</v>
      </c>
      <c r="AR22" s="91">
        <v>19164</v>
      </c>
      <c r="AS22" s="91">
        <v>16519636</v>
      </c>
      <c r="AT22" s="91">
        <v>374</v>
      </c>
      <c r="AU22" s="91">
        <v>203231</v>
      </c>
      <c r="AV22" s="123">
        <v>100</v>
      </c>
      <c r="AW22" s="92">
        <v>101.5</v>
      </c>
      <c r="AX22" s="92">
        <v>101.7</v>
      </c>
      <c r="AY22" s="92">
        <v>101.3</v>
      </c>
      <c r="AZ22" s="92">
        <v>104.8</v>
      </c>
      <c r="BA22" s="92">
        <v>107.1</v>
      </c>
      <c r="BB22" s="92">
        <v>95.7</v>
      </c>
      <c r="BC22" s="92">
        <v>99.6</v>
      </c>
      <c r="BD22" s="93" t="s">
        <v>1403</v>
      </c>
      <c r="BE22" s="91">
        <v>308692</v>
      </c>
      <c r="BF22" s="91">
        <v>71534</v>
      </c>
      <c r="BG22" s="92">
        <v>23.2</v>
      </c>
      <c r="BH22" s="91">
        <v>290978</v>
      </c>
      <c r="BI22" s="91">
        <v>78672</v>
      </c>
      <c r="BJ22" s="123">
        <v>27</v>
      </c>
      <c r="BK22" s="91">
        <v>551160</v>
      </c>
      <c r="BL22" s="91">
        <v>421479</v>
      </c>
      <c r="BM22" s="91">
        <v>335042</v>
      </c>
      <c r="BN22" s="91">
        <v>553325</v>
      </c>
      <c r="BO22" s="91">
        <v>422330</v>
      </c>
      <c r="BP22" s="91">
        <v>331812</v>
      </c>
      <c r="BQ22" s="91">
        <v>6752</v>
      </c>
      <c r="BR22" s="91">
        <v>6412</v>
      </c>
      <c r="BS22" s="91">
        <v>340</v>
      </c>
      <c r="BT22" s="92">
        <v>101.7</v>
      </c>
      <c r="BU22" s="92">
        <v>110</v>
      </c>
      <c r="BV22" s="92">
        <v>100.2</v>
      </c>
      <c r="BW22" s="91">
        <v>7138</v>
      </c>
      <c r="BX22" s="91">
        <v>100833</v>
      </c>
      <c r="BY22" s="91">
        <v>7038</v>
      </c>
      <c r="BZ22" s="91">
        <v>110290</v>
      </c>
      <c r="CA22" s="91">
        <v>1886</v>
      </c>
      <c r="CB22" s="91">
        <v>29311</v>
      </c>
      <c r="CC22" s="129">
        <v>0.59</v>
      </c>
      <c r="CD22" s="129">
        <v>0.5</v>
      </c>
      <c r="CE22" s="92" t="s">
        <v>1402</v>
      </c>
      <c r="CF22" s="92">
        <v>100.4</v>
      </c>
      <c r="CG22" s="91">
        <v>397366</v>
      </c>
      <c r="CH22" s="91">
        <v>387856</v>
      </c>
      <c r="CI22" s="91">
        <v>309254</v>
      </c>
      <c r="CJ22" s="91">
        <v>305707</v>
      </c>
      <c r="CK22" s="91">
        <v>88112</v>
      </c>
      <c r="CL22" s="91">
        <v>82149</v>
      </c>
      <c r="CM22" s="91">
        <v>181093</v>
      </c>
      <c r="CN22" s="91">
        <v>109867</v>
      </c>
      <c r="CO22" s="91">
        <v>1726970</v>
      </c>
      <c r="CP22" s="91">
        <v>1173858</v>
      </c>
      <c r="CQ22" s="91">
        <v>13803</v>
      </c>
      <c r="CR22" s="91">
        <v>92884</v>
      </c>
      <c r="CS22" s="91">
        <v>200979</v>
      </c>
      <c r="CT22" s="91">
        <v>112948</v>
      </c>
      <c r="CU22" s="91">
        <v>119581</v>
      </c>
      <c r="CV22" s="91">
        <v>76270813</v>
      </c>
      <c r="CW22" s="91">
        <v>1339369</v>
      </c>
      <c r="CX22" s="91">
        <v>93289</v>
      </c>
      <c r="CY22" s="91">
        <v>117290</v>
      </c>
      <c r="CZ22" s="91">
        <v>1586812</v>
      </c>
      <c r="DA22" s="91">
        <v>57182</v>
      </c>
      <c r="DB22" s="91">
        <v>105138</v>
      </c>
      <c r="DC22" s="91">
        <v>203745</v>
      </c>
      <c r="DD22" s="91">
        <v>36793</v>
      </c>
      <c r="DE22" s="91">
        <v>4529</v>
      </c>
      <c r="DF22" s="91">
        <v>383897</v>
      </c>
      <c r="DG22" s="91">
        <v>5122</v>
      </c>
      <c r="DH22" s="91">
        <v>25862</v>
      </c>
      <c r="DI22" s="91">
        <v>536</v>
      </c>
      <c r="DJ22" s="91">
        <v>512053</v>
      </c>
      <c r="DK22" s="91">
        <v>7605</v>
      </c>
      <c r="DL22" s="91">
        <v>1168563</v>
      </c>
      <c r="DM22" s="91">
        <v>31560</v>
      </c>
      <c r="DN22" s="91">
        <v>52486588</v>
      </c>
      <c r="DO22" s="91">
        <v>2735612</v>
      </c>
      <c r="DP22" s="91">
        <v>40203</v>
      </c>
      <c r="DQ22" s="91">
        <v>63591</v>
      </c>
      <c r="DR22" s="91">
        <v>147355</v>
      </c>
      <c r="DS22" s="91">
        <v>326</v>
      </c>
      <c r="DT22" s="153">
        <v>470679</v>
      </c>
      <c r="DU22" s="91">
        <v>947169</v>
      </c>
      <c r="DV22" s="91">
        <v>8747</v>
      </c>
      <c r="DW22" s="153">
        <v>1180955</v>
      </c>
      <c r="DX22" s="91">
        <v>12504</v>
      </c>
      <c r="DY22" s="91">
        <v>69</v>
      </c>
      <c r="DZ22" s="91">
        <v>15246</v>
      </c>
      <c r="EA22" s="164" t="s">
        <v>52</v>
      </c>
    </row>
    <row r="23" spans="1:131" ht="10.5" customHeight="1">
      <c r="A23" s="116" t="s">
        <v>798</v>
      </c>
      <c r="B23" s="1063">
        <v>127486</v>
      </c>
      <c r="C23" s="1064"/>
      <c r="D23" s="1065">
        <v>1469.1</v>
      </c>
      <c r="E23" s="1065"/>
      <c r="F23" s="91">
        <v>1153855</v>
      </c>
      <c r="G23" s="91">
        <v>12386</v>
      </c>
      <c r="H23" s="91">
        <v>982379</v>
      </c>
      <c r="I23" s="91">
        <v>11169</v>
      </c>
      <c r="J23" s="91">
        <v>171476</v>
      </c>
      <c r="K23" s="91">
        <v>1217</v>
      </c>
      <c r="L23" s="91">
        <v>52968</v>
      </c>
      <c r="M23" s="91">
        <v>56079</v>
      </c>
      <c r="N23" s="91">
        <v>-2391</v>
      </c>
      <c r="O23" s="91">
        <v>757331</v>
      </c>
      <c r="P23" s="91">
        <v>8558</v>
      </c>
      <c r="Q23" s="91">
        <v>289836</v>
      </c>
      <c r="R23" s="91">
        <v>3521</v>
      </c>
      <c r="S23" s="92">
        <v>9.1999999999999993</v>
      </c>
      <c r="T23" s="92">
        <v>8.4</v>
      </c>
      <c r="U23" s="92">
        <v>7.8</v>
      </c>
      <c r="V23" s="92">
        <v>7.6</v>
      </c>
      <c r="W23" s="92">
        <v>1.4</v>
      </c>
      <c r="X23" s="92">
        <v>0.8</v>
      </c>
      <c r="Y23" s="92">
        <v>6</v>
      </c>
      <c r="Z23" s="92">
        <v>5.8</v>
      </c>
      <c r="AA23" s="279">
        <v>2.2999999999999998</v>
      </c>
      <c r="AB23" s="279">
        <v>2.4</v>
      </c>
      <c r="AC23" s="92" t="s">
        <v>3</v>
      </c>
      <c r="AD23" s="92" t="s">
        <v>3</v>
      </c>
      <c r="AE23" s="91">
        <v>9365181</v>
      </c>
      <c r="AF23" s="91">
        <v>5727331</v>
      </c>
      <c r="AG23" s="91">
        <v>327906</v>
      </c>
      <c r="AH23" s="91">
        <v>38216</v>
      </c>
      <c r="AI23" s="91">
        <v>188</v>
      </c>
      <c r="AJ23" s="91">
        <v>308</v>
      </c>
      <c r="AK23" s="91">
        <v>7052743</v>
      </c>
      <c r="AL23" s="91">
        <v>73424</v>
      </c>
      <c r="AM23" s="91">
        <v>5044469</v>
      </c>
      <c r="AN23" s="91">
        <v>81352</v>
      </c>
      <c r="AO23" s="91">
        <v>4316425</v>
      </c>
      <c r="AP23" s="91">
        <v>53009</v>
      </c>
      <c r="AQ23" s="91">
        <v>754718</v>
      </c>
      <c r="AR23" s="91">
        <v>19087</v>
      </c>
      <c r="AS23" s="91">
        <v>13782431</v>
      </c>
      <c r="AT23" s="91">
        <v>361</v>
      </c>
      <c r="AU23" s="91">
        <v>334858</v>
      </c>
      <c r="AV23" s="123">
        <v>98</v>
      </c>
      <c r="AW23" s="92">
        <v>100.6</v>
      </c>
      <c r="AX23" s="92">
        <v>100.8</v>
      </c>
      <c r="AY23" s="92">
        <v>100.8</v>
      </c>
      <c r="AZ23" s="92">
        <v>104.9</v>
      </c>
      <c r="BA23" s="92">
        <v>106.8</v>
      </c>
      <c r="BB23" s="92">
        <v>95.5</v>
      </c>
      <c r="BC23" s="92">
        <v>98.7</v>
      </c>
      <c r="BD23" s="279">
        <v>979.49</v>
      </c>
      <c r="BE23" s="91">
        <v>306129</v>
      </c>
      <c r="BF23" s="91">
        <v>71286</v>
      </c>
      <c r="BG23" s="92">
        <v>23.3</v>
      </c>
      <c r="BH23" s="91">
        <v>339186</v>
      </c>
      <c r="BI23" s="91">
        <v>86661</v>
      </c>
      <c r="BJ23" s="123">
        <v>25.5</v>
      </c>
      <c r="BK23" s="91">
        <v>538277</v>
      </c>
      <c r="BL23" s="91">
        <v>416427</v>
      </c>
      <c r="BM23" s="91">
        <v>330651</v>
      </c>
      <c r="BN23" s="91">
        <v>609676</v>
      </c>
      <c r="BO23" s="91">
        <v>490247</v>
      </c>
      <c r="BP23" s="91">
        <v>384978</v>
      </c>
      <c r="BQ23" s="91">
        <v>6689</v>
      </c>
      <c r="BR23" s="91">
        <v>6330</v>
      </c>
      <c r="BS23" s="91">
        <v>359</v>
      </c>
      <c r="BT23" s="92">
        <v>100.7</v>
      </c>
      <c r="BU23" s="92">
        <v>104.5</v>
      </c>
      <c r="BV23" s="92">
        <v>97.4</v>
      </c>
      <c r="BW23" s="91">
        <v>7182</v>
      </c>
      <c r="BX23" s="91">
        <v>105753</v>
      </c>
      <c r="BY23" s="91">
        <v>7688</v>
      </c>
      <c r="BZ23" s="91">
        <v>113944</v>
      </c>
      <c r="CA23" s="91">
        <v>2020</v>
      </c>
      <c r="CB23" s="91">
        <v>29978</v>
      </c>
      <c r="CC23" s="129">
        <v>0.54</v>
      </c>
      <c r="CD23" s="129">
        <v>0.51</v>
      </c>
      <c r="CE23" s="92">
        <v>99.2</v>
      </c>
      <c r="CF23" s="92">
        <v>98.3</v>
      </c>
      <c r="CG23" s="91">
        <v>387638</v>
      </c>
      <c r="CH23" s="91">
        <v>354705</v>
      </c>
      <c r="CI23" s="91">
        <v>305700</v>
      </c>
      <c r="CJ23" s="91">
        <v>285326</v>
      </c>
      <c r="CK23" s="91">
        <v>81938</v>
      </c>
      <c r="CL23" s="91">
        <v>69379</v>
      </c>
      <c r="CM23" s="91">
        <v>172344</v>
      </c>
      <c r="CN23" s="91">
        <v>104815</v>
      </c>
      <c r="CO23" s="91">
        <v>1616199</v>
      </c>
      <c r="CP23" s="91">
        <v>1151016</v>
      </c>
      <c r="CQ23" s="91">
        <v>13637</v>
      </c>
      <c r="CR23" s="91">
        <v>94276</v>
      </c>
      <c r="CS23" s="91">
        <v>194341</v>
      </c>
      <c r="CT23" s="91">
        <v>112906</v>
      </c>
      <c r="CU23" s="91">
        <v>117083</v>
      </c>
      <c r="CV23" s="91">
        <v>76892517</v>
      </c>
      <c r="CW23" s="91">
        <v>1340732</v>
      </c>
      <c r="CX23" s="91">
        <v>92566</v>
      </c>
      <c r="CY23" s="91">
        <v>116586</v>
      </c>
      <c r="CZ23" s="91">
        <v>1610183</v>
      </c>
      <c r="DA23" s="91">
        <v>87477</v>
      </c>
      <c r="DB23" s="91">
        <v>152677</v>
      </c>
      <c r="DC23" s="91">
        <v>689595</v>
      </c>
      <c r="DD23" s="91">
        <v>37777</v>
      </c>
      <c r="DE23" s="91">
        <v>4397</v>
      </c>
      <c r="DF23" s="91">
        <v>480828</v>
      </c>
      <c r="DG23" s="91">
        <v>5015</v>
      </c>
      <c r="DH23" s="91">
        <v>27629</v>
      </c>
      <c r="DI23" s="91">
        <v>519</v>
      </c>
      <c r="DJ23" s="91">
        <v>509443</v>
      </c>
      <c r="DK23" s="91">
        <v>7479</v>
      </c>
      <c r="DL23" s="91">
        <v>1265863</v>
      </c>
      <c r="DM23" s="91">
        <v>33789</v>
      </c>
      <c r="DN23" s="91">
        <v>55595746</v>
      </c>
      <c r="DO23" s="91">
        <v>2853739</v>
      </c>
      <c r="DP23" s="91">
        <v>40243</v>
      </c>
      <c r="DQ23" s="91">
        <v>63651</v>
      </c>
      <c r="DR23" s="91">
        <v>167373</v>
      </c>
      <c r="DS23" s="91">
        <v>330</v>
      </c>
      <c r="DT23" s="153" t="s">
        <v>1401</v>
      </c>
      <c r="DU23" s="91">
        <v>936721</v>
      </c>
      <c r="DV23" s="91">
        <v>8326</v>
      </c>
      <c r="DW23" s="153">
        <v>1167855</v>
      </c>
      <c r="DX23" s="91">
        <v>12358</v>
      </c>
      <c r="DY23" s="91">
        <v>58</v>
      </c>
      <c r="DZ23" s="91">
        <v>14948</v>
      </c>
      <c r="EA23" s="164" t="s">
        <v>399</v>
      </c>
    </row>
    <row r="24" spans="1:131" ht="10.5" customHeight="1">
      <c r="A24" s="116" t="s">
        <v>797</v>
      </c>
      <c r="B24" s="1063">
        <v>127694</v>
      </c>
      <c r="C24" s="1064"/>
      <c r="D24" s="1065">
        <v>1468.9</v>
      </c>
      <c r="E24" s="1065"/>
      <c r="F24" s="91">
        <v>1123610</v>
      </c>
      <c r="G24" s="91">
        <v>12072</v>
      </c>
      <c r="H24" s="91">
        <v>1014951</v>
      </c>
      <c r="I24" s="91">
        <v>11495</v>
      </c>
      <c r="J24" s="91">
        <v>108659</v>
      </c>
      <c r="K24" s="91">
        <v>577</v>
      </c>
      <c r="L24" s="91">
        <v>52971</v>
      </c>
      <c r="M24" s="91">
        <v>55933</v>
      </c>
      <c r="N24" s="91">
        <v>-2119</v>
      </c>
      <c r="O24" s="91">
        <v>740191</v>
      </c>
      <c r="P24" s="91">
        <v>8386</v>
      </c>
      <c r="Q24" s="91">
        <v>283854</v>
      </c>
      <c r="R24" s="91">
        <v>3326</v>
      </c>
      <c r="S24" s="92">
        <v>8.9</v>
      </c>
      <c r="T24" s="92">
        <v>8.1999999999999993</v>
      </c>
      <c r="U24" s="92">
        <v>8</v>
      </c>
      <c r="V24" s="92">
        <v>7.8</v>
      </c>
      <c r="W24" s="92">
        <v>0.9</v>
      </c>
      <c r="X24" s="92">
        <v>0.4</v>
      </c>
      <c r="Y24" s="92">
        <v>5.9</v>
      </c>
      <c r="Z24" s="92">
        <v>5.7</v>
      </c>
      <c r="AA24" s="279">
        <v>2.2503270201920103</v>
      </c>
      <c r="AB24" s="279">
        <v>2.2599999999999998</v>
      </c>
      <c r="AC24" s="92">
        <v>94.1</v>
      </c>
      <c r="AD24" s="92">
        <v>91.6</v>
      </c>
      <c r="AE24" s="91">
        <v>9106678</v>
      </c>
      <c r="AF24" s="91">
        <v>5609987</v>
      </c>
      <c r="AG24" s="91">
        <v>328027</v>
      </c>
      <c r="AH24" s="91">
        <v>37241</v>
      </c>
      <c r="AI24" s="91">
        <v>208.10100000000003</v>
      </c>
      <c r="AJ24" s="91">
        <v>313.54900000000004</v>
      </c>
      <c r="AK24" s="91">
        <v>6329709</v>
      </c>
      <c r="AL24" s="91">
        <v>69797</v>
      </c>
      <c r="AM24" s="91">
        <v>5141813</v>
      </c>
      <c r="AN24" s="91">
        <v>79901</v>
      </c>
      <c r="AO24" s="91">
        <v>4138534</v>
      </c>
      <c r="AP24" s="91">
        <v>50729</v>
      </c>
      <c r="AQ24" s="91">
        <v>769096</v>
      </c>
      <c r="AR24" s="91">
        <v>16255</v>
      </c>
      <c r="AS24" s="91">
        <v>11581841</v>
      </c>
      <c r="AT24" s="91">
        <v>334</v>
      </c>
      <c r="AU24" s="91">
        <v>139865</v>
      </c>
      <c r="AV24" s="123">
        <v>97.1</v>
      </c>
      <c r="AW24" s="92">
        <v>100.3</v>
      </c>
      <c r="AX24" s="92">
        <v>100.5</v>
      </c>
      <c r="AY24" s="92">
        <v>100.4</v>
      </c>
      <c r="AZ24" s="92">
        <v>105</v>
      </c>
      <c r="BA24" s="92">
        <v>106.9</v>
      </c>
      <c r="BB24" s="92">
        <v>95.4</v>
      </c>
      <c r="BC24" s="92">
        <v>98.5</v>
      </c>
      <c r="BD24" s="279">
        <v>918.86</v>
      </c>
      <c r="BE24" s="91">
        <v>302623</v>
      </c>
      <c r="BF24" s="91">
        <v>70260</v>
      </c>
      <c r="BG24" s="92">
        <v>23.2</v>
      </c>
      <c r="BH24" s="91">
        <v>295613</v>
      </c>
      <c r="BI24" s="91">
        <v>79125</v>
      </c>
      <c r="BJ24" s="123">
        <v>26.8</v>
      </c>
      <c r="BK24" s="91">
        <v>524542</v>
      </c>
      <c r="BL24" s="91">
        <v>409903</v>
      </c>
      <c r="BM24" s="91">
        <v>325823</v>
      </c>
      <c r="BN24" s="91">
        <v>511066</v>
      </c>
      <c r="BO24" s="91">
        <v>389722</v>
      </c>
      <c r="BP24" s="91">
        <v>309123</v>
      </c>
      <c r="BQ24" s="91">
        <v>6666</v>
      </c>
      <c r="BR24" s="91">
        <v>6316</v>
      </c>
      <c r="BS24" s="91">
        <v>350</v>
      </c>
      <c r="BT24" s="92">
        <v>99.8</v>
      </c>
      <c r="BU24" s="92">
        <v>101.6</v>
      </c>
      <c r="BV24" s="92">
        <v>98.7</v>
      </c>
      <c r="BW24" s="91">
        <v>8042</v>
      </c>
      <c r="BX24" s="91">
        <v>120066</v>
      </c>
      <c r="BY24" s="91">
        <v>7501</v>
      </c>
      <c r="BZ24" s="91">
        <v>110688</v>
      </c>
      <c r="CA24" s="91">
        <v>2114</v>
      </c>
      <c r="CB24" s="91">
        <v>30363</v>
      </c>
      <c r="CC24" s="129">
        <v>0.64</v>
      </c>
      <c r="CD24" s="129">
        <v>0.63</v>
      </c>
      <c r="CE24" s="92">
        <v>99.4</v>
      </c>
      <c r="CF24" s="92">
        <v>99.6</v>
      </c>
      <c r="CG24" s="91">
        <v>389664</v>
      </c>
      <c r="CH24" s="91">
        <v>351358</v>
      </c>
      <c r="CI24" s="91">
        <v>307471</v>
      </c>
      <c r="CJ24" s="91">
        <v>283017</v>
      </c>
      <c r="CK24" s="91">
        <v>82193</v>
      </c>
      <c r="CL24" s="91">
        <v>68341</v>
      </c>
      <c r="CM24" s="91">
        <v>173096</v>
      </c>
      <c r="CN24" s="91">
        <v>104430</v>
      </c>
      <c r="CO24" s="91">
        <v>1697313</v>
      </c>
      <c r="CP24" s="91">
        <v>1160083</v>
      </c>
      <c r="CQ24" s="91">
        <v>12707</v>
      </c>
      <c r="CR24" s="91">
        <v>96456</v>
      </c>
      <c r="CS24" s="91">
        <v>191201</v>
      </c>
      <c r="CT24" s="91">
        <v>113774</v>
      </c>
      <c r="CU24" s="91">
        <v>117275</v>
      </c>
      <c r="CV24" s="91">
        <v>77390245</v>
      </c>
      <c r="CW24" s="91">
        <v>1346122</v>
      </c>
      <c r="CX24" s="91">
        <v>91991</v>
      </c>
      <c r="CY24" s="91">
        <v>116396.95</v>
      </c>
      <c r="CZ24" s="91">
        <v>1564201</v>
      </c>
      <c r="DA24" s="91">
        <v>89211</v>
      </c>
      <c r="DB24" s="91">
        <v>148876</v>
      </c>
      <c r="DC24" s="91">
        <v>637707</v>
      </c>
      <c r="DD24" s="91">
        <v>39249</v>
      </c>
      <c r="DE24" s="91">
        <v>4491</v>
      </c>
      <c r="DF24" s="91">
        <v>450433</v>
      </c>
      <c r="DG24" s="91">
        <v>4965</v>
      </c>
      <c r="DH24" s="91">
        <v>29355</v>
      </c>
      <c r="DI24" s="91">
        <v>616</v>
      </c>
      <c r="DJ24" s="91">
        <v>506884</v>
      </c>
      <c r="DK24" s="91">
        <v>7446</v>
      </c>
      <c r="DL24" s="91">
        <v>1366944</v>
      </c>
      <c r="DM24" s="91">
        <v>35897</v>
      </c>
      <c r="DN24" s="91">
        <v>59398844</v>
      </c>
      <c r="DO24" s="91">
        <v>2790136</v>
      </c>
      <c r="DP24" s="91">
        <v>40549</v>
      </c>
      <c r="DQ24" s="91">
        <v>56333</v>
      </c>
      <c r="DR24" s="91">
        <v>133099</v>
      </c>
      <c r="DS24" s="91">
        <v>298</v>
      </c>
      <c r="DT24" s="153" t="s">
        <v>1400</v>
      </c>
      <c r="DU24" s="91">
        <v>947993</v>
      </c>
      <c r="DV24" s="91">
        <v>7702</v>
      </c>
      <c r="DW24" s="153">
        <v>1181431</v>
      </c>
      <c r="DX24" s="91">
        <v>12079</v>
      </c>
      <c r="DY24" s="91">
        <v>44</v>
      </c>
      <c r="DZ24" s="91">
        <v>14548</v>
      </c>
      <c r="EA24" s="164" t="s">
        <v>502</v>
      </c>
    </row>
    <row r="25" spans="1:131" ht="10.5" customHeight="1">
      <c r="A25" s="116" t="s">
        <v>1398</v>
      </c>
      <c r="B25" s="1063">
        <v>127787</v>
      </c>
      <c r="C25" s="1064"/>
      <c r="D25" s="1065">
        <v>1468.4</v>
      </c>
      <c r="E25" s="1065"/>
      <c r="F25" s="91">
        <v>1110721</v>
      </c>
      <c r="G25" s="91">
        <v>11764</v>
      </c>
      <c r="H25" s="91">
        <v>1028602</v>
      </c>
      <c r="I25" s="91">
        <v>11723</v>
      </c>
      <c r="J25" s="91">
        <v>82119</v>
      </c>
      <c r="K25" s="91">
        <v>41</v>
      </c>
      <c r="L25" s="91">
        <v>52281</v>
      </c>
      <c r="M25" s="91">
        <v>54312</v>
      </c>
      <c r="N25" s="91">
        <v>-1668</v>
      </c>
      <c r="O25" s="91">
        <v>720417</v>
      </c>
      <c r="P25" s="91">
        <v>8232</v>
      </c>
      <c r="Q25" s="91">
        <v>270804</v>
      </c>
      <c r="R25" s="91">
        <v>3149</v>
      </c>
      <c r="S25" s="92">
        <v>8.8000000000000007</v>
      </c>
      <c r="T25" s="92">
        <v>8</v>
      </c>
      <c r="U25" s="92">
        <v>8.1999999999999993</v>
      </c>
      <c r="V25" s="92">
        <v>8</v>
      </c>
      <c r="W25" s="92">
        <v>0.7</v>
      </c>
      <c r="X25" s="92">
        <v>0</v>
      </c>
      <c r="Y25" s="92">
        <v>5.7</v>
      </c>
      <c r="Z25" s="92">
        <v>5.6</v>
      </c>
      <c r="AA25" s="279">
        <v>2.14</v>
      </c>
      <c r="AB25" s="279">
        <v>2.14</v>
      </c>
      <c r="AC25" s="92">
        <v>98.7</v>
      </c>
      <c r="AD25" s="92">
        <v>97.1</v>
      </c>
      <c r="AE25" s="91">
        <v>8853570</v>
      </c>
      <c r="AF25" s="91">
        <v>5599450</v>
      </c>
      <c r="AG25" s="91">
        <v>322131</v>
      </c>
      <c r="AH25" s="91">
        <v>37111</v>
      </c>
      <c r="AI25" s="91">
        <v>217</v>
      </c>
      <c r="AJ25" s="91">
        <v>305</v>
      </c>
      <c r="AK25" s="91">
        <v>6034449</v>
      </c>
      <c r="AL25" s="91">
        <v>66993</v>
      </c>
      <c r="AM25" s="91">
        <v>5206184</v>
      </c>
      <c r="AN25" s="91">
        <v>81950</v>
      </c>
      <c r="AO25" s="91">
        <v>4040009</v>
      </c>
      <c r="AP25" s="91">
        <v>49568</v>
      </c>
      <c r="AQ25" s="91">
        <v>779564</v>
      </c>
      <c r="AR25" s="91">
        <v>13679</v>
      </c>
      <c r="AS25" s="91">
        <v>7817675</v>
      </c>
      <c r="AT25" s="91">
        <v>349</v>
      </c>
      <c r="AU25" s="91">
        <v>36148</v>
      </c>
      <c r="AV25" s="123">
        <v>98.4</v>
      </c>
      <c r="AW25" s="92">
        <v>100.3</v>
      </c>
      <c r="AX25" s="92">
        <v>100.5</v>
      </c>
      <c r="AY25" s="92">
        <v>100.4</v>
      </c>
      <c r="AZ25" s="92">
        <v>105.1</v>
      </c>
      <c r="BA25" s="92">
        <v>107.2</v>
      </c>
      <c r="BB25" s="92">
        <v>95.3</v>
      </c>
      <c r="BC25" s="92">
        <v>98.6</v>
      </c>
      <c r="BD25" s="93" t="s">
        <v>1399</v>
      </c>
      <c r="BE25" s="91">
        <v>304203</v>
      </c>
      <c r="BF25" s="91">
        <v>70116</v>
      </c>
      <c r="BG25" s="92">
        <v>23.049082356189782</v>
      </c>
      <c r="BH25" s="91">
        <v>280609</v>
      </c>
      <c r="BI25" s="91">
        <v>74580</v>
      </c>
      <c r="BJ25" s="123">
        <v>26.6</v>
      </c>
      <c r="BK25" s="91">
        <v>530028</v>
      </c>
      <c r="BL25" s="91">
        <v>415899</v>
      </c>
      <c r="BM25" s="91">
        <v>330836</v>
      </c>
      <c r="BN25" s="91">
        <v>468589</v>
      </c>
      <c r="BO25" s="91">
        <v>376862</v>
      </c>
      <c r="BP25" s="91">
        <v>307074</v>
      </c>
      <c r="BQ25" s="91">
        <v>6642</v>
      </c>
      <c r="BR25" s="91">
        <v>6329</v>
      </c>
      <c r="BS25" s="91">
        <v>313</v>
      </c>
      <c r="BT25" s="92">
        <v>99.9</v>
      </c>
      <c r="BU25" s="92">
        <v>100.3</v>
      </c>
      <c r="BV25" s="92">
        <v>99.8</v>
      </c>
      <c r="BW25" s="91">
        <v>9142</v>
      </c>
      <c r="BX25" s="91">
        <v>142723</v>
      </c>
      <c r="BY25" s="91">
        <v>7106</v>
      </c>
      <c r="BZ25" s="91">
        <v>101201</v>
      </c>
      <c r="CA25" s="91">
        <v>2145</v>
      </c>
      <c r="CB25" s="91">
        <v>29333</v>
      </c>
      <c r="CC25" s="129">
        <v>0.83</v>
      </c>
      <c r="CD25" s="129">
        <v>0.87</v>
      </c>
      <c r="CE25" s="92">
        <v>98.6</v>
      </c>
      <c r="CF25" s="92">
        <v>99.2</v>
      </c>
      <c r="CG25" s="91">
        <v>376964</v>
      </c>
      <c r="CH25" s="91">
        <v>356654</v>
      </c>
      <c r="CI25" s="91">
        <v>299380</v>
      </c>
      <c r="CJ25" s="91">
        <v>290831</v>
      </c>
      <c r="CK25" s="91">
        <v>77584</v>
      </c>
      <c r="CL25" s="91">
        <v>65823</v>
      </c>
      <c r="CM25" s="91">
        <v>181505</v>
      </c>
      <c r="CN25" s="91">
        <v>105531</v>
      </c>
      <c r="CO25" s="91">
        <v>1766544</v>
      </c>
      <c r="CP25" s="91">
        <v>1189049</v>
      </c>
      <c r="CQ25" s="91">
        <v>14556</v>
      </c>
      <c r="CR25" s="91">
        <v>97861</v>
      </c>
      <c r="CS25" s="91">
        <v>189278</v>
      </c>
      <c r="CT25" s="91">
        <v>113459.24600000003</v>
      </c>
      <c r="CU25" s="91">
        <v>116064.96000000001</v>
      </c>
      <c r="CV25" s="91">
        <v>78278880</v>
      </c>
      <c r="CW25" s="91">
        <v>1363133</v>
      </c>
      <c r="CX25" s="91">
        <v>94135</v>
      </c>
      <c r="CY25" s="91">
        <v>128763.92</v>
      </c>
      <c r="CZ25" s="91">
        <v>1587914</v>
      </c>
      <c r="DA25" s="91">
        <v>92048</v>
      </c>
      <c r="DB25" s="91">
        <v>110540</v>
      </c>
      <c r="DC25" s="91">
        <v>293907</v>
      </c>
      <c r="DD25" s="91">
        <v>40860</v>
      </c>
      <c r="DE25" s="91">
        <v>4684</v>
      </c>
      <c r="DF25" s="91">
        <v>543676</v>
      </c>
      <c r="DG25" s="91">
        <v>4719</v>
      </c>
      <c r="DH25" s="91">
        <v>28175</v>
      </c>
      <c r="DI25" s="91">
        <v>678</v>
      </c>
      <c r="DJ25" s="91">
        <v>506853.61</v>
      </c>
      <c r="DK25" s="91">
        <v>7400</v>
      </c>
      <c r="DL25" s="91">
        <v>1441180</v>
      </c>
      <c r="DM25" s="91">
        <v>37492</v>
      </c>
      <c r="DN25" s="91">
        <v>62479054</v>
      </c>
      <c r="DO25" s="91">
        <v>2562767</v>
      </c>
      <c r="DP25" s="91">
        <v>41123</v>
      </c>
      <c r="DQ25" s="91">
        <v>60387</v>
      </c>
      <c r="DR25" s="91">
        <v>135327</v>
      </c>
      <c r="DS25" s="91">
        <v>272</v>
      </c>
      <c r="DT25" s="153">
        <v>387255</v>
      </c>
      <c r="DU25" s="91">
        <v>952191</v>
      </c>
      <c r="DV25" s="91">
        <v>7358</v>
      </c>
      <c r="DW25" s="153">
        <v>1183120</v>
      </c>
      <c r="DX25" s="91">
        <v>12236</v>
      </c>
      <c r="DY25" s="91">
        <v>44</v>
      </c>
      <c r="DZ25" s="91">
        <v>14685</v>
      </c>
      <c r="EA25" s="164" t="s">
        <v>630</v>
      </c>
    </row>
    <row r="26" spans="1:131" s="163" customFormat="1" ht="10.5" customHeight="1">
      <c r="A26" s="116" t="s">
        <v>795</v>
      </c>
      <c r="B26" s="1063">
        <v>127768</v>
      </c>
      <c r="C26" s="1064"/>
      <c r="D26" s="1065">
        <v>1474.8</v>
      </c>
      <c r="E26" s="1065"/>
      <c r="F26" s="91">
        <v>1062530</v>
      </c>
      <c r="G26" s="91">
        <v>11612</v>
      </c>
      <c r="H26" s="91">
        <v>1083796</v>
      </c>
      <c r="I26" s="91">
        <v>12334</v>
      </c>
      <c r="J26" s="91">
        <v>-21266</v>
      </c>
      <c r="K26" s="91">
        <v>-722</v>
      </c>
      <c r="L26" s="91">
        <v>51291</v>
      </c>
      <c r="M26" s="91">
        <v>52559</v>
      </c>
      <c r="N26" s="91">
        <v>-176</v>
      </c>
      <c r="O26" s="91">
        <v>714265</v>
      </c>
      <c r="P26" s="91">
        <v>8223</v>
      </c>
      <c r="Q26" s="91">
        <v>261917</v>
      </c>
      <c r="R26" s="91">
        <v>3050</v>
      </c>
      <c r="S26" s="92">
        <v>8.4</v>
      </c>
      <c r="T26" s="92">
        <v>7.9</v>
      </c>
      <c r="U26" s="92">
        <v>8.6</v>
      </c>
      <c r="V26" s="92">
        <v>8.4</v>
      </c>
      <c r="W26" s="92">
        <v>-0.16850362505447486</v>
      </c>
      <c r="X26" s="92">
        <v>-0.5</v>
      </c>
      <c r="Y26" s="92">
        <v>5.6595618240164809</v>
      </c>
      <c r="Z26" s="92">
        <v>5.6</v>
      </c>
      <c r="AA26" s="279">
        <v>2.0753298205300901</v>
      </c>
      <c r="AB26" s="279">
        <v>2.0699999999999998</v>
      </c>
      <c r="AC26" s="92">
        <v>100</v>
      </c>
      <c r="AD26" s="92">
        <v>100</v>
      </c>
      <c r="AE26" s="91">
        <v>8762928</v>
      </c>
      <c r="AF26" s="91">
        <v>5571883</v>
      </c>
      <c r="AG26" s="91">
        <v>317168</v>
      </c>
      <c r="AH26" s="91">
        <v>37107</v>
      </c>
      <c r="AI26" s="91">
        <v>214</v>
      </c>
      <c r="AJ26" s="91">
        <v>280</v>
      </c>
      <c r="AK26" s="91">
        <v>5291227</v>
      </c>
      <c r="AL26" s="91">
        <v>65974</v>
      </c>
      <c r="AM26" s="91">
        <v>5281472</v>
      </c>
      <c r="AN26" s="91">
        <v>82832</v>
      </c>
      <c r="AO26" s="91">
        <v>4085480</v>
      </c>
      <c r="AP26" s="91">
        <v>49372</v>
      </c>
      <c r="AQ26" s="91">
        <v>792705</v>
      </c>
      <c r="AR26" s="91">
        <v>12998</v>
      </c>
      <c r="AS26" s="91">
        <v>6703458</v>
      </c>
      <c r="AT26" s="91">
        <v>332</v>
      </c>
      <c r="AU26" s="91">
        <v>39726</v>
      </c>
      <c r="AV26" s="123">
        <v>100</v>
      </c>
      <c r="AW26" s="92">
        <v>100</v>
      </c>
      <c r="AX26" s="92">
        <v>100</v>
      </c>
      <c r="AY26" s="92">
        <v>100</v>
      </c>
      <c r="AZ26" s="92">
        <v>105.6</v>
      </c>
      <c r="BA26" s="92">
        <v>106.8</v>
      </c>
      <c r="BB26" s="92">
        <v>95.2</v>
      </c>
      <c r="BC26" s="92">
        <v>98.7</v>
      </c>
      <c r="BD26" s="93" t="s">
        <v>1397</v>
      </c>
      <c r="BE26" s="91">
        <v>300903</v>
      </c>
      <c r="BF26" s="91">
        <v>68910</v>
      </c>
      <c r="BG26" s="92">
        <v>22.9</v>
      </c>
      <c r="BH26" s="91">
        <v>270552</v>
      </c>
      <c r="BI26" s="91">
        <v>72997</v>
      </c>
      <c r="BJ26" s="123">
        <v>27</v>
      </c>
      <c r="BK26" s="91">
        <v>522629</v>
      </c>
      <c r="BL26" s="91">
        <v>411606</v>
      </c>
      <c r="BM26" s="91">
        <v>328649</v>
      </c>
      <c r="BN26" s="91">
        <v>569202</v>
      </c>
      <c r="BO26" s="91">
        <v>417522</v>
      </c>
      <c r="BP26" s="91">
        <v>319697</v>
      </c>
      <c r="BQ26" s="91">
        <v>6650</v>
      </c>
      <c r="BR26" s="91">
        <v>6356</v>
      </c>
      <c r="BS26" s="91">
        <v>294</v>
      </c>
      <c r="BT26" s="92">
        <v>100</v>
      </c>
      <c r="BU26" s="92">
        <v>100</v>
      </c>
      <c r="BV26" s="92">
        <v>100</v>
      </c>
      <c r="BW26" s="91">
        <v>9908</v>
      </c>
      <c r="BX26" s="91">
        <v>158244</v>
      </c>
      <c r="BY26" s="91">
        <v>6770</v>
      </c>
      <c r="BZ26" s="91">
        <v>97758</v>
      </c>
      <c r="CA26" s="91">
        <v>2123</v>
      </c>
      <c r="CB26" s="91">
        <v>28018</v>
      </c>
      <c r="CC26" s="129">
        <v>0.95</v>
      </c>
      <c r="CD26" s="129">
        <v>0.99</v>
      </c>
      <c r="CE26" s="92">
        <v>100</v>
      </c>
      <c r="CF26" s="92">
        <v>100</v>
      </c>
      <c r="CG26" s="91">
        <v>380438</v>
      </c>
      <c r="CH26" s="91">
        <v>354171</v>
      </c>
      <c r="CI26" s="91">
        <v>300918</v>
      </c>
      <c r="CJ26" s="91">
        <v>288033</v>
      </c>
      <c r="CK26" s="91">
        <v>79520</v>
      </c>
      <c r="CL26" s="91">
        <v>66138</v>
      </c>
      <c r="CM26" s="91">
        <v>186058</v>
      </c>
      <c r="CN26" s="91">
        <v>106299</v>
      </c>
      <c r="CO26" s="91">
        <v>1534438</v>
      </c>
      <c r="CP26" s="91">
        <v>1236175</v>
      </c>
      <c r="CQ26" s="91">
        <v>14776</v>
      </c>
      <c r="CR26" s="91">
        <v>99731</v>
      </c>
      <c r="CS26" s="91">
        <v>188999</v>
      </c>
      <c r="CT26" s="91">
        <v>114022</v>
      </c>
      <c r="CU26" s="91">
        <v>112075</v>
      </c>
      <c r="CV26" s="91">
        <v>78992060</v>
      </c>
      <c r="CW26" s="91">
        <v>1376895</v>
      </c>
      <c r="CX26" s="91">
        <v>96322</v>
      </c>
      <c r="CY26" s="91">
        <v>131291</v>
      </c>
      <c r="CZ26" s="91">
        <v>1548154</v>
      </c>
      <c r="DA26" s="91">
        <v>90424</v>
      </c>
      <c r="DB26" s="91">
        <v>87072</v>
      </c>
      <c r="DC26" s="91">
        <v>329048</v>
      </c>
      <c r="DD26" s="91">
        <v>42433</v>
      </c>
      <c r="DE26" s="91">
        <v>4838</v>
      </c>
      <c r="DF26" s="91">
        <v>729830</v>
      </c>
      <c r="DG26" s="91">
        <v>5122</v>
      </c>
      <c r="DH26" s="91">
        <v>27019</v>
      </c>
      <c r="DI26" s="91">
        <v>265</v>
      </c>
      <c r="DJ26" s="91">
        <v>504499</v>
      </c>
      <c r="DK26" s="91">
        <v>7357</v>
      </c>
      <c r="DL26" s="91">
        <v>1488996</v>
      </c>
      <c r="DM26" s="91">
        <v>38304</v>
      </c>
      <c r="DN26" s="91">
        <v>63611675</v>
      </c>
      <c r="DO26" s="91">
        <v>2269293</v>
      </c>
      <c r="DP26" s="91">
        <v>37965</v>
      </c>
      <c r="DQ26" s="91">
        <v>57460</v>
      </c>
      <c r="DR26" s="91">
        <v>130099</v>
      </c>
      <c r="DS26" s="91">
        <v>275</v>
      </c>
      <c r="DT26" s="153">
        <v>490265</v>
      </c>
      <c r="DU26" s="91">
        <v>933828</v>
      </c>
      <c r="DV26" s="91">
        <v>6871</v>
      </c>
      <c r="DW26" s="153">
        <v>1156633</v>
      </c>
      <c r="DX26" s="91">
        <v>12088</v>
      </c>
      <c r="DY26" s="91">
        <v>58</v>
      </c>
      <c r="DZ26" s="91">
        <v>14338</v>
      </c>
      <c r="EA26" s="164" t="s">
        <v>794</v>
      </c>
    </row>
    <row r="27" spans="1:131" ht="10.5" customHeight="1">
      <c r="A27" s="155" t="s">
        <v>793</v>
      </c>
      <c r="B27" s="1063">
        <v>127770</v>
      </c>
      <c r="C27" s="1064"/>
      <c r="D27" s="1065">
        <v>1472.5</v>
      </c>
      <c r="E27" s="1065"/>
      <c r="F27" s="153">
        <v>1092674</v>
      </c>
      <c r="G27" s="153">
        <v>11845</v>
      </c>
      <c r="H27" s="153">
        <v>1084450</v>
      </c>
      <c r="I27" s="153">
        <v>12390</v>
      </c>
      <c r="J27" s="153">
        <v>8224</v>
      </c>
      <c r="K27" s="153">
        <v>-545</v>
      </c>
      <c r="L27" s="153">
        <v>51612</v>
      </c>
      <c r="M27" s="153">
        <v>53902</v>
      </c>
      <c r="N27" s="153">
        <v>-1652</v>
      </c>
      <c r="O27" s="91">
        <v>730971</v>
      </c>
      <c r="P27" s="91">
        <v>8613</v>
      </c>
      <c r="Q27" s="91">
        <v>257475</v>
      </c>
      <c r="R27" s="91">
        <v>3052</v>
      </c>
      <c r="S27" s="92">
        <v>8.6999999999999993</v>
      </c>
      <c r="T27" s="92">
        <v>8</v>
      </c>
      <c r="U27" s="92">
        <v>8.6</v>
      </c>
      <c r="V27" s="92">
        <v>8.4</v>
      </c>
      <c r="W27" s="92">
        <v>6.5190164402238529E-2</v>
      </c>
      <c r="X27" s="92">
        <v>-0.4</v>
      </c>
      <c r="Y27" s="92">
        <v>5.7942752508838407</v>
      </c>
      <c r="Z27" s="92">
        <v>5.8</v>
      </c>
      <c r="AA27" s="279">
        <v>2.040957876880638</v>
      </c>
      <c r="AB27" s="279">
        <v>2.0699999999999998</v>
      </c>
      <c r="AC27" s="92">
        <v>104.5</v>
      </c>
      <c r="AD27" s="92">
        <v>106.7</v>
      </c>
      <c r="AE27" s="91">
        <v>8643991</v>
      </c>
      <c r="AF27" s="91">
        <v>5576352</v>
      </c>
      <c r="AG27" s="91">
        <v>320180</v>
      </c>
      <c r="AH27" s="91">
        <v>36640</v>
      </c>
      <c r="AI27" s="91">
        <v>220</v>
      </c>
      <c r="AJ27" s="91">
        <v>274</v>
      </c>
      <c r="AK27" s="91">
        <v>4779275</v>
      </c>
      <c r="AL27" s="91">
        <v>60599</v>
      </c>
      <c r="AM27" s="91">
        <v>5308017</v>
      </c>
      <c r="AN27" s="91">
        <v>82364</v>
      </c>
      <c r="AO27" s="91">
        <v>4155770</v>
      </c>
      <c r="AP27" s="91">
        <v>49352</v>
      </c>
      <c r="AQ27" s="91">
        <v>798367</v>
      </c>
      <c r="AR27" s="91">
        <v>13245</v>
      </c>
      <c r="AS27" s="91">
        <v>5500583</v>
      </c>
      <c r="AT27" s="91">
        <v>415</v>
      </c>
      <c r="AU27" s="91">
        <v>270398</v>
      </c>
      <c r="AV27" s="123">
        <v>102.2</v>
      </c>
      <c r="AW27" s="92">
        <v>100.3</v>
      </c>
      <c r="AX27" s="92">
        <v>100.2</v>
      </c>
      <c r="AY27" s="92">
        <v>99.9</v>
      </c>
      <c r="AZ27" s="92">
        <v>105.7</v>
      </c>
      <c r="BA27" s="92">
        <v>107.2</v>
      </c>
      <c r="BB27" s="92">
        <v>95.2</v>
      </c>
      <c r="BC27" s="92">
        <v>99.1</v>
      </c>
      <c r="BD27" s="93" t="s">
        <v>1396</v>
      </c>
      <c r="BE27" s="91">
        <v>295333</v>
      </c>
      <c r="BF27" s="91">
        <v>68178</v>
      </c>
      <c r="BG27" s="92">
        <v>23.1</v>
      </c>
      <c r="BH27" s="91">
        <v>273974</v>
      </c>
      <c r="BI27" s="91">
        <v>74925</v>
      </c>
      <c r="BJ27" s="123">
        <v>27.3</v>
      </c>
      <c r="BK27" s="91">
        <v>525255</v>
      </c>
      <c r="BL27" s="91">
        <v>404215</v>
      </c>
      <c r="BM27" s="91">
        <v>320026</v>
      </c>
      <c r="BN27" s="91">
        <v>475597</v>
      </c>
      <c r="BO27" s="91">
        <v>388474</v>
      </c>
      <c r="BP27" s="91">
        <v>311069</v>
      </c>
      <c r="BQ27" s="91">
        <v>6657</v>
      </c>
      <c r="BR27" s="91">
        <v>6382</v>
      </c>
      <c r="BS27" s="91">
        <v>275</v>
      </c>
      <c r="BT27" s="92">
        <v>100.6</v>
      </c>
      <c r="BU27" s="92">
        <v>100.4</v>
      </c>
      <c r="BV27" s="92">
        <v>100.9</v>
      </c>
      <c r="BW27" s="91">
        <v>10330</v>
      </c>
      <c r="BX27" s="91">
        <v>172436</v>
      </c>
      <c r="BY27" s="91">
        <v>6615</v>
      </c>
      <c r="BZ27" s="91">
        <v>99680</v>
      </c>
      <c r="CA27" s="91">
        <v>2137</v>
      </c>
      <c r="CB27" s="91">
        <v>28787</v>
      </c>
      <c r="CC27" s="129">
        <v>1.06</v>
      </c>
      <c r="CD27" s="129">
        <v>1.1200000000000001</v>
      </c>
      <c r="CE27" s="92">
        <v>100.7</v>
      </c>
      <c r="CF27" s="92">
        <v>99.1</v>
      </c>
      <c r="CG27" s="91">
        <v>384401</v>
      </c>
      <c r="CH27" s="91">
        <v>351826</v>
      </c>
      <c r="CI27" s="91">
        <v>302746</v>
      </c>
      <c r="CJ27" s="91">
        <v>286620</v>
      </c>
      <c r="CK27" s="91">
        <v>81655</v>
      </c>
      <c r="CL27" s="91">
        <v>65206</v>
      </c>
      <c r="CM27" s="91">
        <v>188875</v>
      </c>
      <c r="CN27" s="91">
        <v>108513</v>
      </c>
      <c r="CO27" s="91">
        <v>1632894</v>
      </c>
      <c r="CP27" s="91">
        <v>1290391</v>
      </c>
      <c r="CQ27" s="91">
        <v>15960</v>
      </c>
      <c r="CR27" s="153">
        <v>101492</v>
      </c>
      <c r="CS27" s="153">
        <v>186467</v>
      </c>
      <c r="CT27" s="153">
        <v>115632</v>
      </c>
      <c r="CU27" s="153">
        <v>112297</v>
      </c>
      <c r="CV27" s="153">
        <v>79236095</v>
      </c>
      <c r="CW27" s="153">
        <v>1380107</v>
      </c>
      <c r="CX27" s="153">
        <v>97444</v>
      </c>
      <c r="CY27" s="153">
        <v>133240</v>
      </c>
      <c r="CZ27" s="153">
        <v>1578490</v>
      </c>
      <c r="DA27" s="153">
        <v>107461</v>
      </c>
      <c r="DB27" s="91">
        <v>81374</v>
      </c>
      <c r="DC27" s="91">
        <v>434834</v>
      </c>
      <c r="DD27" s="91">
        <v>43442</v>
      </c>
      <c r="DE27" s="91">
        <v>4949</v>
      </c>
      <c r="DF27" s="91">
        <v>802699</v>
      </c>
      <c r="DG27" s="91">
        <v>4496</v>
      </c>
      <c r="DH27" s="91">
        <v>39026</v>
      </c>
      <c r="DI27" s="91">
        <v>668</v>
      </c>
      <c r="DJ27" s="91">
        <v>496022</v>
      </c>
      <c r="DK27" s="91">
        <v>7271</v>
      </c>
      <c r="DL27" s="91">
        <v>1525460</v>
      </c>
      <c r="DM27" s="91">
        <v>38875</v>
      </c>
      <c r="DN27" s="91">
        <v>64134370</v>
      </c>
      <c r="DO27" s="91">
        <v>2050850</v>
      </c>
      <c r="DP27" s="91">
        <v>36102</v>
      </c>
      <c r="DQ27" s="91">
        <v>53276</v>
      </c>
      <c r="DR27" s="91">
        <v>114229</v>
      </c>
      <c r="DS27" s="91">
        <v>256</v>
      </c>
      <c r="DT27" s="153">
        <v>525841</v>
      </c>
      <c r="DU27" s="91">
        <v>886864</v>
      </c>
      <c r="DV27" s="91">
        <v>6352</v>
      </c>
      <c r="DW27" s="153">
        <v>1098199</v>
      </c>
      <c r="DX27" s="91">
        <v>11405</v>
      </c>
      <c r="DY27" s="91">
        <v>45</v>
      </c>
      <c r="DZ27" s="91">
        <v>13717</v>
      </c>
      <c r="EA27" s="152" t="s">
        <v>792</v>
      </c>
    </row>
    <row r="28" spans="1:131" s="151" customFormat="1" ht="10.5" customHeight="1">
      <c r="A28" s="155" t="s">
        <v>791</v>
      </c>
      <c r="B28" s="1063">
        <v>127770.79399999999</v>
      </c>
      <c r="C28" s="1064">
        <v>127770.79399999999</v>
      </c>
      <c r="D28" s="1065">
        <v>1468.588</v>
      </c>
      <c r="E28" s="1065">
        <v>1468.588</v>
      </c>
      <c r="F28" s="91">
        <v>1089818</v>
      </c>
      <c r="G28" s="91">
        <v>11534</v>
      </c>
      <c r="H28" s="91">
        <v>1108334</v>
      </c>
      <c r="I28" s="91">
        <v>12576</v>
      </c>
      <c r="J28" s="91">
        <v>-18516</v>
      </c>
      <c r="K28" s="91">
        <v>-1042</v>
      </c>
      <c r="L28" s="91">
        <v>50406</v>
      </c>
      <c r="M28" s="91">
        <v>53386</v>
      </c>
      <c r="N28" s="91">
        <v>-2210</v>
      </c>
      <c r="O28" s="153">
        <v>719822</v>
      </c>
      <c r="P28" s="153">
        <v>8341</v>
      </c>
      <c r="Q28" s="153">
        <v>254832</v>
      </c>
      <c r="R28" s="153">
        <v>2919</v>
      </c>
      <c r="S28" s="156">
        <v>8.6</v>
      </c>
      <c r="T28" s="156">
        <v>7.9</v>
      </c>
      <c r="U28" s="156">
        <v>8.8000000000000007</v>
      </c>
      <c r="V28" s="156">
        <v>8.6</v>
      </c>
      <c r="W28" s="156">
        <v>-0.1</v>
      </c>
      <c r="X28" s="156">
        <v>-0.7</v>
      </c>
      <c r="Y28" s="156">
        <v>5.7</v>
      </c>
      <c r="Z28" s="156">
        <v>5.7</v>
      </c>
      <c r="AA28" s="279">
        <v>2.02</v>
      </c>
      <c r="AB28" s="281">
        <v>1.99</v>
      </c>
      <c r="AC28" s="156">
        <v>107.4</v>
      </c>
      <c r="AD28" s="156">
        <v>106.9</v>
      </c>
      <c r="AE28" s="153">
        <v>8465218</v>
      </c>
      <c r="AF28" s="153">
        <v>5549023</v>
      </c>
      <c r="AG28" s="153">
        <v>299194</v>
      </c>
      <c r="AH28" s="153">
        <v>35924</v>
      </c>
      <c r="AI28" s="153">
        <v>225</v>
      </c>
      <c r="AJ28" s="153" t="s">
        <v>1395</v>
      </c>
      <c r="AK28" s="153">
        <v>4632612</v>
      </c>
      <c r="AL28" s="153">
        <v>62496</v>
      </c>
      <c r="AM28" s="153">
        <v>5471432</v>
      </c>
      <c r="AN28" s="153">
        <v>84207</v>
      </c>
      <c r="AO28" s="153">
        <v>4176394</v>
      </c>
      <c r="AP28" s="153">
        <v>47891</v>
      </c>
      <c r="AQ28" s="153">
        <v>812777</v>
      </c>
      <c r="AR28" s="153">
        <v>14091</v>
      </c>
      <c r="AS28" s="153">
        <v>5727948</v>
      </c>
      <c r="AT28" s="153">
        <v>327</v>
      </c>
      <c r="AU28" s="153">
        <v>69833</v>
      </c>
      <c r="AV28" s="130">
        <v>104</v>
      </c>
      <c r="AW28" s="156">
        <v>100.3</v>
      </c>
      <c r="AX28" s="156">
        <v>100.3</v>
      </c>
      <c r="AY28" s="156">
        <v>99.9</v>
      </c>
      <c r="AZ28" s="156">
        <v>106</v>
      </c>
      <c r="BA28" s="156">
        <v>107.3</v>
      </c>
      <c r="BB28" s="156">
        <v>95.6</v>
      </c>
      <c r="BC28" s="156">
        <v>99</v>
      </c>
      <c r="BD28" s="158" t="s">
        <v>1394</v>
      </c>
      <c r="BE28" s="153">
        <v>297139</v>
      </c>
      <c r="BF28" s="153">
        <v>68522</v>
      </c>
      <c r="BG28" s="156">
        <v>23.1</v>
      </c>
      <c r="BH28" s="153">
        <v>287824</v>
      </c>
      <c r="BI28" s="153">
        <v>75194</v>
      </c>
      <c r="BJ28" s="130">
        <v>26.1</v>
      </c>
      <c r="BK28" s="153">
        <v>527129</v>
      </c>
      <c r="BL28" s="153">
        <v>408899</v>
      </c>
      <c r="BM28" s="153">
        <v>322840</v>
      </c>
      <c r="BN28" s="153">
        <v>508579</v>
      </c>
      <c r="BO28" s="153">
        <v>418818</v>
      </c>
      <c r="BP28" s="153">
        <v>338960</v>
      </c>
      <c r="BQ28" s="153">
        <v>6669</v>
      </c>
      <c r="BR28" s="153">
        <v>6412</v>
      </c>
      <c r="BS28" s="153">
        <v>257</v>
      </c>
      <c r="BT28" s="156">
        <v>102.2</v>
      </c>
      <c r="BU28" s="156">
        <v>101.1</v>
      </c>
      <c r="BV28" s="156">
        <v>101.5</v>
      </c>
      <c r="BW28" s="153">
        <v>9668</v>
      </c>
      <c r="BX28" s="153">
        <v>151928</v>
      </c>
      <c r="BY28" s="153">
        <v>6366</v>
      </c>
      <c r="BZ28" s="153">
        <v>95731</v>
      </c>
      <c r="CA28" s="153">
        <v>2047</v>
      </c>
      <c r="CB28" s="153">
        <v>27230</v>
      </c>
      <c r="CC28" s="157">
        <v>1.04</v>
      </c>
      <c r="CD28" s="157">
        <v>1.01</v>
      </c>
      <c r="CE28" s="156">
        <v>99.7</v>
      </c>
      <c r="CF28" s="162">
        <v>99.3</v>
      </c>
      <c r="CG28" s="153">
        <v>377731</v>
      </c>
      <c r="CH28" s="153">
        <v>353277</v>
      </c>
      <c r="CI28" s="153">
        <v>299782</v>
      </c>
      <c r="CJ28" s="153">
        <v>285057</v>
      </c>
      <c r="CK28" s="153">
        <v>77949</v>
      </c>
      <c r="CL28" s="153">
        <v>68220</v>
      </c>
      <c r="CM28" s="153">
        <v>160991</v>
      </c>
      <c r="CN28" s="153">
        <v>90513</v>
      </c>
      <c r="CO28" s="153">
        <v>1633655</v>
      </c>
      <c r="CP28" s="153">
        <v>1060741</v>
      </c>
      <c r="CQ28" s="153">
        <v>13527</v>
      </c>
      <c r="CR28" s="153">
        <v>102612</v>
      </c>
      <c r="CS28" s="153">
        <v>191527</v>
      </c>
      <c r="CT28" s="153">
        <v>115565</v>
      </c>
      <c r="CU28" s="153">
        <v>114118</v>
      </c>
      <c r="CV28" s="153">
        <v>79080762</v>
      </c>
      <c r="CW28" s="153">
        <v>1355058</v>
      </c>
      <c r="CX28" s="153">
        <v>99177</v>
      </c>
      <c r="CY28" s="153">
        <v>132879</v>
      </c>
      <c r="CZ28" s="153">
        <v>1610773</v>
      </c>
      <c r="DA28" s="153">
        <v>102365</v>
      </c>
      <c r="DB28" s="153">
        <v>80846</v>
      </c>
      <c r="DC28" s="153">
        <v>576488</v>
      </c>
      <c r="DD28" s="153">
        <v>44522</v>
      </c>
      <c r="DE28" s="153">
        <v>4923</v>
      </c>
      <c r="DF28" s="153">
        <v>926805</v>
      </c>
      <c r="DG28" s="153">
        <v>5155</v>
      </c>
      <c r="DH28" s="153">
        <v>33477</v>
      </c>
      <c r="DI28" s="153">
        <v>589</v>
      </c>
      <c r="DJ28" s="153">
        <v>486419</v>
      </c>
      <c r="DK28" s="153">
        <v>7196.0590000000002</v>
      </c>
      <c r="DL28" s="153">
        <v>1553535</v>
      </c>
      <c r="DM28" s="153">
        <v>39220</v>
      </c>
      <c r="DN28" s="153">
        <v>63788520</v>
      </c>
      <c r="DO28" s="153">
        <v>1908836</v>
      </c>
      <c r="DP28" s="153">
        <v>34679</v>
      </c>
      <c r="DQ28" s="153">
        <v>54582</v>
      </c>
      <c r="DR28" s="153">
        <v>126161.916</v>
      </c>
      <c r="DS28" s="153">
        <v>231</v>
      </c>
      <c r="DT28" s="153" t="s">
        <v>1393</v>
      </c>
      <c r="DU28" s="153">
        <v>832454</v>
      </c>
      <c r="DV28" s="153">
        <v>5744</v>
      </c>
      <c r="DW28" s="153">
        <v>1034445</v>
      </c>
      <c r="DX28" s="153">
        <v>10586</v>
      </c>
      <c r="DY28" s="153">
        <v>38</v>
      </c>
      <c r="DZ28" s="153">
        <v>12564</v>
      </c>
      <c r="EA28" s="152" t="s">
        <v>790</v>
      </c>
    </row>
    <row r="29" spans="1:131" s="138" customFormat="1" ht="10.5" customHeight="1">
      <c r="A29" s="143" t="s">
        <v>1392</v>
      </c>
      <c r="B29" s="1068">
        <v>127692.273</v>
      </c>
      <c r="C29" s="1069"/>
      <c r="D29" s="1070">
        <v>1467.3130000000001</v>
      </c>
      <c r="E29" s="1070"/>
      <c r="F29" s="147">
        <v>1091156</v>
      </c>
      <c r="G29" s="147">
        <v>11789</v>
      </c>
      <c r="H29" s="147">
        <v>1142407</v>
      </c>
      <c r="I29" s="147">
        <v>12747</v>
      </c>
      <c r="J29" s="147">
        <v>-51251</v>
      </c>
      <c r="K29" s="147">
        <v>-958</v>
      </c>
      <c r="L29" s="147">
        <v>50254</v>
      </c>
      <c r="M29" s="147">
        <v>51719</v>
      </c>
      <c r="N29" s="147">
        <v>-526</v>
      </c>
      <c r="O29" s="147">
        <v>726106</v>
      </c>
      <c r="P29" s="147">
        <v>8524</v>
      </c>
      <c r="Q29" s="147">
        <v>251136</v>
      </c>
      <c r="R29" s="147">
        <v>2821</v>
      </c>
      <c r="S29" s="148">
        <v>8.6999999999999993</v>
      </c>
      <c r="T29" s="148">
        <v>8</v>
      </c>
      <c r="U29" s="148">
        <v>9.1</v>
      </c>
      <c r="V29" s="148">
        <v>8.6999999999999993</v>
      </c>
      <c r="W29" s="148">
        <v>-0.4</v>
      </c>
      <c r="X29" s="148">
        <v>-0.7</v>
      </c>
      <c r="Y29" s="148">
        <v>5.8</v>
      </c>
      <c r="Z29" s="148">
        <v>5.8</v>
      </c>
      <c r="AA29" s="149">
        <v>1.99</v>
      </c>
      <c r="AB29" s="149">
        <v>1.92</v>
      </c>
      <c r="AC29" s="148">
        <v>103.8</v>
      </c>
      <c r="AD29" s="148">
        <v>106.2</v>
      </c>
      <c r="AE29" s="147">
        <v>8078722</v>
      </c>
      <c r="AF29" s="147">
        <v>5410940</v>
      </c>
      <c r="AG29" s="147">
        <v>281108</v>
      </c>
      <c r="AH29" s="147">
        <v>34555</v>
      </c>
      <c r="AI29" s="147">
        <v>217</v>
      </c>
      <c r="AJ29" s="147">
        <v>282</v>
      </c>
      <c r="AK29" s="147">
        <v>4329745</v>
      </c>
      <c r="AL29" s="147">
        <v>54251</v>
      </c>
      <c r="AM29" s="138">
        <v>5587141</v>
      </c>
      <c r="AN29" s="147">
        <v>86511</v>
      </c>
      <c r="AO29" s="147">
        <v>4368485</v>
      </c>
      <c r="AP29" s="147">
        <v>49411</v>
      </c>
      <c r="AQ29" s="147">
        <v>814783</v>
      </c>
      <c r="AR29" s="147">
        <v>15646</v>
      </c>
      <c r="AS29" s="147">
        <v>12291953</v>
      </c>
      <c r="AT29" s="147">
        <v>357</v>
      </c>
      <c r="AU29" s="147">
        <v>56821</v>
      </c>
      <c r="AV29" s="270">
        <v>108.7</v>
      </c>
      <c r="AW29" s="148">
        <v>101.7</v>
      </c>
      <c r="AX29" s="148">
        <v>101.5</v>
      </c>
      <c r="AY29" s="148">
        <v>100.9</v>
      </c>
      <c r="AZ29" s="148">
        <v>105.6</v>
      </c>
      <c r="BA29" s="148">
        <v>107</v>
      </c>
      <c r="BB29" s="148">
        <v>95.7</v>
      </c>
      <c r="BC29" s="148">
        <v>99.2</v>
      </c>
      <c r="BD29" s="149">
        <v>1187.82</v>
      </c>
      <c r="BE29" s="147">
        <v>296932</v>
      </c>
      <c r="BF29" s="147">
        <v>69001</v>
      </c>
      <c r="BG29" s="271">
        <v>23.237980413023855</v>
      </c>
      <c r="BH29" s="147">
        <v>264268</v>
      </c>
      <c r="BI29" s="147">
        <v>74750</v>
      </c>
      <c r="BJ29" s="270">
        <v>28.285679688800762</v>
      </c>
      <c r="BK29" s="147">
        <v>534235</v>
      </c>
      <c r="BL29" s="147">
        <v>416415</v>
      </c>
      <c r="BM29" s="147">
        <v>324929</v>
      </c>
      <c r="BN29" s="147">
        <v>529715</v>
      </c>
      <c r="BO29" s="147">
        <v>402280</v>
      </c>
      <c r="BP29" s="147">
        <v>312060</v>
      </c>
      <c r="BQ29" s="147">
        <v>6650</v>
      </c>
      <c r="BR29" s="147">
        <v>6385</v>
      </c>
      <c r="BS29" s="147">
        <v>265</v>
      </c>
      <c r="BT29" s="148">
        <v>103.7</v>
      </c>
      <c r="BU29" s="148">
        <v>102.1</v>
      </c>
      <c r="BV29" s="148">
        <v>102.8</v>
      </c>
      <c r="BW29" s="147">
        <v>8142</v>
      </c>
      <c r="BX29" s="147">
        <v>136979</v>
      </c>
      <c r="BY29" s="147">
        <v>6492</v>
      </c>
      <c r="BZ29" s="147">
        <v>95294</v>
      </c>
      <c r="CA29" s="147">
        <v>1871</v>
      </c>
      <c r="CB29" s="147">
        <v>25497</v>
      </c>
      <c r="CC29" s="269">
        <v>0.88</v>
      </c>
      <c r="CD29" s="269">
        <v>0.92</v>
      </c>
      <c r="CE29" s="148">
        <v>97.6</v>
      </c>
      <c r="CF29" s="148">
        <v>99.3</v>
      </c>
      <c r="CG29" s="147">
        <v>379497</v>
      </c>
      <c r="CH29" s="147">
        <v>354234</v>
      </c>
      <c r="CI29" s="147">
        <v>300694</v>
      </c>
      <c r="CJ29" s="147">
        <v>285060</v>
      </c>
      <c r="CK29" s="147">
        <v>78803</v>
      </c>
      <c r="CL29" s="147">
        <v>69174</v>
      </c>
      <c r="CM29" s="147">
        <v>157411</v>
      </c>
      <c r="CN29" s="147">
        <v>90775</v>
      </c>
      <c r="CO29" s="147">
        <v>1173713</v>
      </c>
      <c r="CP29" s="147">
        <v>1093485</v>
      </c>
      <c r="CQ29" s="147">
        <v>10485</v>
      </c>
      <c r="CR29" s="147">
        <v>103587</v>
      </c>
      <c r="CS29" s="147">
        <v>193501</v>
      </c>
      <c r="CT29" s="147">
        <v>119921</v>
      </c>
      <c r="CU29" s="147">
        <v>115644</v>
      </c>
      <c r="CV29" s="147">
        <v>78800542</v>
      </c>
      <c r="CW29" s="147">
        <v>1342712</v>
      </c>
      <c r="CX29" s="147">
        <v>98689</v>
      </c>
      <c r="CY29" s="147">
        <v>80487</v>
      </c>
      <c r="CZ29" s="147">
        <v>1902488</v>
      </c>
      <c r="DA29" s="147">
        <v>105268</v>
      </c>
      <c r="DB29" s="147">
        <v>81387</v>
      </c>
      <c r="DC29" s="147">
        <v>378612</v>
      </c>
      <c r="DD29" s="147">
        <v>45250</v>
      </c>
      <c r="DE29" s="147">
        <v>4960</v>
      </c>
      <c r="DF29" s="147">
        <v>937241</v>
      </c>
      <c r="DG29" s="147">
        <v>5865</v>
      </c>
      <c r="DH29" s="147">
        <v>24303</v>
      </c>
      <c r="DI29" s="147">
        <v>394</v>
      </c>
      <c r="DJ29" s="147">
        <v>482395</v>
      </c>
      <c r="DK29" s="267">
        <v>7137.357</v>
      </c>
      <c r="DL29" s="147">
        <v>1606703</v>
      </c>
      <c r="DM29" s="147">
        <v>39861</v>
      </c>
      <c r="DN29" s="147">
        <v>63543123</v>
      </c>
      <c r="DO29" s="147">
        <v>1818023</v>
      </c>
      <c r="DP29" s="147">
        <v>32962</v>
      </c>
      <c r="DQ29" s="147">
        <v>52394</v>
      </c>
      <c r="DR29" s="147">
        <v>108417</v>
      </c>
      <c r="DS29" s="147">
        <v>198</v>
      </c>
      <c r="DT29" s="147">
        <v>488484</v>
      </c>
      <c r="DU29" s="147">
        <v>766147</v>
      </c>
      <c r="DV29" s="147">
        <v>5155</v>
      </c>
      <c r="DW29" s="147">
        <v>945504</v>
      </c>
      <c r="DX29" s="147">
        <v>9537</v>
      </c>
      <c r="DY29" s="147">
        <v>34</v>
      </c>
      <c r="DZ29" s="147">
        <v>11251</v>
      </c>
      <c r="EA29" s="139" t="s">
        <v>788</v>
      </c>
    </row>
    <row r="30" spans="1:131" ht="10.5" customHeight="1">
      <c r="A30" s="127"/>
      <c r="B30" s="133"/>
      <c r="C30" s="87"/>
      <c r="D30" s="119"/>
      <c r="E30" s="88"/>
      <c r="F30" s="91"/>
      <c r="G30" s="91"/>
      <c r="H30" s="91"/>
      <c r="I30" s="91"/>
      <c r="J30" s="91"/>
      <c r="K30" s="91"/>
      <c r="L30" s="91"/>
      <c r="M30" s="91"/>
      <c r="N30" s="91"/>
      <c r="O30" s="91"/>
      <c r="P30" s="91"/>
      <c r="Q30" s="91"/>
      <c r="R30" s="91"/>
      <c r="S30" s="92"/>
      <c r="T30" s="92"/>
      <c r="U30" s="92"/>
      <c r="V30" s="92"/>
      <c r="W30" s="92"/>
      <c r="X30" s="92"/>
      <c r="Y30" s="92"/>
      <c r="Z30" s="92"/>
      <c r="AA30" s="92"/>
      <c r="AB30" s="92"/>
      <c r="AC30" s="92"/>
      <c r="AD30" s="136"/>
      <c r="AE30" s="91"/>
      <c r="AF30" s="91"/>
      <c r="AG30" s="91"/>
      <c r="AH30" s="95"/>
      <c r="AI30" s="95"/>
      <c r="AJ30" s="95"/>
      <c r="AK30" s="91"/>
      <c r="AL30" s="91"/>
      <c r="AM30" s="91"/>
      <c r="AN30" s="91"/>
      <c r="AO30" s="91"/>
      <c r="AP30" s="91"/>
      <c r="AQ30" s="95"/>
      <c r="AR30" s="95"/>
      <c r="AS30" s="95"/>
      <c r="AT30" s="95"/>
      <c r="AU30" s="95"/>
      <c r="AV30" s="123"/>
      <c r="AW30" s="92"/>
      <c r="AX30" s="92"/>
      <c r="AY30" s="92"/>
      <c r="AZ30" s="92"/>
      <c r="BA30" s="92"/>
      <c r="BB30" s="92"/>
      <c r="BC30" s="92"/>
      <c r="BD30" s="93"/>
      <c r="BE30" s="91"/>
      <c r="BF30" s="91"/>
      <c r="BG30" s="92"/>
      <c r="BH30" s="91"/>
      <c r="BI30" s="91"/>
      <c r="BJ30" s="123"/>
      <c r="BK30" s="91"/>
      <c r="BL30" s="91"/>
      <c r="BM30" s="91"/>
      <c r="BN30" s="91"/>
      <c r="BO30" s="91"/>
      <c r="BP30" s="91"/>
      <c r="BQ30" s="91"/>
      <c r="BR30" s="91"/>
      <c r="BS30" s="91"/>
      <c r="BT30" s="92"/>
      <c r="BU30" s="92"/>
      <c r="BV30" s="135"/>
      <c r="BW30" s="91"/>
      <c r="BX30" s="91"/>
      <c r="BY30" s="91"/>
      <c r="BZ30" s="91"/>
      <c r="CA30" s="91"/>
      <c r="CB30" s="91"/>
      <c r="CC30" s="129"/>
      <c r="CD30" s="129"/>
      <c r="CE30" s="92"/>
      <c r="CF30" s="92"/>
      <c r="CG30" s="91"/>
      <c r="CH30" s="91"/>
      <c r="CI30" s="91"/>
      <c r="CJ30" s="91"/>
      <c r="CK30" s="91"/>
      <c r="CL30" s="91"/>
      <c r="CM30" s="91"/>
      <c r="CN30" s="91"/>
      <c r="CO30" s="91"/>
      <c r="CP30" s="91"/>
      <c r="CQ30" s="91"/>
      <c r="CR30" s="91"/>
      <c r="CS30" s="96"/>
      <c r="CT30" s="91"/>
      <c r="CU30" s="91"/>
      <c r="CV30" s="95"/>
      <c r="CW30" s="95"/>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134"/>
    </row>
    <row r="31" spans="1:131" ht="9.75" customHeight="1">
      <c r="A31" s="116"/>
      <c r="B31" s="133"/>
      <c r="C31" s="91"/>
      <c r="D31" s="92"/>
      <c r="E31" s="92"/>
      <c r="F31" s="91"/>
      <c r="G31" s="91"/>
      <c r="H31" s="91"/>
      <c r="I31" s="91"/>
      <c r="J31" s="91"/>
      <c r="K31" s="91"/>
      <c r="L31" s="91"/>
      <c r="M31" s="91"/>
      <c r="N31" s="91"/>
      <c r="O31" s="91"/>
      <c r="P31" s="91"/>
      <c r="Q31" s="91"/>
      <c r="R31" s="91"/>
      <c r="S31" s="92"/>
      <c r="T31" s="92"/>
      <c r="U31" s="92"/>
      <c r="V31" s="92"/>
      <c r="W31" s="92"/>
      <c r="X31" s="92"/>
      <c r="Y31" s="92"/>
      <c r="Z31" s="92"/>
      <c r="AA31" s="92"/>
      <c r="AB31" s="92"/>
      <c r="AC31" s="92"/>
      <c r="AD31" s="92"/>
      <c r="AE31" s="91"/>
      <c r="AF31" s="91"/>
      <c r="AG31" s="91"/>
      <c r="AH31" s="91"/>
      <c r="AI31" s="91"/>
      <c r="AJ31" s="91"/>
      <c r="AK31" s="91"/>
      <c r="AL31" s="91"/>
      <c r="AM31" s="91"/>
      <c r="AN31" s="91"/>
      <c r="AO31" s="91"/>
      <c r="AP31" s="91"/>
      <c r="AQ31" s="91"/>
      <c r="AR31" s="91"/>
      <c r="AS31" s="91"/>
      <c r="AT31" s="91"/>
      <c r="AU31" s="91"/>
      <c r="AV31" s="123"/>
      <c r="AW31" s="92"/>
      <c r="AX31" s="92"/>
      <c r="AY31" s="92"/>
      <c r="AZ31" s="92"/>
      <c r="BA31" s="92"/>
      <c r="BB31" s="92"/>
      <c r="BC31" s="92"/>
      <c r="BD31" s="92"/>
      <c r="BE31" s="91"/>
      <c r="BF31" s="91"/>
      <c r="BG31" s="92"/>
      <c r="BH31" s="91"/>
      <c r="BI31" s="91"/>
      <c r="BJ31" s="123"/>
      <c r="BK31" s="91"/>
      <c r="BL31" s="91"/>
      <c r="BM31" s="91"/>
      <c r="BN31" s="91"/>
      <c r="BO31" s="91"/>
      <c r="BP31" s="91"/>
      <c r="BQ31" s="91"/>
      <c r="BR31" s="91"/>
      <c r="BS31" s="91"/>
      <c r="BT31" s="92"/>
      <c r="BU31" s="92"/>
      <c r="BV31" s="92"/>
      <c r="BW31" s="91"/>
      <c r="BX31" s="91"/>
      <c r="BY31" s="91"/>
      <c r="BZ31" s="91"/>
      <c r="CA31" s="91"/>
      <c r="CB31" s="91"/>
      <c r="CC31" s="129"/>
      <c r="CD31" s="129"/>
      <c r="CE31" s="92"/>
      <c r="CF31" s="92"/>
      <c r="CG31" s="91"/>
      <c r="CH31" s="91"/>
      <c r="CI31" s="91"/>
      <c r="CJ31" s="91"/>
      <c r="CK31" s="91"/>
      <c r="CL31" s="91"/>
      <c r="CM31" s="91"/>
      <c r="CN31" s="91"/>
      <c r="CO31" s="91"/>
      <c r="CP31" s="91"/>
      <c r="CQ31" s="91"/>
      <c r="CR31" s="91"/>
      <c r="CS31" s="91"/>
      <c r="CT31" s="91"/>
      <c r="CU31" s="91"/>
      <c r="CV31" s="95"/>
      <c r="CW31" s="95"/>
      <c r="CX31" s="95"/>
      <c r="CY31" s="95"/>
      <c r="CZ31" s="91"/>
      <c r="DA31" s="95"/>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132"/>
    </row>
    <row r="32" spans="1:131" ht="10.5" customHeight="1">
      <c r="A32" s="127" t="s">
        <v>1390</v>
      </c>
      <c r="B32" s="1066">
        <v>127764.80899999999</v>
      </c>
      <c r="C32" s="1067">
        <v>127764.80899999999</v>
      </c>
      <c r="D32" s="1065">
        <v>1472.2239999999999</v>
      </c>
      <c r="E32" s="1065">
        <v>1472.2239999999999</v>
      </c>
      <c r="F32" s="91">
        <v>91885</v>
      </c>
      <c r="G32" s="91">
        <v>947</v>
      </c>
      <c r="H32" s="91">
        <v>104985</v>
      </c>
      <c r="I32" s="91">
        <v>1169</v>
      </c>
      <c r="J32" s="91">
        <v>-13100</v>
      </c>
      <c r="K32" s="91">
        <v>-222</v>
      </c>
      <c r="L32" s="91">
        <v>2869</v>
      </c>
      <c r="M32" s="91">
        <v>3298</v>
      </c>
      <c r="N32" s="91">
        <v>-352</v>
      </c>
      <c r="O32" s="91">
        <v>49626</v>
      </c>
      <c r="P32" s="91">
        <v>560</v>
      </c>
      <c r="Q32" s="91">
        <v>20057</v>
      </c>
      <c r="R32" s="91">
        <v>236</v>
      </c>
      <c r="S32" s="92">
        <v>8.6</v>
      </c>
      <c r="T32" s="92">
        <v>7.6</v>
      </c>
      <c r="U32" s="92">
        <v>9.8000000000000007</v>
      </c>
      <c r="V32" s="92">
        <v>9.3000000000000007</v>
      </c>
      <c r="W32" s="92">
        <v>-1.222124869135641</v>
      </c>
      <c r="X32" s="92">
        <v>-1.8</v>
      </c>
      <c r="Y32" s="92">
        <v>4.6297075386049862</v>
      </c>
      <c r="Z32" s="92">
        <v>4.5</v>
      </c>
      <c r="AA32" s="279">
        <v>1.8711571374239351</v>
      </c>
      <c r="AB32" s="279">
        <v>1.8874231621134794</v>
      </c>
      <c r="AC32" s="92">
        <v>105.4</v>
      </c>
      <c r="AD32" s="92">
        <v>104.4</v>
      </c>
      <c r="AE32" s="91">
        <v>763527</v>
      </c>
      <c r="AF32" s="91">
        <v>496582</v>
      </c>
      <c r="AG32" s="91">
        <v>29948</v>
      </c>
      <c r="AH32" s="91">
        <v>2888.8380000000002</v>
      </c>
      <c r="AI32" s="91">
        <v>19.126000000000001</v>
      </c>
      <c r="AJ32" s="91">
        <v>19.643000000000001</v>
      </c>
      <c r="AK32" s="91">
        <v>368807</v>
      </c>
      <c r="AL32" s="91">
        <v>5764.6219000000001</v>
      </c>
      <c r="AM32" s="91">
        <v>5300252</v>
      </c>
      <c r="AN32" s="91">
        <v>80849</v>
      </c>
      <c r="AO32" s="91">
        <v>4118278</v>
      </c>
      <c r="AP32" s="91">
        <v>48306</v>
      </c>
      <c r="AQ32" s="91">
        <v>752440</v>
      </c>
      <c r="AR32" s="91">
        <v>1091</v>
      </c>
      <c r="AS32" s="91">
        <v>573630</v>
      </c>
      <c r="AT32" s="91">
        <v>26</v>
      </c>
      <c r="AU32" s="91">
        <v>4453</v>
      </c>
      <c r="AV32" s="92">
        <v>102.5</v>
      </c>
      <c r="AW32" s="92">
        <v>100</v>
      </c>
      <c r="AX32" s="92">
        <v>99.9</v>
      </c>
      <c r="AY32" s="92">
        <v>99.6</v>
      </c>
      <c r="AZ32" s="92" t="s">
        <v>3</v>
      </c>
      <c r="BA32" s="92" t="s">
        <v>3</v>
      </c>
      <c r="BB32" s="92" t="s">
        <v>3</v>
      </c>
      <c r="BC32" s="92" t="s">
        <v>3</v>
      </c>
      <c r="BD32" s="93" t="s">
        <v>1391</v>
      </c>
      <c r="BE32" s="91">
        <v>297172</v>
      </c>
      <c r="BF32" s="91">
        <v>64934</v>
      </c>
      <c r="BG32" s="92">
        <v>21.9</v>
      </c>
      <c r="BH32" s="91">
        <v>281255</v>
      </c>
      <c r="BI32" s="91">
        <v>71113</v>
      </c>
      <c r="BJ32" s="123">
        <v>25.3</v>
      </c>
      <c r="BK32" s="91">
        <v>440640</v>
      </c>
      <c r="BL32" s="91">
        <v>394299</v>
      </c>
      <c r="BM32" s="91">
        <v>327324</v>
      </c>
      <c r="BN32" s="91">
        <v>418635</v>
      </c>
      <c r="BO32" s="91">
        <v>367564</v>
      </c>
      <c r="BP32" s="91">
        <v>316306</v>
      </c>
      <c r="BQ32" s="91">
        <v>6542</v>
      </c>
      <c r="BR32" s="91">
        <v>6278</v>
      </c>
      <c r="BS32" s="91">
        <v>264</v>
      </c>
      <c r="BT32" s="92">
        <v>100.9</v>
      </c>
      <c r="BU32" s="92">
        <v>100.1</v>
      </c>
      <c r="BV32" s="92">
        <v>100.6</v>
      </c>
      <c r="BW32" s="91">
        <v>874.6</v>
      </c>
      <c r="BX32" s="91">
        <v>15414</v>
      </c>
      <c r="BY32" s="91">
        <v>614</v>
      </c>
      <c r="BZ32" s="91">
        <v>8745</v>
      </c>
      <c r="CA32" s="91">
        <v>139</v>
      </c>
      <c r="CB32" s="91">
        <v>2034</v>
      </c>
      <c r="CC32" s="129">
        <v>1.0900000000000001</v>
      </c>
      <c r="CD32" s="129">
        <v>1.23</v>
      </c>
      <c r="CE32" s="92">
        <v>81.8</v>
      </c>
      <c r="CF32" s="162">
        <v>81.599999999999994</v>
      </c>
      <c r="CG32" s="91">
        <v>306614</v>
      </c>
      <c r="CH32" s="91">
        <v>290294</v>
      </c>
      <c r="CI32" s="91">
        <v>297345</v>
      </c>
      <c r="CJ32" s="91">
        <v>283215</v>
      </c>
      <c r="CK32" s="91">
        <v>9269</v>
      </c>
      <c r="CL32" s="91">
        <v>7079</v>
      </c>
      <c r="CM32" s="91">
        <v>13114</v>
      </c>
      <c r="CN32" s="91">
        <v>7470</v>
      </c>
      <c r="CO32" s="91">
        <v>162935</v>
      </c>
      <c r="CP32" s="91">
        <v>92219</v>
      </c>
      <c r="CQ32" s="91">
        <v>1585</v>
      </c>
      <c r="CR32" s="91" t="s">
        <v>3</v>
      </c>
      <c r="CS32" s="91">
        <v>15728</v>
      </c>
      <c r="CT32" s="91">
        <v>9285.8340000000007</v>
      </c>
      <c r="CU32" s="91">
        <v>8892.7970000000005</v>
      </c>
      <c r="CV32" s="91">
        <v>79473595</v>
      </c>
      <c r="CW32" s="91">
        <v>1384640</v>
      </c>
      <c r="CX32" s="91">
        <v>8559.4351000000006</v>
      </c>
      <c r="CY32" s="91">
        <v>12128.83267</v>
      </c>
      <c r="CZ32" s="91">
        <v>123612</v>
      </c>
      <c r="DA32" s="91">
        <v>8780</v>
      </c>
      <c r="DB32" s="91">
        <v>6485</v>
      </c>
      <c r="DC32" s="91">
        <v>68250</v>
      </c>
      <c r="DD32" s="91">
        <v>2389</v>
      </c>
      <c r="DE32" s="91">
        <v>132</v>
      </c>
      <c r="DF32" s="91">
        <v>42386</v>
      </c>
      <c r="DG32" s="91" t="s">
        <v>3</v>
      </c>
      <c r="DH32" s="91">
        <v>4995</v>
      </c>
      <c r="DI32" s="91">
        <v>15</v>
      </c>
      <c r="DJ32" s="91">
        <v>41222</v>
      </c>
      <c r="DK32" s="91">
        <v>606.65800000000002</v>
      </c>
      <c r="DL32" s="91">
        <v>1526133</v>
      </c>
      <c r="DM32" s="91">
        <v>38992</v>
      </c>
      <c r="DN32" s="91">
        <v>5389222</v>
      </c>
      <c r="DO32" s="91" t="s">
        <v>3</v>
      </c>
      <c r="DP32" s="91">
        <v>2675</v>
      </c>
      <c r="DQ32" s="91">
        <v>5009</v>
      </c>
      <c r="DR32" s="91">
        <v>11128.353999999999</v>
      </c>
      <c r="DS32" s="91">
        <v>19</v>
      </c>
      <c r="DT32" s="91">
        <v>62071</v>
      </c>
      <c r="DU32" s="91">
        <v>63523</v>
      </c>
      <c r="DV32" s="91">
        <v>491</v>
      </c>
      <c r="DW32" s="91">
        <v>79097</v>
      </c>
      <c r="DX32" s="91">
        <v>831</v>
      </c>
      <c r="DY32" s="91">
        <v>2</v>
      </c>
      <c r="DZ32" s="91">
        <v>969</v>
      </c>
      <c r="EA32" s="126" t="s">
        <v>1389</v>
      </c>
    </row>
    <row r="33" spans="1:131" ht="10.5" customHeight="1">
      <c r="A33" s="116" t="s">
        <v>1387</v>
      </c>
      <c r="B33" s="1066">
        <v>127764.29399999999</v>
      </c>
      <c r="C33" s="1067">
        <v>127764.29399999999</v>
      </c>
      <c r="D33" s="1065">
        <v>1471.569</v>
      </c>
      <c r="E33" s="1065">
        <v>1471.569</v>
      </c>
      <c r="F33" s="91">
        <v>81794</v>
      </c>
      <c r="G33" s="91">
        <v>887</v>
      </c>
      <c r="H33" s="91">
        <v>91426</v>
      </c>
      <c r="I33" s="91">
        <v>1062</v>
      </c>
      <c r="J33" s="91">
        <v>-9632</v>
      </c>
      <c r="K33" s="91">
        <v>-175</v>
      </c>
      <c r="L33" s="91">
        <v>2920</v>
      </c>
      <c r="M33" s="91">
        <v>4083</v>
      </c>
      <c r="N33" s="91">
        <v>-1033</v>
      </c>
      <c r="O33" s="91">
        <v>55629</v>
      </c>
      <c r="P33" s="91">
        <v>709</v>
      </c>
      <c r="Q33" s="91">
        <v>19562</v>
      </c>
      <c r="R33" s="91">
        <v>214</v>
      </c>
      <c r="S33" s="92">
        <v>8.5</v>
      </c>
      <c r="T33" s="92">
        <v>7.9</v>
      </c>
      <c r="U33" s="92">
        <v>9.4</v>
      </c>
      <c r="V33" s="92">
        <v>9.4</v>
      </c>
      <c r="W33" s="92">
        <v>-0.9954729606520204</v>
      </c>
      <c r="X33" s="92">
        <v>-1.6</v>
      </c>
      <c r="Y33" s="92">
        <v>5.7492904202773305</v>
      </c>
      <c r="Z33" s="92">
        <v>6.3</v>
      </c>
      <c r="AA33" s="279">
        <v>2.0217443995301934</v>
      </c>
      <c r="AB33" s="279">
        <v>1.8956928673700364</v>
      </c>
      <c r="AC33" s="92">
        <v>106</v>
      </c>
      <c r="AD33" s="92">
        <v>102.3</v>
      </c>
      <c r="AE33" s="91">
        <v>584246</v>
      </c>
      <c r="AF33" s="91">
        <v>379987</v>
      </c>
      <c r="AG33" s="91">
        <v>23441</v>
      </c>
      <c r="AH33" s="91">
        <v>2978.7750000000001</v>
      </c>
      <c r="AI33" s="91">
        <v>18.093</v>
      </c>
      <c r="AJ33" s="91">
        <v>21.164000000000001</v>
      </c>
      <c r="AK33" s="91">
        <v>352529</v>
      </c>
      <c r="AL33" s="91">
        <v>4403.4044000000004</v>
      </c>
      <c r="AM33" s="91">
        <v>5315863</v>
      </c>
      <c r="AN33" s="91">
        <v>81998</v>
      </c>
      <c r="AO33" s="91">
        <v>4097990</v>
      </c>
      <c r="AP33" s="91">
        <v>48200</v>
      </c>
      <c r="AQ33" s="91">
        <v>756627</v>
      </c>
      <c r="AR33" s="91">
        <v>1102</v>
      </c>
      <c r="AS33" s="91">
        <v>289510</v>
      </c>
      <c r="AT33" s="91">
        <v>37</v>
      </c>
      <c r="AU33" s="91">
        <v>3182</v>
      </c>
      <c r="AV33" s="92">
        <v>102.5</v>
      </c>
      <c r="AW33" s="92">
        <v>99.5</v>
      </c>
      <c r="AX33" s="92">
        <v>99.5</v>
      </c>
      <c r="AY33" s="92">
        <v>99.5</v>
      </c>
      <c r="AZ33" s="92" t="s">
        <v>3</v>
      </c>
      <c r="BA33" s="92" t="s">
        <v>3</v>
      </c>
      <c r="BB33" s="92" t="s">
        <v>3</v>
      </c>
      <c r="BC33" s="92" t="s">
        <v>3</v>
      </c>
      <c r="BD33" s="93" t="s">
        <v>1388</v>
      </c>
      <c r="BE33" s="91">
        <v>270493</v>
      </c>
      <c r="BF33" s="91">
        <v>62161</v>
      </c>
      <c r="BG33" s="92">
        <v>23</v>
      </c>
      <c r="BH33" s="91">
        <v>261745</v>
      </c>
      <c r="BI33" s="91">
        <v>67855</v>
      </c>
      <c r="BJ33" s="123">
        <v>25.9</v>
      </c>
      <c r="BK33" s="91">
        <v>470555</v>
      </c>
      <c r="BL33" s="91">
        <v>359034</v>
      </c>
      <c r="BM33" s="91">
        <v>290305</v>
      </c>
      <c r="BN33" s="91">
        <v>468732</v>
      </c>
      <c r="BO33" s="91">
        <v>376872</v>
      </c>
      <c r="BP33" s="91">
        <v>318226</v>
      </c>
      <c r="BQ33" s="91">
        <v>6572</v>
      </c>
      <c r="BR33" s="91">
        <v>6302</v>
      </c>
      <c r="BS33" s="91">
        <v>270</v>
      </c>
      <c r="BT33" s="92">
        <v>100.7</v>
      </c>
      <c r="BU33" s="92">
        <v>99.9</v>
      </c>
      <c r="BV33" s="92">
        <v>100.8</v>
      </c>
      <c r="BW33" s="91">
        <v>877</v>
      </c>
      <c r="BX33" s="91">
        <v>13585</v>
      </c>
      <c r="BY33" s="91">
        <v>533.79999999999995</v>
      </c>
      <c r="BZ33" s="91">
        <v>8005</v>
      </c>
      <c r="CA33" s="91">
        <v>161.80000000000001</v>
      </c>
      <c r="CB33" s="91">
        <v>2198</v>
      </c>
      <c r="CC33" s="129">
        <v>1.1100000000000001</v>
      </c>
      <c r="CD33" s="129">
        <v>1.19</v>
      </c>
      <c r="CE33" s="92">
        <v>80.8</v>
      </c>
      <c r="CF33" s="162">
        <v>80.599999999999994</v>
      </c>
      <c r="CG33" s="91">
        <v>301447</v>
      </c>
      <c r="CH33" s="86">
        <v>285348</v>
      </c>
      <c r="CI33" s="91">
        <v>297887</v>
      </c>
      <c r="CJ33" s="91">
        <v>284566</v>
      </c>
      <c r="CK33" s="91">
        <v>3560</v>
      </c>
      <c r="CL33" s="91">
        <v>782</v>
      </c>
      <c r="CM33" s="91">
        <v>13258</v>
      </c>
      <c r="CN33" s="91">
        <v>7376</v>
      </c>
      <c r="CO33" s="91">
        <v>91190</v>
      </c>
      <c r="CP33" s="91">
        <v>87360</v>
      </c>
      <c r="CQ33" s="91">
        <v>763</v>
      </c>
      <c r="CR33" s="91" t="s">
        <v>3</v>
      </c>
      <c r="CS33" s="91">
        <v>14275</v>
      </c>
      <c r="CT33" s="91">
        <v>8476.3979999999992</v>
      </c>
      <c r="CU33" s="91">
        <v>8453.6190000000006</v>
      </c>
      <c r="CV33" s="91">
        <v>79555618</v>
      </c>
      <c r="CW33" s="91">
        <v>1385033</v>
      </c>
      <c r="CX33" s="91">
        <v>7753.6117999999997</v>
      </c>
      <c r="CY33" s="91">
        <v>11226.41785</v>
      </c>
      <c r="CZ33" s="91">
        <v>117487</v>
      </c>
      <c r="DA33" s="91">
        <v>6120</v>
      </c>
      <c r="DB33" s="91">
        <v>7087</v>
      </c>
      <c r="DC33" s="91">
        <v>86108</v>
      </c>
      <c r="DD33" s="91">
        <v>2048</v>
      </c>
      <c r="DE33" s="91">
        <v>121</v>
      </c>
      <c r="DF33" s="91">
        <v>43086</v>
      </c>
      <c r="DG33" s="91" t="s">
        <v>3</v>
      </c>
      <c r="DH33" s="91">
        <v>2604</v>
      </c>
      <c r="DI33" s="91" t="s">
        <v>1368</v>
      </c>
      <c r="DJ33" s="91">
        <v>38249</v>
      </c>
      <c r="DK33" s="91">
        <v>562.98299999999995</v>
      </c>
      <c r="DL33" s="91">
        <v>1527505</v>
      </c>
      <c r="DM33" s="91">
        <v>38928</v>
      </c>
      <c r="DN33" s="91">
        <v>5396925</v>
      </c>
      <c r="DO33" s="91" t="s">
        <v>3</v>
      </c>
      <c r="DP33" s="91">
        <v>2521</v>
      </c>
      <c r="DQ33" s="91">
        <v>5330</v>
      </c>
      <c r="DR33" s="91">
        <v>10494.62</v>
      </c>
      <c r="DS33" s="91">
        <v>14</v>
      </c>
      <c r="DT33" s="91">
        <v>4668</v>
      </c>
      <c r="DU33" s="91">
        <v>63656</v>
      </c>
      <c r="DV33" s="91">
        <v>448</v>
      </c>
      <c r="DW33" s="91">
        <v>78612</v>
      </c>
      <c r="DX33" s="91">
        <v>824</v>
      </c>
      <c r="DY33" s="91">
        <v>3</v>
      </c>
      <c r="DZ33" s="91">
        <v>982</v>
      </c>
      <c r="EA33" s="112" t="s">
        <v>1386</v>
      </c>
    </row>
    <row r="34" spans="1:131" ht="10.5" customHeight="1">
      <c r="A34" s="116" t="s">
        <v>1383</v>
      </c>
      <c r="B34" s="1066">
        <v>127723.96</v>
      </c>
      <c r="C34" s="1067">
        <v>127723.96</v>
      </c>
      <c r="D34" s="1065">
        <v>1470.3810000000001</v>
      </c>
      <c r="E34" s="1065">
        <v>1470.3810000000001</v>
      </c>
      <c r="F34" s="91">
        <v>89701</v>
      </c>
      <c r="G34" s="91">
        <v>992</v>
      </c>
      <c r="H34" s="91">
        <v>101911</v>
      </c>
      <c r="I34" s="91">
        <v>1171</v>
      </c>
      <c r="J34" s="91">
        <v>-12210</v>
      </c>
      <c r="K34" s="91">
        <v>-179</v>
      </c>
      <c r="L34" s="91">
        <v>9065</v>
      </c>
      <c r="M34" s="91">
        <v>12104</v>
      </c>
      <c r="N34" s="91">
        <v>-2921</v>
      </c>
      <c r="O34" s="91">
        <v>71207</v>
      </c>
      <c r="P34" s="91">
        <v>818</v>
      </c>
      <c r="Q34" s="91">
        <v>25934</v>
      </c>
      <c r="R34" s="91">
        <v>299</v>
      </c>
      <c r="S34" s="92">
        <v>8.4</v>
      </c>
      <c r="T34" s="92">
        <v>7.9</v>
      </c>
      <c r="U34" s="92">
        <v>9.5</v>
      </c>
      <c r="V34" s="92">
        <v>9.4</v>
      </c>
      <c r="W34" s="92">
        <v>-1.1398807750161073</v>
      </c>
      <c r="X34" s="92">
        <v>-1.4</v>
      </c>
      <c r="Y34" s="92">
        <v>6.6476241070083493</v>
      </c>
      <c r="Z34" s="92">
        <v>6.6</v>
      </c>
      <c r="AA34" s="279">
        <v>2.4211030318810587</v>
      </c>
      <c r="AB34" s="279">
        <v>2.3942664322837022</v>
      </c>
      <c r="AC34" s="92">
        <v>106</v>
      </c>
      <c r="AD34" s="92">
        <v>102.7</v>
      </c>
      <c r="AE34" s="91">
        <v>734571</v>
      </c>
      <c r="AF34" s="91">
        <v>480132</v>
      </c>
      <c r="AG34" s="91">
        <v>25460</v>
      </c>
      <c r="AH34" s="91">
        <v>3411.8110000000001</v>
      </c>
      <c r="AI34" s="91">
        <v>21.524999999999999</v>
      </c>
      <c r="AJ34" s="91">
        <v>25.135999999999999</v>
      </c>
      <c r="AK34" s="91">
        <v>405401</v>
      </c>
      <c r="AL34" s="91">
        <v>5225.0006800000001</v>
      </c>
      <c r="AM34" s="91">
        <v>5399421</v>
      </c>
      <c r="AN34" s="91">
        <v>83140</v>
      </c>
      <c r="AO34" s="91">
        <v>4134962</v>
      </c>
      <c r="AP34" s="91">
        <v>48598</v>
      </c>
      <c r="AQ34" s="91">
        <v>758941</v>
      </c>
      <c r="AR34" s="91">
        <v>1247</v>
      </c>
      <c r="AS34" s="91">
        <v>488698</v>
      </c>
      <c r="AT34" s="91">
        <v>45</v>
      </c>
      <c r="AU34" s="91">
        <v>18510</v>
      </c>
      <c r="AV34" s="92" t="s">
        <v>1385</v>
      </c>
      <c r="AW34" s="92">
        <v>99.8</v>
      </c>
      <c r="AX34" s="92">
        <v>99.8</v>
      </c>
      <c r="AY34" s="92">
        <v>99.7</v>
      </c>
      <c r="AZ34" s="92" t="s">
        <v>3</v>
      </c>
      <c r="BA34" s="92" t="s">
        <v>3</v>
      </c>
      <c r="BB34" s="92" t="s">
        <v>3</v>
      </c>
      <c r="BC34" s="92" t="s">
        <v>3</v>
      </c>
      <c r="BD34" s="93" t="s">
        <v>1384</v>
      </c>
      <c r="BE34" s="91">
        <v>313739</v>
      </c>
      <c r="BF34" s="91">
        <v>68584</v>
      </c>
      <c r="BG34" s="92">
        <v>21.9</v>
      </c>
      <c r="BH34" s="91">
        <v>403306</v>
      </c>
      <c r="BI34" s="91">
        <v>70725</v>
      </c>
      <c r="BJ34" s="123">
        <v>17.5</v>
      </c>
      <c r="BK34" s="91">
        <v>444004</v>
      </c>
      <c r="BL34" s="91">
        <v>405800</v>
      </c>
      <c r="BM34" s="91">
        <v>338690</v>
      </c>
      <c r="BN34" s="91">
        <v>406790</v>
      </c>
      <c r="BO34" s="91">
        <v>626122</v>
      </c>
      <c r="BP34" s="91">
        <v>573874</v>
      </c>
      <c r="BQ34" s="91">
        <v>6632</v>
      </c>
      <c r="BR34" s="91">
        <v>6351</v>
      </c>
      <c r="BS34" s="91">
        <v>281</v>
      </c>
      <c r="BT34" s="92">
        <v>100.4</v>
      </c>
      <c r="BU34" s="92">
        <v>99.9</v>
      </c>
      <c r="BV34" s="92">
        <v>100.6</v>
      </c>
      <c r="BW34" s="91">
        <v>915.8</v>
      </c>
      <c r="BX34" s="91">
        <v>14759</v>
      </c>
      <c r="BY34" s="91">
        <v>583.4</v>
      </c>
      <c r="BZ34" s="91">
        <v>8971</v>
      </c>
      <c r="CA34" s="91">
        <v>212.6</v>
      </c>
      <c r="CB34" s="91">
        <v>2782</v>
      </c>
      <c r="CC34" s="129">
        <v>1.1000000000000001</v>
      </c>
      <c r="CD34" s="129">
        <v>1.1200000000000001</v>
      </c>
      <c r="CE34" s="92">
        <v>84.2</v>
      </c>
      <c r="CF34" s="162">
        <v>84.6</v>
      </c>
      <c r="CG34" s="91">
        <v>315592</v>
      </c>
      <c r="CH34" s="91">
        <v>300372</v>
      </c>
      <c r="CI34" s="91">
        <v>299319</v>
      </c>
      <c r="CJ34" s="91">
        <v>281696</v>
      </c>
      <c r="CK34" s="91">
        <v>16273</v>
      </c>
      <c r="CL34" s="91">
        <v>18676</v>
      </c>
      <c r="CM34" s="91">
        <v>13681</v>
      </c>
      <c r="CN34" s="91">
        <v>8554</v>
      </c>
      <c r="CO34" s="91">
        <v>335918</v>
      </c>
      <c r="CP34" s="91">
        <v>99488</v>
      </c>
      <c r="CQ34" s="91">
        <v>1698</v>
      </c>
      <c r="CR34" s="91" t="s">
        <v>3</v>
      </c>
      <c r="CS34" s="91">
        <v>15160</v>
      </c>
      <c r="CT34" s="91">
        <v>9325.2990000000009</v>
      </c>
      <c r="CU34" s="91">
        <v>10201.277</v>
      </c>
      <c r="CV34" s="91">
        <v>79236095</v>
      </c>
      <c r="CW34" s="91">
        <v>1380107</v>
      </c>
      <c r="CX34" s="91">
        <v>8361.3438000000006</v>
      </c>
      <c r="CY34" s="91">
        <v>10613.111919999999</v>
      </c>
      <c r="CZ34" s="91">
        <v>136934</v>
      </c>
      <c r="DA34" s="91">
        <v>7650</v>
      </c>
      <c r="DB34" s="91">
        <v>6452</v>
      </c>
      <c r="DC34" s="91">
        <v>22627</v>
      </c>
      <c r="DD34" s="91">
        <v>4165</v>
      </c>
      <c r="DE34" s="91">
        <v>253</v>
      </c>
      <c r="DF34" s="91">
        <v>74944</v>
      </c>
      <c r="DG34" s="91" t="s">
        <v>3</v>
      </c>
      <c r="DH34" s="91">
        <v>3370</v>
      </c>
      <c r="DI34" s="91">
        <v>21</v>
      </c>
      <c r="DJ34" s="91">
        <v>41979</v>
      </c>
      <c r="DK34" s="91">
        <v>617.23400000000004</v>
      </c>
      <c r="DL34" s="91">
        <v>1533091</v>
      </c>
      <c r="DM34" s="91">
        <v>39092</v>
      </c>
      <c r="DN34" s="91">
        <v>5481518</v>
      </c>
      <c r="DO34" s="91" t="s">
        <v>3</v>
      </c>
      <c r="DP34" s="91">
        <v>2815</v>
      </c>
      <c r="DQ34" s="91">
        <v>6459</v>
      </c>
      <c r="DR34" s="91">
        <v>16063.174000000001</v>
      </c>
      <c r="DS34" s="91">
        <v>25</v>
      </c>
      <c r="DT34" s="91">
        <v>25195</v>
      </c>
      <c r="DU34" s="91">
        <v>71805</v>
      </c>
      <c r="DV34" s="91">
        <v>449</v>
      </c>
      <c r="DW34" s="91">
        <v>89725</v>
      </c>
      <c r="DX34" s="91">
        <v>974</v>
      </c>
      <c r="DY34" s="91">
        <v>3</v>
      </c>
      <c r="DZ34" s="91">
        <v>1159</v>
      </c>
      <c r="EA34" s="112" t="s">
        <v>1382</v>
      </c>
    </row>
    <row r="35" spans="1:131" ht="10.5" customHeight="1">
      <c r="A35" s="116" t="s">
        <v>1380</v>
      </c>
      <c r="B35" s="1066">
        <v>127746.69100000001</v>
      </c>
      <c r="C35" s="1067">
        <v>127746.69100000001</v>
      </c>
      <c r="D35" s="1065">
        <v>1467.2850000000001</v>
      </c>
      <c r="E35" s="1065">
        <v>1467.2850000000001</v>
      </c>
      <c r="F35" s="91">
        <v>87369</v>
      </c>
      <c r="G35" s="91">
        <v>957</v>
      </c>
      <c r="H35" s="91">
        <v>92130</v>
      </c>
      <c r="I35" s="91">
        <v>1039</v>
      </c>
      <c r="J35" s="91">
        <v>-4761</v>
      </c>
      <c r="K35" s="91">
        <v>-82</v>
      </c>
      <c r="L35" s="91">
        <v>8847</v>
      </c>
      <c r="M35" s="91">
        <v>5635</v>
      </c>
      <c r="N35" s="91">
        <v>3304</v>
      </c>
      <c r="O35" s="91">
        <v>57553</v>
      </c>
      <c r="P35" s="91">
        <v>663</v>
      </c>
      <c r="Q35" s="91">
        <v>23370</v>
      </c>
      <c r="R35" s="91">
        <v>263</v>
      </c>
      <c r="S35" s="92">
        <v>8.4</v>
      </c>
      <c r="T35" s="92">
        <v>7.9</v>
      </c>
      <c r="U35" s="92">
        <v>8.9</v>
      </c>
      <c r="V35" s="92">
        <v>8.6</v>
      </c>
      <c r="W35" s="92">
        <v>-0.45927784781522801</v>
      </c>
      <c r="X35" s="92">
        <v>-0.7</v>
      </c>
      <c r="Y35" s="92">
        <v>5.5519466446775505</v>
      </c>
      <c r="Z35" s="92">
        <v>5.5</v>
      </c>
      <c r="AA35" s="279">
        <v>2.2544262347073887</v>
      </c>
      <c r="AB35" s="279">
        <v>2.1807851462622008</v>
      </c>
      <c r="AC35" s="92">
        <v>105.6</v>
      </c>
      <c r="AD35" s="92">
        <v>103.4</v>
      </c>
      <c r="AE35" s="91">
        <v>659790</v>
      </c>
      <c r="AF35" s="91">
        <v>431738</v>
      </c>
      <c r="AG35" s="91">
        <v>23025</v>
      </c>
      <c r="AH35" s="91">
        <v>2996.444</v>
      </c>
      <c r="AI35" s="91">
        <v>21.425999999999998</v>
      </c>
      <c r="AJ35" s="91">
        <v>23.039000000000001</v>
      </c>
      <c r="AK35" s="91">
        <v>372428</v>
      </c>
      <c r="AL35" s="91">
        <v>4521.5335100000002</v>
      </c>
      <c r="AM35" s="91">
        <v>5424162</v>
      </c>
      <c r="AN35" s="91">
        <v>83388</v>
      </c>
      <c r="AO35" s="91">
        <v>4102900</v>
      </c>
      <c r="AP35" s="91">
        <v>48071</v>
      </c>
      <c r="AQ35" s="91">
        <v>771287</v>
      </c>
      <c r="AR35" s="91">
        <v>1121</v>
      </c>
      <c r="AS35" s="91">
        <v>616313</v>
      </c>
      <c r="AT35" s="91">
        <v>30</v>
      </c>
      <c r="AU35" s="91">
        <v>3675</v>
      </c>
      <c r="AV35" s="92">
        <v>103.5</v>
      </c>
      <c r="AW35" s="92">
        <v>100.1</v>
      </c>
      <c r="AX35" s="92">
        <v>100.1</v>
      </c>
      <c r="AY35" s="92">
        <v>100</v>
      </c>
      <c r="AZ35" s="92" t="s">
        <v>3</v>
      </c>
      <c r="BA35" s="92" t="s">
        <v>3</v>
      </c>
      <c r="BB35" s="92" t="s">
        <v>3</v>
      </c>
      <c r="BC35" s="92" t="s">
        <v>3</v>
      </c>
      <c r="BD35" s="93" t="s">
        <v>1381</v>
      </c>
      <c r="BE35" s="91">
        <v>316087</v>
      </c>
      <c r="BF35" s="91">
        <v>66995</v>
      </c>
      <c r="BG35" s="92">
        <v>21.2</v>
      </c>
      <c r="BH35" s="91">
        <v>284161</v>
      </c>
      <c r="BI35" s="91">
        <v>72328</v>
      </c>
      <c r="BJ35" s="123">
        <v>25.5</v>
      </c>
      <c r="BK35" s="91">
        <v>469959</v>
      </c>
      <c r="BL35" s="91">
        <v>414478</v>
      </c>
      <c r="BM35" s="91">
        <v>341518</v>
      </c>
      <c r="BN35" s="91">
        <v>453481</v>
      </c>
      <c r="BO35" s="91">
        <v>418056</v>
      </c>
      <c r="BP35" s="91">
        <v>344234</v>
      </c>
      <c r="BQ35" s="91">
        <v>6712</v>
      </c>
      <c r="BR35" s="91">
        <v>6444</v>
      </c>
      <c r="BS35" s="91">
        <v>268</v>
      </c>
      <c r="BT35" s="92">
        <v>101.8</v>
      </c>
      <c r="BU35" s="92">
        <v>101.7</v>
      </c>
      <c r="BV35" s="92">
        <v>101.5</v>
      </c>
      <c r="BW35" s="91">
        <v>813.4</v>
      </c>
      <c r="BX35" s="91">
        <v>13279</v>
      </c>
      <c r="BY35" s="91">
        <v>695.2</v>
      </c>
      <c r="BZ35" s="91">
        <v>10688</v>
      </c>
      <c r="CA35" s="91">
        <v>223.1</v>
      </c>
      <c r="CB35" s="91">
        <v>2511</v>
      </c>
      <c r="CC35" s="129">
        <v>1</v>
      </c>
      <c r="CD35" s="129">
        <v>1</v>
      </c>
      <c r="CE35" s="92">
        <v>82.9</v>
      </c>
      <c r="CF35" s="162">
        <v>85.4</v>
      </c>
      <c r="CG35" s="91">
        <v>311569</v>
      </c>
      <c r="CH35" s="91">
        <v>303919</v>
      </c>
      <c r="CI35" s="91">
        <v>302781</v>
      </c>
      <c r="CJ35" s="91">
        <v>289986</v>
      </c>
      <c r="CK35" s="91">
        <v>8788</v>
      </c>
      <c r="CL35" s="91">
        <v>13933</v>
      </c>
      <c r="CM35" s="91">
        <v>15954</v>
      </c>
      <c r="CN35" s="91">
        <v>9411</v>
      </c>
      <c r="CO35" s="91">
        <v>148715</v>
      </c>
      <c r="CP35" s="91">
        <v>107255</v>
      </c>
      <c r="CQ35" s="91">
        <v>1362</v>
      </c>
      <c r="CR35" s="91" t="s">
        <v>3</v>
      </c>
      <c r="CS35" s="91">
        <v>16715</v>
      </c>
      <c r="CT35" s="86">
        <v>10431.181</v>
      </c>
      <c r="CU35" s="91">
        <v>9963.4879999999994</v>
      </c>
      <c r="CV35" s="91">
        <v>79312604</v>
      </c>
      <c r="CW35" s="91">
        <v>1380990</v>
      </c>
      <c r="CX35" s="91">
        <v>7637.2321000000002</v>
      </c>
      <c r="CY35" s="91">
        <v>10599.18037</v>
      </c>
      <c r="CZ35" s="91">
        <v>133012</v>
      </c>
      <c r="DA35" s="91">
        <v>7793</v>
      </c>
      <c r="DB35" s="91">
        <v>5568</v>
      </c>
      <c r="DC35" s="91">
        <v>20208</v>
      </c>
      <c r="DD35" s="91">
        <v>4578</v>
      </c>
      <c r="DE35" s="91">
        <v>676</v>
      </c>
      <c r="DF35" s="91">
        <v>108013</v>
      </c>
      <c r="DG35" s="91" t="s">
        <v>3</v>
      </c>
      <c r="DH35" s="91">
        <v>1437</v>
      </c>
      <c r="DI35" s="91">
        <v>5</v>
      </c>
      <c r="DJ35" s="91">
        <v>39997</v>
      </c>
      <c r="DK35" s="91">
        <v>591.80799999999999</v>
      </c>
      <c r="DL35" s="91">
        <v>1526040</v>
      </c>
      <c r="DM35" s="91">
        <v>38841</v>
      </c>
      <c r="DN35" s="91">
        <v>5260931</v>
      </c>
      <c r="DO35" s="91" t="s">
        <v>3</v>
      </c>
      <c r="DP35" s="91">
        <v>2674</v>
      </c>
      <c r="DQ35" s="91">
        <v>5242</v>
      </c>
      <c r="DR35" s="91">
        <v>11730.802</v>
      </c>
      <c r="DS35" s="91">
        <v>32</v>
      </c>
      <c r="DT35" s="91">
        <v>102154</v>
      </c>
      <c r="DU35" s="91">
        <v>68612</v>
      </c>
      <c r="DV35" s="91">
        <v>420</v>
      </c>
      <c r="DW35" s="91">
        <v>85176</v>
      </c>
      <c r="DX35" s="91">
        <v>906</v>
      </c>
      <c r="DY35" s="91">
        <v>4</v>
      </c>
      <c r="DZ35" s="91">
        <v>1084</v>
      </c>
      <c r="EA35" s="112" t="s">
        <v>1379</v>
      </c>
    </row>
    <row r="36" spans="1:131" ht="10.5" customHeight="1">
      <c r="A36" s="116" t="s">
        <v>1377</v>
      </c>
      <c r="B36" s="1066">
        <v>127718.001</v>
      </c>
      <c r="C36" s="1067">
        <v>127718.001</v>
      </c>
      <c r="D36" s="1065">
        <v>1470.481</v>
      </c>
      <c r="E36" s="1065">
        <v>1470.481</v>
      </c>
      <c r="F36" s="91">
        <v>91894</v>
      </c>
      <c r="G36" s="91">
        <v>949</v>
      </c>
      <c r="H36" s="91">
        <v>90112</v>
      </c>
      <c r="I36" s="91">
        <v>1024</v>
      </c>
      <c r="J36" s="91">
        <v>1782</v>
      </c>
      <c r="K36" s="91">
        <v>-75</v>
      </c>
      <c r="L36" s="91">
        <v>3725</v>
      </c>
      <c r="M36" s="91">
        <v>3957</v>
      </c>
      <c r="N36" s="91">
        <v>-144</v>
      </c>
      <c r="O36" s="91">
        <v>64113</v>
      </c>
      <c r="P36" s="91">
        <v>757</v>
      </c>
      <c r="Q36" s="91">
        <v>22597</v>
      </c>
      <c r="R36" s="91">
        <v>264</v>
      </c>
      <c r="S36" s="92">
        <v>8.6</v>
      </c>
      <c r="T36" s="92">
        <v>7.6</v>
      </c>
      <c r="U36" s="92">
        <v>8.4</v>
      </c>
      <c r="V36" s="92">
        <v>8.1999999999999993</v>
      </c>
      <c r="W36" s="92">
        <v>0.16640583805805362</v>
      </c>
      <c r="X36" s="92">
        <v>-0.6</v>
      </c>
      <c r="Y36" s="92">
        <v>5.9869682914792319</v>
      </c>
      <c r="Z36" s="92">
        <v>6.1</v>
      </c>
      <c r="AA36" s="279">
        <v>2.1101418196396393</v>
      </c>
      <c r="AB36" s="279">
        <v>2.1138573682857471</v>
      </c>
      <c r="AC36" s="92">
        <v>106.8</v>
      </c>
      <c r="AD36" s="92">
        <v>103.7</v>
      </c>
      <c r="AE36" s="91">
        <v>657337</v>
      </c>
      <c r="AF36" s="91">
        <v>429664</v>
      </c>
      <c r="AG36" s="91">
        <v>22479</v>
      </c>
      <c r="AH36" s="91">
        <v>2649.4360000000001</v>
      </c>
      <c r="AI36" s="91">
        <v>18.456</v>
      </c>
      <c r="AJ36" s="91">
        <v>18.231000000000002</v>
      </c>
      <c r="AK36" s="91">
        <v>433426</v>
      </c>
      <c r="AL36" s="91">
        <v>6078.1668300000001</v>
      </c>
      <c r="AM36" s="91">
        <v>5451059</v>
      </c>
      <c r="AN36" s="91">
        <v>84680</v>
      </c>
      <c r="AO36" s="91">
        <v>4081050</v>
      </c>
      <c r="AP36" s="91">
        <v>47633</v>
      </c>
      <c r="AQ36" s="91">
        <v>749858</v>
      </c>
      <c r="AR36" s="91">
        <v>1310</v>
      </c>
      <c r="AS36" s="91">
        <v>368556</v>
      </c>
      <c r="AT36" s="91">
        <v>22</v>
      </c>
      <c r="AU36" s="91">
        <v>3894</v>
      </c>
      <c r="AV36" s="92">
        <v>103.8</v>
      </c>
      <c r="AW36" s="92">
        <v>100.4</v>
      </c>
      <c r="AX36" s="92">
        <v>100.3</v>
      </c>
      <c r="AY36" s="92">
        <v>100</v>
      </c>
      <c r="AZ36" s="92" t="s">
        <v>3</v>
      </c>
      <c r="BA36" s="92" t="s">
        <v>3</v>
      </c>
      <c r="BB36" s="92" t="s">
        <v>3</v>
      </c>
      <c r="BC36" s="92" t="s">
        <v>3</v>
      </c>
      <c r="BD36" s="93" t="s">
        <v>1378</v>
      </c>
      <c r="BE36" s="91">
        <v>292389</v>
      </c>
      <c r="BF36" s="91">
        <v>69357</v>
      </c>
      <c r="BG36" s="92">
        <v>23.7</v>
      </c>
      <c r="BH36" s="91">
        <v>241830</v>
      </c>
      <c r="BI36" s="91">
        <v>69215</v>
      </c>
      <c r="BJ36" s="123">
        <v>28.6</v>
      </c>
      <c r="BK36" s="91">
        <v>429492</v>
      </c>
      <c r="BL36" s="91">
        <v>409859</v>
      </c>
      <c r="BM36" s="91">
        <v>312093</v>
      </c>
      <c r="BN36" s="91">
        <v>427215</v>
      </c>
      <c r="BO36" s="91">
        <v>344001</v>
      </c>
      <c r="BP36" s="91">
        <v>260952</v>
      </c>
      <c r="BQ36" s="91">
        <v>6757</v>
      </c>
      <c r="BR36" s="91">
        <v>6499</v>
      </c>
      <c r="BS36" s="91">
        <v>258</v>
      </c>
      <c r="BT36" s="92">
        <v>102.2</v>
      </c>
      <c r="BU36" s="92">
        <v>101.7</v>
      </c>
      <c r="BV36" s="92">
        <v>101.5</v>
      </c>
      <c r="BW36" s="91">
        <v>801.1</v>
      </c>
      <c r="BX36" s="91">
        <v>11789</v>
      </c>
      <c r="BY36" s="91">
        <v>579.1</v>
      </c>
      <c r="BZ36" s="91">
        <v>8731</v>
      </c>
      <c r="CA36" s="91">
        <v>197.4</v>
      </c>
      <c r="CB36" s="91">
        <v>2491</v>
      </c>
      <c r="CC36" s="129">
        <v>0.96</v>
      </c>
      <c r="CD36" s="129">
        <v>0.94</v>
      </c>
      <c r="CE36" s="92">
        <v>81.2</v>
      </c>
      <c r="CF36" s="162">
        <v>80.3</v>
      </c>
      <c r="CG36" s="91">
        <v>306867</v>
      </c>
      <c r="CH36" s="91">
        <v>285677</v>
      </c>
      <c r="CI36" s="91">
        <v>298206</v>
      </c>
      <c r="CJ36" s="91">
        <v>283008</v>
      </c>
      <c r="CK36" s="91">
        <v>8661</v>
      </c>
      <c r="CL36" s="91">
        <v>2669</v>
      </c>
      <c r="CM36" s="91">
        <v>15906</v>
      </c>
      <c r="CN36" s="91">
        <v>8246</v>
      </c>
      <c r="CO36" s="91">
        <v>166936</v>
      </c>
      <c r="CP36" s="91">
        <v>97076</v>
      </c>
      <c r="CQ36" s="91">
        <v>1546</v>
      </c>
      <c r="CR36" s="91" t="s">
        <v>3</v>
      </c>
      <c r="CS36" s="91">
        <v>16982</v>
      </c>
      <c r="CT36" s="86">
        <v>10401.312</v>
      </c>
      <c r="CU36" s="91">
        <v>10199.509</v>
      </c>
      <c r="CV36" s="91">
        <v>79320251</v>
      </c>
      <c r="CW36" s="91">
        <v>1380059</v>
      </c>
      <c r="CX36" s="91">
        <v>7598.1678000000002</v>
      </c>
      <c r="CY36" s="91">
        <v>9990.5860499999999</v>
      </c>
      <c r="CZ36" s="91">
        <v>133870</v>
      </c>
      <c r="DA36" s="91">
        <v>8292</v>
      </c>
      <c r="DB36" s="91">
        <v>3848</v>
      </c>
      <c r="DC36" s="91">
        <v>44620</v>
      </c>
      <c r="DD36" s="91">
        <v>4662</v>
      </c>
      <c r="DE36" s="91">
        <v>674</v>
      </c>
      <c r="DF36" s="91">
        <v>76485</v>
      </c>
      <c r="DG36" s="91" t="s">
        <v>1376</v>
      </c>
      <c r="DH36" s="91">
        <v>1896</v>
      </c>
      <c r="DI36" s="91">
        <v>158</v>
      </c>
      <c r="DJ36" s="91">
        <v>41034</v>
      </c>
      <c r="DK36" s="91">
        <v>606.48500000000001</v>
      </c>
      <c r="DL36" s="91">
        <v>1527973</v>
      </c>
      <c r="DM36" s="91">
        <v>38845</v>
      </c>
      <c r="DN36" s="91">
        <v>5072379</v>
      </c>
      <c r="DO36" s="91" t="s">
        <v>3</v>
      </c>
      <c r="DP36" s="91">
        <v>3410</v>
      </c>
      <c r="DQ36" s="91">
        <v>4699</v>
      </c>
      <c r="DR36" s="91">
        <v>9978.7829999999994</v>
      </c>
      <c r="DS36" s="91">
        <v>12</v>
      </c>
      <c r="DT36" s="91">
        <v>13945</v>
      </c>
      <c r="DU36" s="91">
        <v>69493</v>
      </c>
      <c r="DV36" s="91">
        <v>426</v>
      </c>
      <c r="DW36" s="91">
        <v>86257</v>
      </c>
      <c r="DX36" s="91">
        <v>883</v>
      </c>
      <c r="DY36" s="91">
        <v>5</v>
      </c>
      <c r="DZ36" s="91">
        <v>1082</v>
      </c>
      <c r="EA36" s="112" t="s">
        <v>1375</v>
      </c>
    </row>
    <row r="37" spans="1:131" ht="10.5" customHeight="1">
      <c r="A37" s="116" t="s">
        <v>1373</v>
      </c>
      <c r="B37" s="1066">
        <v>127753.736</v>
      </c>
      <c r="C37" s="1067">
        <v>127753.736</v>
      </c>
      <c r="D37" s="1065">
        <v>1470.258</v>
      </c>
      <c r="E37" s="1065">
        <v>1470.258</v>
      </c>
      <c r="F37" s="91">
        <v>88833</v>
      </c>
      <c r="G37" s="91">
        <v>936</v>
      </c>
      <c r="H37" s="91">
        <v>82231</v>
      </c>
      <c r="I37" s="91">
        <v>920</v>
      </c>
      <c r="J37" s="91">
        <v>6602</v>
      </c>
      <c r="K37" s="91">
        <v>16</v>
      </c>
      <c r="L37" s="91">
        <v>2879</v>
      </c>
      <c r="M37" s="91">
        <v>3518</v>
      </c>
      <c r="N37" s="91">
        <v>-546</v>
      </c>
      <c r="O37" s="91">
        <v>53088</v>
      </c>
      <c r="P37" s="91">
        <v>594</v>
      </c>
      <c r="Q37" s="91">
        <v>20564</v>
      </c>
      <c r="R37" s="91">
        <v>255</v>
      </c>
      <c r="S37" s="92">
        <v>8.6</v>
      </c>
      <c r="T37" s="92">
        <v>7.7</v>
      </c>
      <c r="U37" s="92">
        <v>7.9</v>
      </c>
      <c r="V37" s="92">
        <v>7.6</v>
      </c>
      <c r="W37" s="92">
        <v>0.63707504844692253</v>
      </c>
      <c r="X37" s="92">
        <v>0.1</v>
      </c>
      <c r="Y37" s="92">
        <v>5.1228476479779195</v>
      </c>
      <c r="Z37" s="92">
        <v>4.9000000000000004</v>
      </c>
      <c r="AA37" s="279">
        <v>1.9843700842566669</v>
      </c>
      <c r="AB37" s="279">
        <v>2.1101738606421461</v>
      </c>
      <c r="AC37" s="92">
        <v>106.9</v>
      </c>
      <c r="AD37" s="92">
        <v>104.8</v>
      </c>
      <c r="AE37" s="91">
        <v>696093</v>
      </c>
      <c r="AF37" s="91">
        <v>460026</v>
      </c>
      <c r="AG37" s="91">
        <v>23231</v>
      </c>
      <c r="AH37" s="91">
        <v>2811.6579999999999</v>
      </c>
      <c r="AI37" s="91">
        <v>19.218</v>
      </c>
      <c r="AJ37" s="91">
        <v>21.651</v>
      </c>
      <c r="AK37" s="91">
        <v>414201</v>
      </c>
      <c r="AL37" s="91">
        <v>6695.8287700000001</v>
      </c>
      <c r="AM37" s="91">
        <v>5426854</v>
      </c>
      <c r="AN37" s="91">
        <v>82207</v>
      </c>
      <c r="AO37" s="91">
        <v>4108609</v>
      </c>
      <c r="AP37" s="91">
        <v>48060</v>
      </c>
      <c r="AQ37" s="91">
        <v>758370</v>
      </c>
      <c r="AR37" s="91">
        <v>1185</v>
      </c>
      <c r="AS37" s="91">
        <v>315248</v>
      </c>
      <c r="AT37" s="91">
        <v>23</v>
      </c>
      <c r="AU37" s="91">
        <v>5147</v>
      </c>
      <c r="AV37" s="92">
        <v>103.9</v>
      </c>
      <c r="AW37" s="92">
        <v>100.2</v>
      </c>
      <c r="AX37" s="92">
        <v>100.1</v>
      </c>
      <c r="AY37" s="92">
        <v>100</v>
      </c>
      <c r="AZ37" s="92" t="s">
        <v>3</v>
      </c>
      <c r="BA37" s="92" t="s">
        <v>3</v>
      </c>
      <c r="BB37" s="92" t="s">
        <v>3</v>
      </c>
      <c r="BC37" s="92" t="s">
        <v>3</v>
      </c>
      <c r="BD37" s="93" t="s">
        <v>1374</v>
      </c>
      <c r="BE37" s="91">
        <v>279713</v>
      </c>
      <c r="BF37" s="91">
        <v>66831</v>
      </c>
      <c r="BG37" s="92">
        <v>23.9</v>
      </c>
      <c r="BH37" s="91">
        <v>249760</v>
      </c>
      <c r="BI37" s="91">
        <v>69895</v>
      </c>
      <c r="BJ37" s="123">
        <v>28</v>
      </c>
      <c r="BK37" s="91">
        <v>733476</v>
      </c>
      <c r="BL37" s="91">
        <v>427229</v>
      </c>
      <c r="BM37" s="91">
        <v>298941</v>
      </c>
      <c r="BN37" s="91">
        <v>609268</v>
      </c>
      <c r="BO37" s="91">
        <v>352556</v>
      </c>
      <c r="BP37" s="91">
        <v>269383</v>
      </c>
      <c r="BQ37" s="91">
        <v>6733</v>
      </c>
      <c r="BR37" s="91">
        <v>6491</v>
      </c>
      <c r="BS37" s="91">
        <v>241</v>
      </c>
      <c r="BT37" s="92">
        <v>102.7</v>
      </c>
      <c r="BU37" s="92">
        <v>101.6</v>
      </c>
      <c r="BV37" s="92">
        <v>101.8</v>
      </c>
      <c r="BW37" s="91">
        <v>789.8</v>
      </c>
      <c r="BX37" s="91">
        <v>11298</v>
      </c>
      <c r="BY37" s="91">
        <v>503.4</v>
      </c>
      <c r="BZ37" s="91">
        <v>7973</v>
      </c>
      <c r="CA37" s="91">
        <v>174.5</v>
      </c>
      <c r="CB37" s="91">
        <v>2302</v>
      </c>
      <c r="CC37" s="129">
        <v>0.97</v>
      </c>
      <c r="CD37" s="129">
        <v>0.9</v>
      </c>
      <c r="CE37" s="92">
        <v>151.9</v>
      </c>
      <c r="CF37" s="162">
        <v>143.69999999999999</v>
      </c>
      <c r="CG37" s="91">
        <v>573522</v>
      </c>
      <c r="CH37" s="91">
        <v>510402</v>
      </c>
      <c r="CI37" s="91">
        <v>300025</v>
      </c>
      <c r="CJ37" s="91">
        <v>287362</v>
      </c>
      <c r="CK37" s="91">
        <v>273497</v>
      </c>
      <c r="CL37" s="91">
        <v>223040</v>
      </c>
      <c r="CM37" s="91">
        <v>20316</v>
      </c>
      <c r="CN37" s="91">
        <v>10106</v>
      </c>
      <c r="CO37" s="91">
        <v>250432</v>
      </c>
      <c r="CP37" s="91">
        <v>121149</v>
      </c>
      <c r="CQ37" s="91">
        <v>2277</v>
      </c>
      <c r="CR37" s="91" t="s">
        <v>3</v>
      </c>
      <c r="CS37" s="91">
        <v>16390</v>
      </c>
      <c r="CT37" s="86">
        <v>9894.4320000000007</v>
      </c>
      <c r="CU37" s="91">
        <v>9342.6319999999996</v>
      </c>
      <c r="CV37" s="91">
        <v>79436089</v>
      </c>
      <c r="CW37" s="91">
        <v>1381660</v>
      </c>
      <c r="CX37" s="91">
        <v>7967.1454999999996</v>
      </c>
      <c r="CY37" s="91">
        <v>9689.4402599999994</v>
      </c>
      <c r="CZ37" s="91">
        <v>138100</v>
      </c>
      <c r="DA37" s="91">
        <v>8595</v>
      </c>
      <c r="DB37" s="91">
        <v>6678</v>
      </c>
      <c r="DC37" s="91">
        <v>15365</v>
      </c>
      <c r="DD37" s="91">
        <v>3138</v>
      </c>
      <c r="DE37" s="91">
        <v>430</v>
      </c>
      <c r="DF37" s="91">
        <v>73359</v>
      </c>
      <c r="DG37" s="91" t="s">
        <v>3</v>
      </c>
      <c r="DH37" s="91">
        <v>1143</v>
      </c>
      <c r="DI37" s="91">
        <v>33</v>
      </c>
      <c r="DJ37" s="91">
        <v>39895</v>
      </c>
      <c r="DK37" s="91">
        <v>588.87400000000002</v>
      </c>
      <c r="DL37" s="91">
        <v>1528723</v>
      </c>
      <c r="DM37" s="91">
        <v>38927</v>
      </c>
      <c r="DN37" s="91">
        <v>5236153</v>
      </c>
      <c r="DO37" s="91" t="s">
        <v>3</v>
      </c>
      <c r="DP37" s="91">
        <v>2797</v>
      </c>
      <c r="DQ37" s="91">
        <v>3986</v>
      </c>
      <c r="DR37" s="91">
        <v>9464.7279999999992</v>
      </c>
      <c r="DS37" s="91">
        <v>14</v>
      </c>
      <c r="DT37" s="91">
        <v>9410</v>
      </c>
      <c r="DU37" s="91">
        <v>69240</v>
      </c>
      <c r="DV37" s="91">
        <v>420</v>
      </c>
      <c r="DW37" s="91">
        <v>85464</v>
      </c>
      <c r="DX37" s="91">
        <v>868</v>
      </c>
      <c r="DY37" s="91">
        <v>1</v>
      </c>
      <c r="DZ37" s="91">
        <v>1017</v>
      </c>
      <c r="EA37" s="112" t="s">
        <v>1372</v>
      </c>
    </row>
    <row r="38" spans="1:131" ht="10.5" customHeight="1">
      <c r="A38" s="116" t="s">
        <v>1369</v>
      </c>
      <c r="B38" s="1066">
        <v>127771.974</v>
      </c>
      <c r="C38" s="1067">
        <v>127771.974</v>
      </c>
      <c r="D38" s="1065">
        <v>1469.7159999999999</v>
      </c>
      <c r="E38" s="1065">
        <v>1469.7159999999999</v>
      </c>
      <c r="F38" s="91">
        <v>94050</v>
      </c>
      <c r="G38" s="91">
        <v>946</v>
      </c>
      <c r="H38" s="91">
        <v>84523</v>
      </c>
      <c r="I38" s="91">
        <v>1024</v>
      </c>
      <c r="J38" s="91">
        <v>9527</v>
      </c>
      <c r="K38" s="91">
        <v>-78</v>
      </c>
      <c r="L38" s="91">
        <v>3124</v>
      </c>
      <c r="M38" s="91">
        <v>3411</v>
      </c>
      <c r="N38" s="91">
        <v>-272</v>
      </c>
      <c r="O38" s="91">
        <v>70109</v>
      </c>
      <c r="P38" s="91">
        <v>748</v>
      </c>
      <c r="Q38" s="91">
        <v>20934</v>
      </c>
      <c r="R38" s="91">
        <v>217</v>
      </c>
      <c r="S38" s="92">
        <v>8.8000000000000007</v>
      </c>
      <c r="T38" s="92">
        <v>7.6</v>
      </c>
      <c r="U38" s="92">
        <v>7.9</v>
      </c>
      <c r="V38" s="92">
        <v>8.1999999999999993</v>
      </c>
      <c r="W38" s="92">
        <v>0.88950448377555458</v>
      </c>
      <c r="X38" s="92">
        <v>-0.6</v>
      </c>
      <c r="Y38" s="92">
        <v>6.5458454763325662</v>
      </c>
      <c r="Z38" s="92">
        <v>6</v>
      </c>
      <c r="AA38" s="279">
        <v>1.954538350305181</v>
      </c>
      <c r="AB38" s="279">
        <v>1.738431098252996</v>
      </c>
      <c r="AC38" s="92">
        <v>107</v>
      </c>
      <c r="AD38" s="92">
        <v>106.4</v>
      </c>
      <c r="AE38" s="91">
        <v>790563</v>
      </c>
      <c r="AF38" s="91">
        <v>519882</v>
      </c>
      <c r="AG38" s="91">
        <v>27308</v>
      </c>
      <c r="AH38" s="91">
        <v>2751.5320000000002</v>
      </c>
      <c r="AI38" s="91">
        <v>17.181000000000001</v>
      </c>
      <c r="AJ38" s="91">
        <v>20.774000000000001</v>
      </c>
      <c r="AK38" s="91">
        <v>417282</v>
      </c>
      <c r="AL38" s="91">
        <v>5462.1469900000002</v>
      </c>
      <c r="AM38" s="91">
        <v>5422941</v>
      </c>
      <c r="AN38" s="91">
        <v>82744</v>
      </c>
      <c r="AO38" s="91">
        <v>4095437</v>
      </c>
      <c r="AP38" s="91">
        <v>47894</v>
      </c>
      <c r="AQ38" s="91">
        <v>755407</v>
      </c>
      <c r="AR38" s="91">
        <v>1215</v>
      </c>
      <c r="AS38" s="91">
        <v>349775</v>
      </c>
      <c r="AT38" s="91">
        <v>33</v>
      </c>
      <c r="AU38" s="91">
        <v>8468</v>
      </c>
      <c r="AV38" s="92" t="s">
        <v>1371</v>
      </c>
      <c r="AW38" s="92">
        <v>100.1</v>
      </c>
      <c r="AX38" s="92">
        <v>100</v>
      </c>
      <c r="AY38" s="92">
        <v>99.6</v>
      </c>
      <c r="AZ38" s="92" t="s">
        <v>3</v>
      </c>
      <c r="BA38" s="92" t="s">
        <v>3</v>
      </c>
      <c r="BB38" s="92" t="s">
        <v>3</v>
      </c>
      <c r="BC38" s="92" t="s">
        <v>3</v>
      </c>
      <c r="BD38" s="93" t="s">
        <v>1370</v>
      </c>
      <c r="BE38" s="91">
        <v>292189</v>
      </c>
      <c r="BF38" s="91">
        <v>67599</v>
      </c>
      <c r="BG38" s="92">
        <v>23.1</v>
      </c>
      <c r="BH38" s="91">
        <v>328127</v>
      </c>
      <c r="BI38" s="91">
        <v>72062</v>
      </c>
      <c r="BJ38" s="123">
        <v>22</v>
      </c>
      <c r="BK38" s="91">
        <v>590891</v>
      </c>
      <c r="BL38" s="91">
        <v>426148</v>
      </c>
      <c r="BM38" s="91">
        <v>323482</v>
      </c>
      <c r="BN38" s="91">
        <v>653532</v>
      </c>
      <c r="BO38" s="91">
        <v>465218</v>
      </c>
      <c r="BP38" s="91">
        <v>353253</v>
      </c>
      <c r="BQ38" s="91">
        <v>6691</v>
      </c>
      <c r="BR38" s="91">
        <v>6458</v>
      </c>
      <c r="BS38" s="91">
        <v>234</v>
      </c>
      <c r="BT38" s="92">
        <v>102.8</v>
      </c>
      <c r="BU38" s="92">
        <v>101.6</v>
      </c>
      <c r="BV38" s="92">
        <v>101.7</v>
      </c>
      <c r="BW38" s="91">
        <v>799</v>
      </c>
      <c r="BX38" s="91">
        <v>12486</v>
      </c>
      <c r="BY38" s="91">
        <v>492.1</v>
      </c>
      <c r="BZ38" s="91">
        <v>7699</v>
      </c>
      <c r="CA38" s="91">
        <v>161.69999999999999</v>
      </c>
      <c r="CB38" s="91">
        <v>2158</v>
      </c>
      <c r="CC38" s="129">
        <v>1</v>
      </c>
      <c r="CD38" s="129">
        <v>0.9</v>
      </c>
      <c r="CE38" s="92">
        <v>116.7</v>
      </c>
      <c r="CF38" s="162">
        <v>113</v>
      </c>
      <c r="CG38" s="91">
        <v>440010</v>
      </c>
      <c r="CH38" s="91">
        <v>399242</v>
      </c>
      <c r="CI38" s="91">
        <v>299687</v>
      </c>
      <c r="CJ38" s="91">
        <v>284938</v>
      </c>
      <c r="CK38" s="91">
        <v>140323</v>
      </c>
      <c r="CL38" s="91">
        <v>114304</v>
      </c>
      <c r="CM38" s="91">
        <v>12426</v>
      </c>
      <c r="CN38" s="91">
        <v>6855</v>
      </c>
      <c r="CO38" s="91">
        <v>62588</v>
      </c>
      <c r="CP38" s="91">
        <v>81714</v>
      </c>
      <c r="CQ38" s="91">
        <v>716</v>
      </c>
      <c r="CR38" s="91" t="s">
        <v>3</v>
      </c>
      <c r="CS38" s="91">
        <v>16138</v>
      </c>
      <c r="CT38" s="86">
        <v>9804.3559999999998</v>
      </c>
      <c r="CU38" s="91">
        <v>9304.9619999999995</v>
      </c>
      <c r="CV38" s="91">
        <v>79504981</v>
      </c>
      <c r="CW38" s="91">
        <v>1381966</v>
      </c>
      <c r="CX38" s="91">
        <v>8596.9763000000003</v>
      </c>
      <c r="CY38" s="91">
        <v>10999.028630000001</v>
      </c>
      <c r="CZ38" s="91">
        <v>151970</v>
      </c>
      <c r="DA38" s="91">
        <v>9571</v>
      </c>
      <c r="DB38" s="91">
        <v>7896</v>
      </c>
      <c r="DC38" s="91">
        <v>11418</v>
      </c>
      <c r="DD38" s="91">
        <v>3144</v>
      </c>
      <c r="DE38" s="91">
        <v>234</v>
      </c>
      <c r="DF38" s="91">
        <v>96285</v>
      </c>
      <c r="DG38" s="91" t="s">
        <v>3</v>
      </c>
      <c r="DH38" s="91">
        <v>2287</v>
      </c>
      <c r="DI38" s="91" t="s">
        <v>1368</v>
      </c>
      <c r="DJ38" s="91">
        <v>41171</v>
      </c>
      <c r="DK38" s="91">
        <v>609.30700000000002</v>
      </c>
      <c r="DL38" s="91">
        <v>1532342</v>
      </c>
      <c r="DM38" s="91">
        <v>38963</v>
      </c>
      <c r="DN38" s="91">
        <v>5235027</v>
      </c>
      <c r="DO38" s="91" t="s">
        <v>3</v>
      </c>
      <c r="DP38" s="91">
        <v>2863</v>
      </c>
      <c r="DQ38" s="91">
        <v>3359</v>
      </c>
      <c r="DR38" s="91">
        <v>6183.1310000000003</v>
      </c>
      <c r="DS38" s="91">
        <v>17</v>
      </c>
      <c r="DT38" s="91">
        <v>10198</v>
      </c>
      <c r="DU38" s="91">
        <v>71457</v>
      </c>
      <c r="DV38" s="91">
        <v>470</v>
      </c>
      <c r="DW38" s="91">
        <v>89656</v>
      </c>
      <c r="DX38" s="91">
        <v>864</v>
      </c>
      <c r="DY38" s="91">
        <v>1</v>
      </c>
      <c r="DZ38" s="91">
        <v>1039</v>
      </c>
      <c r="EA38" s="112" t="s">
        <v>1367</v>
      </c>
    </row>
    <row r="39" spans="1:131" ht="10.5" customHeight="1">
      <c r="A39" s="116" t="s">
        <v>1365</v>
      </c>
      <c r="B39" s="1066">
        <v>127784.648</v>
      </c>
      <c r="C39" s="1067">
        <v>127784.648</v>
      </c>
      <c r="D39" s="1065">
        <v>1469.35</v>
      </c>
      <c r="E39" s="1065">
        <v>1469.35</v>
      </c>
      <c r="F39" s="91">
        <v>94487</v>
      </c>
      <c r="G39" s="91">
        <v>987</v>
      </c>
      <c r="H39" s="91">
        <v>88049</v>
      </c>
      <c r="I39" s="91">
        <v>1019</v>
      </c>
      <c r="J39" s="91">
        <v>6438</v>
      </c>
      <c r="K39" s="91">
        <v>-32</v>
      </c>
      <c r="L39" s="91">
        <v>3373</v>
      </c>
      <c r="M39" s="91">
        <v>3897</v>
      </c>
      <c r="N39" s="91">
        <v>-510</v>
      </c>
      <c r="O39" s="91">
        <v>44536</v>
      </c>
      <c r="P39" s="91">
        <v>518</v>
      </c>
      <c r="Q39" s="91">
        <v>21043</v>
      </c>
      <c r="R39" s="91">
        <v>236</v>
      </c>
      <c r="S39" s="92">
        <v>8.8000000000000007</v>
      </c>
      <c r="T39" s="92">
        <v>7.9</v>
      </c>
      <c r="U39" s="92">
        <v>8.1999999999999993</v>
      </c>
      <c r="V39" s="92">
        <v>8.1999999999999993</v>
      </c>
      <c r="W39" s="92">
        <v>0.60091369506929437</v>
      </c>
      <c r="X39" s="92">
        <v>-0.3</v>
      </c>
      <c r="Y39" s="92">
        <v>4.1569264249155164</v>
      </c>
      <c r="Z39" s="92">
        <v>4.2</v>
      </c>
      <c r="AA39" s="279">
        <v>1.9641234677451322</v>
      </c>
      <c r="AB39" s="279">
        <v>1.8911148993904481</v>
      </c>
      <c r="AC39" s="92">
        <v>109.7</v>
      </c>
      <c r="AD39" s="92">
        <v>106.2</v>
      </c>
      <c r="AE39" s="91">
        <v>574411</v>
      </c>
      <c r="AF39" s="91">
        <v>372321</v>
      </c>
      <c r="AG39" s="91">
        <v>20105</v>
      </c>
      <c r="AH39" s="91">
        <v>2765.2049999999999</v>
      </c>
      <c r="AI39" s="91">
        <v>17.553999999999998</v>
      </c>
      <c r="AJ39" s="91">
        <v>19.504000000000001</v>
      </c>
      <c r="AK39" s="91">
        <v>407665</v>
      </c>
      <c r="AL39" s="91">
        <v>4859.8963800000001</v>
      </c>
      <c r="AM39" s="91">
        <v>5397257</v>
      </c>
      <c r="AN39" s="91">
        <v>83044</v>
      </c>
      <c r="AO39" s="91">
        <v>4106981</v>
      </c>
      <c r="AP39" s="91">
        <v>47578</v>
      </c>
      <c r="AQ39" s="91">
        <v>752063</v>
      </c>
      <c r="AR39" s="91">
        <v>1203</v>
      </c>
      <c r="AS39" s="91">
        <v>870471</v>
      </c>
      <c r="AT39" s="91">
        <v>17</v>
      </c>
      <c r="AU39" s="91">
        <v>2244</v>
      </c>
      <c r="AV39" s="92">
        <v>104.6</v>
      </c>
      <c r="AW39" s="92">
        <v>100.6</v>
      </c>
      <c r="AX39" s="92">
        <v>100.5</v>
      </c>
      <c r="AY39" s="92">
        <v>100.1</v>
      </c>
      <c r="AZ39" s="92" t="s">
        <v>3</v>
      </c>
      <c r="BA39" s="92" t="s">
        <v>3</v>
      </c>
      <c r="BB39" s="92" t="s">
        <v>3</v>
      </c>
      <c r="BC39" s="92" t="s">
        <v>3</v>
      </c>
      <c r="BD39" s="93" t="s">
        <v>1366</v>
      </c>
      <c r="BE39" s="91">
        <v>294043</v>
      </c>
      <c r="BF39" s="91">
        <v>70528</v>
      </c>
      <c r="BG39" s="92">
        <v>24</v>
      </c>
      <c r="BH39" s="91">
        <v>298744</v>
      </c>
      <c r="BI39" s="91">
        <v>90656</v>
      </c>
      <c r="BJ39" s="123">
        <v>30.3</v>
      </c>
      <c r="BK39" s="91">
        <v>466197</v>
      </c>
      <c r="BL39" s="91">
        <v>396184</v>
      </c>
      <c r="BM39" s="91">
        <v>322131</v>
      </c>
      <c r="BN39" s="91">
        <v>432841</v>
      </c>
      <c r="BO39" s="91">
        <v>426527</v>
      </c>
      <c r="BP39" s="91">
        <v>364018</v>
      </c>
      <c r="BQ39" s="91">
        <v>6695</v>
      </c>
      <c r="BR39" s="91">
        <v>6446</v>
      </c>
      <c r="BS39" s="91">
        <v>249</v>
      </c>
      <c r="BT39" s="92">
        <v>102.7</v>
      </c>
      <c r="BU39" s="92">
        <v>101.4</v>
      </c>
      <c r="BV39" s="92">
        <v>100.9</v>
      </c>
      <c r="BW39" s="91">
        <v>809</v>
      </c>
      <c r="BX39" s="91">
        <v>11881</v>
      </c>
      <c r="BY39" s="91">
        <v>484.1</v>
      </c>
      <c r="BZ39" s="91">
        <v>7470</v>
      </c>
      <c r="CA39" s="91">
        <v>150.4</v>
      </c>
      <c r="CB39" s="91">
        <v>2046</v>
      </c>
      <c r="CC39" s="129">
        <v>1.04</v>
      </c>
      <c r="CD39" s="129">
        <v>0.92</v>
      </c>
      <c r="CE39" s="92">
        <v>81.900000000000006</v>
      </c>
      <c r="CF39" s="162">
        <v>83.4</v>
      </c>
      <c r="CG39" s="91">
        <v>311171</v>
      </c>
      <c r="CH39" s="91">
        <v>296570</v>
      </c>
      <c r="CI39" s="91">
        <v>298369</v>
      </c>
      <c r="CJ39" s="91">
        <v>282891</v>
      </c>
      <c r="CK39" s="91">
        <v>12802</v>
      </c>
      <c r="CL39" s="91">
        <v>13679</v>
      </c>
      <c r="CM39" s="91">
        <v>9816</v>
      </c>
      <c r="CN39" s="91">
        <v>5719</v>
      </c>
      <c r="CO39" s="91">
        <v>114416</v>
      </c>
      <c r="CP39" s="91">
        <v>63076</v>
      </c>
      <c r="CQ39" s="91">
        <v>779</v>
      </c>
      <c r="CR39" s="91" t="s">
        <v>3</v>
      </c>
      <c r="CS39" s="91">
        <v>15566</v>
      </c>
      <c r="CT39" s="86">
        <v>9061.4030000000002</v>
      </c>
      <c r="CU39" s="91">
        <v>9264.4189999999999</v>
      </c>
      <c r="CV39" s="91">
        <v>79523090</v>
      </c>
      <c r="CW39" s="91">
        <v>1381835</v>
      </c>
      <c r="CX39" s="91">
        <v>9684.3245999999999</v>
      </c>
      <c r="CY39" s="91">
        <v>12898.866379999999</v>
      </c>
      <c r="CZ39" s="91">
        <v>163341</v>
      </c>
      <c r="DA39" s="91">
        <v>9328</v>
      </c>
      <c r="DB39" s="91">
        <v>9506</v>
      </c>
      <c r="DC39" s="91">
        <v>18195</v>
      </c>
      <c r="DD39" s="91">
        <v>4060</v>
      </c>
      <c r="DE39" s="91">
        <v>254</v>
      </c>
      <c r="DF39" s="91">
        <v>96867</v>
      </c>
      <c r="DG39" s="91" t="s">
        <v>3</v>
      </c>
      <c r="DH39" s="91">
        <v>1713</v>
      </c>
      <c r="DI39" s="91">
        <v>56</v>
      </c>
      <c r="DJ39" s="91">
        <v>41275</v>
      </c>
      <c r="DK39" s="91">
        <v>612.04999999999995</v>
      </c>
      <c r="DL39" s="91">
        <v>1536177</v>
      </c>
      <c r="DM39" s="91">
        <v>38996</v>
      </c>
      <c r="DN39" s="91">
        <v>5235762</v>
      </c>
      <c r="DO39" s="91" t="s">
        <v>3</v>
      </c>
      <c r="DP39" s="91">
        <v>2813</v>
      </c>
      <c r="DQ39" s="91">
        <v>4631</v>
      </c>
      <c r="DR39" s="91">
        <v>11484.841</v>
      </c>
      <c r="DS39" s="91">
        <v>21</v>
      </c>
      <c r="DT39" s="91">
        <v>16690</v>
      </c>
      <c r="DU39" s="91">
        <v>72619</v>
      </c>
      <c r="DV39" s="91">
        <v>523</v>
      </c>
      <c r="DW39" s="91">
        <v>93693</v>
      </c>
      <c r="DX39" s="91">
        <v>854</v>
      </c>
      <c r="DY39" s="91">
        <v>3</v>
      </c>
      <c r="DZ39" s="91">
        <v>1024</v>
      </c>
      <c r="EA39" s="112" t="s">
        <v>1364</v>
      </c>
    </row>
    <row r="40" spans="1:131" ht="10.5" customHeight="1">
      <c r="A40" s="116" t="s">
        <v>1362</v>
      </c>
      <c r="B40" s="1066">
        <v>127746.268</v>
      </c>
      <c r="C40" s="1067">
        <v>127746.268</v>
      </c>
      <c r="D40" s="1065">
        <v>1468.7919999999999</v>
      </c>
      <c r="E40" s="1065">
        <v>1468.7919999999999</v>
      </c>
      <c r="F40" s="91">
        <v>92946</v>
      </c>
      <c r="G40" s="91">
        <v>1013</v>
      </c>
      <c r="H40" s="91">
        <v>82998</v>
      </c>
      <c r="I40" s="91">
        <v>961</v>
      </c>
      <c r="J40" s="91">
        <v>9948</v>
      </c>
      <c r="K40" s="91">
        <v>52</v>
      </c>
      <c r="L40" s="91">
        <v>3394</v>
      </c>
      <c r="M40" s="91">
        <v>3625</v>
      </c>
      <c r="N40" s="91">
        <v>-214</v>
      </c>
      <c r="O40" s="91">
        <v>49967</v>
      </c>
      <c r="P40" s="91">
        <v>585</v>
      </c>
      <c r="Q40" s="91">
        <v>19194</v>
      </c>
      <c r="R40" s="91">
        <v>232</v>
      </c>
      <c r="S40" s="92">
        <v>9</v>
      </c>
      <c r="T40" s="92">
        <v>8.4</v>
      </c>
      <c r="U40" s="92">
        <v>8</v>
      </c>
      <c r="V40" s="92">
        <v>8</v>
      </c>
      <c r="W40" s="92">
        <v>0.95989404477718476</v>
      </c>
      <c r="X40" s="92">
        <v>0.4</v>
      </c>
      <c r="Y40" s="92">
        <v>4.8213737168658612</v>
      </c>
      <c r="Z40" s="92">
        <v>4.8</v>
      </c>
      <c r="AA40" s="279">
        <v>1.8520512962860156</v>
      </c>
      <c r="AB40" s="279">
        <v>1.9217606486600327</v>
      </c>
      <c r="AC40" s="92">
        <v>107.9</v>
      </c>
      <c r="AD40" s="92">
        <v>110.2</v>
      </c>
      <c r="AE40" s="91">
        <v>602777</v>
      </c>
      <c r="AF40" s="91">
        <v>397992</v>
      </c>
      <c r="AG40" s="91">
        <v>21078</v>
      </c>
      <c r="AH40" s="91">
        <v>2845.692</v>
      </c>
      <c r="AI40" s="91">
        <v>17.706</v>
      </c>
      <c r="AJ40" s="91">
        <v>24.338999999999999</v>
      </c>
      <c r="AK40" s="91">
        <v>332964</v>
      </c>
      <c r="AL40" s="91">
        <v>4169.8110399999996</v>
      </c>
      <c r="AM40" s="91">
        <v>5412462</v>
      </c>
      <c r="AN40" s="91">
        <v>82924</v>
      </c>
      <c r="AO40" s="91">
        <v>4126898</v>
      </c>
      <c r="AP40" s="91">
        <v>48169</v>
      </c>
      <c r="AQ40" s="91">
        <v>756298</v>
      </c>
      <c r="AR40" s="91">
        <v>1047</v>
      </c>
      <c r="AS40" s="91">
        <v>460611</v>
      </c>
      <c r="AT40" s="91">
        <v>18</v>
      </c>
      <c r="AU40" s="91">
        <v>1855</v>
      </c>
      <c r="AV40" s="92">
        <v>104.5</v>
      </c>
      <c r="AW40" s="92">
        <v>100.6</v>
      </c>
      <c r="AX40" s="92">
        <v>100.6</v>
      </c>
      <c r="AY40" s="92">
        <v>100.1</v>
      </c>
      <c r="AZ40" s="92" t="s">
        <v>3</v>
      </c>
      <c r="BA40" s="92" t="s">
        <v>3</v>
      </c>
      <c r="BB40" s="92" t="s">
        <v>3</v>
      </c>
      <c r="BC40" s="92" t="s">
        <v>3</v>
      </c>
      <c r="BD40" s="93" t="s">
        <v>1363</v>
      </c>
      <c r="BE40" s="91">
        <v>279822</v>
      </c>
      <c r="BF40" s="91">
        <v>67629</v>
      </c>
      <c r="BG40" s="92">
        <v>24.2</v>
      </c>
      <c r="BH40" s="91">
        <v>266361</v>
      </c>
      <c r="BI40" s="91">
        <v>74103</v>
      </c>
      <c r="BJ40" s="123">
        <v>27.8</v>
      </c>
      <c r="BK40" s="91">
        <v>430045</v>
      </c>
      <c r="BL40" s="91">
        <v>379292</v>
      </c>
      <c r="BM40" s="91">
        <v>310549</v>
      </c>
      <c r="BN40" s="91">
        <v>426388</v>
      </c>
      <c r="BO40" s="91">
        <v>387430</v>
      </c>
      <c r="BP40" s="91">
        <v>316441</v>
      </c>
      <c r="BQ40" s="91">
        <v>6691</v>
      </c>
      <c r="BR40" s="91">
        <v>6422</v>
      </c>
      <c r="BS40" s="91">
        <v>269</v>
      </c>
      <c r="BT40" s="92">
        <v>102.8</v>
      </c>
      <c r="BU40" s="92">
        <v>101.3</v>
      </c>
      <c r="BV40" s="92">
        <v>101.4</v>
      </c>
      <c r="BW40" s="91">
        <v>775.1</v>
      </c>
      <c r="BX40" s="91">
        <v>12149</v>
      </c>
      <c r="BY40" s="91">
        <v>485.3</v>
      </c>
      <c r="BZ40" s="91">
        <v>7501</v>
      </c>
      <c r="CA40" s="91">
        <v>160.19999999999999</v>
      </c>
      <c r="CB40" s="91">
        <v>2253</v>
      </c>
      <c r="CC40" s="129">
        <v>1.06</v>
      </c>
      <c r="CD40" s="129">
        <v>0.98</v>
      </c>
      <c r="CE40" s="92">
        <v>79.8</v>
      </c>
      <c r="CF40" s="162">
        <v>79.900000000000006</v>
      </c>
      <c r="CG40" s="91">
        <v>303649</v>
      </c>
      <c r="CH40" s="91">
        <v>284011</v>
      </c>
      <c r="CI40" s="91">
        <v>299224</v>
      </c>
      <c r="CJ40" s="91">
        <v>280383</v>
      </c>
      <c r="CK40" s="91">
        <v>4425</v>
      </c>
      <c r="CL40" s="91">
        <v>3628</v>
      </c>
      <c r="CM40" s="91">
        <v>9162</v>
      </c>
      <c r="CN40" s="91">
        <v>5925</v>
      </c>
      <c r="CO40" s="91">
        <v>75033</v>
      </c>
      <c r="CP40" s="91">
        <v>63018</v>
      </c>
      <c r="CQ40" s="91">
        <v>728</v>
      </c>
      <c r="CR40" s="91" t="s">
        <v>3</v>
      </c>
      <c r="CS40" s="91">
        <v>15653</v>
      </c>
      <c r="CT40" s="86">
        <v>9222.1039999999994</v>
      </c>
      <c r="CU40" s="91">
        <v>9417.5529999999999</v>
      </c>
      <c r="CV40" s="91">
        <v>79682171</v>
      </c>
      <c r="CW40" s="91">
        <v>1383879</v>
      </c>
      <c r="CX40" s="91">
        <v>8632.3847999999998</v>
      </c>
      <c r="CY40" s="91">
        <v>13040.480439999999</v>
      </c>
      <c r="CZ40" s="91">
        <v>121398</v>
      </c>
      <c r="DA40" s="91">
        <v>9591</v>
      </c>
      <c r="DB40" s="91">
        <v>6998</v>
      </c>
      <c r="DC40" s="91">
        <v>22927</v>
      </c>
      <c r="DD40" s="91">
        <v>3567</v>
      </c>
      <c r="DE40" s="91">
        <v>282</v>
      </c>
      <c r="DF40" s="91">
        <v>86037</v>
      </c>
      <c r="DG40" s="91" t="s">
        <v>3</v>
      </c>
      <c r="DH40" s="91">
        <v>4660</v>
      </c>
      <c r="DI40" s="91">
        <v>98</v>
      </c>
      <c r="DJ40" s="91">
        <v>39673</v>
      </c>
      <c r="DK40" s="91">
        <v>589.971</v>
      </c>
      <c r="DL40" s="91">
        <v>1537296</v>
      </c>
      <c r="DM40" s="91">
        <v>39024</v>
      </c>
      <c r="DN40" s="91">
        <v>5227997</v>
      </c>
      <c r="DO40" s="91" t="s">
        <v>3</v>
      </c>
      <c r="DP40" s="91">
        <v>2867</v>
      </c>
      <c r="DQ40" s="91">
        <v>3346</v>
      </c>
      <c r="DR40" s="91">
        <v>9811.7039999999997</v>
      </c>
      <c r="DS40" s="91">
        <v>20</v>
      </c>
      <c r="DT40" s="91">
        <v>30370</v>
      </c>
      <c r="DU40" s="91">
        <v>66497</v>
      </c>
      <c r="DV40" s="91">
        <v>473</v>
      </c>
      <c r="DW40" s="91">
        <v>82873</v>
      </c>
      <c r="DX40" s="91">
        <v>804</v>
      </c>
      <c r="DY40" s="91">
        <v>5</v>
      </c>
      <c r="DZ40" s="91">
        <v>968</v>
      </c>
      <c r="EA40" s="112" t="s">
        <v>1361</v>
      </c>
    </row>
    <row r="41" spans="1:131" ht="10.5" customHeight="1">
      <c r="A41" s="116" t="s">
        <v>1359</v>
      </c>
      <c r="B41" s="1066">
        <v>127770.79399999999</v>
      </c>
      <c r="C41" s="1067">
        <v>127770.79399999999</v>
      </c>
      <c r="D41" s="1065">
        <v>1468.588</v>
      </c>
      <c r="E41" s="1065">
        <v>1468.588</v>
      </c>
      <c r="F41" s="91">
        <v>96066</v>
      </c>
      <c r="G41" s="91">
        <v>979</v>
      </c>
      <c r="H41" s="91">
        <v>91459</v>
      </c>
      <c r="I41" s="91">
        <v>1016</v>
      </c>
      <c r="J41" s="91">
        <v>4607</v>
      </c>
      <c r="K41" s="91">
        <v>-37</v>
      </c>
      <c r="L41" s="91">
        <v>4511</v>
      </c>
      <c r="M41" s="91">
        <v>3583</v>
      </c>
      <c r="N41" s="91">
        <v>929</v>
      </c>
      <c r="O41" s="91">
        <v>60968</v>
      </c>
      <c r="P41" s="91">
        <v>701</v>
      </c>
      <c r="Q41" s="91">
        <v>21800</v>
      </c>
      <c r="R41" s="91">
        <v>244</v>
      </c>
      <c r="S41" s="92">
        <v>9</v>
      </c>
      <c r="T41" s="92">
        <v>7.8</v>
      </c>
      <c r="U41" s="92">
        <v>8.5</v>
      </c>
      <c r="V41" s="92">
        <v>8.1</v>
      </c>
      <c r="W41" s="92">
        <v>0.43021540768068645</v>
      </c>
      <c r="X41" s="92">
        <v>-0.3</v>
      </c>
      <c r="Y41" s="92">
        <v>5.693373773708724</v>
      </c>
      <c r="Z41" s="92">
        <v>5.6</v>
      </c>
      <c r="AA41" s="279">
        <v>2.0357490530581646</v>
      </c>
      <c r="AB41" s="279">
        <v>1.9562349861271178</v>
      </c>
      <c r="AC41" s="92">
        <v>110</v>
      </c>
      <c r="AD41" s="92">
        <v>114.4</v>
      </c>
      <c r="AE41" s="91">
        <v>686227</v>
      </c>
      <c r="AF41" s="91">
        <v>448909</v>
      </c>
      <c r="AG41" s="91">
        <v>23877</v>
      </c>
      <c r="AH41" s="91">
        <v>3239.5129999999999</v>
      </c>
      <c r="AI41" s="91">
        <v>18.7</v>
      </c>
      <c r="AJ41" s="91">
        <v>27.021000000000001</v>
      </c>
      <c r="AK41" s="91">
        <v>393943</v>
      </c>
      <c r="AL41" s="91">
        <v>5038.4275299999999</v>
      </c>
      <c r="AM41" s="91">
        <v>5394329</v>
      </c>
      <c r="AN41" s="91">
        <v>83048</v>
      </c>
      <c r="AO41" s="91">
        <v>4091109</v>
      </c>
      <c r="AP41" s="91">
        <v>46948</v>
      </c>
      <c r="AQ41" s="91">
        <v>755892</v>
      </c>
      <c r="AR41" s="91">
        <v>1260</v>
      </c>
      <c r="AS41" s="91">
        <v>461262</v>
      </c>
      <c r="AT41" s="91">
        <v>35</v>
      </c>
      <c r="AU41" s="91">
        <v>15206</v>
      </c>
      <c r="AV41" s="92">
        <v>104.8</v>
      </c>
      <c r="AW41" s="92">
        <v>100.9</v>
      </c>
      <c r="AX41" s="92">
        <v>100.8</v>
      </c>
      <c r="AY41" s="92">
        <v>100.4</v>
      </c>
      <c r="AZ41" s="92" t="s">
        <v>3</v>
      </c>
      <c r="BA41" s="92" t="s">
        <v>3</v>
      </c>
      <c r="BB41" s="92" t="s">
        <v>3</v>
      </c>
      <c r="BC41" s="92" t="s">
        <v>3</v>
      </c>
      <c r="BD41" s="93" t="s">
        <v>1360</v>
      </c>
      <c r="BE41" s="91">
        <v>297667</v>
      </c>
      <c r="BF41" s="91">
        <v>68242</v>
      </c>
      <c r="BG41" s="92">
        <v>22.9</v>
      </c>
      <c r="BH41" s="91">
        <v>257385</v>
      </c>
      <c r="BI41" s="91">
        <v>75285</v>
      </c>
      <c r="BJ41" s="123">
        <v>29.2</v>
      </c>
      <c r="BK41" s="91">
        <v>469361</v>
      </c>
      <c r="BL41" s="91">
        <v>400562</v>
      </c>
      <c r="BM41" s="91">
        <v>327103</v>
      </c>
      <c r="BN41" s="91">
        <v>491514</v>
      </c>
      <c r="BO41" s="91">
        <v>366442</v>
      </c>
      <c r="BP41" s="91">
        <v>281665</v>
      </c>
      <c r="BQ41" s="91">
        <v>6695</v>
      </c>
      <c r="BR41" s="91">
        <v>6424</v>
      </c>
      <c r="BS41" s="91">
        <v>271</v>
      </c>
      <c r="BT41" s="92">
        <v>102.9</v>
      </c>
      <c r="BU41" s="92">
        <v>101.4</v>
      </c>
      <c r="BV41" s="92">
        <v>101.3</v>
      </c>
      <c r="BW41" s="91">
        <v>849</v>
      </c>
      <c r="BX41" s="91">
        <v>13506</v>
      </c>
      <c r="BY41" s="91">
        <v>549.9</v>
      </c>
      <c r="BZ41" s="91">
        <v>8487</v>
      </c>
      <c r="CA41" s="91">
        <v>181.2</v>
      </c>
      <c r="CB41" s="91">
        <v>2503</v>
      </c>
      <c r="CC41" s="129">
        <v>1.07</v>
      </c>
      <c r="CD41" s="129">
        <v>1</v>
      </c>
      <c r="CE41" s="92">
        <v>80.3</v>
      </c>
      <c r="CF41" s="162">
        <v>81.8</v>
      </c>
      <c r="CG41" s="91">
        <v>306409</v>
      </c>
      <c r="CH41" s="91">
        <v>291823</v>
      </c>
      <c r="CI41" s="91">
        <v>300882</v>
      </c>
      <c r="CJ41" s="91">
        <v>287918</v>
      </c>
      <c r="CK41" s="91">
        <v>5527</v>
      </c>
      <c r="CL41" s="91">
        <v>3905</v>
      </c>
      <c r="CM41" s="91">
        <v>11035</v>
      </c>
      <c r="CN41" s="91">
        <v>6831</v>
      </c>
      <c r="CO41" s="91">
        <v>52218</v>
      </c>
      <c r="CP41" s="91">
        <v>76920</v>
      </c>
      <c r="CQ41" s="91">
        <v>479</v>
      </c>
      <c r="CR41" s="91" t="s">
        <v>3</v>
      </c>
      <c r="CS41" s="91">
        <v>16514</v>
      </c>
      <c r="CT41" s="86">
        <v>9934.8670000000002</v>
      </c>
      <c r="CU41" s="91">
        <v>9622.4279999999999</v>
      </c>
      <c r="CV41" s="91">
        <v>79635616</v>
      </c>
      <c r="CW41" s="91">
        <v>1381013</v>
      </c>
      <c r="CX41" s="91">
        <v>7899.7381999999998</v>
      </c>
      <c r="CY41" s="91">
        <v>10601.835510000001</v>
      </c>
      <c r="CZ41" s="91">
        <v>128327</v>
      </c>
      <c r="DA41" s="91">
        <v>9399</v>
      </c>
      <c r="DB41" s="91">
        <v>7454</v>
      </c>
      <c r="DC41" s="91">
        <v>93894</v>
      </c>
      <c r="DD41" s="91">
        <v>4392</v>
      </c>
      <c r="DE41" s="91">
        <v>678</v>
      </c>
      <c r="DF41" s="91">
        <v>101919</v>
      </c>
      <c r="DG41" s="91" t="s">
        <v>3</v>
      </c>
      <c r="DH41" s="91">
        <v>1849</v>
      </c>
      <c r="DI41" s="91">
        <v>91</v>
      </c>
      <c r="DJ41" s="91">
        <v>41035</v>
      </c>
      <c r="DK41" s="91">
        <v>609.01300000000003</v>
      </c>
      <c r="DL41" s="91">
        <v>1544807</v>
      </c>
      <c r="DM41" s="91">
        <v>39095</v>
      </c>
      <c r="DN41" s="91">
        <v>5096993</v>
      </c>
      <c r="DO41" s="91" t="s">
        <v>3</v>
      </c>
      <c r="DP41" s="91">
        <v>3642</v>
      </c>
      <c r="DQ41" s="91">
        <v>3900</v>
      </c>
      <c r="DR41" s="91">
        <v>12651.868</v>
      </c>
      <c r="DS41" s="91">
        <v>18</v>
      </c>
      <c r="DT41" s="280">
        <v>35140</v>
      </c>
      <c r="DU41" s="91">
        <v>71405</v>
      </c>
      <c r="DV41" s="91">
        <v>547</v>
      </c>
      <c r="DW41" s="91">
        <v>87421</v>
      </c>
      <c r="DX41" s="91">
        <v>885</v>
      </c>
      <c r="DY41" s="91">
        <v>5</v>
      </c>
      <c r="DZ41" s="91">
        <v>1029</v>
      </c>
      <c r="EA41" s="126" t="s">
        <v>749</v>
      </c>
    </row>
    <row r="42" spans="1:131" ht="10.5" customHeight="1">
      <c r="A42" s="116" t="s">
        <v>1357</v>
      </c>
      <c r="B42" s="1066">
        <v>127775.216</v>
      </c>
      <c r="C42" s="1067">
        <v>127775.216</v>
      </c>
      <c r="D42" s="1065">
        <v>1469.52</v>
      </c>
      <c r="E42" s="1065">
        <v>1469.52</v>
      </c>
      <c r="F42" s="91">
        <v>89689</v>
      </c>
      <c r="G42" s="91">
        <v>992</v>
      </c>
      <c r="H42" s="91">
        <v>94706</v>
      </c>
      <c r="I42" s="91">
        <v>1048</v>
      </c>
      <c r="J42" s="91">
        <v>-5017</v>
      </c>
      <c r="K42" s="91">
        <v>-56</v>
      </c>
      <c r="L42" s="91">
        <v>2781</v>
      </c>
      <c r="M42" s="91">
        <v>3059</v>
      </c>
      <c r="N42" s="91">
        <v>-250</v>
      </c>
      <c r="O42" s="91">
        <v>80804</v>
      </c>
      <c r="P42" s="91">
        <v>960</v>
      </c>
      <c r="Q42" s="91">
        <v>19527</v>
      </c>
      <c r="R42" s="91">
        <v>209</v>
      </c>
      <c r="S42" s="92">
        <v>8.6999999999999993</v>
      </c>
      <c r="T42" s="92">
        <v>8.1999999999999993</v>
      </c>
      <c r="U42" s="92">
        <v>9.1</v>
      </c>
      <c r="V42" s="92">
        <v>8.6999999999999993</v>
      </c>
      <c r="W42" s="92">
        <v>-0.48418062066540285</v>
      </c>
      <c r="X42" s="92">
        <v>-0.5</v>
      </c>
      <c r="Y42" s="92">
        <v>7.7982321850203737</v>
      </c>
      <c r="Z42" s="92">
        <v>7.9</v>
      </c>
      <c r="AA42" s="279">
        <v>1.8845116563151927</v>
      </c>
      <c r="AB42" s="279">
        <v>1.7303836173262925</v>
      </c>
      <c r="AC42" s="92">
        <v>108.4</v>
      </c>
      <c r="AD42" s="92">
        <v>111.2</v>
      </c>
      <c r="AE42" s="91">
        <v>756484</v>
      </c>
      <c r="AF42" s="91">
        <v>501545</v>
      </c>
      <c r="AG42" s="91">
        <v>26976</v>
      </c>
      <c r="AH42" s="91">
        <v>3242.9879999999998</v>
      </c>
      <c r="AI42" s="91">
        <v>17.161999999999999</v>
      </c>
      <c r="AJ42" s="91">
        <v>24.8</v>
      </c>
      <c r="AK42" s="91">
        <v>355451</v>
      </c>
      <c r="AL42" s="91">
        <v>4646.24046</v>
      </c>
      <c r="AM42" s="91">
        <v>5472399</v>
      </c>
      <c r="AN42" s="91">
        <v>84983</v>
      </c>
      <c r="AO42" s="91">
        <v>4104850</v>
      </c>
      <c r="AP42" s="91">
        <v>47345</v>
      </c>
      <c r="AQ42" s="91">
        <v>758486</v>
      </c>
      <c r="AR42" s="91">
        <v>1213</v>
      </c>
      <c r="AS42" s="91">
        <v>492568</v>
      </c>
      <c r="AT42" s="91">
        <v>15</v>
      </c>
      <c r="AU42" s="91">
        <v>1328</v>
      </c>
      <c r="AV42" s="92">
        <v>105</v>
      </c>
      <c r="AW42" s="92">
        <v>100.7</v>
      </c>
      <c r="AX42" s="92">
        <v>100.6</v>
      </c>
      <c r="AY42" s="92">
        <v>99.9</v>
      </c>
      <c r="AZ42" s="92" t="s">
        <v>3</v>
      </c>
      <c r="BA42" s="92" t="s">
        <v>3</v>
      </c>
      <c r="BB42" s="92" t="s">
        <v>3</v>
      </c>
      <c r="BC42" s="92" t="s">
        <v>3</v>
      </c>
      <c r="BD42" s="93" t="s">
        <v>1358</v>
      </c>
      <c r="BE42" s="91">
        <v>281366</v>
      </c>
      <c r="BF42" s="91">
        <v>65529</v>
      </c>
      <c r="BG42" s="92">
        <v>23.3</v>
      </c>
      <c r="BH42" s="91">
        <v>257809</v>
      </c>
      <c r="BI42" s="91">
        <v>74950</v>
      </c>
      <c r="BJ42" s="123">
        <v>29.1</v>
      </c>
      <c r="BK42" s="91">
        <v>434113</v>
      </c>
      <c r="BL42" s="91">
        <v>372727</v>
      </c>
      <c r="BM42" s="91">
        <v>302865</v>
      </c>
      <c r="BN42" s="91">
        <v>421221</v>
      </c>
      <c r="BO42" s="91">
        <v>353973</v>
      </c>
      <c r="BP42" s="91">
        <v>277111</v>
      </c>
      <c r="BQ42" s="91">
        <v>6679</v>
      </c>
      <c r="BR42" s="91">
        <v>6433</v>
      </c>
      <c r="BS42" s="91">
        <v>246</v>
      </c>
      <c r="BT42" s="92">
        <v>103.3</v>
      </c>
      <c r="BU42" s="92">
        <v>101.5</v>
      </c>
      <c r="BV42" s="92">
        <v>102.8</v>
      </c>
      <c r="BW42" s="91">
        <v>743.8</v>
      </c>
      <c r="BX42" s="91">
        <v>11552</v>
      </c>
      <c r="BY42" s="91">
        <v>446.9</v>
      </c>
      <c r="BZ42" s="91">
        <v>6364</v>
      </c>
      <c r="CA42" s="91">
        <v>158.80000000000001</v>
      </c>
      <c r="CB42" s="91">
        <v>2177</v>
      </c>
      <c r="CC42" s="129">
        <v>1.06</v>
      </c>
      <c r="CD42" s="129">
        <v>0.99</v>
      </c>
      <c r="CE42" s="92">
        <v>86.2</v>
      </c>
      <c r="CF42" s="162">
        <v>86.1</v>
      </c>
      <c r="CG42" s="91">
        <v>328795</v>
      </c>
      <c r="CH42" s="91">
        <v>305537</v>
      </c>
      <c r="CI42" s="91">
        <v>301638</v>
      </c>
      <c r="CJ42" s="91">
        <v>287528</v>
      </c>
      <c r="CK42" s="91">
        <v>27157</v>
      </c>
      <c r="CL42" s="91">
        <v>18009</v>
      </c>
      <c r="CM42" s="91">
        <v>12816</v>
      </c>
      <c r="CN42" s="91">
        <v>6904</v>
      </c>
      <c r="CO42" s="91">
        <v>62846</v>
      </c>
      <c r="CP42" s="91">
        <v>84252</v>
      </c>
      <c r="CQ42" s="91">
        <v>585</v>
      </c>
      <c r="CR42" s="91" t="s">
        <v>3</v>
      </c>
      <c r="CS42" s="91">
        <v>16902</v>
      </c>
      <c r="CT42" s="86">
        <v>10351.871999999999</v>
      </c>
      <c r="CU42" s="91">
        <v>10312.115</v>
      </c>
      <c r="CV42" s="91">
        <v>79491109</v>
      </c>
      <c r="CW42" s="91">
        <v>1381454</v>
      </c>
      <c r="CX42" s="91">
        <v>7873.4799000000003</v>
      </c>
      <c r="CY42" s="91">
        <v>10038.758690000001</v>
      </c>
      <c r="CZ42" s="91">
        <v>137145</v>
      </c>
      <c r="DA42" s="91">
        <v>8860</v>
      </c>
      <c r="DB42" s="91">
        <v>6784</v>
      </c>
      <c r="DC42" s="91">
        <v>163137</v>
      </c>
      <c r="DD42" s="91">
        <v>5714</v>
      </c>
      <c r="DE42" s="91">
        <v>978</v>
      </c>
      <c r="DF42" s="91">
        <v>67718</v>
      </c>
      <c r="DG42" s="91" t="s">
        <v>3</v>
      </c>
      <c r="DH42" s="91">
        <v>2528</v>
      </c>
      <c r="DI42" s="91">
        <v>1</v>
      </c>
      <c r="DJ42" s="91">
        <v>40001</v>
      </c>
      <c r="DK42" s="91">
        <v>594.173</v>
      </c>
      <c r="DL42" s="91">
        <v>1549096</v>
      </c>
      <c r="DM42" s="91">
        <v>39156</v>
      </c>
      <c r="DN42" s="91">
        <v>5351370</v>
      </c>
      <c r="DO42" s="91" t="s">
        <v>3</v>
      </c>
      <c r="DP42" s="91">
        <v>2722</v>
      </c>
      <c r="DQ42" s="91">
        <v>4034</v>
      </c>
      <c r="DR42" s="91">
        <v>7646.1809999999996</v>
      </c>
      <c r="DS42" s="91">
        <v>17</v>
      </c>
      <c r="DT42" s="91">
        <v>39156</v>
      </c>
      <c r="DU42" s="91">
        <v>70643</v>
      </c>
      <c r="DV42" s="91">
        <v>507</v>
      </c>
      <c r="DW42" s="91">
        <v>86598</v>
      </c>
      <c r="DX42" s="91">
        <v>924</v>
      </c>
      <c r="DY42" s="91">
        <v>4</v>
      </c>
      <c r="DZ42" s="91">
        <v>1094</v>
      </c>
      <c r="EA42" s="126" t="s">
        <v>746</v>
      </c>
    </row>
    <row r="43" spans="1:131" ht="10.5" customHeight="1">
      <c r="A43" s="116" t="s">
        <v>1354</v>
      </c>
      <c r="B43" s="1066">
        <v>127767.658</v>
      </c>
      <c r="C43" s="1067">
        <v>127767.658</v>
      </c>
      <c r="D43" s="1065">
        <v>1469.242</v>
      </c>
      <c r="E43" s="1065">
        <v>1469.242</v>
      </c>
      <c r="F43" s="91">
        <v>91104</v>
      </c>
      <c r="G43" s="91">
        <v>949</v>
      </c>
      <c r="H43" s="91">
        <v>103804</v>
      </c>
      <c r="I43" s="91">
        <v>1123</v>
      </c>
      <c r="J43" s="91">
        <v>-12700</v>
      </c>
      <c r="K43" s="91">
        <v>-174</v>
      </c>
      <c r="L43" s="91">
        <v>2918</v>
      </c>
      <c r="M43" s="91">
        <v>3216</v>
      </c>
      <c r="N43" s="91">
        <v>-201</v>
      </c>
      <c r="O43" s="91">
        <v>62222</v>
      </c>
      <c r="P43" s="91">
        <v>728</v>
      </c>
      <c r="Q43" s="91">
        <v>20250</v>
      </c>
      <c r="R43" s="91">
        <v>250</v>
      </c>
      <c r="S43" s="92">
        <v>8.5</v>
      </c>
      <c r="T43" s="92">
        <v>7.6</v>
      </c>
      <c r="U43" s="92">
        <v>9.6999999999999993</v>
      </c>
      <c r="V43" s="92">
        <v>9</v>
      </c>
      <c r="W43" s="92">
        <v>-1.186227326245398</v>
      </c>
      <c r="X43" s="92">
        <v>-1.4</v>
      </c>
      <c r="Y43" s="92">
        <v>5.8117666687906411</v>
      </c>
      <c r="Z43" s="92">
        <v>5.8</v>
      </c>
      <c r="AA43" s="279">
        <v>1.8914254611393155</v>
      </c>
      <c r="AB43" s="279">
        <v>2.0034469386913618</v>
      </c>
      <c r="AC43" s="92">
        <v>109.1</v>
      </c>
      <c r="AD43" s="92">
        <v>113.4</v>
      </c>
      <c r="AE43" s="91">
        <v>959192</v>
      </c>
      <c r="AF43" s="91">
        <v>630247</v>
      </c>
      <c r="AG43" s="91">
        <v>32264</v>
      </c>
      <c r="AH43" s="91">
        <v>3342.5210000000002</v>
      </c>
      <c r="AI43" s="91">
        <v>18.725999999999999</v>
      </c>
      <c r="AJ43" s="91">
        <v>25.564</v>
      </c>
      <c r="AK43" s="91">
        <v>378504</v>
      </c>
      <c r="AL43" s="91">
        <v>5630.57683</v>
      </c>
      <c r="AM43" s="91">
        <v>5471432</v>
      </c>
      <c r="AN43" s="91">
        <v>84207</v>
      </c>
      <c r="AO43" s="91">
        <v>4176394</v>
      </c>
      <c r="AP43" s="91">
        <v>47891</v>
      </c>
      <c r="AQ43" s="91">
        <v>812777</v>
      </c>
      <c r="AR43" s="91">
        <v>1097</v>
      </c>
      <c r="AS43" s="91">
        <v>441306</v>
      </c>
      <c r="AT43" s="91">
        <v>26</v>
      </c>
      <c r="AU43" s="91">
        <v>1871</v>
      </c>
      <c r="AV43" s="92" t="s">
        <v>1356</v>
      </c>
      <c r="AW43" s="92">
        <v>100.9</v>
      </c>
      <c r="AX43" s="92">
        <v>100.8</v>
      </c>
      <c r="AY43" s="92">
        <v>100</v>
      </c>
      <c r="AZ43" s="92" t="s">
        <v>3</v>
      </c>
      <c r="BA43" s="92" t="s">
        <v>3</v>
      </c>
      <c r="BB43" s="92" t="s">
        <v>3</v>
      </c>
      <c r="BC43" s="92" t="s">
        <v>3</v>
      </c>
      <c r="BD43" s="93" t="s">
        <v>1355</v>
      </c>
      <c r="BE43" s="91">
        <v>350992</v>
      </c>
      <c r="BF43" s="91">
        <v>83874</v>
      </c>
      <c r="BG43" s="92">
        <v>23.9</v>
      </c>
      <c r="BH43" s="91">
        <v>323405</v>
      </c>
      <c r="BI43" s="91">
        <v>94139</v>
      </c>
      <c r="BJ43" s="123">
        <v>29.1</v>
      </c>
      <c r="BK43" s="91">
        <v>946818</v>
      </c>
      <c r="BL43" s="91">
        <v>521179</v>
      </c>
      <c r="BM43" s="91">
        <v>379079</v>
      </c>
      <c r="BN43" s="91">
        <v>893332</v>
      </c>
      <c r="BO43" s="91">
        <v>541104</v>
      </c>
      <c r="BP43" s="91">
        <v>392051</v>
      </c>
      <c r="BQ43" s="91">
        <v>6627</v>
      </c>
      <c r="BR43" s="91">
        <v>6396</v>
      </c>
      <c r="BS43" s="91">
        <v>231</v>
      </c>
      <c r="BT43" s="92">
        <v>103.3</v>
      </c>
      <c r="BU43" s="92">
        <v>101.5</v>
      </c>
      <c r="BV43" s="92">
        <v>102.7</v>
      </c>
      <c r="BW43" s="91">
        <v>620.20000000000005</v>
      </c>
      <c r="BX43" s="91">
        <v>10230</v>
      </c>
      <c r="BY43" s="91">
        <v>398.8</v>
      </c>
      <c r="BZ43" s="91">
        <v>5097</v>
      </c>
      <c r="CA43" s="91">
        <v>126.4</v>
      </c>
      <c r="CB43" s="91">
        <v>1775</v>
      </c>
      <c r="CC43" s="129">
        <v>1.04</v>
      </c>
      <c r="CD43" s="129">
        <v>0.99</v>
      </c>
      <c r="CE43" s="92">
        <v>188.3</v>
      </c>
      <c r="CF43" s="162">
        <v>191.6</v>
      </c>
      <c r="CG43" s="91">
        <v>720733</v>
      </c>
      <c r="CH43" s="91">
        <v>680098</v>
      </c>
      <c r="CI43" s="91">
        <v>301955</v>
      </c>
      <c r="CJ43" s="91">
        <v>287120</v>
      </c>
      <c r="CK43" s="91">
        <v>418778</v>
      </c>
      <c r="CL43" s="91">
        <v>392978</v>
      </c>
      <c r="CM43" s="91">
        <v>13505</v>
      </c>
      <c r="CN43" s="91">
        <v>7117</v>
      </c>
      <c r="CO43" s="91">
        <v>110428</v>
      </c>
      <c r="CP43" s="91">
        <v>87214</v>
      </c>
      <c r="CQ43" s="91">
        <v>1009</v>
      </c>
      <c r="CR43" s="91" t="s">
        <v>3</v>
      </c>
      <c r="CS43" s="91">
        <v>15504</v>
      </c>
      <c r="CT43" s="86">
        <v>9376.2900000000009</v>
      </c>
      <c r="CU43" s="91">
        <v>9143.48</v>
      </c>
      <c r="CV43" s="91">
        <v>79371014</v>
      </c>
      <c r="CW43" s="91">
        <v>1360903</v>
      </c>
      <c r="CX43" s="91">
        <v>8613.5905999999995</v>
      </c>
      <c r="CY43" s="91">
        <v>11052.466899999999</v>
      </c>
      <c r="CZ43" s="91">
        <v>125577</v>
      </c>
      <c r="DA43" s="91">
        <v>8386</v>
      </c>
      <c r="DB43" s="91">
        <v>6090</v>
      </c>
      <c r="DC43" s="91">
        <v>9739</v>
      </c>
      <c r="DD43" s="91">
        <v>2665</v>
      </c>
      <c r="DE43" s="91">
        <v>211</v>
      </c>
      <c r="DF43" s="91">
        <v>59706</v>
      </c>
      <c r="DG43" s="91" t="s">
        <v>3</v>
      </c>
      <c r="DH43" s="91">
        <v>4995</v>
      </c>
      <c r="DI43" s="91">
        <v>111</v>
      </c>
      <c r="DJ43" s="91">
        <v>40888</v>
      </c>
      <c r="DK43" s="91">
        <v>607.50300000000004</v>
      </c>
      <c r="DL43" s="91">
        <v>1553535</v>
      </c>
      <c r="DM43" s="91">
        <v>39220</v>
      </c>
      <c r="DN43" s="91">
        <v>5804242</v>
      </c>
      <c r="DO43" s="91" t="s">
        <v>3</v>
      </c>
      <c r="DP43" s="91">
        <v>2880</v>
      </c>
      <c r="DQ43" s="91">
        <v>4587</v>
      </c>
      <c r="DR43" s="91">
        <v>9523.73</v>
      </c>
      <c r="DS43" s="91">
        <v>22</v>
      </c>
      <c r="DT43" s="91">
        <v>9977</v>
      </c>
      <c r="DU43" s="91">
        <v>73504</v>
      </c>
      <c r="DV43" s="91">
        <v>570</v>
      </c>
      <c r="DW43" s="91">
        <v>89873</v>
      </c>
      <c r="DX43" s="91">
        <v>969</v>
      </c>
      <c r="DY43" s="91">
        <v>2</v>
      </c>
      <c r="DZ43" s="91">
        <v>1117</v>
      </c>
      <c r="EA43" s="126" t="s">
        <v>743</v>
      </c>
    </row>
    <row r="44" spans="1:131" ht="10.5" customHeight="1">
      <c r="A44" s="116"/>
      <c r="B44" s="133"/>
      <c r="C44" s="91"/>
      <c r="D44" s="92"/>
      <c r="E44" s="92"/>
      <c r="F44" s="91"/>
      <c r="G44" s="91"/>
      <c r="H44" s="91"/>
      <c r="I44" s="91"/>
      <c r="J44" s="91"/>
      <c r="K44" s="91"/>
      <c r="L44" s="91"/>
      <c r="M44" s="91"/>
      <c r="N44" s="91"/>
      <c r="O44" s="91"/>
      <c r="P44" s="91"/>
      <c r="Q44" s="91"/>
      <c r="R44" s="91"/>
      <c r="S44" s="92"/>
      <c r="T44" s="92"/>
      <c r="U44" s="92"/>
      <c r="V44" s="92"/>
      <c r="W44" s="92"/>
      <c r="X44" s="92"/>
      <c r="Y44" s="92"/>
      <c r="Z44" s="92"/>
      <c r="AA44" s="92"/>
      <c r="AB44" s="93"/>
      <c r="AC44" s="92"/>
      <c r="AD44" s="92"/>
      <c r="AE44" s="91"/>
      <c r="AF44" s="91"/>
      <c r="AG44" s="91"/>
      <c r="AH44" s="91"/>
      <c r="AI44" s="91"/>
      <c r="AJ44" s="91"/>
      <c r="AK44" s="91"/>
      <c r="AL44" s="91"/>
      <c r="AM44" s="91"/>
      <c r="AN44" s="91"/>
      <c r="AO44" s="91"/>
      <c r="AP44" s="91"/>
      <c r="AQ44" s="91"/>
      <c r="AR44" s="91"/>
      <c r="AS44" s="91"/>
      <c r="AT44" s="91"/>
      <c r="AU44" s="91"/>
      <c r="AV44" s="92"/>
      <c r="AW44" s="92"/>
      <c r="AX44" s="92"/>
      <c r="AY44" s="92"/>
      <c r="AZ44" s="92"/>
      <c r="BA44" s="92"/>
      <c r="BB44" s="92"/>
      <c r="BC44" s="92"/>
      <c r="BD44" s="92"/>
      <c r="BE44" s="91"/>
      <c r="BF44" s="91"/>
      <c r="BG44" s="92"/>
      <c r="BH44" s="91"/>
      <c r="BI44" s="91"/>
      <c r="BJ44" s="123"/>
      <c r="BK44" s="91"/>
      <c r="BL44" s="91"/>
      <c r="BM44" s="91"/>
      <c r="BN44" s="91"/>
      <c r="BO44" s="91"/>
      <c r="BP44" s="91"/>
      <c r="BQ44" s="91"/>
      <c r="BR44" s="91"/>
      <c r="BS44" s="91"/>
      <c r="BT44" s="92"/>
      <c r="BU44" s="92"/>
      <c r="BV44" s="92"/>
      <c r="BW44" s="91"/>
      <c r="BX44" s="91"/>
      <c r="BY44" s="91"/>
      <c r="BZ44" s="91"/>
      <c r="CA44" s="91"/>
      <c r="CB44" s="91"/>
      <c r="CC44" s="129"/>
      <c r="CD44" s="129"/>
      <c r="CE44" s="92"/>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112"/>
    </row>
    <row r="45" spans="1:131" ht="10.5" customHeight="1">
      <c r="A45" s="127" t="s">
        <v>1353</v>
      </c>
      <c r="B45" s="1066">
        <v>127735.243</v>
      </c>
      <c r="C45" s="1067"/>
      <c r="D45" s="1065">
        <v>1468.9059999999999</v>
      </c>
      <c r="E45" s="1065"/>
      <c r="F45" s="91">
        <v>91675</v>
      </c>
      <c r="G45" s="91">
        <v>1014</v>
      </c>
      <c r="H45" s="91">
        <v>110384</v>
      </c>
      <c r="I45" s="91">
        <v>1234</v>
      </c>
      <c r="J45" s="91">
        <v>-18709</v>
      </c>
      <c r="K45" s="91">
        <v>-220</v>
      </c>
      <c r="L45" s="91">
        <v>2768</v>
      </c>
      <c r="M45" s="91">
        <v>3277</v>
      </c>
      <c r="N45" s="91">
        <v>-447</v>
      </c>
      <c r="O45" s="91">
        <v>49381</v>
      </c>
      <c r="P45" s="91">
        <v>550</v>
      </c>
      <c r="Q45" s="91">
        <v>20217</v>
      </c>
      <c r="R45" s="91">
        <v>245</v>
      </c>
      <c r="S45" s="92">
        <v>8.6</v>
      </c>
      <c r="T45" s="92">
        <v>8.150107587200182</v>
      </c>
      <c r="U45" s="92">
        <v>10.3</v>
      </c>
      <c r="V45" s="92">
        <v>9.9183755055276368</v>
      </c>
      <c r="W45" s="92">
        <v>-1.7514582069349365</v>
      </c>
      <c r="X45" s="92">
        <v>-1.7682679183274557</v>
      </c>
      <c r="Y45" s="92">
        <v>4.6228423601824842</v>
      </c>
      <c r="Z45" s="92">
        <v>4.4206697958186396</v>
      </c>
      <c r="AA45" s="93">
        <v>1.8926308498371698</v>
      </c>
      <c r="AB45" s="93">
        <v>1.9692074545010303</v>
      </c>
      <c r="AC45" s="92">
        <v>109.6</v>
      </c>
      <c r="AD45" s="92">
        <v>112.5</v>
      </c>
      <c r="AE45" s="91">
        <v>739685</v>
      </c>
      <c r="AF45" s="91">
        <v>491933</v>
      </c>
      <c r="AG45" s="91">
        <v>26035</v>
      </c>
      <c r="AH45" s="91">
        <v>2896.5059999999999</v>
      </c>
      <c r="AI45" s="91">
        <v>18</v>
      </c>
      <c r="AJ45" s="91">
        <v>19</v>
      </c>
      <c r="AK45" s="91">
        <v>373399</v>
      </c>
      <c r="AL45" s="91">
        <v>4679</v>
      </c>
      <c r="AM45" s="86">
        <v>5464305</v>
      </c>
      <c r="AN45" s="86">
        <v>85369</v>
      </c>
      <c r="AO45" s="86">
        <v>4154819</v>
      </c>
      <c r="AP45" s="86">
        <v>47160</v>
      </c>
      <c r="AQ45" s="86">
        <v>762561</v>
      </c>
      <c r="AR45" s="91">
        <v>1174</v>
      </c>
      <c r="AS45" s="91">
        <v>581227</v>
      </c>
      <c r="AT45" s="91">
        <v>23</v>
      </c>
      <c r="AU45" s="91">
        <v>3723</v>
      </c>
      <c r="AV45" s="92">
        <v>105.6</v>
      </c>
      <c r="AW45" s="92">
        <v>100.7</v>
      </c>
      <c r="AX45" s="92">
        <v>100.6</v>
      </c>
      <c r="AY45" s="92">
        <v>99.8</v>
      </c>
      <c r="AZ45" s="92" t="s">
        <v>3</v>
      </c>
      <c r="BA45" s="92" t="s">
        <v>3</v>
      </c>
      <c r="BB45" s="92" t="s">
        <v>3</v>
      </c>
      <c r="BC45" s="92" t="s">
        <v>3</v>
      </c>
      <c r="BD45" s="118">
        <v>1337.71</v>
      </c>
      <c r="BE45" s="86">
        <v>309826</v>
      </c>
      <c r="BF45" s="86">
        <v>63108</v>
      </c>
      <c r="BG45" s="88">
        <v>20.368852194457535</v>
      </c>
      <c r="BH45" s="86">
        <v>278763</v>
      </c>
      <c r="BI45" s="86">
        <v>70280</v>
      </c>
      <c r="BJ45" s="130">
        <v>25.211380276435541</v>
      </c>
      <c r="BK45" s="86">
        <v>438998</v>
      </c>
      <c r="BL45" s="86">
        <v>413053</v>
      </c>
      <c r="BM45" s="86">
        <v>341138</v>
      </c>
      <c r="BN45" s="86">
        <v>436803</v>
      </c>
      <c r="BO45" s="86">
        <v>388603</v>
      </c>
      <c r="BP45" s="86">
        <v>303590</v>
      </c>
      <c r="BQ45" s="86">
        <v>6577</v>
      </c>
      <c r="BR45" s="86">
        <v>6321</v>
      </c>
      <c r="BS45" s="86">
        <v>256</v>
      </c>
      <c r="BT45" s="92">
        <v>102.9</v>
      </c>
      <c r="BU45" s="92">
        <v>101.3</v>
      </c>
      <c r="BV45" s="92">
        <v>101.5</v>
      </c>
      <c r="BW45" s="86">
        <v>789</v>
      </c>
      <c r="BX45" s="86">
        <v>12121</v>
      </c>
      <c r="BY45" s="86">
        <v>577</v>
      </c>
      <c r="BZ45" s="86">
        <v>8056</v>
      </c>
      <c r="CA45" s="86">
        <v>129</v>
      </c>
      <c r="CB45" s="86">
        <v>1836</v>
      </c>
      <c r="CC45" s="129">
        <v>1</v>
      </c>
      <c r="CD45" s="129">
        <v>0.99458623356535192</v>
      </c>
      <c r="CE45" s="92">
        <v>82.1</v>
      </c>
      <c r="CF45" s="92">
        <v>83</v>
      </c>
      <c r="CG45" s="86">
        <v>313444</v>
      </c>
      <c r="CH45" s="86">
        <v>293771</v>
      </c>
      <c r="CI45" s="86">
        <v>299175</v>
      </c>
      <c r="CJ45" s="91">
        <v>284719</v>
      </c>
      <c r="CK45" s="86">
        <v>14269</v>
      </c>
      <c r="CL45" s="86">
        <v>9052</v>
      </c>
      <c r="CM45" s="91">
        <v>11759</v>
      </c>
      <c r="CN45" s="91">
        <v>6924</v>
      </c>
      <c r="CO45" s="86">
        <v>44784</v>
      </c>
      <c r="CP45" s="86">
        <v>86971</v>
      </c>
      <c r="CQ45" s="86">
        <v>416</v>
      </c>
      <c r="CR45" s="91" t="s">
        <v>3</v>
      </c>
      <c r="CS45" s="86">
        <v>15681</v>
      </c>
      <c r="CT45" s="86">
        <v>9494</v>
      </c>
      <c r="CU45" s="86">
        <v>9079</v>
      </c>
      <c r="CV45" s="86">
        <v>79387772</v>
      </c>
      <c r="CW45" s="86">
        <v>1361224</v>
      </c>
      <c r="CX45" s="86">
        <v>8959</v>
      </c>
      <c r="CY45" s="86">
        <v>12426</v>
      </c>
      <c r="CZ45" s="86">
        <v>130263</v>
      </c>
      <c r="DA45" s="86">
        <v>8674</v>
      </c>
      <c r="DB45" s="86">
        <v>7154</v>
      </c>
      <c r="DC45" s="86">
        <v>26018</v>
      </c>
      <c r="DD45" s="86">
        <v>2449</v>
      </c>
      <c r="DE45" s="86">
        <v>132</v>
      </c>
      <c r="DF45" s="86">
        <v>43778</v>
      </c>
      <c r="DG45" s="91" t="s">
        <v>3</v>
      </c>
      <c r="DH45" s="86">
        <v>3871</v>
      </c>
      <c r="DI45" s="264" t="s">
        <v>25</v>
      </c>
      <c r="DJ45" s="86">
        <v>40896</v>
      </c>
      <c r="DK45" s="86">
        <v>603.54899999999998</v>
      </c>
      <c r="DL45" s="86">
        <v>1556837</v>
      </c>
      <c r="DM45" s="86">
        <v>39289</v>
      </c>
      <c r="DN45" s="86">
        <v>5209184</v>
      </c>
      <c r="DO45" s="91" t="s">
        <v>3</v>
      </c>
      <c r="DP45" s="86">
        <v>2416</v>
      </c>
      <c r="DQ45" s="91">
        <v>4632</v>
      </c>
      <c r="DR45" s="86">
        <v>9231</v>
      </c>
      <c r="DS45" s="86">
        <v>27</v>
      </c>
      <c r="DT45" s="86">
        <v>73239</v>
      </c>
      <c r="DU45" s="86">
        <v>60490</v>
      </c>
      <c r="DV45" s="86">
        <v>400</v>
      </c>
      <c r="DW45" s="86">
        <v>75281</v>
      </c>
      <c r="DX45" s="86">
        <v>801</v>
      </c>
      <c r="DY45" s="86">
        <v>5</v>
      </c>
      <c r="DZ45" s="86">
        <v>934</v>
      </c>
      <c r="EA45" s="126" t="s">
        <v>1212</v>
      </c>
    </row>
    <row r="46" spans="1:131" ht="10.5" customHeight="1">
      <c r="A46" s="116" t="s">
        <v>1352</v>
      </c>
      <c r="B46" s="1066">
        <v>127716.281</v>
      </c>
      <c r="C46" s="1067"/>
      <c r="D46" s="1065">
        <v>1468.1579999999999</v>
      </c>
      <c r="E46" s="1065">
        <v>1468158</v>
      </c>
      <c r="F46" s="86">
        <v>85021</v>
      </c>
      <c r="G46" s="86">
        <v>951</v>
      </c>
      <c r="H46" s="91">
        <v>102413</v>
      </c>
      <c r="I46" s="91">
        <v>1129</v>
      </c>
      <c r="J46" s="91">
        <v>-17392</v>
      </c>
      <c r="K46" s="91">
        <v>-178</v>
      </c>
      <c r="L46" s="91">
        <v>3194</v>
      </c>
      <c r="M46" s="91">
        <v>4049</v>
      </c>
      <c r="N46" s="91">
        <v>-811</v>
      </c>
      <c r="O46" s="91">
        <v>58373</v>
      </c>
      <c r="P46" s="91">
        <v>719</v>
      </c>
      <c r="Q46" s="91">
        <v>20600</v>
      </c>
      <c r="R46" s="91">
        <v>234</v>
      </c>
      <c r="S46" s="92">
        <v>8.5</v>
      </c>
      <c r="T46" s="92">
        <v>8.175057358996078</v>
      </c>
      <c r="U46" s="92">
        <v>10.3</v>
      </c>
      <c r="V46" s="92">
        <v>9.7051942779248925</v>
      </c>
      <c r="W46" s="92">
        <v>-1.7416273336144172</v>
      </c>
      <c r="X46" s="92">
        <v>-1.5301369189288141</v>
      </c>
      <c r="Y46" s="92">
        <v>5.8454468919660982</v>
      </c>
      <c r="Z46" s="92">
        <v>6.1807215994933555</v>
      </c>
      <c r="AA46" s="93">
        <v>2.062875061663811</v>
      </c>
      <c r="AB46" s="93">
        <v>2.0115283091536091</v>
      </c>
      <c r="AC46" s="92">
        <v>110.1</v>
      </c>
      <c r="AD46" s="92">
        <v>112.3</v>
      </c>
      <c r="AE46" s="91">
        <v>583146</v>
      </c>
      <c r="AF46" s="91">
        <v>388819</v>
      </c>
      <c r="AG46" s="91">
        <v>19803</v>
      </c>
      <c r="AH46" s="91">
        <v>3149.2739999999999</v>
      </c>
      <c r="AI46" s="91">
        <v>18</v>
      </c>
      <c r="AJ46" s="91">
        <v>23</v>
      </c>
      <c r="AK46" s="91">
        <v>343036</v>
      </c>
      <c r="AL46" s="91">
        <v>4474</v>
      </c>
      <c r="AM46" s="86">
        <v>5480730</v>
      </c>
      <c r="AN46" s="86">
        <v>84985</v>
      </c>
      <c r="AO46" s="86">
        <v>4162054</v>
      </c>
      <c r="AP46" s="86">
        <v>46910</v>
      </c>
      <c r="AQ46" s="86">
        <v>763579</v>
      </c>
      <c r="AR46" s="91">
        <v>1194</v>
      </c>
      <c r="AS46" s="91">
        <v>365220</v>
      </c>
      <c r="AT46" s="91">
        <v>32</v>
      </c>
      <c r="AU46" s="91">
        <v>2342</v>
      </c>
      <c r="AV46" s="92">
        <v>106.2</v>
      </c>
      <c r="AW46" s="92">
        <v>100.5</v>
      </c>
      <c r="AX46" s="92">
        <v>100.3</v>
      </c>
      <c r="AY46" s="92">
        <v>99.6</v>
      </c>
      <c r="AZ46" s="92" t="s">
        <v>3</v>
      </c>
      <c r="BA46" s="92" t="s">
        <v>3</v>
      </c>
      <c r="BB46" s="92" t="s">
        <v>3</v>
      </c>
      <c r="BC46" s="92" t="s">
        <v>3</v>
      </c>
      <c r="BD46" s="118">
        <v>1328.42</v>
      </c>
      <c r="BE46" s="86">
        <v>275827</v>
      </c>
      <c r="BF46" s="86">
        <v>63981</v>
      </c>
      <c r="BG46" s="88">
        <v>23.196061299292673</v>
      </c>
      <c r="BH46" s="86">
        <v>260078</v>
      </c>
      <c r="BI46" s="86">
        <v>70959</v>
      </c>
      <c r="BJ46" s="130">
        <v>27.283737955536413</v>
      </c>
      <c r="BK46" s="86">
        <v>476282</v>
      </c>
      <c r="BL46" s="86">
        <v>371918</v>
      </c>
      <c r="BM46" s="86">
        <v>298539</v>
      </c>
      <c r="BN46" s="86">
        <v>475506</v>
      </c>
      <c r="BO46" s="86">
        <v>407939</v>
      </c>
      <c r="BP46" s="86">
        <v>330358</v>
      </c>
      <c r="BQ46" s="86">
        <v>6558</v>
      </c>
      <c r="BR46" s="86">
        <v>6292</v>
      </c>
      <c r="BS46" s="86">
        <v>266</v>
      </c>
      <c r="BT46" s="92">
        <v>102.8</v>
      </c>
      <c r="BU46" s="92">
        <v>101.3</v>
      </c>
      <c r="BV46" s="92">
        <v>101.3</v>
      </c>
      <c r="BW46" s="86">
        <v>790</v>
      </c>
      <c r="BX46" s="86">
        <v>13719</v>
      </c>
      <c r="BY46" s="86">
        <v>531</v>
      </c>
      <c r="BZ46" s="86">
        <v>7966</v>
      </c>
      <c r="CA46" s="86">
        <v>156</v>
      </c>
      <c r="CB46" s="86">
        <v>2195</v>
      </c>
      <c r="CC46" s="129">
        <v>1.02</v>
      </c>
      <c r="CD46" s="129">
        <v>1.0556557081516929</v>
      </c>
      <c r="CE46" s="92">
        <v>80.3</v>
      </c>
      <c r="CF46" s="92">
        <v>81.599999999999994</v>
      </c>
      <c r="CG46" s="86">
        <v>306545</v>
      </c>
      <c r="CH46" s="86">
        <v>287619</v>
      </c>
      <c r="CI46" s="86">
        <v>301697</v>
      </c>
      <c r="CJ46" s="91">
        <v>284834</v>
      </c>
      <c r="CK46" s="86">
        <v>4848</v>
      </c>
      <c r="CL46" s="86">
        <v>2785</v>
      </c>
      <c r="CM46" s="91">
        <v>11267</v>
      </c>
      <c r="CN46" s="91">
        <v>6739</v>
      </c>
      <c r="CO46" s="86">
        <v>62003</v>
      </c>
      <c r="CP46" s="86">
        <v>82962</v>
      </c>
      <c r="CQ46" s="86">
        <v>620</v>
      </c>
      <c r="CR46" s="91" t="s">
        <v>3</v>
      </c>
      <c r="CS46" s="86">
        <v>14574</v>
      </c>
      <c r="CT46" s="86">
        <v>9006</v>
      </c>
      <c r="CU46" s="86">
        <v>9005</v>
      </c>
      <c r="CV46" s="86">
        <v>79431703</v>
      </c>
      <c r="CW46" s="86">
        <v>1361521</v>
      </c>
      <c r="CX46" s="86">
        <v>8764</v>
      </c>
      <c r="CY46" s="86">
        <v>12262</v>
      </c>
      <c r="CZ46" s="86">
        <v>140928</v>
      </c>
      <c r="DA46" s="86">
        <v>5916</v>
      </c>
      <c r="DB46" s="86">
        <v>6912</v>
      </c>
      <c r="DC46" s="86">
        <v>35059</v>
      </c>
      <c r="DD46" s="86">
        <v>2100</v>
      </c>
      <c r="DE46" s="86">
        <v>125</v>
      </c>
      <c r="DF46" s="86">
        <v>43847</v>
      </c>
      <c r="DG46" s="91" t="s">
        <v>3</v>
      </c>
      <c r="DH46" s="86">
        <v>2418</v>
      </c>
      <c r="DI46" s="264" t="s">
        <v>25</v>
      </c>
      <c r="DJ46" s="86">
        <v>39460</v>
      </c>
      <c r="DK46" s="86">
        <v>583.79</v>
      </c>
      <c r="DL46" s="86">
        <v>1560360</v>
      </c>
      <c r="DM46" s="86">
        <v>39369</v>
      </c>
      <c r="DN46" s="86">
        <v>5298754</v>
      </c>
      <c r="DO46" s="91" t="s">
        <v>3</v>
      </c>
      <c r="DP46" s="86">
        <v>2512</v>
      </c>
      <c r="DQ46" s="91">
        <v>5344</v>
      </c>
      <c r="DR46" s="86">
        <v>12312</v>
      </c>
      <c r="DS46" s="86">
        <v>20</v>
      </c>
      <c r="DT46" s="86">
        <v>111265</v>
      </c>
      <c r="DU46" s="86">
        <v>62810</v>
      </c>
      <c r="DV46" s="86">
        <v>359</v>
      </c>
      <c r="DW46" s="86">
        <v>77006</v>
      </c>
      <c r="DX46" s="86">
        <v>804</v>
      </c>
      <c r="DY46" s="86">
        <v>2</v>
      </c>
      <c r="DZ46" s="86">
        <v>960</v>
      </c>
      <c r="EA46" s="112" t="s">
        <v>1210</v>
      </c>
    </row>
    <row r="47" spans="1:131" ht="10.5" customHeight="1">
      <c r="A47" s="116" t="s">
        <v>1351</v>
      </c>
      <c r="B47" s="1066">
        <v>127677.77800000001</v>
      </c>
      <c r="C47" s="1067">
        <v>127677778</v>
      </c>
      <c r="D47" s="1065">
        <v>1467.211</v>
      </c>
      <c r="E47" s="1065">
        <v>1467211</v>
      </c>
      <c r="F47" s="91">
        <v>89185</v>
      </c>
      <c r="G47" s="91">
        <v>936</v>
      </c>
      <c r="H47" s="91">
        <v>102778</v>
      </c>
      <c r="I47" s="91">
        <v>1140</v>
      </c>
      <c r="J47" s="91">
        <v>-13593</v>
      </c>
      <c r="K47" s="91">
        <v>-204</v>
      </c>
      <c r="L47" s="91">
        <v>9536</v>
      </c>
      <c r="M47" s="91">
        <v>11686</v>
      </c>
      <c r="N47" s="91">
        <v>-2018</v>
      </c>
      <c r="O47" s="91">
        <v>72084</v>
      </c>
      <c r="P47" s="91">
        <v>838</v>
      </c>
      <c r="Q47" s="91">
        <v>25888</v>
      </c>
      <c r="R47" s="91">
        <v>270</v>
      </c>
      <c r="S47" s="92">
        <v>8.4</v>
      </c>
      <c r="T47" s="92">
        <v>7.5318674067175202</v>
      </c>
      <c r="U47" s="92">
        <v>9.6</v>
      </c>
      <c r="V47" s="92">
        <v>9.1734282517713392</v>
      </c>
      <c r="W47" s="92">
        <v>-1.2737013529805281</v>
      </c>
      <c r="X47" s="92">
        <v>-1.6415608450538186</v>
      </c>
      <c r="Y47" s="92">
        <v>6.754468353435473</v>
      </c>
      <c r="Z47" s="92">
        <v>6.7432744517406862</v>
      </c>
      <c r="AA47" s="93">
        <v>2.4257765486618048</v>
      </c>
      <c r="AB47" s="93">
        <v>2.1726540596300539</v>
      </c>
      <c r="AC47" s="92">
        <v>108.7</v>
      </c>
      <c r="AD47" s="92">
        <v>109.7</v>
      </c>
      <c r="AE47" s="91">
        <v>723022</v>
      </c>
      <c r="AF47" s="91">
        <v>481363</v>
      </c>
      <c r="AG47" s="91">
        <v>24959</v>
      </c>
      <c r="AH47" s="91">
        <v>3267.29</v>
      </c>
      <c r="AI47" s="91">
        <v>21</v>
      </c>
      <c r="AJ47" s="91">
        <v>26</v>
      </c>
      <c r="AK47" s="91">
        <v>410035</v>
      </c>
      <c r="AL47" s="91">
        <v>5544</v>
      </c>
      <c r="AM47" s="86">
        <v>5545300</v>
      </c>
      <c r="AN47" s="86">
        <v>85350</v>
      </c>
      <c r="AO47" s="86">
        <v>4194199</v>
      </c>
      <c r="AP47" s="86">
        <v>48328</v>
      </c>
      <c r="AQ47" s="86">
        <v>764615</v>
      </c>
      <c r="AR47" s="91">
        <v>1347</v>
      </c>
      <c r="AS47" s="91">
        <v>472982</v>
      </c>
      <c r="AT47" s="91">
        <v>43</v>
      </c>
      <c r="AU47" s="91">
        <v>1386</v>
      </c>
      <c r="AV47" s="92">
        <v>106.7</v>
      </c>
      <c r="AW47" s="92">
        <v>101</v>
      </c>
      <c r="AX47" s="92">
        <v>100.8</v>
      </c>
      <c r="AY47" s="92">
        <v>99.9</v>
      </c>
      <c r="AZ47" s="92" t="s">
        <v>3</v>
      </c>
      <c r="BA47" s="92" t="s">
        <v>3</v>
      </c>
      <c r="BB47" s="92" t="s">
        <v>3</v>
      </c>
      <c r="BC47" s="92" t="s">
        <v>3</v>
      </c>
      <c r="BD47" s="118">
        <v>1228.8699999999999</v>
      </c>
      <c r="BE47" s="86">
        <v>312565</v>
      </c>
      <c r="BF47" s="86">
        <v>69194</v>
      </c>
      <c r="BG47" s="88">
        <v>22.137475405115737</v>
      </c>
      <c r="BH47" s="86">
        <v>284696</v>
      </c>
      <c r="BI47" s="86">
        <v>75430</v>
      </c>
      <c r="BJ47" s="130">
        <v>26.494927923117995</v>
      </c>
      <c r="BK47" s="86">
        <v>453482</v>
      </c>
      <c r="BL47" s="86">
        <v>416957</v>
      </c>
      <c r="BM47" s="86">
        <v>342868</v>
      </c>
      <c r="BN47" s="86">
        <v>366555</v>
      </c>
      <c r="BO47" s="86">
        <v>371478</v>
      </c>
      <c r="BP47" s="86">
        <v>312127</v>
      </c>
      <c r="BQ47" s="86">
        <v>6604</v>
      </c>
      <c r="BR47" s="86">
        <v>6336</v>
      </c>
      <c r="BS47" s="86">
        <v>268</v>
      </c>
      <c r="BT47" s="92">
        <v>102.3</v>
      </c>
      <c r="BU47" s="92">
        <v>101.3</v>
      </c>
      <c r="BV47" s="92">
        <v>100.9</v>
      </c>
      <c r="BW47" s="86">
        <v>721</v>
      </c>
      <c r="BX47" s="86">
        <v>12173</v>
      </c>
      <c r="BY47" s="86">
        <v>564</v>
      </c>
      <c r="BZ47" s="86">
        <v>8532</v>
      </c>
      <c r="CA47" s="86">
        <v>186</v>
      </c>
      <c r="CB47" s="86">
        <v>2441</v>
      </c>
      <c r="CC47" s="129">
        <v>0.99</v>
      </c>
      <c r="CD47" s="129">
        <v>1.0187857676038816</v>
      </c>
      <c r="CE47" s="92">
        <v>83.8</v>
      </c>
      <c r="CF47" s="92">
        <v>86.2</v>
      </c>
      <c r="CG47" s="86">
        <v>321390</v>
      </c>
      <c r="CH47" s="86">
        <v>304979</v>
      </c>
      <c r="CI47" s="86">
        <v>303184</v>
      </c>
      <c r="CJ47" s="91">
        <v>286098</v>
      </c>
      <c r="CK47" s="86">
        <v>18206</v>
      </c>
      <c r="CL47" s="86">
        <v>18881</v>
      </c>
      <c r="CM47" s="91">
        <v>13258</v>
      </c>
      <c r="CN47" s="91">
        <v>7342</v>
      </c>
      <c r="CO47" s="86">
        <v>119991</v>
      </c>
      <c r="CP47" s="86">
        <v>83991</v>
      </c>
      <c r="CQ47" s="86">
        <v>772</v>
      </c>
      <c r="CR47" s="91" t="s">
        <v>3</v>
      </c>
      <c r="CS47" s="86">
        <v>15343</v>
      </c>
      <c r="CT47" s="86">
        <v>9617</v>
      </c>
      <c r="CU47" s="86">
        <v>9808</v>
      </c>
      <c r="CV47" s="86">
        <v>79080762</v>
      </c>
      <c r="CW47" s="86">
        <v>1355058</v>
      </c>
      <c r="CX47" s="86">
        <v>8236</v>
      </c>
      <c r="CY47" s="86">
        <v>11642</v>
      </c>
      <c r="CZ47" s="86">
        <v>155498</v>
      </c>
      <c r="DA47" s="86">
        <v>8731</v>
      </c>
      <c r="DB47" s="86">
        <v>6926</v>
      </c>
      <c r="DC47" s="86">
        <v>31834</v>
      </c>
      <c r="DD47" s="86">
        <v>4287</v>
      </c>
      <c r="DE47" s="86">
        <v>255</v>
      </c>
      <c r="DF47" s="86">
        <v>77501</v>
      </c>
      <c r="DG47" s="91" t="s">
        <v>3</v>
      </c>
      <c r="DH47" s="86">
        <v>1956</v>
      </c>
      <c r="DI47" s="86">
        <v>9</v>
      </c>
      <c r="DJ47" s="86">
        <v>41657</v>
      </c>
      <c r="DK47" s="86">
        <v>612.86</v>
      </c>
      <c r="DL47" s="86">
        <v>1566668</v>
      </c>
      <c r="DM47" s="86">
        <v>39422</v>
      </c>
      <c r="DN47" s="86">
        <v>5410801</v>
      </c>
      <c r="DO47" s="91" t="s">
        <v>3</v>
      </c>
      <c r="DP47" s="86">
        <v>2671</v>
      </c>
      <c r="DQ47" s="91">
        <v>6008</v>
      </c>
      <c r="DR47" s="86">
        <v>10051</v>
      </c>
      <c r="DS47" s="86">
        <v>23</v>
      </c>
      <c r="DT47" s="86">
        <v>44247</v>
      </c>
      <c r="DU47" s="86">
        <v>64799</v>
      </c>
      <c r="DV47" s="86">
        <v>384</v>
      </c>
      <c r="DW47" s="86">
        <v>80411</v>
      </c>
      <c r="DX47" s="86">
        <v>892</v>
      </c>
      <c r="DY47" s="86">
        <v>2</v>
      </c>
      <c r="DZ47" s="86">
        <v>1050</v>
      </c>
      <c r="EA47" s="112" t="s">
        <v>1208</v>
      </c>
    </row>
    <row r="48" spans="1:131" ht="10.5" customHeight="1">
      <c r="A48" s="116" t="s">
        <v>1350</v>
      </c>
      <c r="B48" s="1066">
        <v>127687.283</v>
      </c>
      <c r="C48" s="1067">
        <v>127687283</v>
      </c>
      <c r="D48" s="1065">
        <v>1464.99</v>
      </c>
      <c r="E48" s="1065">
        <v>1464990</v>
      </c>
      <c r="F48" s="91">
        <v>88047</v>
      </c>
      <c r="G48" s="91">
        <v>928</v>
      </c>
      <c r="H48" s="91">
        <v>94055</v>
      </c>
      <c r="I48" s="91">
        <v>1045</v>
      </c>
      <c r="J48" s="91">
        <v>-6008</v>
      </c>
      <c r="K48" s="91">
        <v>-117</v>
      </c>
      <c r="L48" s="91">
        <v>8820</v>
      </c>
      <c r="M48" s="91">
        <v>5716</v>
      </c>
      <c r="N48" s="91">
        <v>3226</v>
      </c>
      <c r="O48" s="91">
        <v>62401</v>
      </c>
      <c r="P48" s="91">
        <v>739</v>
      </c>
      <c r="Q48" s="91">
        <v>22413</v>
      </c>
      <c r="R48" s="91">
        <v>239</v>
      </c>
      <c r="S48" s="92">
        <v>8.5</v>
      </c>
      <c r="T48" s="92">
        <v>7.7281073590946017</v>
      </c>
      <c r="U48" s="92">
        <v>9.1</v>
      </c>
      <c r="V48" s="92">
        <v>8.7024484808770026</v>
      </c>
      <c r="W48" s="92">
        <v>-0.58175468673111419</v>
      </c>
      <c r="X48" s="92">
        <v>-0.97434112178240129</v>
      </c>
      <c r="Y48" s="92">
        <v>6.0422893153642239</v>
      </c>
      <c r="Z48" s="92">
        <v>6.1541717008307222</v>
      </c>
      <c r="AA48" s="93">
        <v>2.1702509643316348</v>
      </c>
      <c r="AB48" s="93">
        <v>1.9903207530426832</v>
      </c>
      <c r="AC48" s="92">
        <v>108</v>
      </c>
      <c r="AD48" s="92">
        <v>108</v>
      </c>
      <c r="AE48" s="91">
        <v>637462</v>
      </c>
      <c r="AF48" s="91">
        <v>429099</v>
      </c>
      <c r="AG48" s="91">
        <v>21895</v>
      </c>
      <c r="AH48" s="91">
        <v>3008.3119999999999</v>
      </c>
      <c r="AI48" s="91">
        <v>21</v>
      </c>
      <c r="AJ48" s="91">
        <v>22</v>
      </c>
      <c r="AK48" s="91">
        <v>364927</v>
      </c>
      <c r="AL48" s="91">
        <v>4915</v>
      </c>
      <c r="AM48" s="86">
        <v>5554446</v>
      </c>
      <c r="AN48" s="86">
        <v>84651</v>
      </c>
      <c r="AO48" s="86">
        <v>4162955</v>
      </c>
      <c r="AP48" s="86">
        <v>47772</v>
      </c>
      <c r="AQ48" s="86">
        <v>773312</v>
      </c>
      <c r="AR48" s="91">
        <v>1215</v>
      </c>
      <c r="AS48" s="91">
        <v>718085</v>
      </c>
      <c r="AT48" s="91">
        <v>30</v>
      </c>
      <c r="AU48" s="91">
        <v>2729</v>
      </c>
      <c r="AV48" s="92">
        <v>107.6</v>
      </c>
      <c r="AW48" s="92">
        <v>100.9</v>
      </c>
      <c r="AX48" s="92">
        <v>100.8</v>
      </c>
      <c r="AY48" s="92">
        <v>100.4</v>
      </c>
      <c r="AZ48" s="92" t="s">
        <v>3</v>
      </c>
      <c r="BA48" s="92" t="s">
        <v>3</v>
      </c>
      <c r="BB48" s="92" t="s">
        <v>3</v>
      </c>
      <c r="BC48" s="92" t="s">
        <v>3</v>
      </c>
      <c r="BD48" s="118">
        <v>1294.08</v>
      </c>
      <c r="BE48" s="86">
        <v>310695</v>
      </c>
      <c r="BF48" s="86">
        <v>66374</v>
      </c>
      <c r="BG48" s="88">
        <v>21.363073110285004</v>
      </c>
      <c r="BH48" s="86">
        <v>264395</v>
      </c>
      <c r="BI48" s="86">
        <v>73513</v>
      </c>
      <c r="BJ48" s="130">
        <v>27.80423230393918</v>
      </c>
      <c r="BK48" s="86">
        <v>469774</v>
      </c>
      <c r="BL48" s="86">
        <v>431995</v>
      </c>
      <c r="BM48" s="86">
        <v>343586</v>
      </c>
      <c r="BN48" s="86">
        <v>471781</v>
      </c>
      <c r="BO48" s="86">
        <v>425497</v>
      </c>
      <c r="BP48" s="86">
        <v>342716</v>
      </c>
      <c r="BQ48" s="86">
        <v>6704</v>
      </c>
      <c r="BR48" s="86">
        <v>6429</v>
      </c>
      <c r="BS48" s="86">
        <v>275</v>
      </c>
      <c r="BT48" s="92">
        <v>103.7</v>
      </c>
      <c r="BU48" s="92">
        <v>102.8</v>
      </c>
      <c r="BV48" s="92">
        <v>102.1</v>
      </c>
      <c r="BW48" s="86">
        <v>711</v>
      </c>
      <c r="BX48" s="86">
        <v>11696</v>
      </c>
      <c r="BY48" s="86">
        <v>703</v>
      </c>
      <c r="BZ48" s="86">
        <v>10568</v>
      </c>
      <c r="CA48" s="86">
        <v>179</v>
      </c>
      <c r="CB48" s="86">
        <v>2505</v>
      </c>
      <c r="CC48" s="129">
        <v>0.89</v>
      </c>
      <c r="CD48" s="129">
        <v>0.90447761194029852</v>
      </c>
      <c r="CE48" s="92">
        <v>81.900000000000006</v>
      </c>
      <c r="CF48" s="92">
        <v>85.1</v>
      </c>
      <c r="CG48" s="86">
        <v>314347</v>
      </c>
      <c r="CH48" s="86">
        <v>302336</v>
      </c>
      <c r="CI48" s="86">
        <v>305279</v>
      </c>
      <c r="CJ48" s="91">
        <v>292470</v>
      </c>
      <c r="CK48" s="86">
        <v>9068</v>
      </c>
      <c r="CL48" s="86">
        <v>9866</v>
      </c>
      <c r="CM48" s="91">
        <v>13962</v>
      </c>
      <c r="CN48" s="91">
        <v>8392</v>
      </c>
      <c r="CO48" s="86">
        <v>126061</v>
      </c>
      <c r="CP48" s="86">
        <v>97930</v>
      </c>
      <c r="CQ48" s="86">
        <v>1319</v>
      </c>
      <c r="CR48" s="91" t="s">
        <v>3</v>
      </c>
      <c r="CS48" s="86">
        <v>16942</v>
      </c>
      <c r="CT48" s="86">
        <v>10853</v>
      </c>
      <c r="CU48" s="86">
        <v>10437</v>
      </c>
      <c r="CV48" s="86">
        <v>79142882</v>
      </c>
      <c r="CW48" s="86">
        <v>1355104</v>
      </c>
      <c r="CX48" s="86">
        <v>7524</v>
      </c>
      <c r="CY48" s="86">
        <v>4723</v>
      </c>
      <c r="CZ48" s="86">
        <v>132299</v>
      </c>
      <c r="DA48" s="86">
        <v>8177</v>
      </c>
      <c r="DB48" s="86">
        <v>6044</v>
      </c>
      <c r="DC48" s="86">
        <v>48771</v>
      </c>
      <c r="DD48" s="86">
        <v>4657</v>
      </c>
      <c r="DE48" s="86">
        <v>669</v>
      </c>
      <c r="DF48" s="86">
        <v>109891</v>
      </c>
      <c r="DG48" s="91" t="s">
        <v>3</v>
      </c>
      <c r="DH48" s="86">
        <v>1527</v>
      </c>
      <c r="DI48" s="86">
        <v>13</v>
      </c>
      <c r="DJ48" s="86">
        <v>39615</v>
      </c>
      <c r="DK48" s="86">
        <v>583.82000000000005</v>
      </c>
      <c r="DL48" s="86">
        <v>1558676</v>
      </c>
      <c r="DM48" s="86">
        <v>39100</v>
      </c>
      <c r="DN48" s="86">
        <v>5061514</v>
      </c>
      <c r="DO48" s="91" t="s">
        <v>3</v>
      </c>
      <c r="DP48" s="86">
        <v>2811</v>
      </c>
      <c r="DQ48" s="91">
        <v>5170</v>
      </c>
      <c r="DR48" s="86">
        <v>11657</v>
      </c>
      <c r="DS48" s="86">
        <v>28</v>
      </c>
      <c r="DT48" s="86">
        <v>26237</v>
      </c>
      <c r="DU48" s="86">
        <v>62154</v>
      </c>
      <c r="DV48" s="86">
        <v>400</v>
      </c>
      <c r="DW48" s="86">
        <v>76674</v>
      </c>
      <c r="DX48" s="86">
        <v>868</v>
      </c>
      <c r="DY48" s="86">
        <v>2</v>
      </c>
      <c r="DZ48" s="86">
        <v>1030</v>
      </c>
      <c r="EA48" s="112" t="s">
        <v>1206</v>
      </c>
    </row>
    <row r="49" spans="1:131" ht="10.5" customHeight="1">
      <c r="A49" s="116" t="s">
        <v>1349</v>
      </c>
      <c r="B49" s="1066">
        <v>127661.66</v>
      </c>
      <c r="C49" s="1067">
        <v>127661660</v>
      </c>
      <c r="D49" s="1065">
        <v>1468.0650000000001</v>
      </c>
      <c r="E49" s="1065">
        <v>1468065</v>
      </c>
      <c r="F49" s="91">
        <v>91523</v>
      </c>
      <c r="G49" s="91">
        <v>1002</v>
      </c>
      <c r="H49" s="91">
        <v>91597</v>
      </c>
      <c r="I49" s="91">
        <v>1026</v>
      </c>
      <c r="J49" s="91">
        <v>-74</v>
      </c>
      <c r="K49" s="91">
        <v>-24</v>
      </c>
      <c r="L49" s="91">
        <v>3188</v>
      </c>
      <c r="M49" s="91">
        <v>3516</v>
      </c>
      <c r="N49" s="91">
        <v>-229</v>
      </c>
      <c r="O49" s="91">
        <v>60320</v>
      </c>
      <c r="P49" s="91">
        <v>725</v>
      </c>
      <c r="Q49" s="91">
        <v>20212</v>
      </c>
      <c r="R49" s="91">
        <v>239</v>
      </c>
      <c r="S49" s="92">
        <v>8.6</v>
      </c>
      <c r="T49" s="92">
        <v>8.0582702510645188</v>
      </c>
      <c r="U49" s="92">
        <v>8.6</v>
      </c>
      <c r="V49" s="92">
        <v>8.2512827121678622</v>
      </c>
      <c r="W49" s="92">
        <v>-6.9363149277518413E-3</v>
      </c>
      <c r="X49" s="92">
        <v>-0.19301246110334178</v>
      </c>
      <c r="Y49" s="92">
        <v>5.6540340059728527</v>
      </c>
      <c r="Z49" s="92">
        <v>5.8305847624967821</v>
      </c>
      <c r="AA49" s="93">
        <v>1.8945513151313542</v>
      </c>
      <c r="AB49" s="93">
        <v>1.922082425154112</v>
      </c>
      <c r="AC49" s="92">
        <v>109.3</v>
      </c>
      <c r="AD49" s="92">
        <v>110.4</v>
      </c>
      <c r="AE49" s="91">
        <v>640378</v>
      </c>
      <c r="AF49" s="91">
        <v>428794</v>
      </c>
      <c r="AG49" s="91">
        <v>22246</v>
      </c>
      <c r="AH49" s="91">
        <v>2585.8490000000002</v>
      </c>
      <c r="AI49" s="91">
        <v>16</v>
      </c>
      <c r="AJ49" s="91">
        <v>19</v>
      </c>
      <c r="AK49" s="91">
        <v>336916</v>
      </c>
      <c r="AL49" s="91">
        <v>4361</v>
      </c>
      <c r="AM49" s="86">
        <v>5543891</v>
      </c>
      <c r="AN49" s="86">
        <v>84467</v>
      </c>
      <c r="AO49" s="86">
        <v>4170504</v>
      </c>
      <c r="AP49" s="86">
        <v>48033</v>
      </c>
      <c r="AQ49" s="86">
        <v>755697</v>
      </c>
      <c r="AR49" s="91">
        <v>1290</v>
      </c>
      <c r="AS49" s="91">
        <v>549793</v>
      </c>
      <c r="AT49" s="91">
        <v>25</v>
      </c>
      <c r="AU49" s="91">
        <v>1575</v>
      </c>
      <c r="AV49" s="92">
        <v>108.9</v>
      </c>
      <c r="AW49" s="92">
        <v>101.7</v>
      </c>
      <c r="AX49" s="92">
        <v>101.6</v>
      </c>
      <c r="AY49" s="92">
        <v>100.8</v>
      </c>
      <c r="AZ49" s="92" t="s">
        <v>3</v>
      </c>
      <c r="BA49" s="92" t="s">
        <v>3</v>
      </c>
      <c r="BB49" s="92" t="s">
        <v>3</v>
      </c>
      <c r="BC49" s="92" t="s">
        <v>3</v>
      </c>
      <c r="BD49" s="118">
        <v>1373.83</v>
      </c>
      <c r="BE49" s="86">
        <v>288128</v>
      </c>
      <c r="BF49" s="86">
        <v>69870</v>
      </c>
      <c r="BG49" s="88">
        <v>24.249639049311416</v>
      </c>
      <c r="BH49" s="86">
        <v>251540</v>
      </c>
      <c r="BI49" s="86">
        <v>75354</v>
      </c>
      <c r="BJ49" s="130">
        <v>29.957064482786038</v>
      </c>
      <c r="BK49" s="86">
        <v>435076</v>
      </c>
      <c r="BL49" s="86">
        <v>411656</v>
      </c>
      <c r="BM49" s="86">
        <v>315152</v>
      </c>
      <c r="BN49" s="86">
        <v>368155</v>
      </c>
      <c r="BO49" s="86">
        <v>349714</v>
      </c>
      <c r="BP49" s="86">
        <v>275100</v>
      </c>
      <c r="BQ49" s="86">
        <v>6748</v>
      </c>
      <c r="BR49" s="86">
        <v>6478</v>
      </c>
      <c r="BS49" s="86">
        <v>270</v>
      </c>
      <c r="BT49" s="92">
        <v>104</v>
      </c>
      <c r="BU49" s="92">
        <v>102.8</v>
      </c>
      <c r="BV49" s="92">
        <v>103.3</v>
      </c>
      <c r="BW49" s="86">
        <v>676</v>
      </c>
      <c r="BX49" s="86">
        <v>11400</v>
      </c>
      <c r="BY49" s="86">
        <v>545</v>
      </c>
      <c r="BZ49" s="86">
        <v>8405</v>
      </c>
      <c r="CA49" s="86">
        <v>166</v>
      </c>
      <c r="CB49" s="86">
        <v>2380</v>
      </c>
      <c r="CC49" s="129">
        <v>0.84</v>
      </c>
      <c r="CD49" s="129">
        <v>0.85931054377614313</v>
      </c>
      <c r="CE49" s="92">
        <v>79.900000000000006</v>
      </c>
      <c r="CF49" s="92">
        <v>81.099999999999994</v>
      </c>
      <c r="CG49" s="86">
        <v>310063</v>
      </c>
      <c r="CH49" s="86">
        <v>289341</v>
      </c>
      <c r="CI49" s="86">
        <v>299815</v>
      </c>
      <c r="CJ49" s="91">
        <v>283769</v>
      </c>
      <c r="CK49" s="86">
        <v>10248</v>
      </c>
      <c r="CL49" s="86">
        <v>5572</v>
      </c>
      <c r="CM49" s="91">
        <v>13368</v>
      </c>
      <c r="CN49" s="91">
        <v>7673</v>
      </c>
      <c r="CO49" s="86">
        <v>100281</v>
      </c>
      <c r="CP49" s="86">
        <v>90804</v>
      </c>
      <c r="CQ49" s="86">
        <v>576</v>
      </c>
      <c r="CR49" s="91" t="s">
        <v>3</v>
      </c>
      <c r="CS49" s="86">
        <v>17053</v>
      </c>
      <c r="CT49" s="86">
        <v>10625</v>
      </c>
      <c r="CU49" s="86">
        <v>10048</v>
      </c>
      <c r="CV49" s="86">
        <v>79169243</v>
      </c>
      <c r="CW49" s="86">
        <v>1354429</v>
      </c>
      <c r="CX49" s="86">
        <v>7598</v>
      </c>
      <c r="CY49" s="86">
        <v>4638</v>
      </c>
      <c r="CZ49" s="86">
        <v>148562</v>
      </c>
      <c r="DA49" s="86">
        <v>9145</v>
      </c>
      <c r="DB49" s="86">
        <v>5693</v>
      </c>
      <c r="DC49" s="86">
        <v>57063</v>
      </c>
      <c r="DD49" s="86">
        <v>4725</v>
      </c>
      <c r="DE49" s="86">
        <v>676</v>
      </c>
      <c r="DF49" s="86">
        <v>80163</v>
      </c>
      <c r="DG49" s="91" t="s">
        <v>3</v>
      </c>
      <c r="DH49" s="86">
        <v>1930</v>
      </c>
      <c r="DI49" s="86">
        <v>16</v>
      </c>
      <c r="DJ49" s="86">
        <v>40383</v>
      </c>
      <c r="DK49" s="86">
        <v>594.75400000000002</v>
      </c>
      <c r="DL49" s="86">
        <v>1560981</v>
      </c>
      <c r="DM49" s="86">
        <v>39103</v>
      </c>
      <c r="DN49" s="86">
        <v>5107149</v>
      </c>
      <c r="DO49" s="91" t="s">
        <v>3</v>
      </c>
      <c r="DP49" s="86">
        <v>3002</v>
      </c>
      <c r="DQ49" s="91">
        <v>4415</v>
      </c>
      <c r="DR49" s="86">
        <v>8855</v>
      </c>
      <c r="DS49" s="86">
        <v>19</v>
      </c>
      <c r="DT49" s="86">
        <v>60852</v>
      </c>
      <c r="DU49" s="86">
        <v>61771</v>
      </c>
      <c r="DV49" s="86">
        <v>383</v>
      </c>
      <c r="DW49" s="86">
        <v>76554</v>
      </c>
      <c r="DX49" s="86">
        <v>735</v>
      </c>
      <c r="DY49" s="86">
        <v>2</v>
      </c>
      <c r="DZ49" s="86">
        <v>892</v>
      </c>
      <c r="EA49" s="112" t="s">
        <v>1204</v>
      </c>
    </row>
    <row r="50" spans="1:131" ht="10.5" customHeight="1">
      <c r="A50" s="116" t="s">
        <v>1348</v>
      </c>
      <c r="B50" s="1066">
        <v>127684.28599999999</v>
      </c>
      <c r="C50" s="1067">
        <v>127684286</v>
      </c>
      <c r="D50" s="1065">
        <v>1467.8050000000001</v>
      </c>
      <c r="E50" s="1065">
        <v>1467805</v>
      </c>
      <c r="F50" s="91">
        <v>87541</v>
      </c>
      <c r="G50" s="91">
        <v>929</v>
      </c>
      <c r="H50" s="91">
        <v>84258</v>
      </c>
      <c r="I50" s="91">
        <v>933</v>
      </c>
      <c r="J50" s="91">
        <v>3283</v>
      </c>
      <c r="K50" s="91">
        <v>-4</v>
      </c>
      <c r="L50" s="91">
        <v>2878</v>
      </c>
      <c r="M50" s="91">
        <v>3153</v>
      </c>
      <c r="N50" s="91">
        <v>-176</v>
      </c>
      <c r="O50" s="91">
        <v>58223</v>
      </c>
      <c r="P50" s="91">
        <v>680</v>
      </c>
      <c r="Q50" s="91">
        <v>20457</v>
      </c>
      <c r="R50" s="91">
        <v>228</v>
      </c>
      <c r="S50" s="92">
        <v>8.5</v>
      </c>
      <c r="T50" s="92">
        <v>7.7215978961783067</v>
      </c>
      <c r="U50" s="92">
        <v>8.1999999999999993</v>
      </c>
      <c r="V50" s="92">
        <v>7.754844819305017</v>
      </c>
      <c r="W50" s="92">
        <v>0.31800649469229614</v>
      </c>
      <c r="X50" s="92">
        <v>-3.3246923126709613E-2</v>
      </c>
      <c r="Y50" s="92">
        <v>5.6397478344409251</v>
      </c>
      <c r="Z50" s="92">
        <v>5.6519769315406343</v>
      </c>
      <c r="AA50" s="93">
        <v>1.9815592025343594</v>
      </c>
      <c r="AB50" s="93">
        <v>1.8950746182224478</v>
      </c>
      <c r="AC50" s="92">
        <v>107.1</v>
      </c>
      <c r="AD50" s="92">
        <v>110.4</v>
      </c>
      <c r="AE50" s="91">
        <v>644163</v>
      </c>
      <c r="AF50" s="91">
        <v>435506</v>
      </c>
      <c r="AG50" s="91">
        <v>22062</v>
      </c>
      <c r="AH50" s="91">
        <v>2661.5819999999999</v>
      </c>
      <c r="AI50" s="91">
        <v>18</v>
      </c>
      <c r="AJ50" s="91">
        <v>20</v>
      </c>
      <c r="AK50" s="91">
        <v>427473</v>
      </c>
      <c r="AL50" s="91">
        <v>5691</v>
      </c>
      <c r="AM50" s="86">
        <v>5593717</v>
      </c>
      <c r="AN50" s="86">
        <v>84173</v>
      </c>
      <c r="AO50" s="86">
        <v>4189969</v>
      </c>
      <c r="AP50" s="86">
        <v>48219</v>
      </c>
      <c r="AQ50" s="86">
        <v>762909</v>
      </c>
      <c r="AR50" s="91">
        <v>1324</v>
      </c>
      <c r="AS50" s="91">
        <v>492370</v>
      </c>
      <c r="AT50" s="91">
        <v>29</v>
      </c>
      <c r="AU50" s="91">
        <v>4270</v>
      </c>
      <c r="AV50" s="92">
        <v>109.9</v>
      </c>
      <c r="AW50" s="92">
        <v>102.2</v>
      </c>
      <c r="AX50" s="92">
        <v>102</v>
      </c>
      <c r="AY50" s="92">
        <v>101</v>
      </c>
      <c r="AZ50" s="92" t="s">
        <v>3</v>
      </c>
      <c r="BA50" s="92" t="s">
        <v>3</v>
      </c>
      <c r="BB50" s="92" t="s">
        <v>3</v>
      </c>
      <c r="BC50" s="92" t="s">
        <v>3</v>
      </c>
      <c r="BD50" s="118">
        <v>1380.74</v>
      </c>
      <c r="BE50" s="86">
        <v>281951</v>
      </c>
      <c r="BF50" s="86">
        <v>66918</v>
      </c>
      <c r="BG50" s="88">
        <v>23.733911211522571</v>
      </c>
      <c r="BH50" s="86">
        <v>239010</v>
      </c>
      <c r="BI50" s="86">
        <v>74651</v>
      </c>
      <c r="BJ50" s="130">
        <v>31.233421195765871</v>
      </c>
      <c r="BK50" s="86">
        <v>737166</v>
      </c>
      <c r="BL50" s="86">
        <v>450748</v>
      </c>
      <c r="BM50" s="86">
        <v>307975</v>
      </c>
      <c r="BN50" s="86">
        <v>697692</v>
      </c>
      <c r="BO50" s="86">
        <v>412096</v>
      </c>
      <c r="BP50" s="86">
        <v>292239</v>
      </c>
      <c r="BQ50" s="86">
        <v>6716</v>
      </c>
      <c r="BR50" s="86">
        <v>6451</v>
      </c>
      <c r="BS50" s="86">
        <v>265</v>
      </c>
      <c r="BT50" s="92">
        <v>104.1</v>
      </c>
      <c r="BU50" s="92">
        <v>102.6</v>
      </c>
      <c r="BV50" s="92">
        <v>103.8</v>
      </c>
      <c r="BW50" s="86">
        <v>648</v>
      </c>
      <c r="BX50" s="86">
        <v>10224</v>
      </c>
      <c r="BY50" s="86">
        <v>510</v>
      </c>
      <c r="BZ50" s="86">
        <v>7954</v>
      </c>
      <c r="CA50" s="86">
        <v>162</v>
      </c>
      <c r="CB50" s="86">
        <v>2136</v>
      </c>
      <c r="CC50" s="129">
        <v>0.83</v>
      </c>
      <c r="CD50" s="129">
        <v>0.84435452907646413</v>
      </c>
      <c r="CE50" s="92">
        <v>148.1</v>
      </c>
      <c r="CF50" s="92">
        <v>147.1</v>
      </c>
      <c r="CG50" s="86">
        <v>578170</v>
      </c>
      <c r="CH50" s="86">
        <v>525964</v>
      </c>
      <c r="CI50" s="86">
        <v>300856</v>
      </c>
      <c r="CJ50" s="91">
        <v>284879</v>
      </c>
      <c r="CK50" s="86">
        <v>277314</v>
      </c>
      <c r="CL50" s="86">
        <v>241085</v>
      </c>
      <c r="CM50" s="91">
        <v>14417</v>
      </c>
      <c r="CN50" s="91">
        <v>8298</v>
      </c>
      <c r="CO50" s="86">
        <v>100558</v>
      </c>
      <c r="CP50" s="86">
        <v>100929</v>
      </c>
      <c r="CQ50" s="86">
        <v>1060</v>
      </c>
      <c r="CR50" s="91" t="s">
        <v>3</v>
      </c>
      <c r="CS50" s="86">
        <v>16493</v>
      </c>
      <c r="CT50" s="86">
        <v>10349</v>
      </c>
      <c r="CU50" s="86">
        <v>9523</v>
      </c>
      <c r="CV50" s="86">
        <v>79243385</v>
      </c>
      <c r="CW50" s="86">
        <v>1355400</v>
      </c>
      <c r="CX50" s="86">
        <v>7707</v>
      </c>
      <c r="CY50" s="86">
        <v>3878</v>
      </c>
      <c r="CZ50" s="86">
        <v>150963</v>
      </c>
      <c r="DA50" s="86">
        <v>9516</v>
      </c>
      <c r="DB50" s="86">
        <v>4204</v>
      </c>
      <c r="DC50" s="86">
        <v>15057</v>
      </c>
      <c r="DD50" s="86">
        <v>3166</v>
      </c>
      <c r="DE50" s="86">
        <v>439</v>
      </c>
      <c r="DF50" s="86">
        <v>73549</v>
      </c>
      <c r="DG50" s="91" t="s">
        <v>3</v>
      </c>
      <c r="DH50" s="86">
        <v>1895</v>
      </c>
      <c r="DI50" s="86">
        <v>61</v>
      </c>
      <c r="DJ50" s="86">
        <v>39371</v>
      </c>
      <c r="DK50" s="86">
        <v>580.75199999999995</v>
      </c>
      <c r="DL50" s="86">
        <v>1564376</v>
      </c>
      <c r="DM50" s="86">
        <v>39154</v>
      </c>
      <c r="DN50" s="86">
        <v>5209792</v>
      </c>
      <c r="DO50" s="91" t="s">
        <v>3</v>
      </c>
      <c r="DP50" s="86">
        <v>2814</v>
      </c>
      <c r="DQ50" s="91">
        <v>3409</v>
      </c>
      <c r="DR50" s="86">
        <v>7844</v>
      </c>
      <c r="DS50" s="86">
        <v>12</v>
      </c>
      <c r="DT50" s="86">
        <v>22740</v>
      </c>
      <c r="DU50" s="86">
        <v>59413</v>
      </c>
      <c r="DV50" s="86">
        <v>369</v>
      </c>
      <c r="DW50" s="86">
        <v>72781</v>
      </c>
      <c r="DX50" s="86">
        <v>746</v>
      </c>
      <c r="DY50" s="86">
        <v>1</v>
      </c>
      <c r="DZ50" s="86">
        <v>876</v>
      </c>
      <c r="EA50" s="112" t="s">
        <v>1202</v>
      </c>
    </row>
    <row r="51" spans="1:131" ht="10.5" customHeight="1">
      <c r="A51" s="116" t="s">
        <v>1347</v>
      </c>
      <c r="B51" s="1066">
        <v>127704.04</v>
      </c>
      <c r="C51" s="1067">
        <v>127704040</v>
      </c>
      <c r="D51" s="1065">
        <v>1467.5730000000001</v>
      </c>
      <c r="E51" s="1065">
        <v>1467573</v>
      </c>
      <c r="F51" s="91">
        <v>94982</v>
      </c>
      <c r="G51" s="91">
        <v>987</v>
      </c>
      <c r="H51" s="91">
        <v>87663</v>
      </c>
      <c r="I51" s="91">
        <v>1024</v>
      </c>
      <c r="J51" s="91">
        <v>7319</v>
      </c>
      <c r="K51" s="91">
        <v>-37</v>
      </c>
      <c r="L51" s="91">
        <v>3324</v>
      </c>
      <c r="M51" s="91">
        <v>3492</v>
      </c>
      <c r="N51" s="91">
        <v>-75</v>
      </c>
      <c r="O51" s="91">
        <v>57214</v>
      </c>
      <c r="P51" s="91">
        <v>695</v>
      </c>
      <c r="Q51" s="91">
        <v>20857</v>
      </c>
      <c r="R51" s="91">
        <v>247</v>
      </c>
      <c r="S51" s="92">
        <v>8.9</v>
      </c>
      <c r="T51" s="92">
        <v>7.9402985350203945</v>
      </c>
      <c r="U51" s="92">
        <v>8.1999999999999993</v>
      </c>
      <c r="V51" s="92">
        <v>8.2379591690586444</v>
      </c>
      <c r="W51" s="92">
        <v>0.68595190520856619</v>
      </c>
      <c r="X51" s="92">
        <v>-0.29766063403825183</v>
      </c>
      <c r="Y51" s="92">
        <v>5.3622150983198393</v>
      </c>
      <c r="Z51" s="92">
        <v>5.5911929907185138</v>
      </c>
      <c r="AA51" s="93">
        <v>1.9547614273719176</v>
      </c>
      <c r="AB51" s="93">
        <v>1.9870858542553569</v>
      </c>
      <c r="AC51" s="92">
        <v>106.8</v>
      </c>
      <c r="AD51" s="92">
        <v>110.5</v>
      </c>
      <c r="AE51" s="91">
        <v>771614</v>
      </c>
      <c r="AF51" s="91">
        <v>521570</v>
      </c>
      <c r="AG51" s="91">
        <v>26658</v>
      </c>
      <c r="AH51" s="91">
        <v>2886.011</v>
      </c>
      <c r="AI51" s="91">
        <v>18</v>
      </c>
      <c r="AJ51" s="91">
        <v>23</v>
      </c>
      <c r="AK51" s="91">
        <v>356437</v>
      </c>
      <c r="AL51" s="91">
        <v>3893</v>
      </c>
      <c r="AM51" s="86">
        <v>5540657</v>
      </c>
      <c r="AN51" s="86">
        <v>84494</v>
      </c>
      <c r="AO51" s="86">
        <v>4186016</v>
      </c>
      <c r="AP51" s="86">
        <v>48077</v>
      </c>
      <c r="AQ51" s="86">
        <v>760337</v>
      </c>
      <c r="AR51" s="91">
        <v>1372</v>
      </c>
      <c r="AS51" s="91">
        <v>665333</v>
      </c>
      <c r="AT51" s="91">
        <v>37</v>
      </c>
      <c r="AU51" s="91">
        <v>2600</v>
      </c>
      <c r="AV51" s="92">
        <v>112.3</v>
      </c>
      <c r="AW51" s="92">
        <v>102.4</v>
      </c>
      <c r="AX51" s="92">
        <v>102.2</v>
      </c>
      <c r="AY51" s="92">
        <v>101.1</v>
      </c>
      <c r="AZ51" s="92" t="s">
        <v>3</v>
      </c>
      <c r="BA51" s="92" t="s">
        <v>3</v>
      </c>
      <c r="BB51" s="92" t="s">
        <v>3</v>
      </c>
      <c r="BC51" s="92" t="s">
        <v>3</v>
      </c>
      <c r="BD51" s="118">
        <v>1290.26</v>
      </c>
      <c r="BE51" s="86">
        <v>298366</v>
      </c>
      <c r="BF51" s="86">
        <v>68150</v>
      </c>
      <c r="BG51" s="88">
        <v>22.841074385151121</v>
      </c>
      <c r="BH51" s="86">
        <v>256303</v>
      </c>
      <c r="BI51" s="86">
        <v>73499</v>
      </c>
      <c r="BJ51" s="130">
        <v>28.67660542404888</v>
      </c>
      <c r="BK51" s="86">
        <v>587732</v>
      </c>
      <c r="BL51" s="86">
        <v>434301</v>
      </c>
      <c r="BM51" s="86">
        <v>330483</v>
      </c>
      <c r="BN51" s="86">
        <v>607093</v>
      </c>
      <c r="BO51" s="86">
        <v>424449</v>
      </c>
      <c r="BP51" s="86">
        <v>316067</v>
      </c>
      <c r="BQ51" s="86">
        <v>6662</v>
      </c>
      <c r="BR51" s="86">
        <v>6406</v>
      </c>
      <c r="BS51" s="86">
        <v>256</v>
      </c>
      <c r="BT51" s="92">
        <v>104.3</v>
      </c>
      <c r="BU51" s="92">
        <v>102.6</v>
      </c>
      <c r="BV51" s="92">
        <v>103.9</v>
      </c>
      <c r="BW51" s="86">
        <v>691</v>
      </c>
      <c r="BX51" s="86">
        <v>10887</v>
      </c>
      <c r="BY51" s="86">
        <v>511</v>
      </c>
      <c r="BZ51" s="86">
        <v>7708</v>
      </c>
      <c r="CA51" s="86">
        <v>159</v>
      </c>
      <c r="CB51" s="86">
        <v>2138</v>
      </c>
      <c r="CC51" s="129">
        <v>0.84</v>
      </c>
      <c r="CD51" s="129">
        <v>0.84749468387792382</v>
      </c>
      <c r="CE51" s="92">
        <v>112.6</v>
      </c>
      <c r="CF51" s="92">
        <v>110.9</v>
      </c>
      <c r="CG51" s="86">
        <v>441373</v>
      </c>
      <c r="CH51" s="86">
        <v>396583</v>
      </c>
      <c r="CI51" s="86">
        <v>301144</v>
      </c>
      <c r="CJ51" s="91">
        <v>285255</v>
      </c>
      <c r="CK51" s="86">
        <v>140229</v>
      </c>
      <c r="CL51" s="86">
        <v>111328</v>
      </c>
      <c r="CM51" s="91">
        <v>14491</v>
      </c>
      <c r="CN51" s="91">
        <v>8071</v>
      </c>
      <c r="CO51" s="86">
        <v>100173</v>
      </c>
      <c r="CP51" s="86">
        <v>97212</v>
      </c>
      <c r="CQ51" s="86">
        <v>994</v>
      </c>
      <c r="CR51" s="91" t="s">
        <v>3</v>
      </c>
      <c r="CS51" s="86">
        <v>16346</v>
      </c>
      <c r="CT51" s="86">
        <v>10198</v>
      </c>
      <c r="CU51" s="86">
        <v>9308</v>
      </c>
      <c r="CV51" s="86">
        <v>79306033</v>
      </c>
      <c r="CW51" s="86">
        <v>1355673</v>
      </c>
      <c r="CX51" s="86">
        <v>9295</v>
      </c>
      <c r="CY51" s="86">
        <v>4769</v>
      </c>
      <c r="CZ51" s="86">
        <v>180416</v>
      </c>
      <c r="DA51" s="86">
        <v>10005</v>
      </c>
      <c r="DB51" s="86">
        <v>8892</v>
      </c>
      <c r="DC51" s="86">
        <v>15501</v>
      </c>
      <c r="DD51" s="86">
        <v>3317</v>
      </c>
      <c r="DE51" s="86">
        <v>232</v>
      </c>
      <c r="DF51" s="86">
        <v>98637</v>
      </c>
      <c r="DG51" s="91" t="s">
        <v>3</v>
      </c>
      <c r="DH51" s="86">
        <v>1570</v>
      </c>
      <c r="DI51" s="86">
        <v>3</v>
      </c>
      <c r="DJ51" s="86">
        <v>40823</v>
      </c>
      <c r="DK51" s="86">
        <v>603.27700000000004</v>
      </c>
      <c r="DL51" s="86">
        <v>1571704</v>
      </c>
      <c r="DM51" s="86">
        <v>39301</v>
      </c>
      <c r="DN51" s="86">
        <v>5185682</v>
      </c>
      <c r="DO51" s="91" t="s">
        <v>3</v>
      </c>
      <c r="DP51" s="86">
        <v>2820</v>
      </c>
      <c r="DQ51" s="91">
        <v>4036</v>
      </c>
      <c r="DR51" s="86">
        <v>10097</v>
      </c>
      <c r="DS51" s="86">
        <v>8</v>
      </c>
      <c r="DT51" s="86">
        <v>8275</v>
      </c>
      <c r="DU51" s="86">
        <v>66988</v>
      </c>
      <c r="DV51" s="86">
        <v>444</v>
      </c>
      <c r="DW51" s="86">
        <v>82281</v>
      </c>
      <c r="DX51" s="86">
        <v>776</v>
      </c>
      <c r="DY51" s="264" t="s">
        <v>25</v>
      </c>
      <c r="DZ51" s="86">
        <v>933</v>
      </c>
      <c r="EA51" s="112" t="s">
        <v>1200</v>
      </c>
    </row>
    <row r="52" spans="1:131" ht="10.5" customHeight="1">
      <c r="A52" s="116" t="s">
        <v>1346</v>
      </c>
      <c r="B52" s="1066">
        <v>127705.414</v>
      </c>
      <c r="C52" s="1067">
        <v>127705414</v>
      </c>
      <c r="D52" s="1065">
        <v>1467.4970000000001</v>
      </c>
      <c r="E52" s="1065">
        <v>1467497</v>
      </c>
      <c r="F52" s="91">
        <v>93720</v>
      </c>
      <c r="G52" s="91">
        <v>1036</v>
      </c>
      <c r="H52" s="91">
        <v>88063</v>
      </c>
      <c r="I52" s="91">
        <v>935</v>
      </c>
      <c r="J52" s="91">
        <v>5657</v>
      </c>
      <c r="K52" s="91">
        <v>101</v>
      </c>
      <c r="L52" s="91">
        <v>3250</v>
      </c>
      <c r="M52" s="91">
        <v>3513</v>
      </c>
      <c r="N52" s="91">
        <v>-218</v>
      </c>
      <c r="O52" s="91">
        <v>57686</v>
      </c>
      <c r="P52" s="91">
        <v>646</v>
      </c>
      <c r="Q52" s="91">
        <v>19218</v>
      </c>
      <c r="R52" s="91">
        <v>218</v>
      </c>
      <c r="S52" s="92">
        <v>8.8000000000000007</v>
      </c>
      <c r="T52" s="92">
        <v>8.3349293872271932</v>
      </c>
      <c r="U52" s="92">
        <v>8.3000000000000007</v>
      </c>
      <c r="V52" s="92">
        <v>7.5223542249589039</v>
      </c>
      <c r="W52" s="92">
        <v>0.53004695628933185</v>
      </c>
      <c r="X52" s="92">
        <v>0.81257516226828808</v>
      </c>
      <c r="Y52" s="92">
        <v>5.4050360121100232</v>
      </c>
      <c r="Z52" s="92">
        <v>5.1972629190625153</v>
      </c>
      <c r="AA52" s="93">
        <v>1.80067923032851</v>
      </c>
      <c r="AB52" s="93">
        <v>1.7538751027176909</v>
      </c>
      <c r="AC52" s="92">
        <v>103.5</v>
      </c>
      <c r="AD52" s="92">
        <v>106.4</v>
      </c>
      <c r="AE52" s="91">
        <v>556661</v>
      </c>
      <c r="AF52" s="91">
        <v>369446</v>
      </c>
      <c r="AG52" s="91">
        <v>20203</v>
      </c>
      <c r="AH52" s="91">
        <v>2563.2190000000001</v>
      </c>
      <c r="AI52" s="91">
        <v>17</v>
      </c>
      <c r="AJ52" s="91">
        <v>23</v>
      </c>
      <c r="AK52" s="91">
        <v>303489</v>
      </c>
      <c r="AL52" s="91">
        <v>3444</v>
      </c>
      <c r="AM52" s="86">
        <v>5526986</v>
      </c>
      <c r="AN52" s="86">
        <v>85337</v>
      </c>
      <c r="AO52" s="86">
        <v>4188671</v>
      </c>
      <c r="AP52" s="86">
        <v>47890</v>
      </c>
      <c r="AQ52" s="86">
        <v>759270</v>
      </c>
      <c r="AR52" s="91">
        <v>1254</v>
      </c>
      <c r="AS52" s="91">
        <v>867979</v>
      </c>
      <c r="AT52" s="91">
        <v>23</v>
      </c>
      <c r="AU52" s="91">
        <v>4390</v>
      </c>
      <c r="AV52" s="92">
        <v>112.4</v>
      </c>
      <c r="AW52" s="92">
        <v>102.7</v>
      </c>
      <c r="AX52" s="92">
        <v>102.4</v>
      </c>
      <c r="AY52" s="92">
        <v>101.6</v>
      </c>
      <c r="AZ52" s="92" t="s">
        <v>3</v>
      </c>
      <c r="BA52" s="92" t="s">
        <v>3</v>
      </c>
      <c r="BB52" s="92" t="s">
        <v>3</v>
      </c>
      <c r="BC52" s="92" t="s">
        <v>3</v>
      </c>
      <c r="BD52" s="118">
        <v>1247.0999999999999</v>
      </c>
      <c r="BE52" s="86">
        <v>291154</v>
      </c>
      <c r="BF52" s="86">
        <v>70909</v>
      </c>
      <c r="BG52" s="88">
        <v>24.354465334496521</v>
      </c>
      <c r="BH52" s="86">
        <v>251733</v>
      </c>
      <c r="BI52" s="86">
        <v>77701</v>
      </c>
      <c r="BJ52" s="130">
        <v>30.866433880341472</v>
      </c>
      <c r="BK52" s="86">
        <v>488216</v>
      </c>
      <c r="BL52" s="86">
        <v>398482</v>
      </c>
      <c r="BM52" s="86">
        <v>322501</v>
      </c>
      <c r="BN52" s="86">
        <v>516272</v>
      </c>
      <c r="BO52" s="86">
        <v>379634</v>
      </c>
      <c r="BP52" s="86">
        <v>299299</v>
      </c>
      <c r="BQ52" s="86">
        <v>6677</v>
      </c>
      <c r="BR52" s="86">
        <v>6405</v>
      </c>
      <c r="BS52" s="86">
        <v>272</v>
      </c>
      <c r="BT52" s="92">
        <v>104.1</v>
      </c>
      <c r="BU52" s="92">
        <v>102.3</v>
      </c>
      <c r="BV52" s="92">
        <v>103.6</v>
      </c>
      <c r="BW52" s="86">
        <v>637</v>
      </c>
      <c r="BX52" s="86">
        <v>11449</v>
      </c>
      <c r="BY52" s="86">
        <v>458</v>
      </c>
      <c r="BZ52" s="86">
        <v>7007</v>
      </c>
      <c r="CA52" s="86">
        <v>134</v>
      </c>
      <c r="CB52" s="86">
        <v>1737</v>
      </c>
      <c r="CC52" s="129">
        <v>0.85</v>
      </c>
      <c r="CD52" s="129">
        <v>0.87930820344035276</v>
      </c>
      <c r="CE52" s="92">
        <v>79.599999999999994</v>
      </c>
      <c r="CF52" s="92">
        <v>81.3</v>
      </c>
      <c r="CG52" s="86">
        <v>312883</v>
      </c>
      <c r="CH52" s="86">
        <v>291524</v>
      </c>
      <c r="CI52" s="86">
        <v>299333</v>
      </c>
      <c r="CJ52" s="91">
        <v>282622</v>
      </c>
      <c r="CK52" s="86">
        <v>13550</v>
      </c>
      <c r="CL52" s="86">
        <v>8902</v>
      </c>
      <c r="CM52" s="91">
        <v>14306</v>
      </c>
      <c r="CN52" s="91">
        <v>8231</v>
      </c>
      <c r="CO52" s="86">
        <v>100243</v>
      </c>
      <c r="CP52" s="86">
        <v>96905</v>
      </c>
      <c r="CQ52" s="86">
        <v>1237</v>
      </c>
      <c r="CR52" s="91" t="s">
        <v>3</v>
      </c>
      <c r="CS52" s="86">
        <v>15714</v>
      </c>
      <c r="CT52" s="86">
        <v>9421</v>
      </c>
      <c r="CU52" s="86">
        <v>9289</v>
      </c>
      <c r="CV52" s="86">
        <v>79294454</v>
      </c>
      <c r="CW52" s="86">
        <v>1355083</v>
      </c>
      <c r="CX52" s="86">
        <v>9020</v>
      </c>
      <c r="CY52" s="86">
        <v>6911</v>
      </c>
      <c r="CZ52" s="86">
        <v>195709</v>
      </c>
      <c r="DA52" s="86">
        <v>9017</v>
      </c>
      <c r="DB52" s="86">
        <v>9611</v>
      </c>
      <c r="DC52" s="86">
        <v>29428</v>
      </c>
      <c r="DD52" s="86">
        <v>4120</v>
      </c>
      <c r="DE52" s="86">
        <v>258</v>
      </c>
      <c r="DF52" s="86">
        <v>97048</v>
      </c>
      <c r="DG52" s="91" t="s">
        <v>3</v>
      </c>
      <c r="DH52" s="86">
        <v>1826</v>
      </c>
      <c r="DI52" s="86">
        <v>11</v>
      </c>
      <c r="DJ52" s="86">
        <v>40654</v>
      </c>
      <c r="DK52" s="86">
        <v>609.05700000000002</v>
      </c>
      <c r="DL52" s="86">
        <v>1575125</v>
      </c>
      <c r="DM52" s="86">
        <v>39385</v>
      </c>
      <c r="DN52" s="86">
        <v>5279528</v>
      </c>
      <c r="DO52" s="91" t="s">
        <v>3</v>
      </c>
      <c r="DP52" s="86">
        <v>2738</v>
      </c>
      <c r="DQ52" s="91">
        <v>4277</v>
      </c>
      <c r="DR52" s="86">
        <v>9913</v>
      </c>
      <c r="DS52" s="86">
        <v>15</v>
      </c>
      <c r="DT52" s="86">
        <v>130088</v>
      </c>
      <c r="DU52" s="86">
        <v>61623</v>
      </c>
      <c r="DV52" s="86">
        <v>471</v>
      </c>
      <c r="DW52" s="86">
        <v>78636</v>
      </c>
      <c r="DX52" s="86">
        <v>687</v>
      </c>
      <c r="DY52" s="86">
        <v>2</v>
      </c>
      <c r="DZ52" s="86">
        <v>813</v>
      </c>
      <c r="EA52" s="112" t="s">
        <v>1198</v>
      </c>
    </row>
    <row r="53" spans="1:131" ht="10.5" customHeight="1">
      <c r="A53" s="116" t="s">
        <v>1345</v>
      </c>
      <c r="B53" s="1066">
        <v>127662.594</v>
      </c>
      <c r="C53" s="1067">
        <v>127662594</v>
      </c>
      <c r="D53" s="1065">
        <v>1467.355</v>
      </c>
      <c r="E53" s="1065">
        <v>1467355</v>
      </c>
      <c r="F53" s="91">
        <v>95118</v>
      </c>
      <c r="G53" s="91">
        <v>995</v>
      </c>
      <c r="H53" s="91">
        <v>85018</v>
      </c>
      <c r="I53" s="91">
        <v>949</v>
      </c>
      <c r="J53" s="91">
        <v>10100</v>
      </c>
      <c r="K53" s="91">
        <v>46</v>
      </c>
      <c r="L53" s="91">
        <v>3769</v>
      </c>
      <c r="M53" s="91">
        <v>3834</v>
      </c>
      <c r="N53" s="91">
        <v>-53</v>
      </c>
      <c r="O53" s="91">
        <v>48244</v>
      </c>
      <c r="P53" s="91">
        <v>566</v>
      </c>
      <c r="Q53" s="91">
        <v>20698</v>
      </c>
      <c r="R53" s="91">
        <v>241</v>
      </c>
      <c r="S53" s="92">
        <v>9.1999999999999993</v>
      </c>
      <c r="T53" s="92">
        <v>8.2727083766368743</v>
      </c>
      <c r="U53" s="92">
        <v>8.1999999999999993</v>
      </c>
      <c r="V53" s="92">
        <v>7.8902515069632102</v>
      </c>
      <c r="W53" s="92">
        <v>0.97836357140021446</v>
      </c>
      <c r="X53" s="92">
        <v>0.38245686967366455</v>
      </c>
      <c r="Y53" s="92">
        <v>4.6732843701615785</v>
      </c>
      <c r="Z53" s="92">
        <v>4.7058823529411766</v>
      </c>
      <c r="AA53" s="93">
        <v>2.0049672476080831</v>
      </c>
      <c r="AB53" s="93">
        <v>2.0037414258989816</v>
      </c>
      <c r="AC53" s="92">
        <v>103.6</v>
      </c>
      <c r="AD53" s="92">
        <v>105.6</v>
      </c>
      <c r="AE53" s="91">
        <v>573123</v>
      </c>
      <c r="AF53" s="91">
        <v>387372</v>
      </c>
      <c r="AG53" s="91">
        <v>20217</v>
      </c>
      <c r="AH53" s="91">
        <v>2770.355</v>
      </c>
      <c r="AI53" s="91">
        <v>19</v>
      </c>
      <c r="AJ53" s="91">
        <v>27</v>
      </c>
      <c r="AK53" s="91">
        <v>388507</v>
      </c>
      <c r="AL53" s="91">
        <v>4475</v>
      </c>
      <c r="AM53" s="86">
        <v>5541886</v>
      </c>
      <c r="AN53" s="86">
        <v>86015</v>
      </c>
      <c r="AO53" s="86">
        <v>4207198</v>
      </c>
      <c r="AP53" s="86">
        <v>48436</v>
      </c>
      <c r="AQ53" s="86">
        <v>754929</v>
      </c>
      <c r="AR53" s="91">
        <v>1408</v>
      </c>
      <c r="AS53" s="91">
        <v>5362529</v>
      </c>
      <c r="AT53" s="91">
        <v>24</v>
      </c>
      <c r="AU53" s="91">
        <v>4317</v>
      </c>
      <c r="AV53" s="92">
        <v>111.7</v>
      </c>
      <c r="AW53" s="92">
        <v>102.7</v>
      </c>
      <c r="AX53" s="92">
        <v>102.4</v>
      </c>
      <c r="AY53" s="92">
        <v>101.8</v>
      </c>
      <c r="AZ53" s="92" t="s">
        <v>3</v>
      </c>
      <c r="BA53" s="92" t="s">
        <v>3</v>
      </c>
      <c r="BB53" s="92" t="s">
        <v>3</v>
      </c>
      <c r="BC53" s="92" t="s">
        <v>3</v>
      </c>
      <c r="BD53" s="118">
        <v>1165.8</v>
      </c>
      <c r="BE53" s="86">
        <v>281433</v>
      </c>
      <c r="BF53" s="86">
        <v>67074</v>
      </c>
      <c r="BG53" s="88">
        <v>23.833025977763803</v>
      </c>
      <c r="BH53" s="86">
        <v>277501</v>
      </c>
      <c r="BI53" s="86">
        <v>71809</v>
      </c>
      <c r="BJ53" s="130">
        <v>25.877023866580661</v>
      </c>
      <c r="BK53" s="86">
        <v>433502</v>
      </c>
      <c r="BL53" s="86">
        <v>382080</v>
      </c>
      <c r="BM53" s="86">
        <v>307778</v>
      </c>
      <c r="BN53" s="86">
        <v>481084</v>
      </c>
      <c r="BO53" s="86">
        <v>454569</v>
      </c>
      <c r="BP53" s="86">
        <v>362084</v>
      </c>
      <c r="BQ53" s="86">
        <v>6663</v>
      </c>
      <c r="BR53" s="86">
        <v>6393</v>
      </c>
      <c r="BS53" s="86">
        <v>271</v>
      </c>
      <c r="BT53" s="92">
        <v>104.1</v>
      </c>
      <c r="BU53" s="92">
        <v>102.2</v>
      </c>
      <c r="BV53" s="92">
        <v>103.7</v>
      </c>
      <c r="BW53" s="86">
        <v>671</v>
      </c>
      <c r="BX53" s="86">
        <v>10884</v>
      </c>
      <c r="BY53" s="86">
        <v>543</v>
      </c>
      <c r="BZ53" s="86">
        <v>8068</v>
      </c>
      <c r="CA53" s="86">
        <v>164</v>
      </c>
      <c r="CB53" s="86">
        <v>2210</v>
      </c>
      <c r="CC53" s="129">
        <v>0.86</v>
      </c>
      <c r="CD53" s="129">
        <v>0.90196320152864673</v>
      </c>
      <c r="CE53" s="92">
        <v>77.099999999999994</v>
      </c>
      <c r="CF53" s="92">
        <v>79.8</v>
      </c>
      <c r="CG53" s="86">
        <v>303940</v>
      </c>
      <c r="CH53" s="86">
        <v>286617</v>
      </c>
      <c r="CI53" s="86">
        <v>299625</v>
      </c>
      <c r="CJ53" s="91">
        <v>283003</v>
      </c>
      <c r="CK53" s="86">
        <v>4315</v>
      </c>
      <c r="CL53" s="86">
        <v>3614</v>
      </c>
      <c r="CM53" s="91">
        <v>13757</v>
      </c>
      <c r="CN53" s="91">
        <v>8245</v>
      </c>
      <c r="CO53" s="86">
        <v>99372</v>
      </c>
      <c r="CP53" s="86">
        <v>97184</v>
      </c>
      <c r="CQ53" s="86">
        <v>945</v>
      </c>
      <c r="CR53" s="91" t="s">
        <v>3</v>
      </c>
      <c r="CS53" s="86">
        <v>15944</v>
      </c>
      <c r="CT53" s="86">
        <v>9757</v>
      </c>
      <c r="CU53" s="86">
        <v>9979</v>
      </c>
      <c r="CV53" s="86">
        <v>79381833</v>
      </c>
      <c r="CW53" s="86">
        <v>1355886</v>
      </c>
      <c r="CX53" s="86">
        <v>8205</v>
      </c>
      <c r="CY53" s="86">
        <v>5278</v>
      </c>
      <c r="CZ53" s="86">
        <v>168457</v>
      </c>
      <c r="DA53" s="86">
        <v>8647</v>
      </c>
      <c r="DB53" s="86">
        <v>6485</v>
      </c>
      <c r="DC53" s="86">
        <v>13015</v>
      </c>
      <c r="DD53" s="86">
        <v>3601</v>
      </c>
      <c r="DE53" s="86">
        <v>283</v>
      </c>
      <c r="DF53" s="86">
        <v>87174</v>
      </c>
      <c r="DG53" s="91" t="s">
        <v>3</v>
      </c>
      <c r="DH53" s="86">
        <v>1681</v>
      </c>
      <c r="DI53" s="86">
        <v>38</v>
      </c>
      <c r="DJ53" s="86">
        <v>39064</v>
      </c>
      <c r="DK53" s="86">
        <v>582.13</v>
      </c>
      <c r="DL53" s="86">
        <v>1581382</v>
      </c>
      <c r="DM53" s="86">
        <v>39480</v>
      </c>
      <c r="DN53" s="86">
        <v>5241375</v>
      </c>
      <c r="DO53" s="91" t="s">
        <v>3</v>
      </c>
      <c r="DP53" s="86">
        <v>2764</v>
      </c>
      <c r="DQ53" s="91">
        <v>3301</v>
      </c>
      <c r="DR53" s="86">
        <v>4973</v>
      </c>
      <c r="DS53" s="86">
        <v>11</v>
      </c>
      <c r="DT53" s="86">
        <v>2571</v>
      </c>
      <c r="DU53" s="86">
        <v>61760</v>
      </c>
      <c r="DV53" s="86">
        <v>397</v>
      </c>
      <c r="DW53" s="86">
        <v>75832</v>
      </c>
      <c r="DX53" s="86">
        <v>722</v>
      </c>
      <c r="DY53" s="86">
        <v>2</v>
      </c>
      <c r="DZ53" s="86">
        <v>860</v>
      </c>
      <c r="EA53" s="112" t="s">
        <v>1196</v>
      </c>
    </row>
    <row r="54" spans="1:131" ht="10.5" customHeight="1">
      <c r="A54" s="116" t="s">
        <v>1344</v>
      </c>
      <c r="B54" s="1066">
        <v>127692.273</v>
      </c>
      <c r="C54" s="1067">
        <v>127692273</v>
      </c>
      <c r="D54" s="1065">
        <v>1467.3130000000001</v>
      </c>
      <c r="E54" s="1065">
        <v>1467313</v>
      </c>
      <c r="F54" s="91">
        <v>94630</v>
      </c>
      <c r="G54" s="91">
        <v>1025</v>
      </c>
      <c r="H54" s="91">
        <v>92765</v>
      </c>
      <c r="I54" s="91">
        <v>1016</v>
      </c>
      <c r="J54" s="91">
        <v>1865</v>
      </c>
      <c r="K54" s="91">
        <v>9</v>
      </c>
      <c r="L54" s="91">
        <v>4135</v>
      </c>
      <c r="M54" s="91">
        <v>3705</v>
      </c>
      <c r="N54" s="91">
        <v>471</v>
      </c>
      <c r="O54" s="91">
        <v>62349</v>
      </c>
      <c r="P54" s="91">
        <v>760</v>
      </c>
      <c r="Q54" s="91">
        <v>21583</v>
      </c>
      <c r="R54" s="91">
        <v>235</v>
      </c>
      <c r="S54" s="92">
        <v>8.9</v>
      </c>
      <c r="T54" s="92">
        <v>8.247465198785676</v>
      </c>
      <c r="U54" s="92">
        <v>8.6999999999999993</v>
      </c>
      <c r="V54" s="92">
        <v>8.1750484311865819</v>
      </c>
      <c r="W54" s="92">
        <v>0.17482776293253921</v>
      </c>
      <c r="X54" s="92">
        <v>7.241676759909374E-2</v>
      </c>
      <c r="Y54" s="92">
        <v>5.8446842847618701</v>
      </c>
      <c r="Z54" s="92">
        <v>6.115193708367916</v>
      </c>
      <c r="AA54" s="93">
        <v>2.0232212371973155</v>
      </c>
      <c r="AB54" s="93">
        <v>1.8908822650874477</v>
      </c>
      <c r="AC54" s="92">
        <v>100.1</v>
      </c>
      <c r="AD54" s="92">
        <v>102.3</v>
      </c>
      <c r="AE54" s="91">
        <v>636881</v>
      </c>
      <c r="AF54" s="91">
        <v>425451</v>
      </c>
      <c r="AG54" s="91">
        <v>22132</v>
      </c>
      <c r="AH54" s="91">
        <v>2971.1579999999999</v>
      </c>
      <c r="AI54" s="91">
        <v>20</v>
      </c>
      <c r="AJ54" s="91">
        <v>29</v>
      </c>
      <c r="AK54" s="91">
        <v>362932</v>
      </c>
      <c r="AL54" s="91">
        <v>3940</v>
      </c>
      <c r="AM54" s="86">
        <v>5502341</v>
      </c>
      <c r="AN54" s="86">
        <v>84773</v>
      </c>
      <c r="AO54" s="86">
        <v>4238097</v>
      </c>
      <c r="AP54" s="86">
        <v>48706</v>
      </c>
      <c r="AQ54" s="86">
        <v>766116</v>
      </c>
      <c r="AR54" s="91">
        <v>1429</v>
      </c>
      <c r="AS54" s="91">
        <v>1007715</v>
      </c>
      <c r="AT54" s="91">
        <v>36</v>
      </c>
      <c r="AU54" s="91">
        <v>2550</v>
      </c>
      <c r="AV54" s="92">
        <v>109.5</v>
      </c>
      <c r="AW54" s="92">
        <v>102.6</v>
      </c>
      <c r="AX54" s="92">
        <v>102.3</v>
      </c>
      <c r="AY54" s="92">
        <v>102</v>
      </c>
      <c r="AZ54" s="92" t="s">
        <v>3</v>
      </c>
      <c r="BA54" s="92" t="s">
        <v>3</v>
      </c>
      <c r="BB54" s="92" t="s">
        <v>3</v>
      </c>
      <c r="BC54" s="92" t="s">
        <v>3</v>
      </c>
      <c r="BD54" s="118">
        <v>913.49</v>
      </c>
      <c r="BE54" s="86">
        <v>291504</v>
      </c>
      <c r="BF54" s="86">
        <v>69345</v>
      </c>
      <c r="BG54" s="88">
        <v>23.788695866952082</v>
      </c>
      <c r="BH54" s="86">
        <v>253190</v>
      </c>
      <c r="BI54" s="86">
        <v>70550</v>
      </c>
      <c r="BJ54" s="130">
        <v>27.864449622812909</v>
      </c>
      <c r="BK54" s="86">
        <v>481746</v>
      </c>
      <c r="BL54" s="86">
        <v>389307</v>
      </c>
      <c r="BM54" s="86">
        <v>313544</v>
      </c>
      <c r="BN54" s="86">
        <v>484254</v>
      </c>
      <c r="BO54" s="86">
        <v>357768</v>
      </c>
      <c r="BP54" s="86">
        <v>279633</v>
      </c>
      <c r="BQ54" s="86">
        <v>6643</v>
      </c>
      <c r="BR54" s="86">
        <v>6388</v>
      </c>
      <c r="BS54" s="86">
        <v>255</v>
      </c>
      <c r="BT54" s="92">
        <v>104.1</v>
      </c>
      <c r="BU54" s="92">
        <v>102.1</v>
      </c>
      <c r="BV54" s="92">
        <v>102.8</v>
      </c>
      <c r="BW54" s="86">
        <v>696</v>
      </c>
      <c r="BX54" s="86">
        <v>12679</v>
      </c>
      <c r="BY54" s="86">
        <v>576</v>
      </c>
      <c r="BZ54" s="86">
        <v>8574</v>
      </c>
      <c r="CA54" s="86">
        <v>171</v>
      </c>
      <c r="CB54" s="86">
        <v>2357</v>
      </c>
      <c r="CC54" s="129">
        <v>0.84</v>
      </c>
      <c r="CD54" s="129">
        <v>0.93033329322584524</v>
      </c>
      <c r="CE54" s="92">
        <v>77.8</v>
      </c>
      <c r="CF54" s="92">
        <v>81</v>
      </c>
      <c r="CG54" s="86">
        <v>306109</v>
      </c>
      <c r="CH54" s="86">
        <v>291501</v>
      </c>
      <c r="CI54" s="86">
        <v>300807</v>
      </c>
      <c r="CJ54" s="91">
        <v>286707</v>
      </c>
      <c r="CK54" s="86">
        <v>5302</v>
      </c>
      <c r="CL54" s="86">
        <v>4794</v>
      </c>
      <c r="CM54" s="91">
        <v>12878</v>
      </c>
      <c r="CN54" s="91">
        <v>7536</v>
      </c>
      <c r="CO54" s="86">
        <v>90171</v>
      </c>
      <c r="CP54" s="86">
        <v>92123</v>
      </c>
      <c r="CQ54" s="86">
        <v>938</v>
      </c>
      <c r="CR54" s="91" t="s">
        <v>3</v>
      </c>
      <c r="CS54" s="86">
        <v>16670</v>
      </c>
      <c r="CT54" s="86">
        <v>10266</v>
      </c>
      <c r="CU54" s="86">
        <v>9713</v>
      </c>
      <c r="CV54" s="86">
        <v>79348395</v>
      </c>
      <c r="CW54" s="86">
        <v>1354859</v>
      </c>
      <c r="CX54" s="86">
        <v>7676</v>
      </c>
      <c r="CY54" s="86">
        <v>4438</v>
      </c>
      <c r="CZ54" s="86">
        <v>177497</v>
      </c>
      <c r="DA54" s="86">
        <v>9823</v>
      </c>
      <c r="DB54" s="86">
        <v>7267</v>
      </c>
      <c r="DC54" s="86">
        <v>27318</v>
      </c>
      <c r="DD54" s="86">
        <v>4437</v>
      </c>
      <c r="DE54" s="86">
        <v>684</v>
      </c>
      <c r="DF54" s="86">
        <v>105416</v>
      </c>
      <c r="DG54" s="91" t="s">
        <v>3</v>
      </c>
      <c r="DH54" s="86">
        <v>1504</v>
      </c>
      <c r="DI54" s="86">
        <v>150</v>
      </c>
      <c r="DJ54" s="86">
        <v>40613</v>
      </c>
      <c r="DK54" s="86">
        <v>600.98400000000004</v>
      </c>
      <c r="DL54" s="86">
        <v>1590407</v>
      </c>
      <c r="DM54" s="86">
        <v>39565</v>
      </c>
      <c r="DN54" s="86">
        <v>5252751</v>
      </c>
      <c r="DO54" s="91" t="s">
        <v>3</v>
      </c>
      <c r="DP54" s="86">
        <v>2856</v>
      </c>
      <c r="DQ54" s="91">
        <v>3592</v>
      </c>
      <c r="DR54" s="86">
        <v>7663</v>
      </c>
      <c r="DS54" s="86">
        <v>14</v>
      </c>
      <c r="DT54" s="86">
        <v>5477</v>
      </c>
      <c r="DU54" s="86">
        <v>66142</v>
      </c>
      <c r="DV54" s="86">
        <v>498</v>
      </c>
      <c r="DW54" s="86">
        <v>80577</v>
      </c>
      <c r="DX54" s="86">
        <v>799</v>
      </c>
      <c r="DY54" s="86">
        <v>2</v>
      </c>
      <c r="DZ54" s="86">
        <v>925</v>
      </c>
      <c r="EA54" s="126" t="s">
        <v>749</v>
      </c>
    </row>
    <row r="55" spans="1:131" ht="10.5" customHeight="1">
      <c r="A55" s="116" t="s">
        <v>1343</v>
      </c>
      <c r="B55" s="1066">
        <v>127695.61900000001</v>
      </c>
      <c r="C55" s="1067">
        <v>127695619</v>
      </c>
      <c r="D55" s="1065">
        <v>1467.8109999999999</v>
      </c>
      <c r="E55" s="1065">
        <v>1467811</v>
      </c>
      <c r="F55" s="91">
        <v>87388</v>
      </c>
      <c r="G55" s="91">
        <v>966</v>
      </c>
      <c r="H55" s="91">
        <v>97922</v>
      </c>
      <c r="I55" s="91">
        <v>1102</v>
      </c>
      <c r="J55" s="91">
        <v>-10534</v>
      </c>
      <c r="K55" s="91">
        <v>-136</v>
      </c>
      <c r="L55" s="91">
        <v>2601</v>
      </c>
      <c r="M55" s="91">
        <v>2845</v>
      </c>
      <c r="N55" s="91">
        <v>-140</v>
      </c>
      <c r="O55" s="91">
        <v>75453</v>
      </c>
      <c r="P55" s="91">
        <v>872</v>
      </c>
      <c r="Q55" s="91">
        <v>17567</v>
      </c>
      <c r="R55" s="91">
        <v>169</v>
      </c>
      <c r="S55" s="92">
        <v>8.5</v>
      </c>
      <c r="T55" s="92">
        <v>8.029099114259262</v>
      </c>
      <c r="U55" s="92">
        <v>9.5</v>
      </c>
      <c r="V55" s="92">
        <v>9.1594898798278521</v>
      </c>
      <c r="W55" s="92">
        <v>-1.0205013777167224</v>
      </c>
      <c r="X55" s="92">
        <v>-1.1303907655685919</v>
      </c>
      <c r="Y55" s="92">
        <v>7.3096535459331546</v>
      </c>
      <c r="Z55" s="92">
        <v>7.247799614528029</v>
      </c>
      <c r="AA55" s="93">
        <v>1.7018366909388325</v>
      </c>
      <c r="AB55" s="93">
        <v>1.4046767601550882</v>
      </c>
      <c r="AC55" s="92">
        <v>93.1</v>
      </c>
      <c r="AD55" s="92">
        <v>95.3</v>
      </c>
      <c r="AE55" s="91">
        <v>706804</v>
      </c>
      <c r="AF55" s="91">
        <v>473250</v>
      </c>
      <c r="AG55" s="91">
        <v>25478</v>
      </c>
      <c r="AH55" s="91">
        <v>2791.8739999999998</v>
      </c>
      <c r="AI55" s="91">
        <v>16</v>
      </c>
      <c r="AJ55" s="91">
        <v>25</v>
      </c>
      <c r="AK55" s="91">
        <v>275062</v>
      </c>
      <c r="AL55" s="91">
        <v>3331</v>
      </c>
      <c r="AM55" s="86">
        <v>5566924</v>
      </c>
      <c r="AN55" s="86">
        <v>85975</v>
      </c>
      <c r="AO55" s="86">
        <v>4284110</v>
      </c>
      <c r="AP55" s="86">
        <v>48272</v>
      </c>
      <c r="AQ55" s="86">
        <v>765945</v>
      </c>
      <c r="AR55" s="91">
        <v>1277</v>
      </c>
      <c r="AS55" s="91">
        <v>576052</v>
      </c>
      <c r="AT55" s="91">
        <v>29</v>
      </c>
      <c r="AU55" s="91">
        <v>2966</v>
      </c>
      <c r="AV55" s="92">
        <v>107.5</v>
      </c>
      <c r="AW55" s="92">
        <v>101.7</v>
      </c>
      <c r="AX55" s="92">
        <v>101.5</v>
      </c>
      <c r="AY55" s="92">
        <v>101.5</v>
      </c>
      <c r="AZ55" s="92" t="s">
        <v>3</v>
      </c>
      <c r="BA55" s="92" t="s">
        <v>3</v>
      </c>
      <c r="BB55" s="92" t="s">
        <v>3</v>
      </c>
      <c r="BC55" s="92" t="s">
        <v>3</v>
      </c>
      <c r="BD55" s="118">
        <v>857.92</v>
      </c>
      <c r="BE55" s="86">
        <v>284762</v>
      </c>
      <c r="BF55" s="86">
        <v>68510</v>
      </c>
      <c r="BG55" s="88">
        <v>24.058687605790098</v>
      </c>
      <c r="BH55" s="86">
        <v>257581</v>
      </c>
      <c r="BI55" s="86">
        <v>72300</v>
      </c>
      <c r="BJ55" s="130">
        <v>28.068840481246678</v>
      </c>
      <c r="BK55" s="86">
        <v>439394</v>
      </c>
      <c r="BL55" s="86">
        <v>382876</v>
      </c>
      <c r="BM55" s="86">
        <v>310146</v>
      </c>
      <c r="BN55" s="86">
        <v>465855</v>
      </c>
      <c r="BO55" s="86">
        <v>370204</v>
      </c>
      <c r="BP55" s="86">
        <v>286726</v>
      </c>
      <c r="BQ55" s="86">
        <v>6646</v>
      </c>
      <c r="BR55" s="86">
        <v>6391</v>
      </c>
      <c r="BS55" s="86">
        <v>256</v>
      </c>
      <c r="BT55" s="92">
        <v>104.2</v>
      </c>
      <c r="BU55" s="92">
        <v>102</v>
      </c>
      <c r="BV55" s="92">
        <v>103.7</v>
      </c>
      <c r="BW55" s="86">
        <v>568</v>
      </c>
      <c r="BX55" s="86">
        <v>10259</v>
      </c>
      <c r="BY55" s="86">
        <v>459</v>
      </c>
      <c r="BZ55" s="86">
        <v>6285</v>
      </c>
      <c r="CA55" s="86">
        <v>138</v>
      </c>
      <c r="CB55" s="86">
        <v>1898</v>
      </c>
      <c r="CC55" s="129">
        <v>0.81</v>
      </c>
      <c r="CD55" s="129">
        <v>0.9369653022930382</v>
      </c>
      <c r="CE55" s="92">
        <v>83.7</v>
      </c>
      <c r="CF55" s="92">
        <v>83.9</v>
      </c>
      <c r="CG55" s="86">
        <v>326431</v>
      </c>
      <c r="CH55" s="86">
        <v>299954</v>
      </c>
      <c r="CI55" s="86">
        <v>299510</v>
      </c>
      <c r="CJ55" s="91">
        <v>284002</v>
      </c>
      <c r="CK55" s="86">
        <v>26921</v>
      </c>
      <c r="CL55" s="86">
        <v>15952</v>
      </c>
      <c r="CM55" s="91">
        <v>11924</v>
      </c>
      <c r="CN55" s="91">
        <v>6770</v>
      </c>
      <c r="CO55" s="86">
        <v>142331</v>
      </c>
      <c r="CP55" s="86">
        <v>84277</v>
      </c>
      <c r="CQ55" s="86">
        <v>796</v>
      </c>
      <c r="CR55" s="91" t="s">
        <v>3</v>
      </c>
      <c r="CS55" s="86">
        <v>17128</v>
      </c>
      <c r="CT55" s="86">
        <v>10749</v>
      </c>
      <c r="CU55" s="86">
        <v>10285</v>
      </c>
      <c r="CV55" s="86">
        <v>79412902</v>
      </c>
      <c r="CW55" s="86">
        <v>1355740</v>
      </c>
      <c r="CX55" s="86">
        <v>7617</v>
      </c>
      <c r="CY55" s="86">
        <v>4599</v>
      </c>
      <c r="CZ55" s="86">
        <v>170144</v>
      </c>
      <c r="DA55" s="86">
        <v>9150</v>
      </c>
      <c r="DB55" s="86">
        <v>6546</v>
      </c>
      <c r="DC55" s="86">
        <v>54978</v>
      </c>
      <c r="DD55" s="86">
        <v>5796</v>
      </c>
      <c r="DE55" s="86">
        <v>997</v>
      </c>
      <c r="DF55" s="86">
        <v>66855</v>
      </c>
      <c r="DG55" s="91" t="s">
        <v>3</v>
      </c>
      <c r="DH55" s="86">
        <v>1808</v>
      </c>
      <c r="DI55" s="264" t="s">
        <v>25</v>
      </c>
      <c r="DJ55" s="86">
        <v>39441</v>
      </c>
      <c r="DK55" s="86">
        <v>581.59900000000005</v>
      </c>
      <c r="DL55" s="86">
        <v>1595923</v>
      </c>
      <c r="DM55" s="86">
        <v>39665</v>
      </c>
      <c r="DN55" s="86">
        <v>5453005</v>
      </c>
      <c r="DO55" s="91" t="s">
        <v>3</v>
      </c>
      <c r="DP55" s="86">
        <v>2870</v>
      </c>
      <c r="DQ55" s="91">
        <v>3789</v>
      </c>
      <c r="DR55" s="86">
        <v>7823</v>
      </c>
      <c r="DS55" s="86">
        <v>7</v>
      </c>
      <c r="DT55" s="86">
        <v>139</v>
      </c>
      <c r="DU55" s="86">
        <v>66102</v>
      </c>
      <c r="DV55" s="86">
        <v>485</v>
      </c>
      <c r="DW55" s="86">
        <v>81268</v>
      </c>
      <c r="DX55" s="86">
        <v>769</v>
      </c>
      <c r="DY55" s="86">
        <v>7</v>
      </c>
      <c r="DZ55" s="86">
        <v>896</v>
      </c>
      <c r="EA55" s="126" t="s">
        <v>746</v>
      </c>
    </row>
    <row r="56" spans="1:131" ht="10.5" customHeight="1">
      <c r="A56" s="116" t="s">
        <v>1342</v>
      </c>
      <c r="B56" s="1066">
        <v>127685.754</v>
      </c>
      <c r="C56" s="1067">
        <v>127685754</v>
      </c>
      <c r="D56" s="1065">
        <v>1467.5989999999999</v>
      </c>
      <c r="E56" s="1065">
        <v>1467599</v>
      </c>
      <c r="F56" s="91">
        <v>92326</v>
      </c>
      <c r="G56" s="91">
        <v>1020</v>
      </c>
      <c r="H56" s="91">
        <v>105491</v>
      </c>
      <c r="I56" s="91">
        <v>1214</v>
      </c>
      <c r="J56" s="91">
        <v>-13165</v>
      </c>
      <c r="K56" s="91">
        <v>-194</v>
      </c>
      <c r="L56" s="91">
        <v>2791</v>
      </c>
      <c r="M56" s="91">
        <v>2933</v>
      </c>
      <c r="N56" s="91">
        <v>-56</v>
      </c>
      <c r="O56" s="91">
        <v>64378</v>
      </c>
      <c r="P56" s="91">
        <v>734</v>
      </c>
      <c r="Q56" s="91">
        <v>21426</v>
      </c>
      <c r="R56" s="91">
        <v>256</v>
      </c>
      <c r="S56" s="92">
        <v>8.6999999999999993</v>
      </c>
      <c r="T56" s="92">
        <v>8.2056342673722806</v>
      </c>
      <c r="U56" s="92">
        <v>9.9</v>
      </c>
      <c r="V56" s="92">
        <v>9.7663137260685779</v>
      </c>
      <c r="W56" s="92">
        <v>-1.2343901228090581</v>
      </c>
      <c r="X56" s="92">
        <v>-1.5606794586962964</v>
      </c>
      <c r="Y56" s="92">
        <v>6.0362755280061933</v>
      </c>
      <c r="Z56" s="92">
        <v>5.9048387767169155</v>
      </c>
      <c r="AA56" s="93">
        <v>2.0089664087585932</v>
      </c>
      <c r="AB56" s="93">
        <v>2.059453306320886</v>
      </c>
      <c r="AC56" s="92">
        <v>85.3</v>
      </c>
      <c r="AD56" s="92">
        <v>90.2</v>
      </c>
      <c r="AE56" s="91">
        <v>865783</v>
      </c>
      <c r="AF56" s="91">
        <v>578337</v>
      </c>
      <c r="AG56" s="91">
        <v>29420</v>
      </c>
      <c r="AH56" s="91">
        <v>3003.3290000000002</v>
      </c>
      <c r="AI56" s="91">
        <v>17</v>
      </c>
      <c r="AJ56" s="91">
        <v>24</v>
      </c>
      <c r="AK56" s="91">
        <v>387522</v>
      </c>
      <c r="AL56" s="91">
        <v>5503</v>
      </c>
      <c r="AM56" s="86">
        <v>5587141</v>
      </c>
      <c r="AN56" s="86">
        <v>86511</v>
      </c>
      <c r="AO56" s="86">
        <v>4368485</v>
      </c>
      <c r="AP56" s="86">
        <v>49411</v>
      </c>
      <c r="AQ56" s="86">
        <v>814783</v>
      </c>
      <c r="AR56" s="91">
        <v>1362</v>
      </c>
      <c r="AS56" s="91">
        <v>632668</v>
      </c>
      <c r="AT56" s="91">
        <v>26</v>
      </c>
      <c r="AU56" s="91">
        <v>23973</v>
      </c>
      <c r="AV56" s="92">
        <v>106.2</v>
      </c>
      <c r="AW56" s="92">
        <v>101.3</v>
      </c>
      <c r="AX56" s="92">
        <v>101.2</v>
      </c>
      <c r="AY56" s="92">
        <v>101.2</v>
      </c>
      <c r="AZ56" s="92" t="s">
        <v>3</v>
      </c>
      <c r="BA56" s="92" t="s">
        <v>3</v>
      </c>
      <c r="BB56" s="92" t="s">
        <v>3</v>
      </c>
      <c r="BC56" s="92" t="s">
        <v>3</v>
      </c>
      <c r="BD56" s="118">
        <v>827.4</v>
      </c>
      <c r="BE56" s="86">
        <v>336976</v>
      </c>
      <c r="BF56" s="86">
        <v>84580</v>
      </c>
      <c r="BG56" s="88">
        <v>25.099710365129862</v>
      </c>
      <c r="BH56" s="86">
        <v>296441</v>
      </c>
      <c r="BI56" s="86">
        <v>90956</v>
      </c>
      <c r="BJ56" s="130">
        <v>30.682665353308082</v>
      </c>
      <c r="BK56" s="86">
        <v>969449</v>
      </c>
      <c r="BL56" s="86">
        <v>513604</v>
      </c>
      <c r="BM56" s="86">
        <v>365435</v>
      </c>
      <c r="BN56" s="86">
        <v>985532</v>
      </c>
      <c r="BO56" s="86">
        <v>485410</v>
      </c>
      <c r="BP56" s="86">
        <v>344782</v>
      </c>
      <c r="BQ56" s="86">
        <v>6601</v>
      </c>
      <c r="BR56" s="86">
        <v>6331</v>
      </c>
      <c r="BS56" s="86">
        <v>270</v>
      </c>
      <c r="BT56" s="92">
        <v>104.3</v>
      </c>
      <c r="BU56" s="92">
        <v>101.7</v>
      </c>
      <c r="BV56" s="92">
        <v>103.3</v>
      </c>
      <c r="BW56" s="86">
        <v>546</v>
      </c>
      <c r="BX56" s="86">
        <v>9488</v>
      </c>
      <c r="BY56" s="86">
        <v>516</v>
      </c>
      <c r="BZ56" s="86">
        <v>6171</v>
      </c>
      <c r="CA56" s="86">
        <v>127</v>
      </c>
      <c r="CB56" s="86">
        <v>1664</v>
      </c>
      <c r="CC56" s="129">
        <v>0.75</v>
      </c>
      <c r="CD56" s="129">
        <v>0.93512843698717307</v>
      </c>
      <c r="CE56" s="92">
        <v>184.1</v>
      </c>
      <c r="CF56" s="92">
        <v>189.9</v>
      </c>
      <c r="CG56" s="86">
        <v>715290</v>
      </c>
      <c r="CH56" s="86">
        <v>675925</v>
      </c>
      <c r="CI56" s="86">
        <v>297992</v>
      </c>
      <c r="CJ56" s="91">
        <v>282535</v>
      </c>
      <c r="CK56" s="86">
        <v>417298</v>
      </c>
      <c r="CL56" s="86">
        <v>393390</v>
      </c>
      <c r="CM56" s="91">
        <v>12024</v>
      </c>
      <c r="CN56" s="91">
        <v>6554</v>
      </c>
      <c r="CO56" s="86">
        <v>87745</v>
      </c>
      <c r="CP56" s="86">
        <v>82197</v>
      </c>
      <c r="CQ56" s="86">
        <v>812</v>
      </c>
      <c r="CR56" s="91" t="s">
        <v>3</v>
      </c>
      <c r="CS56" s="86">
        <v>15614</v>
      </c>
      <c r="CT56" s="86">
        <v>9587</v>
      </c>
      <c r="CU56" s="86">
        <v>9170</v>
      </c>
      <c r="CV56" s="86">
        <v>79236532</v>
      </c>
      <c r="CW56" s="86">
        <v>1351648</v>
      </c>
      <c r="CX56" s="86">
        <v>8087</v>
      </c>
      <c r="CY56" s="86">
        <v>4924</v>
      </c>
      <c r="CZ56" s="86">
        <v>151752</v>
      </c>
      <c r="DA56" s="86">
        <v>8467</v>
      </c>
      <c r="DB56" s="86">
        <v>5653</v>
      </c>
      <c r="DC56" s="86">
        <v>24570</v>
      </c>
      <c r="DD56" s="86">
        <v>2595</v>
      </c>
      <c r="DE56" s="86">
        <v>210</v>
      </c>
      <c r="DF56" s="86">
        <v>53382</v>
      </c>
      <c r="DG56" s="91" t="s">
        <v>3</v>
      </c>
      <c r="DH56" s="86">
        <v>2317</v>
      </c>
      <c r="DI56" s="86">
        <v>93</v>
      </c>
      <c r="DJ56" s="86">
        <v>40418</v>
      </c>
      <c r="DK56" s="86">
        <v>600.78499999999997</v>
      </c>
      <c r="DL56" s="86">
        <v>1606703</v>
      </c>
      <c r="DM56" s="86">
        <v>39861</v>
      </c>
      <c r="DN56" s="86">
        <v>5833590</v>
      </c>
      <c r="DO56" s="91" t="s">
        <v>3</v>
      </c>
      <c r="DP56" s="86">
        <v>2688</v>
      </c>
      <c r="DQ56" s="91">
        <v>4421</v>
      </c>
      <c r="DR56" s="86">
        <v>8000</v>
      </c>
      <c r="DS56" s="86">
        <v>14</v>
      </c>
      <c r="DT56" s="86">
        <v>3354</v>
      </c>
      <c r="DU56" s="86">
        <v>72095</v>
      </c>
      <c r="DV56" s="86">
        <v>565</v>
      </c>
      <c r="DW56" s="86">
        <v>88203</v>
      </c>
      <c r="DX56" s="86">
        <v>938</v>
      </c>
      <c r="DY56" s="86">
        <v>7</v>
      </c>
      <c r="DZ56" s="86">
        <v>1082</v>
      </c>
      <c r="EA56" s="126" t="s">
        <v>743</v>
      </c>
    </row>
    <row r="57" spans="1:131" s="87" customFormat="1" ht="10.5" customHeight="1">
      <c r="A57" s="102"/>
      <c r="B57" s="110"/>
      <c r="C57" s="107"/>
      <c r="D57" s="105"/>
      <c r="E57" s="105"/>
      <c r="F57" s="107"/>
      <c r="G57" s="107"/>
      <c r="H57" s="107"/>
      <c r="I57" s="107"/>
      <c r="J57" s="109"/>
      <c r="K57" s="107"/>
      <c r="L57" s="107"/>
      <c r="M57" s="107"/>
      <c r="N57" s="107"/>
      <c r="O57" s="107"/>
      <c r="P57" s="107"/>
      <c r="Q57" s="107"/>
      <c r="R57" s="107"/>
      <c r="S57" s="105"/>
      <c r="T57" s="105"/>
      <c r="U57" s="105"/>
      <c r="V57" s="105"/>
      <c r="W57" s="105"/>
      <c r="X57" s="105"/>
      <c r="Y57" s="105"/>
      <c r="Z57" s="105"/>
      <c r="AA57" s="108"/>
      <c r="AB57" s="108"/>
      <c r="AC57" s="105"/>
      <c r="AD57" s="105"/>
      <c r="AE57" s="107"/>
      <c r="AF57" s="107"/>
      <c r="AG57" s="107"/>
      <c r="AH57" s="106"/>
      <c r="AI57" s="106"/>
      <c r="AJ57" s="106"/>
      <c r="AK57" s="107"/>
      <c r="AL57" s="107"/>
      <c r="AM57" s="106"/>
      <c r="AN57" s="107"/>
      <c r="AO57" s="107"/>
      <c r="AP57" s="106"/>
      <c r="AQ57" s="106"/>
      <c r="AR57" s="106"/>
      <c r="AS57" s="106"/>
      <c r="AT57" s="106"/>
      <c r="AU57" s="106"/>
      <c r="AV57" s="105"/>
      <c r="AW57" s="103"/>
      <c r="AX57" s="103"/>
      <c r="AY57" s="103"/>
      <c r="AZ57" s="103"/>
      <c r="BA57" s="103"/>
      <c r="BB57" s="103"/>
      <c r="BC57" s="103"/>
      <c r="BD57" s="104"/>
      <c r="BE57" s="100"/>
      <c r="BF57" s="100"/>
      <c r="BG57" s="103"/>
      <c r="BH57" s="100"/>
      <c r="BI57" s="100"/>
      <c r="BJ57" s="103"/>
      <c r="BK57" s="100"/>
      <c r="BL57" s="100"/>
      <c r="BM57" s="100"/>
      <c r="BN57" s="100"/>
      <c r="BO57" s="100"/>
      <c r="BP57" s="100"/>
      <c r="BQ57" s="100"/>
      <c r="BR57" s="100"/>
      <c r="BS57" s="100"/>
      <c r="BT57" s="103"/>
      <c r="BU57" s="103"/>
      <c r="BV57" s="103"/>
      <c r="BW57" s="100"/>
      <c r="BX57" s="100"/>
      <c r="BY57" s="100"/>
      <c r="BZ57" s="100"/>
      <c r="CA57" s="100"/>
      <c r="CB57" s="100"/>
      <c r="CC57" s="104"/>
      <c r="CD57" s="104"/>
      <c r="CE57" s="103"/>
      <c r="CF57" s="103"/>
      <c r="CG57" s="100"/>
      <c r="CH57" s="100"/>
      <c r="CI57" s="100"/>
      <c r="CJ57" s="100"/>
      <c r="CK57" s="100"/>
      <c r="CL57" s="100"/>
      <c r="CM57" s="100"/>
      <c r="CN57" s="100"/>
      <c r="CO57" s="100"/>
      <c r="CP57" s="100"/>
      <c r="CQ57" s="100"/>
      <c r="CR57" s="100"/>
      <c r="CS57" s="100"/>
      <c r="CT57" s="100"/>
      <c r="CU57" s="100"/>
      <c r="CV57" s="101"/>
      <c r="CW57" s="101"/>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99"/>
    </row>
    <row r="58" spans="1:131" s="87" customFormat="1" ht="6" customHeight="1">
      <c r="A58" s="94"/>
      <c r="B58" s="91"/>
      <c r="C58" s="91"/>
      <c r="D58" s="92"/>
      <c r="E58" s="92"/>
      <c r="F58" s="91"/>
      <c r="G58" s="91"/>
      <c r="H58" s="91"/>
      <c r="I58" s="91"/>
      <c r="J58" s="91"/>
      <c r="K58" s="91"/>
      <c r="L58" s="91"/>
      <c r="M58" s="91"/>
      <c r="N58" s="91"/>
      <c r="O58" s="91"/>
      <c r="P58" s="91"/>
      <c r="Q58" s="91"/>
      <c r="R58" s="91"/>
      <c r="S58" s="92"/>
      <c r="T58" s="92"/>
      <c r="U58" s="92"/>
      <c r="V58" s="92"/>
      <c r="W58" s="92"/>
      <c r="X58" s="92"/>
      <c r="Y58" s="92"/>
      <c r="Z58" s="92"/>
      <c r="AA58" s="93"/>
      <c r="AB58" s="93"/>
      <c r="AC58" s="256"/>
      <c r="AD58" s="256"/>
      <c r="AE58" s="91"/>
      <c r="AF58" s="91"/>
      <c r="AG58" s="91"/>
      <c r="AH58" s="92"/>
      <c r="AI58" s="92"/>
      <c r="AJ58" s="92"/>
      <c r="AK58" s="91"/>
      <c r="AL58" s="91"/>
      <c r="AM58" s="91"/>
      <c r="AN58" s="91"/>
      <c r="AO58" s="91"/>
      <c r="AP58" s="91"/>
      <c r="AQ58" s="91"/>
      <c r="AR58" s="93"/>
      <c r="AS58" s="93"/>
      <c r="AT58" s="92"/>
      <c r="AU58" s="92"/>
      <c r="AV58" s="91"/>
      <c r="AW58" s="91"/>
      <c r="AX58" s="91"/>
      <c r="AY58" s="91"/>
      <c r="AZ58" s="91"/>
      <c r="BA58" s="91"/>
      <c r="BB58" s="91"/>
      <c r="BC58" s="91"/>
      <c r="BD58" s="92"/>
      <c r="BE58" s="91"/>
      <c r="BF58" s="91"/>
      <c r="BG58" s="91"/>
      <c r="BH58" s="91"/>
      <c r="BI58" s="91"/>
      <c r="BK58" s="95"/>
      <c r="BL58" s="95"/>
      <c r="BM58" s="95"/>
      <c r="BN58" s="95"/>
      <c r="BO58" s="95"/>
      <c r="BP58" s="95"/>
      <c r="BQ58" s="95"/>
      <c r="BR58" s="95"/>
      <c r="BS58" s="95"/>
      <c r="BT58" s="95"/>
      <c r="BU58" s="90"/>
      <c r="BW58" s="94"/>
      <c r="BX58" s="92"/>
      <c r="BY58" s="92"/>
      <c r="BZ58" s="92"/>
      <c r="CA58" s="92"/>
      <c r="CB58" s="92"/>
      <c r="CC58" s="92"/>
      <c r="CD58" s="92"/>
      <c r="CE58" s="92"/>
      <c r="CF58" s="93"/>
      <c r="CH58" s="91"/>
      <c r="CI58" s="91"/>
      <c r="CJ58" s="92"/>
      <c r="CK58" s="91"/>
      <c r="CL58" s="91"/>
      <c r="CM58" s="92"/>
      <c r="CN58" s="91"/>
      <c r="CO58" s="91"/>
      <c r="CP58" s="91"/>
      <c r="CQ58" s="91"/>
      <c r="CR58" s="91"/>
      <c r="CS58" s="91"/>
      <c r="CT58" s="90"/>
      <c r="DQ58" s="234"/>
      <c r="DR58" s="94"/>
      <c r="DS58" s="91"/>
      <c r="DT58" s="91"/>
      <c r="DU58" s="91"/>
      <c r="DV58" s="91"/>
      <c r="DW58" s="91"/>
      <c r="DX58" s="91"/>
      <c r="DY58" s="91"/>
      <c r="DZ58" s="91"/>
      <c r="EA58" s="90"/>
    </row>
    <row r="59" spans="1:131" ht="10.5" customHeight="1">
      <c r="B59" s="86" t="s">
        <v>1341</v>
      </c>
      <c r="S59" s="87"/>
      <c r="AC59" s="86" t="s">
        <v>1340</v>
      </c>
      <c r="AH59" s="86"/>
      <c r="AK59" s="88"/>
      <c r="AN59" s="89"/>
      <c r="AR59" s="95"/>
      <c r="AT59" s="89"/>
      <c r="AV59" s="86" t="s">
        <v>1339</v>
      </c>
      <c r="BD59" s="86"/>
      <c r="BE59" s="88"/>
      <c r="CG59" s="89"/>
      <c r="CM59" s="86" t="s">
        <v>1338</v>
      </c>
      <c r="CN59" s="88"/>
    </row>
    <row r="60" spans="1:131" ht="10.5" customHeight="1">
      <c r="B60" s="86" t="s">
        <v>1337</v>
      </c>
      <c r="S60" s="87"/>
      <c r="AC60" s="86" t="s">
        <v>1336</v>
      </c>
      <c r="AH60" s="86"/>
      <c r="AK60" s="88"/>
      <c r="AO60" s="95"/>
      <c r="AP60" s="95"/>
      <c r="AQ60" s="95"/>
      <c r="AR60" s="95"/>
      <c r="AT60" s="89"/>
      <c r="AV60" s="86" t="s">
        <v>1335</v>
      </c>
      <c r="BD60" s="86"/>
      <c r="BE60" s="88"/>
      <c r="BG60" s="87"/>
      <c r="BH60" s="87"/>
      <c r="CG60" s="89"/>
      <c r="CM60" s="86" t="s">
        <v>1334</v>
      </c>
      <c r="CN60" s="88"/>
    </row>
    <row r="61" spans="1:131" ht="10.5" customHeight="1">
      <c r="B61" s="86" t="s">
        <v>1333</v>
      </c>
      <c r="S61" s="87"/>
      <c r="AC61" s="86" t="s">
        <v>1332</v>
      </c>
      <c r="AH61" s="86"/>
      <c r="AK61" s="88"/>
      <c r="AO61" s="95"/>
      <c r="AP61" s="95"/>
      <c r="AQ61" s="95"/>
      <c r="AR61" s="95"/>
      <c r="AT61" s="89"/>
      <c r="BD61" s="86"/>
      <c r="BE61" s="88"/>
      <c r="BG61" s="87"/>
      <c r="BH61" s="87"/>
      <c r="CG61" s="89"/>
      <c r="CM61" s="86" t="s">
        <v>1331</v>
      </c>
      <c r="CN61" s="88"/>
    </row>
    <row r="62" spans="1:131" ht="10.5" customHeight="1">
      <c r="B62" s="86" t="s">
        <v>1330</v>
      </c>
      <c r="S62" s="87"/>
      <c r="AH62" s="86"/>
      <c r="AK62" s="88"/>
      <c r="AR62" s="86"/>
      <c r="AT62" s="89"/>
      <c r="AV62" s="86" t="s">
        <v>1329</v>
      </c>
      <c r="BD62" s="86"/>
      <c r="BE62" s="88"/>
      <c r="BG62" s="87"/>
      <c r="CG62" s="89"/>
      <c r="CM62" s="86"/>
      <c r="CN62" s="88"/>
    </row>
    <row r="63" spans="1:131" ht="10.5" customHeight="1">
      <c r="B63" s="86" t="s">
        <v>1328</v>
      </c>
      <c r="S63" s="87"/>
      <c r="AC63" s="86" t="s">
        <v>1327</v>
      </c>
      <c r="AH63" s="86"/>
      <c r="AK63" s="88"/>
      <c r="AR63" s="86"/>
      <c r="AT63" s="89"/>
      <c r="AV63" s="86" t="s">
        <v>1326</v>
      </c>
      <c r="BD63" s="86"/>
      <c r="BE63" s="88"/>
      <c r="BG63" s="87"/>
      <c r="CG63" s="89"/>
      <c r="CM63" s="86" t="s">
        <v>1325</v>
      </c>
      <c r="CN63" s="88"/>
    </row>
    <row r="64" spans="1:131" ht="10.5" customHeight="1">
      <c r="B64" s="86" t="s">
        <v>1324</v>
      </c>
      <c r="S64" s="87"/>
      <c r="AC64" s="86" t="s">
        <v>1323</v>
      </c>
      <c r="AH64" s="86"/>
      <c r="AK64" s="88"/>
      <c r="AR64" s="86"/>
      <c r="AT64" s="89"/>
      <c r="AV64" s="86" t="s">
        <v>1310</v>
      </c>
      <c r="BD64" s="86"/>
      <c r="BE64" s="88"/>
      <c r="CG64" s="89"/>
      <c r="CM64" s="86" t="s">
        <v>1322</v>
      </c>
      <c r="CN64" s="88"/>
    </row>
    <row r="65" spans="2:115" ht="10.5" customHeight="1">
      <c r="B65" s="86" t="s">
        <v>1321</v>
      </c>
      <c r="S65" s="87"/>
      <c r="AC65" s="86" t="s">
        <v>1320</v>
      </c>
      <c r="AH65" s="86"/>
      <c r="AK65" s="88"/>
      <c r="AR65" s="86"/>
      <c r="AT65" s="89"/>
      <c r="BD65" s="86"/>
      <c r="BE65" s="88"/>
      <c r="CM65" s="86" t="s">
        <v>1319</v>
      </c>
      <c r="CN65" s="88"/>
    </row>
    <row r="66" spans="2:115" ht="10.5" customHeight="1">
      <c r="B66" s="86" t="s">
        <v>1318</v>
      </c>
      <c r="S66" s="87"/>
      <c r="AC66" s="86" t="s">
        <v>1317</v>
      </c>
      <c r="AH66" s="86"/>
      <c r="AK66" s="88"/>
      <c r="AR66" s="86"/>
      <c r="AT66" s="89"/>
      <c r="AV66" s="86" t="s">
        <v>1316</v>
      </c>
      <c r="BD66" s="86"/>
      <c r="BE66" s="88"/>
      <c r="CG66" s="89"/>
      <c r="CM66" s="86" t="s">
        <v>1315</v>
      </c>
      <c r="CN66" s="88"/>
    </row>
    <row r="67" spans="2:115" ht="10.5" customHeight="1">
      <c r="B67" s="86" t="s">
        <v>1314</v>
      </c>
      <c r="S67" s="87"/>
      <c r="AH67" s="86"/>
      <c r="AK67" s="88"/>
      <c r="AR67" s="86"/>
      <c r="AT67" s="89"/>
      <c r="AV67" s="86" t="s">
        <v>1313</v>
      </c>
      <c r="BD67" s="86"/>
      <c r="BE67" s="88"/>
      <c r="BI67" s="89"/>
      <c r="CG67" s="89"/>
      <c r="CM67" s="86"/>
      <c r="CN67" s="88"/>
    </row>
    <row r="68" spans="2:115" ht="10.5" customHeight="1">
      <c r="B68" s="86" t="s">
        <v>1312</v>
      </c>
      <c r="S68" s="87"/>
      <c r="AC68" s="86" t="s">
        <v>1311</v>
      </c>
      <c r="AH68" s="86"/>
      <c r="AK68" s="88"/>
      <c r="AR68" s="86"/>
      <c r="AT68" s="89"/>
      <c r="AV68" s="86" t="s">
        <v>1310</v>
      </c>
      <c r="BD68" s="86"/>
      <c r="BE68" s="88"/>
      <c r="BI68" s="89"/>
      <c r="CM68" s="86" t="s">
        <v>1309</v>
      </c>
      <c r="CN68" s="88"/>
    </row>
    <row r="69" spans="2:115" ht="10.5" customHeight="1">
      <c r="B69" s="86" t="s">
        <v>1291</v>
      </c>
      <c r="S69" s="87"/>
      <c r="AC69" s="86" t="s">
        <v>1308</v>
      </c>
      <c r="AH69" s="86"/>
      <c r="AK69" s="88"/>
      <c r="AR69" s="86"/>
      <c r="AT69" s="89"/>
      <c r="BD69" s="86"/>
      <c r="BE69" s="88"/>
      <c r="BI69" s="89"/>
      <c r="CM69" s="86" t="s">
        <v>1307</v>
      </c>
      <c r="CN69" s="88"/>
    </row>
    <row r="70" spans="2:115" ht="10.5" customHeight="1">
      <c r="B70" s="86" t="s">
        <v>1306</v>
      </c>
      <c r="S70" s="87"/>
      <c r="AC70" s="86" t="s">
        <v>1305</v>
      </c>
      <c r="AV70" s="86" t="s">
        <v>1304</v>
      </c>
      <c r="BD70" s="86"/>
      <c r="BE70" s="88"/>
      <c r="CM70" s="86" t="s">
        <v>1303</v>
      </c>
      <c r="CN70" s="88"/>
    </row>
    <row r="71" spans="2:115" ht="10.5" customHeight="1">
      <c r="B71" s="86" t="s">
        <v>1302</v>
      </c>
      <c r="S71" s="87"/>
      <c r="AH71" s="86"/>
      <c r="AK71" s="88"/>
      <c r="AV71" s="86" t="s">
        <v>1301</v>
      </c>
      <c r="BD71" s="86"/>
      <c r="BE71" s="88"/>
      <c r="CM71" s="86"/>
      <c r="CN71" s="88"/>
    </row>
    <row r="72" spans="2:115" ht="10.5" customHeight="1">
      <c r="B72" s="86" t="s">
        <v>1300</v>
      </c>
      <c r="S72" s="87"/>
      <c r="AC72" s="86" t="s">
        <v>1299</v>
      </c>
      <c r="AH72" s="86"/>
      <c r="AK72" s="88"/>
      <c r="AV72" s="86" t="s">
        <v>1298</v>
      </c>
      <c r="BD72" s="86"/>
      <c r="BE72" s="88"/>
      <c r="CM72" s="86" t="s">
        <v>1297</v>
      </c>
      <c r="CN72" s="88"/>
    </row>
    <row r="73" spans="2:115" ht="10.5" customHeight="1">
      <c r="B73" s="86" t="s">
        <v>1296</v>
      </c>
      <c r="S73" s="87"/>
      <c r="AC73" s="86" t="s">
        <v>1295</v>
      </c>
      <c r="AH73" s="86"/>
      <c r="AK73" s="88"/>
      <c r="BD73" s="86"/>
      <c r="BE73" s="88"/>
      <c r="CM73" s="86"/>
      <c r="CN73" s="88"/>
    </row>
    <row r="74" spans="2:115" ht="10.5" customHeight="1">
      <c r="B74" s="86" t="s">
        <v>1294</v>
      </c>
      <c r="S74" s="87"/>
      <c r="AH74" s="86"/>
      <c r="AK74" s="88"/>
      <c r="AV74" s="86" t="s">
        <v>1293</v>
      </c>
      <c r="BD74" s="86"/>
      <c r="BE74" s="88"/>
      <c r="CM74" s="86" t="s">
        <v>1292</v>
      </c>
      <c r="CN74" s="88"/>
      <c r="DK74" s="90"/>
    </row>
    <row r="75" spans="2:115" ht="10.5" customHeight="1">
      <c r="B75" s="86" t="s">
        <v>1291</v>
      </c>
      <c r="S75" s="87"/>
      <c r="AC75" s="86" t="s">
        <v>1290</v>
      </c>
      <c r="AH75" s="86"/>
      <c r="AK75" s="88"/>
      <c r="AV75" s="86" t="s">
        <v>1289</v>
      </c>
      <c r="BD75" s="86"/>
      <c r="BE75" s="88"/>
      <c r="CM75" s="86" t="s">
        <v>1288</v>
      </c>
      <c r="CN75" s="88"/>
    </row>
    <row r="76" spans="2:115" ht="10.5" customHeight="1">
      <c r="S76" s="87"/>
      <c r="AC76" s="86" t="s">
        <v>1287</v>
      </c>
      <c r="AH76" s="86"/>
      <c r="AK76" s="88"/>
      <c r="BD76" s="86"/>
      <c r="BE76" s="88"/>
      <c r="CM76" s="86" t="s">
        <v>1286</v>
      </c>
      <c r="CN76" s="88"/>
    </row>
    <row r="77" spans="2:115" ht="10.5" customHeight="1">
      <c r="B77" s="86" t="s">
        <v>1285</v>
      </c>
      <c r="AC77" s="86" t="s">
        <v>1284</v>
      </c>
      <c r="AH77" s="86"/>
      <c r="AK77" s="88"/>
      <c r="AV77" s="86" t="s">
        <v>1283</v>
      </c>
      <c r="BD77" s="86"/>
      <c r="BE77" s="88"/>
      <c r="CM77" s="86"/>
      <c r="CN77" s="88"/>
    </row>
    <row r="78" spans="2:115" ht="10.5" customHeight="1">
      <c r="B78" s="86" t="s">
        <v>1282</v>
      </c>
      <c r="AH78" s="86"/>
      <c r="AK78" s="88"/>
      <c r="AV78" s="86" t="s">
        <v>1281</v>
      </c>
      <c r="BD78" s="86"/>
      <c r="BE78" s="88"/>
      <c r="BH78" s="88"/>
      <c r="CM78" s="86" t="s">
        <v>1280</v>
      </c>
      <c r="CN78" s="88"/>
    </row>
    <row r="79" spans="2:115" ht="10.5" customHeight="1">
      <c r="B79" s="86" t="s">
        <v>1279</v>
      </c>
      <c r="AC79" s="86" t="s">
        <v>1278</v>
      </c>
      <c r="AH79" s="86"/>
      <c r="AK79" s="88"/>
      <c r="AV79" s="86" t="s">
        <v>1277</v>
      </c>
      <c r="BD79" s="86"/>
      <c r="BE79" s="88"/>
      <c r="BH79" s="88"/>
      <c r="CM79" s="86" t="s">
        <v>1276</v>
      </c>
      <c r="CN79" s="88"/>
    </row>
    <row r="80" spans="2:115" ht="10.5" customHeight="1">
      <c r="B80" s="86" t="s">
        <v>1275</v>
      </c>
      <c r="AC80" s="86" t="s">
        <v>1274</v>
      </c>
      <c r="AH80" s="86"/>
      <c r="AK80" s="88"/>
      <c r="AV80" s="86" t="s">
        <v>1273</v>
      </c>
      <c r="BD80" s="86"/>
      <c r="BE80" s="88"/>
      <c r="BH80" s="88"/>
      <c r="CM80" s="86" t="s">
        <v>1272</v>
      </c>
      <c r="CN80" s="88"/>
    </row>
    <row r="81" spans="2:92" ht="10.5" customHeight="1">
      <c r="B81" s="86" t="s">
        <v>1271</v>
      </c>
      <c r="AH81" s="86"/>
      <c r="AK81" s="88"/>
      <c r="AV81" s="86" t="s">
        <v>1270</v>
      </c>
      <c r="BD81" s="86"/>
      <c r="BE81" s="88"/>
      <c r="BH81" s="88"/>
      <c r="CM81" s="86" t="s">
        <v>1269</v>
      </c>
      <c r="CN81" s="88"/>
    </row>
    <row r="82" spans="2:92" ht="10.5" customHeight="1">
      <c r="B82" s="86" t="s">
        <v>1268</v>
      </c>
      <c r="AC82" s="86" t="s">
        <v>1267</v>
      </c>
      <c r="AH82" s="86"/>
      <c r="AK82" s="88"/>
      <c r="AV82" s="86" t="s">
        <v>1266</v>
      </c>
      <c r="BD82" s="86"/>
      <c r="BE82" s="88"/>
      <c r="BH82" s="88"/>
      <c r="CM82" s="86"/>
      <c r="CN82" s="88"/>
    </row>
    <row r="83" spans="2:92" ht="10.5" customHeight="1">
      <c r="AC83" s="86" t="s">
        <v>1102</v>
      </c>
      <c r="AH83" s="86"/>
      <c r="AK83" s="88"/>
      <c r="BD83" s="86"/>
      <c r="BE83" s="88"/>
      <c r="BH83" s="88"/>
      <c r="CM83" s="86" t="s">
        <v>1265</v>
      </c>
      <c r="CN83" s="88"/>
    </row>
    <row r="84" spans="2:92" ht="10.5" customHeight="1">
      <c r="AV84" s="86" t="s">
        <v>1264</v>
      </c>
      <c r="BD84" s="86"/>
      <c r="BE84" s="88"/>
      <c r="BH84" s="88"/>
      <c r="CM84" s="86" t="s">
        <v>1263</v>
      </c>
      <c r="CN84" s="88"/>
    </row>
    <row r="85" spans="2:92" ht="10.5" customHeight="1">
      <c r="AV85" s="86" t="s">
        <v>1262</v>
      </c>
      <c r="BD85" s="86"/>
      <c r="BE85" s="88"/>
      <c r="BH85" s="88"/>
      <c r="CM85" s="86" t="s">
        <v>1261</v>
      </c>
      <c r="CN85" s="88"/>
    </row>
    <row r="86" spans="2:92">
      <c r="AV86" s="86" t="s">
        <v>1260</v>
      </c>
      <c r="BD86" s="86"/>
      <c r="BE86" s="88"/>
      <c r="BH86" s="88"/>
      <c r="CM86" s="86"/>
      <c r="CN86" s="88"/>
    </row>
    <row r="87" spans="2:92">
      <c r="AV87" s="86" t="s">
        <v>1259</v>
      </c>
      <c r="BD87" s="86"/>
      <c r="BE87" s="88"/>
      <c r="BH87" s="88"/>
      <c r="CM87" s="86" t="s">
        <v>1258</v>
      </c>
      <c r="CN87" s="88"/>
    </row>
    <row r="88" spans="2:92">
      <c r="BD88" s="86"/>
      <c r="BE88" s="88"/>
      <c r="BH88" s="88"/>
      <c r="CM88" s="86" t="s">
        <v>1257</v>
      </c>
      <c r="CN88" s="88"/>
    </row>
    <row r="89" spans="2:92">
      <c r="AV89" s="86" t="s">
        <v>1256</v>
      </c>
      <c r="BD89" s="86"/>
      <c r="BE89" s="88"/>
      <c r="BH89" s="88"/>
      <c r="CM89" s="86" t="s">
        <v>1255</v>
      </c>
      <c r="CN89" s="88"/>
    </row>
    <row r="90" spans="2:92">
      <c r="AV90" s="86" t="s">
        <v>1254</v>
      </c>
      <c r="BD90" s="86"/>
      <c r="BE90" s="88"/>
      <c r="CM90" s="86"/>
      <c r="CN90" s="88"/>
    </row>
    <row r="91" spans="2:92">
      <c r="AV91" s="86" t="s">
        <v>1253</v>
      </c>
      <c r="BD91" s="86"/>
      <c r="BE91" s="88"/>
      <c r="BF91" s="147"/>
      <c r="BG91" s="147"/>
      <c r="BH91" s="271"/>
      <c r="BK91" s="147"/>
      <c r="BL91" s="147"/>
      <c r="BM91" s="147"/>
      <c r="CM91" s="86" t="s">
        <v>1252</v>
      </c>
      <c r="CN91" s="88"/>
    </row>
    <row r="92" spans="2:92">
      <c r="AV92" s="86" t="s">
        <v>1251</v>
      </c>
      <c r="BD92" s="86"/>
      <c r="BE92" s="88"/>
      <c r="CM92" s="86" t="s">
        <v>1250</v>
      </c>
      <c r="CN92" s="88"/>
    </row>
    <row r="93" spans="2:92">
      <c r="BD93" s="86"/>
      <c r="BE93" s="88"/>
      <c r="CM93" s="86" t="s">
        <v>1249</v>
      </c>
      <c r="CN93" s="88"/>
    </row>
    <row r="94" spans="2:92">
      <c r="AV94" s="86" t="s">
        <v>1248</v>
      </c>
      <c r="BD94" s="86"/>
      <c r="BE94" s="88"/>
      <c r="CM94" s="86" t="s">
        <v>1247</v>
      </c>
      <c r="CN94" s="88"/>
    </row>
    <row r="95" spans="2:92">
      <c r="AV95" s="86" t="s">
        <v>1246</v>
      </c>
      <c r="BD95" s="86"/>
      <c r="BE95" s="88"/>
      <c r="CM95" s="86"/>
      <c r="CN95" s="88"/>
    </row>
    <row r="96" spans="2:92">
      <c r="AV96" s="86" t="s">
        <v>1245</v>
      </c>
      <c r="BD96" s="86"/>
      <c r="BE96" s="88"/>
      <c r="CM96" s="86" t="s">
        <v>1244</v>
      </c>
      <c r="CN96" s="88"/>
    </row>
    <row r="97" spans="48:94">
      <c r="AV97" s="86" t="s">
        <v>1243</v>
      </c>
      <c r="BD97" s="86"/>
      <c r="BE97" s="88"/>
      <c r="CM97" s="86" t="s">
        <v>1242</v>
      </c>
      <c r="CN97" s="88"/>
    </row>
    <row r="98" spans="48:94">
      <c r="BD98" s="86"/>
      <c r="BE98" s="88"/>
      <c r="CM98" s="86" t="s">
        <v>1241</v>
      </c>
      <c r="CN98" s="88"/>
    </row>
    <row r="99" spans="48:94">
      <c r="BD99" s="86"/>
      <c r="BE99" s="88"/>
      <c r="CM99" s="86" t="s">
        <v>1240</v>
      </c>
      <c r="CN99" s="88"/>
    </row>
    <row r="100" spans="48:94">
      <c r="CM100" s="86"/>
      <c r="CN100" s="88"/>
    </row>
    <row r="101" spans="48:94">
      <c r="CM101" s="86" t="s">
        <v>1239</v>
      </c>
      <c r="CP101" s="88"/>
    </row>
    <row r="102" spans="48:94">
      <c r="CM102" s="86" t="s">
        <v>1238</v>
      </c>
      <c r="CP102" s="88"/>
    </row>
    <row r="103" spans="48:94">
      <c r="CM103" s="87" t="s">
        <v>1237</v>
      </c>
      <c r="CP103" s="88"/>
    </row>
    <row r="104" spans="48:94">
      <c r="CM104" s="87"/>
      <c r="CP104" s="88"/>
    </row>
    <row r="105" spans="48:94">
      <c r="CM105" s="86" t="s">
        <v>1236</v>
      </c>
      <c r="CP105" s="88"/>
    </row>
    <row r="106" spans="48:94">
      <c r="CM106" s="86" t="s">
        <v>1235</v>
      </c>
      <c r="CP106" s="88"/>
    </row>
    <row r="107" spans="48:94">
      <c r="CM107" s="87" t="s">
        <v>1234</v>
      </c>
      <c r="CP107" s="88"/>
    </row>
    <row r="108" spans="48:94">
      <c r="CM108" s="87"/>
      <c r="CP108" s="88"/>
    </row>
    <row r="109" spans="48:94">
      <c r="CM109" s="86" t="s">
        <v>1071</v>
      </c>
      <c r="CP109" s="88"/>
    </row>
    <row r="110" spans="48:94">
      <c r="CM110" s="86" t="s">
        <v>1233</v>
      </c>
      <c r="CP110" s="88"/>
    </row>
    <row r="111" spans="48:94">
      <c r="CM111" s="86" t="s">
        <v>1232</v>
      </c>
      <c r="CP111" s="88"/>
    </row>
    <row r="112" spans="48:94">
      <c r="CM112" s="86" t="s">
        <v>1231</v>
      </c>
      <c r="CP112" s="88"/>
    </row>
    <row r="113" spans="91:94">
      <c r="CM113" s="86" t="s">
        <v>1230</v>
      </c>
      <c r="CP113" s="88"/>
    </row>
    <row r="114" spans="91:94">
      <c r="CM114" s="86"/>
      <c r="CN114" s="88"/>
    </row>
  </sheetData>
  <mergeCells count="227">
    <mergeCell ref="B55:C55"/>
    <mergeCell ref="D45:E45"/>
    <mergeCell ref="D46:E46"/>
    <mergeCell ref="D42:E42"/>
    <mergeCell ref="B56:C56"/>
    <mergeCell ref="D55:E55"/>
    <mergeCell ref="D56:E56"/>
    <mergeCell ref="B51:C51"/>
    <mergeCell ref="B52:C52"/>
    <mergeCell ref="B53:C53"/>
    <mergeCell ref="B54:C54"/>
    <mergeCell ref="B47:C47"/>
    <mergeCell ref="B48:C48"/>
    <mergeCell ref="B49:C49"/>
    <mergeCell ref="B50:C50"/>
    <mergeCell ref="D53:E53"/>
    <mergeCell ref="D54:E54"/>
    <mergeCell ref="D47:E47"/>
    <mergeCell ref="D48:E48"/>
    <mergeCell ref="D49:E49"/>
    <mergeCell ref="D50:E50"/>
    <mergeCell ref="D51:E51"/>
    <mergeCell ref="D52:E52"/>
    <mergeCell ref="D38:E38"/>
    <mergeCell ref="D40:E40"/>
    <mergeCell ref="D41:E41"/>
    <mergeCell ref="D34:E34"/>
    <mergeCell ref="B38:C38"/>
    <mergeCell ref="D39:E39"/>
    <mergeCell ref="B45:C45"/>
    <mergeCell ref="B46:C46"/>
    <mergeCell ref="D43:E43"/>
    <mergeCell ref="B43:C43"/>
    <mergeCell ref="B41:C41"/>
    <mergeCell ref="B39:C39"/>
    <mergeCell ref="B40:C40"/>
    <mergeCell ref="B42:C42"/>
    <mergeCell ref="B15:C15"/>
    <mergeCell ref="B16:C16"/>
    <mergeCell ref="B32:C32"/>
    <mergeCell ref="B33:C33"/>
    <mergeCell ref="B37:C37"/>
    <mergeCell ref="B35:C35"/>
    <mergeCell ref="B34:C34"/>
    <mergeCell ref="B36:C36"/>
    <mergeCell ref="D33:E33"/>
    <mergeCell ref="D32:E32"/>
    <mergeCell ref="B29:C29"/>
    <mergeCell ref="D29:E29"/>
    <mergeCell ref="B25:C25"/>
    <mergeCell ref="B26:C26"/>
    <mergeCell ref="D25:E25"/>
    <mergeCell ref="D26:E26"/>
    <mergeCell ref="B27:C27"/>
    <mergeCell ref="D27:E27"/>
    <mergeCell ref="B28:C28"/>
    <mergeCell ref="D28:E28"/>
    <mergeCell ref="D35:E35"/>
    <mergeCell ref="D36:E36"/>
    <mergeCell ref="D37:E37"/>
    <mergeCell ref="A4:A5"/>
    <mergeCell ref="B3:E5"/>
    <mergeCell ref="D21:E21"/>
    <mergeCell ref="D22:E22"/>
    <mergeCell ref="D23:E23"/>
    <mergeCell ref="D24:E24"/>
    <mergeCell ref="D17:E17"/>
    <mergeCell ref="D18:E18"/>
    <mergeCell ref="D19:E19"/>
    <mergeCell ref="D20:E20"/>
    <mergeCell ref="B9:C9"/>
    <mergeCell ref="B10:C10"/>
    <mergeCell ref="B11:C11"/>
    <mergeCell ref="B12:C12"/>
    <mergeCell ref="B13:C13"/>
    <mergeCell ref="B14:C14"/>
    <mergeCell ref="B21:C21"/>
    <mergeCell ref="B22:C22"/>
    <mergeCell ref="B23:C23"/>
    <mergeCell ref="B24:C24"/>
    <mergeCell ref="B17:C17"/>
    <mergeCell ref="B18:C18"/>
    <mergeCell ref="B19:C19"/>
    <mergeCell ref="B20:C20"/>
    <mergeCell ref="J3:W3"/>
    <mergeCell ref="F5:G5"/>
    <mergeCell ref="H5:I5"/>
    <mergeCell ref="J5:K5"/>
    <mergeCell ref="O5:P5"/>
    <mergeCell ref="H4:P4"/>
    <mergeCell ref="D15:E15"/>
    <mergeCell ref="D16:E16"/>
    <mergeCell ref="D9:E9"/>
    <mergeCell ref="D10:E10"/>
    <mergeCell ref="D11:E11"/>
    <mergeCell ref="D12:E12"/>
    <mergeCell ref="D13:E13"/>
    <mergeCell ref="D14:E14"/>
    <mergeCell ref="AH7:AJ7"/>
    <mergeCell ref="B6:C6"/>
    <mergeCell ref="D6:E6"/>
    <mergeCell ref="L6:N6"/>
    <mergeCell ref="V7:Y7"/>
    <mergeCell ref="P7:Q7"/>
    <mergeCell ref="B7:E7"/>
    <mergeCell ref="AE7:AG7"/>
    <mergeCell ref="AC7:AD7"/>
    <mergeCell ref="AC4:AC6"/>
    <mergeCell ref="AD4:AD6"/>
    <mergeCell ref="Y5:Z5"/>
    <mergeCell ref="T4:AA4"/>
    <mergeCell ref="S5:T5"/>
    <mergeCell ref="U5:V5"/>
    <mergeCell ref="W5:X5"/>
    <mergeCell ref="AA5:AB5"/>
    <mergeCell ref="Q5:R5"/>
    <mergeCell ref="AH5:AH6"/>
    <mergeCell ref="AI5:AJ5"/>
    <mergeCell ref="AO5:AP5"/>
    <mergeCell ref="AE4:AG5"/>
    <mergeCell ref="AT4:AU5"/>
    <mergeCell ref="AR4:AS5"/>
    <mergeCell ref="AQ4:AQ5"/>
    <mergeCell ref="AH4:AJ4"/>
    <mergeCell ref="AC3:AD3"/>
    <mergeCell ref="AH3:AJ3"/>
    <mergeCell ref="AE3:AG3"/>
    <mergeCell ref="AW3:BC3"/>
    <mergeCell ref="BT3:CI3"/>
    <mergeCell ref="AV4:AV5"/>
    <mergeCell ref="BH5:BJ5"/>
    <mergeCell ref="AZ4:BC4"/>
    <mergeCell ref="AX5:AX6"/>
    <mergeCell ref="AY5:AY6"/>
    <mergeCell ref="BY5:BZ5"/>
    <mergeCell ref="AK7:AL7"/>
    <mergeCell ref="AM7:AQ7"/>
    <mergeCell ref="AM5:AN5"/>
    <mergeCell ref="AK4:AL5"/>
    <mergeCell ref="AM4:AP4"/>
    <mergeCell ref="AW7:AY7"/>
    <mergeCell ref="AW5:AW6"/>
    <mergeCell ref="AW4:AY4"/>
    <mergeCell ref="AZ6:BA6"/>
    <mergeCell ref="BH7:BI7"/>
    <mergeCell ref="BW4:CD4"/>
    <mergeCell ref="AZ5:BC5"/>
    <mergeCell ref="CE7:CF7"/>
    <mergeCell ref="CG7:CL7"/>
    <mergeCell ref="AR3:AU3"/>
    <mergeCell ref="CK5:CL5"/>
    <mergeCell ref="BW5:BX5"/>
    <mergeCell ref="CE5:CF5"/>
    <mergeCell ref="CA5:CB5"/>
    <mergeCell ref="BK7:BM7"/>
    <mergeCell ref="BB6:BC6"/>
    <mergeCell ref="BT5:BU5"/>
    <mergeCell ref="BQ4:BS4"/>
    <mergeCell ref="CC7:CD7"/>
    <mergeCell ref="BN7:BP7"/>
    <mergeCell ref="BK5:BM5"/>
    <mergeCell ref="BN5:BP5"/>
    <mergeCell ref="BQ7:BS7"/>
    <mergeCell ref="BQ5:BS5"/>
    <mergeCell ref="BK4:BP4"/>
    <mergeCell ref="BT4:BV4"/>
    <mergeCell ref="BD5:BD6"/>
    <mergeCell ref="BE4:BJ4"/>
    <mergeCell ref="BT7:BV7"/>
    <mergeCell ref="BE5:BG5"/>
    <mergeCell ref="CC5:CD5"/>
    <mergeCell ref="CI5:CJ5"/>
    <mergeCell ref="CG5:CH5"/>
    <mergeCell ref="BE7:BF7"/>
    <mergeCell ref="EA4:EA5"/>
    <mergeCell ref="DQ1:DV1"/>
    <mergeCell ref="DS5:DT5"/>
    <mergeCell ref="DQ5:DR5"/>
    <mergeCell ref="DU5:DW5"/>
    <mergeCell ref="DQ4:DT4"/>
    <mergeCell ref="DU4:DZ4"/>
    <mergeCell ref="DO3:DZ3"/>
    <mergeCell ref="DO4:DP5"/>
    <mergeCell ref="CM7:CN7"/>
    <mergeCell ref="CP7:CQ7"/>
    <mergeCell ref="DD7:DE7"/>
    <mergeCell ref="DA4:DA5"/>
    <mergeCell ref="CM4:CO4"/>
    <mergeCell ref="CT5:CT6"/>
    <mergeCell ref="CQ5:CQ6"/>
    <mergeCell ref="CM5:CN5"/>
    <mergeCell ref="CV7:CW7"/>
    <mergeCell ref="CR5:CR6"/>
    <mergeCell ref="CR7:CU7"/>
    <mergeCell ref="CU5:CU6"/>
    <mergeCell ref="CZ7:DC7"/>
    <mergeCell ref="DB1:DD1"/>
    <mergeCell ref="CY1:DA1"/>
    <mergeCell ref="DH3:DK3"/>
    <mergeCell ref="DL3:DN3"/>
    <mergeCell ref="DG4:DG6"/>
    <mergeCell ref="DB4:DB5"/>
    <mergeCell ref="DC4:DC5"/>
    <mergeCell ref="DH4:DI5"/>
    <mergeCell ref="DJ4:DK5"/>
    <mergeCell ref="DL4:DN4"/>
    <mergeCell ref="CZ3:DC3"/>
    <mergeCell ref="CZ4:CZ5"/>
    <mergeCell ref="CM3:CQ3"/>
    <mergeCell ref="CR3:CW3"/>
    <mergeCell ref="CX3:CY3"/>
    <mergeCell ref="DD3:DG3"/>
    <mergeCell ref="CP5:CP6"/>
    <mergeCell ref="CP4:CQ4"/>
    <mergeCell ref="CT4:CU4"/>
    <mergeCell ref="CX4:CY4"/>
    <mergeCell ref="CS5:CS6"/>
    <mergeCell ref="CV4:CW5"/>
    <mergeCell ref="DO7:DP7"/>
    <mergeCell ref="DY7:DZ7"/>
    <mergeCell ref="DV7:DW7"/>
    <mergeCell ref="DD4:DE5"/>
    <mergeCell ref="DJ7:DK7"/>
    <mergeCell ref="DX5:DZ5"/>
    <mergeCell ref="DL7:DM7"/>
    <mergeCell ref="DM5:DN5"/>
    <mergeCell ref="DH7:DI7"/>
  </mergeCells>
  <phoneticPr fontId="4"/>
  <pageMargins left="0.6692913385826772" right="0.6692913385826772" top="0.78740157480314965" bottom="0.78740157480314965"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A93"/>
  <sheetViews>
    <sheetView zoomScaleNormal="100" zoomScaleSheetLayoutView="100" workbookViewId="0">
      <pane xSplit="1" topLeftCell="B1" activePane="topRight" state="frozen"/>
      <selection pane="topRight"/>
    </sheetView>
  </sheetViews>
  <sheetFormatPr defaultRowHeight="10.5"/>
  <cols>
    <col min="1" max="1" width="10.625" style="86" customWidth="1"/>
    <col min="2" max="2" width="5.625" style="86" customWidth="1"/>
    <col min="3" max="3" width="2.25" style="86" customWidth="1"/>
    <col min="4" max="4" width="5.625" style="86" customWidth="1"/>
    <col min="5" max="5" width="2.25" style="86" customWidth="1"/>
    <col min="6" max="6" width="8.625" style="86" customWidth="1"/>
    <col min="7" max="7" width="6" style="86" customWidth="1"/>
    <col min="8" max="8" width="8.625" style="86" customWidth="1"/>
    <col min="9" max="9" width="5.875" style="86" customWidth="1"/>
    <col min="10" max="10" width="7.875" style="86" customWidth="1"/>
    <col min="11" max="11" width="6.5" style="86" customWidth="1"/>
    <col min="12" max="13" width="6.375" style="86" customWidth="1"/>
    <col min="14" max="14" width="7.375" style="86" customWidth="1"/>
    <col min="15" max="15" width="7.5" style="86" customWidth="1"/>
    <col min="16" max="16" width="7.25" style="86" customWidth="1"/>
    <col min="17" max="17" width="7.5" style="86" customWidth="1"/>
    <col min="18" max="18" width="7.125" style="86" customWidth="1"/>
    <col min="19" max="22" width="5.5" style="86" customWidth="1"/>
    <col min="23" max="23" width="5.125" style="86" customWidth="1"/>
    <col min="24" max="24" width="5.75" style="86" customWidth="1"/>
    <col min="25" max="26" width="5.5" style="86" customWidth="1"/>
    <col min="27" max="28" width="5.625" style="86" customWidth="1"/>
    <col min="29" max="30" width="6.625" style="86" customWidth="1"/>
    <col min="31" max="32" width="9.625" style="86" customWidth="1"/>
    <col min="33" max="33" width="8.625" style="86" customWidth="1"/>
    <col min="34" max="34" width="8.625" style="88" customWidth="1"/>
    <col min="35" max="36" width="6.125" style="88" customWidth="1"/>
    <col min="37" max="37" width="9.625" style="86" customWidth="1"/>
    <col min="38" max="38" width="7.625" style="86" customWidth="1"/>
    <col min="39" max="39" width="10.125" style="86" customWidth="1"/>
    <col min="40" max="40" width="7.625" style="86" customWidth="1"/>
    <col min="41" max="41" width="10.125" style="86" customWidth="1"/>
    <col min="42" max="42" width="7.625" style="86" customWidth="1"/>
    <col min="43" max="43" width="8.625" style="86" customWidth="1"/>
    <col min="44" max="44" width="7.625" style="89" customWidth="1"/>
    <col min="45" max="45" width="9.625" style="89" customWidth="1"/>
    <col min="46" max="46" width="5.625" style="88" customWidth="1"/>
    <col min="47" max="47" width="7.625" style="88" customWidth="1"/>
    <col min="48" max="48" width="10.625" style="86" customWidth="1"/>
    <col min="49" max="49" width="6.125" style="86" customWidth="1"/>
    <col min="50" max="50" width="10.375" style="86" customWidth="1"/>
    <col min="51" max="51" width="6.125" style="86" customWidth="1"/>
    <col min="52" max="55" width="6.625" style="86" customWidth="1"/>
    <col min="56" max="56" width="11.625" style="88" customWidth="1"/>
    <col min="57" max="58" width="7.625" style="86" customWidth="1"/>
    <col min="59" max="59" width="5.625" style="86" customWidth="1"/>
    <col min="60" max="60" width="7.625" style="86" customWidth="1"/>
    <col min="61" max="61" width="6.625" style="86" customWidth="1"/>
    <col min="62" max="62" width="5.625" style="86" customWidth="1"/>
    <col min="63" max="68" width="7.625" style="86" customWidth="1"/>
    <col min="69" max="71" width="6.875" style="86" customWidth="1"/>
    <col min="72" max="74" width="5.625" style="86" customWidth="1"/>
    <col min="75" max="75" width="6.625" style="86" customWidth="1"/>
    <col min="76" max="76" width="7.125" style="86" customWidth="1"/>
    <col min="77" max="77" width="6.625" style="86" customWidth="1"/>
    <col min="78" max="78" width="7.125" style="86" customWidth="1"/>
    <col min="79" max="80" width="6.625" style="86" customWidth="1"/>
    <col min="81" max="84" width="5.625" style="86" customWidth="1"/>
    <col min="85" max="87" width="7.625" style="86" customWidth="1"/>
    <col min="88" max="88" width="7.625" style="88" customWidth="1"/>
    <col min="89" max="90" width="7.625" style="86" customWidth="1"/>
    <col min="91" max="91" width="8.125" style="88" customWidth="1"/>
    <col min="92" max="92" width="8.125" style="86" customWidth="1"/>
    <col min="93" max="94" width="8.625" style="86" customWidth="1"/>
    <col min="95" max="95" width="6.625" style="86" customWidth="1"/>
    <col min="96" max="97" width="7.125" style="86" customWidth="1"/>
    <col min="98" max="99" width="7.625" style="86" customWidth="1"/>
    <col min="100" max="101" width="10.125" style="86" customWidth="1"/>
    <col min="102" max="103" width="7.625" style="86" customWidth="1"/>
    <col min="104" max="104" width="8.625" style="86" customWidth="1"/>
    <col min="105" max="105" width="7.625" style="86" customWidth="1"/>
    <col min="106" max="107" width="6.875" style="86" customWidth="1"/>
    <col min="108" max="108" width="6.125" style="86" customWidth="1"/>
    <col min="109" max="109" width="5.625" style="86" customWidth="1"/>
    <col min="110" max="110" width="6.625" style="86" customWidth="1"/>
    <col min="111" max="111" width="7.875" style="86" customWidth="1"/>
    <col min="112" max="112" width="6.125" style="86" customWidth="1"/>
    <col min="113" max="113" width="5.125" style="86" customWidth="1"/>
    <col min="114" max="114" width="7.625" style="86" customWidth="1"/>
    <col min="115" max="115" width="5.625" style="86" customWidth="1"/>
    <col min="116" max="116" width="7.625" style="86" customWidth="1"/>
    <col min="117" max="117" width="5.625" style="86" customWidth="1"/>
    <col min="118" max="119" width="8.625" style="86" customWidth="1"/>
    <col min="120" max="120" width="6.125" style="86" customWidth="1"/>
    <col min="121" max="121" width="6.625" style="88" customWidth="1"/>
    <col min="122" max="122" width="7.625" style="86" customWidth="1"/>
    <col min="123" max="123" width="6.125" style="86" customWidth="1"/>
    <col min="124" max="125" width="7.625" style="86" customWidth="1"/>
    <col min="126" max="126" width="5.625" style="86" customWidth="1"/>
    <col min="127" max="127" width="7.625" style="86" customWidth="1"/>
    <col min="128" max="128" width="6.125" style="86" customWidth="1"/>
    <col min="129" max="129" width="4.625" style="86" customWidth="1"/>
    <col min="130" max="130" width="6.625" style="86" customWidth="1"/>
    <col min="131" max="131" width="5.625" style="86" customWidth="1"/>
    <col min="132" max="16384" width="9" style="86"/>
  </cols>
  <sheetData>
    <row r="1" spans="1:131" ht="17.25" customHeight="1">
      <c r="A1" s="286" t="s">
        <v>530</v>
      </c>
      <c r="B1" s="248"/>
      <c r="C1" s="248"/>
      <c r="L1" s="239"/>
      <c r="M1" s="249"/>
      <c r="N1" s="249"/>
      <c r="S1" s="87"/>
      <c r="AJ1" s="239"/>
      <c r="AK1" s="249"/>
      <c r="AL1" s="249"/>
      <c r="AM1" s="239"/>
      <c r="AN1" s="248"/>
      <c r="AO1" s="248"/>
      <c r="AP1" s="251"/>
      <c r="AQ1" s="291"/>
      <c r="AR1" s="242"/>
      <c r="AS1" s="291"/>
      <c r="AT1" s="291"/>
      <c r="AU1" s="239"/>
      <c r="AV1" s="249"/>
      <c r="AW1" s="248"/>
      <c r="AX1" s="248"/>
      <c r="BE1" s="239"/>
      <c r="BF1" s="249"/>
      <c r="BG1" s="249"/>
      <c r="BH1" s="239"/>
      <c r="BI1" s="248"/>
      <c r="BJ1" s="248"/>
      <c r="BK1" s="241"/>
      <c r="BL1" s="247"/>
      <c r="BM1" s="247"/>
      <c r="BN1" s="245"/>
      <c r="BO1" s="245"/>
      <c r="CC1" s="239"/>
      <c r="CD1" s="249"/>
      <c r="CE1" s="249"/>
      <c r="CF1" s="64"/>
      <c r="CG1" s="239"/>
      <c r="CH1" s="64"/>
      <c r="CI1" s="64"/>
      <c r="CJ1" s="243"/>
      <c r="CK1" s="243"/>
      <c r="CL1" s="245"/>
      <c r="CM1" s="245"/>
      <c r="CY1" s="239"/>
      <c r="CZ1" s="249"/>
      <c r="DA1" s="249"/>
      <c r="DB1" s="239"/>
      <c r="DC1" s="248"/>
      <c r="DD1" s="248"/>
      <c r="DQ1" s="239"/>
      <c r="DR1" s="64"/>
      <c r="DS1" s="64"/>
      <c r="DT1" s="64"/>
      <c r="DU1" s="64"/>
      <c r="DV1" s="64"/>
      <c r="DZ1" s="241"/>
    </row>
    <row r="2" spans="1:131">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E2" s="109"/>
      <c r="AF2" s="109"/>
      <c r="AG2" s="109"/>
      <c r="AH2" s="235"/>
      <c r="AI2" s="235"/>
      <c r="AJ2" s="235"/>
      <c r="AK2" s="109"/>
      <c r="AL2" s="109"/>
      <c r="AM2" s="109"/>
      <c r="AN2" s="109"/>
      <c r="AO2" s="87"/>
      <c r="AP2" s="109"/>
      <c r="AQ2" s="109"/>
      <c r="AR2" s="236"/>
      <c r="AS2" s="236"/>
      <c r="AT2" s="235"/>
      <c r="AU2" s="235"/>
      <c r="AV2" s="109"/>
      <c r="AZ2" s="109"/>
      <c r="BA2" s="109"/>
      <c r="BB2" s="109"/>
      <c r="BC2" s="87"/>
      <c r="BD2" s="235"/>
      <c r="BE2" s="109"/>
      <c r="BF2" s="109"/>
      <c r="BG2" s="109"/>
      <c r="BH2" s="109"/>
      <c r="BI2" s="109"/>
      <c r="BK2" s="109"/>
      <c r="BL2" s="109"/>
      <c r="BM2" s="109"/>
      <c r="BN2" s="109"/>
      <c r="BO2" s="109"/>
      <c r="BP2" s="109"/>
      <c r="BQ2" s="109"/>
      <c r="BR2" s="109"/>
      <c r="BS2" s="109"/>
      <c r="BT2" s="109"/>
      <c r="BU2" s="87"/>
      <c r="BV2" s="87"/>
      <c r="BX2" s="109"/>
      <c r="BY2" s="109"/>
      <c r="BZ2" s="109"/>
      <c r="CA2" s="109"/>
      <c r="CB2" s="109"/>
      <c r="CC2" s="109"/>
      <c r="CD2" s="109"/>
      <c r="CE2" s="109"/>
      <c r="CF2" s="109"/>
      <c r="CH2" s="109"/>
      <c r="CI2" s="109"/>
      <c r="CJ2" s="235"/>
      <c r="CK2" s="109"/>
      <c r="CL2" s="109"/>
      <c r="CM2" s="235"/>
      <c r="CN2" s="109"/>
      <c r="CO2" s="109"/>
      <c r="CP2" s="109"/>
      <c r="CQ2" s="109"/>
      <c r="CR2" s="109"/>
      <c r="CS2" s="109"/>
      <c r="CT2" s="87"/>
      <c r="CU2" s="87"/>
      <c r="CV2" s="87"/>
      <c r="CW2" s="87"/>
      <c r="CX2" s="87"/>
      <c r="CY2" s="87"/>
      <c r="CZ2" s="87"/>
      <c r="DA2" s="87"/>
      <c r="DB2" s="87"/>
      <c r="DC2" s="87"/>
      <c r="DD2" s="87"/>
      <c r="DE2" s="87"/>
      <c r="DF2" s="87"/>
      <c r="DG2" s="87"/>
      <c r="DH2" s="87"/>
      <c r="DI2" s="87"/>
      <c r="DJ2" s="87"/>
      <c r="DK2" s="87"/>
      <c r="DL2" s="87"/>
      <c r="DM2" s="87"/>
      <c r="DN2" s="87"/>
      <c r="DO2" s="87"/>
      <c r="DP2" s="87"/>
      <c r="DQ2" s="234"/>
      <c r="DS2" s="109"/>
      <c r="DT2" s="109"/>
      <c r="DU2" s="109"/>
      <c r="DV2" s="109"/>
      <c r="DW2" s="109"/>
      <c r="DX2" s="109"/>
      <c r="DY2" s="109"/>
      <c r="DZ2" s="109"/>
      <c r="EA2" s="87"/>
    </row>
    <row r="3" spans="1:131" ht="10.5" customHeight="1">
      <c r="A3" s="233"/>
      <c r="B3" s="935" t="s">
        <v>857</v>
      </c>
      <c r="C3" s="1092"/>
      <c r="D3" s="1092"/>
      <c r="E3" s="1093"/>
      <c r="F3" s="225"/>
      <c r="G3" s="192"/>
      <c r="H3" s="192"/>
      <c r="I3" s="192"/>
      <c r="J3" s="222" t="s">
        <v>20</v>
      </c>
      <c r="K3" s="192"/>
      <c r="L3" s="192"/>
      <c r="M3" s="192"/>
      <c r="N3" s="192"/>
      <c r="O3" s="192"/>
      <c r="P3" s="192"/>
      <c r="Q3" s="192"/>
      <c r="R3" s="192"/>
      <c r="S3" s="192"/>
      <c r="T3" s="192"/>
      <c r="U3" s="192" t="s">
        <v>856</v>
      </c>
      <c r="V3" s="192"/>
      <c r="W3" s="192"/>
      <c r="X3" s="192"/>
      <c r="Y3" s="192"/>
      <c r="Z3" s="192"/>
      <c r="AA3" s="192"/>
      <c r="AB3" s="192"/>
      <c r="AC3" s="946" t="s">
        <v>84</v>
      </c>
      <c r="AD3" s="958"/>
      <c r="AE3" s="898" t="s">
        <v>81</v>
      </c>
      <c r="AF3" s="901"/>
      <c r="AG3" s="899"/>
      <c r="AH3" s="898" t="s">
        <v>24</v>
      </c>
      <c r="AI3" s="1075"/>
      <c r="AJ3" s="1076"/>
      <c r="AK3" s="232" t="s">
        <v>855</v>
      </c>
      <c r="AL3" s="184"/>
      <c r="AM3" s="184"/>
      <c r="AN3" s="184"/>
      <c r="AO3" s="184"/>
      <c r="AP3" s="222" t="s">
        <v>854</v>
      </c>
      <c r="AQ3" s="187"/>
      <c r="AR3" s="898" t="s">
        <v>82</v>
      </c>
      <c r="AS3" s="901"/>
      <c r="AT3" s="901"/>
      <c r="AU3" s="899"/>
      <c r="AV3" s="898" t="s">
        <v>1225</v>
      </c>
      <c r="AW3" s="1075"/>
      <c r="AX3" s="1075"/>
      <c r="AY3" s="1075"/>
      <c r="AZ3" s="1075"/>
      <c r="BA3" s="1075"/>
      <c r="BB3" s="1075"/>
      <c r="BC3" s="1075"/>
      <c r="BD3" s="1076"/>
      <c r="BE3" s="185"/>
      <c r="BF3" s="222" t="s">
        <v>851</v>
      </c>
      <c r="BG3" s="184"/>
      <c r="BH3" s="184"/>
      <c r="BI3" s="184"/>
      <c r="BJ3" s="184"/>
      <c r="BK3" s="184"/>
      <c r="BL3" s="184"/>
      <c r="BM3" s="184"/>
      <c r="BN3" s="184"/>
      <c r="BO3" s="192" t="s">
        <v>850</v>
      </c>
      <c r="BP3" s="187"/>
      <c r="BQ3" s="1013" t="s">
        <v>79</v>
      </c>
      <c r="BR3" s="1116"/>
      <c r="BS3" s="1116"/>
      <c r="BT3" s="1075"/>
      <c r="BU3" s="1075"/>
      <c r="BV3" s="1075"/>
      <c r="BW3" s="1075"/>
      <c r="BX3" s="1075"/>
      <c r="BY3" s="1075"/>
      <c r="BZ3" s="1075"/>
      <c r="CA3" s="1075"/>
      <c r="CB3" s="1075"/>
      <c r="CC3" s="1075"/>
      <c r="CD3" s="1075"/>
      <c r="CE3" s="1075"/>
      <c r="CF3" s="1075"/>
      <c r="CG3" s="1075"/>
      <c r="CH3" s="1075"/>
      <c r="CI3" s="1075"/>
      <c r="CJ3" s="1075"/>
      <c r="CK3" s="1075"/>
      <c r="CL3" s="1076"/>
      <c r="CM3" s="898" t="s">
        <v>85</v>
      </c>
      <c r="CN3" s="1075"/>
      <c r="CO3" s="1075"/>
      <c r="CP3" s="1075"/>
      <c r="CQ3" s="1076"/>
      <c r="CR3" s="898" t="s">
        <v>86</v>
      </c>
      <c r="CS3" s="901"/>
      <c r="CT3" s="901"/>
      <c r="CU3" s="901"/>
      <c r="CV3" s="1031"/>
      <c r="CW3" s="1032"/>
      <c r="CX3" s="932" t="s">
        <v>847</v>
      </c>
      <c r="CY3" s="941"/>
      <c r="CZ3" s="222" t="s">
        <v>846</v>
      </c>
      <c r="DA3" s="184"/>
      <c r="DB3" s="222" t="s">
        <v>845</v>
      </c>
      <c r="DC3" s="187"/>
      <c r="DD3" s="898" t="s">
        <v>89</v>
      </c>
      <c r="DE3" s="901"/>
      <c r="DF3" s="901"/>
      <c r="DG3" s="899"/>
      <c r="DH3" s="901" t="s">
        <v>90</v>
      </c>
      <c r="DI3" s="901"/>
      <c r="DJ3" s="901"/>
      <c r="DK3" s="899"/>
      <c r="DL3" s="898" t="s">
        <v>91</v>
      </c>
      <c r="DM3" s="901"/>
      <c r="DN3" s="899"/>
      <c r="DO3" s="898" t="s">
        <v>92</v>
      </c>
      <c r="DP3" s="901"/>
      <c r="DQ3" s="901"/>
      <c r="DR3" s="901"/>
      <c r="DS3" s="901"/>
      <c r="DT3" s="901"/>
      <c r="DU3" s="901"/>
      <c r="DV3" s="901"/>
      <c r="DW3" s="901"/>
      <c r="DX3" s="901"/>
      <c r="DY3" s="901"/>
      <c r="DZ3" s="901"/>
      <c r="EA3" s="226"/>
    </row>
    <row r="4" spans="1:131" ht="10.5" customHeight="1">
      <c r="A4" s="922" t="s">
        <v>0</v>
      </c>
      <c r="B4" s="1094"/>
      <c r="C4" s="1095"/>
      <c r="D4" s="1095"/>
      <c r="E4" s="1096"/>
      <c r="F4" s="225"/>
      <c r="G4" s="192"/>
      <c r="H4" s="192"/>
      <c r="I4" s="1047" t="s">
        <v>844</v>
      </c>
      <c r="J4" s="1048"/>
      <c r="K4" s="1048"/>
      <c r="L4" s="1048"/>
      <c r="M4" s="1048"/>
      <c r="N4" s="192"/>
      <c r="O4" s="224" t="s">
        <v>843</v>
      </c>
      <c r="P4" s="109"/>
      <c r="Q4" s="109"/>
      <c r="R4" s="223"/>
      <c r="T4" s="1047" t="s">
        <v>94</v>
      </c>
      <c r="U4" s="1047"/>
      <c r="V4" s="1047"/>
      <c r="W4" s="1047"/>
      <c r="X4" s="1047"/>
      <c r="Y4" s="1047"/>
      <c r="Z4" s="1047"/>
      <c r="AA4" s="1047"/>
      <c r="AB4" s="109"/>
      <c r="AC4" s="1049" t="s">
        <v>151</v>
      </c>
      <c r="AD4" s="1043" t="s">
        <v>165</v>
      </c>
      <c r="AE4" s="935" t="s">
        <v>95</v>
      </c>
      <c r="AF4" s="930"/>
      <c r="AG4" s="949"/>
      <c r="AH4" s="932" t="s">
        <v>100</v>
      </c>
      <c r="AI4" s="933"/>
      <c r="AJ4" s="941"/>
      <c r="AK4" s="935" t="s">
        <v>96</v>
      </c>
      <c r="AL4" s="949"/>
      <c r="AM4" s="901" t="s">
        <v>97</v>
      </c>
      <c r="AN4" s="901"/>
      <c r="AO4" s="901"/>
      <c r="AP4" s="899"/>
      <c r="AQ4" s="997" t="s">
        <v>98</v>
      </c>
      <c r="AR4" s="930" t="s">
        <v>1</v>
      </c>
      <c r="AS4" s="949"/>
      <c r="AT4" s="935" t="s">
        <v>99</v>
      </c>
      <c r="AU4" s="949"/>
      <c r="AV4" s="964" t="s">
        <v>444</v>
      </c>
      <c r="AW4" s="933" t="s">
        <v>103</v>
      </c>
      <c r="AX4" s="933"/>
      <c r="AY4" s="933"/>
      <c r="AZ4" s="932" t="s">
        <v>104</v>
      </c>
      <c r="BA4" s="933"/>
      <c r="BB4" s="933"/>
      <c r="BC4" s="941"/>
      <c r="BD4" s="184" t="s">
        <v>105</v>
      </c>
      <c r="BE4" s="946" t="s">
        <v>842</v>
      </c>
      <c r="BF4" s="958"/>
      <c r="BG4" s="958"/>
      <c r="BH4" s="958"/>
      <c r="BI4" s="958"/>
      <c r="BJ4" s="959"/>
      <c r="BK4" s="932" t="s">
        <v>841</v>
      </c>
      <c r="BL4" s="933"/>
      <c r="BM4" s="933"/>
      <c r="BN4" s="933"/>
      <c r="BO4" s="933"/>
      <c r="BP4" s="941"/>
      <c r="BQ4" s="898" t="s">
        <v>108</v>
      </c>
      <c r="BR4" s="901"/>
      <c r="BS4" s="901"/>
      <c r="BT4" s="946" t="s">
        <v>109</v>
      </c>
      <c r="BU4" s="958"/>
      <c r="BV4" s="959"/>
      <c r="BW4" s="898" t="s">
        <v>110</v>
      </c>
      <c r="BX4" s="901"/>
      <c r="BY4" s="901"/>
      <c r="BZ4" s="901"/>
      <c r="CA4" s="901"/>
      <c r="CB4" s="901"/>
      <c r="CC4" s="901"/>
      <c r="CD4" s="899"/>
      <c r="CE4" s="185"/>
      <c r="CF4" s="222" t="s">
        <v>840</v>
      </c>
      <c r="CG4" s="184"/>
      <c r="CH4" s="184"/>
      <c r="CI4" s="184"/>
      <c r="CJ4" s="184"/>
      <c r="CK4" s="192" t="s">
        <v>839</v>
      </c>
      <c r="CL4" s="187"/>
      <c r="CM4" s="898" t="s">
        <v>838</v>
      </c>
      <c r="CN4" s="901"/>
      <c r="CO4" s="899"/>
      <c r="CP4" s="932" t="s">
        <v>113</v>
      </c>
      <c r="CQ4" s="941"/>
      <c r="CR4" s="186" t="s">
        <v>1423</v>
      </c>
      <c r="CS4" s="188" t="s">
        <v>837</v>
      </c>
      <c r="CT4" s="898" t="s">
        <v>116</v>
      </c>
      <c r="CU4" s="899"/>
      <c r="CV4" s="923" t="s">
        <v>101</v>
      </c>
      <c r="CW4" s="942"/>
      <c r="CX4" s="898" t="s">
        <v>118</v>
      </c>
      <c r="CY4" s="899"/>
      <c r="CZ4" s="961" t="s">
        <v>119</v>
      </c>
      <c r="DA4" s="961" t="s">
        <v>120</v>
      </c>
      <c r="DB4" s="997" t="s">
        <v>121</v>
      </c>
      <c r="DC4" s="964" t="s">
        <v>1560</v>
      </c>
      <c r="DD4" s="923" t="s">
        <v>123</v>
      </c>
      <c r="DE4" s="942"/>
      <c r="DF4" s="220"/>
      <c r="DG4" s="964" t="s">
        <v>125</v>
      </c>
      <c r="DH4" s="942" t="s">
        <v>128</v>
      </c>
      <c r="DI4" s="943"/>
      <c r="DJ4" s="942" t="s">
        <v>129</v>
      </c>
      <c r="DK4" s="943"/>
      <c r="DL4" s="898" t="s">
        <v>130</v>
      </c>
      <c r="DM4" s="901"/>
      <c r="DN4" s="899"/>
      <c r="DO4" s="942" t="s">
        <v>834</v>
      </c>
      <c r="DP4" s="943"/>
      <c r="DQ4" s="898" t="s">
        <v>132</v>
      </c>
      <c r="DR4" s="901"/>
      <c r="DS4" s="901"/>
      <c r="DT4" s="899"/>
      <c r="DU4" s="898" t="s">
        <v>133</v>
      </c>
      <c r="DV4" s="901"/>
      <c r="DW4" s="901"/>
      <c r="DX4" s="901"/>
      <c r="DY4" s="901"/>
      <c r="DZ4" s="901"/>
      <c r="EA4" s="924" t="s">
        <v>93</v>
      </c>
    </row>
    <row r="5" spans="1:131" ht="10.5" customHeight="1">
      <c r="A5" s="922"/>
      <c r="B5" s="1097"/>
      <c r="C5" s="1098"/>
      <c r="D5" s="1098"/>
      <c r="E5" s="1099"/>
      <c r="F5" s="898" t="s">
        <v>134</v>
      </c>
      <c r="G5" s="899"/>
      <c r="H5" s="898" t="s">
        <v>135</v>
      </c>
      <c r="I5" s="899"/>
      <c r="J5" s="898" t="s">
        <v>136</v>
      </c>
      <c r="K5" s="899"/>
      <c r="L5" s="200" t="s">
        <v>137</v>
      </c>
      <c r="M5" s="200" t="s">
        <v>138</v>
      </c>
      <c r="N5" s="198" t="s">
        <v>139</v>
      </c>
      <c r="O5" s="901" t="s">
        <v>140</v>
      </c>
      <c r="P5" s="899"/>
      <c r="Q5" s="898" t="s">
        <v>141</v>
      </c>
      <c r="R5" s="899"/>
      <c r="S5" s="898" t="s">
        <v>142</v>
      </c>
      <c r="T5" s="899"/>
      <c r="U5" s="898" t="s">
        <v>143</v>
      </c>
      <c r="V5" s="899"/>
      <c r="W5" s="898" t="s">
        <v>144</v>
      </c>
      <c r="X5" s="899"/>
      <c r="Y5" s="898" t="s">
        <v>145</v>
      </c>
      <c r="Z5" s="899"/>
      <c r="AA5" s="898" t="s">
        <v>146</v>
      </c>
      <c r="AB5" s="901"/>
      <c r="AC5" s="1118"/>
      <c r="AD5" s="1120"/>
      <c r="AE5" s="950"/>
      <c r="AF5" s="931"/>
      <c r="AG5" s="948"/>
      <c r="AH5" s="964" t="s">
        <v>149</v>
      </c>
      <c r="AI5" s="932" t="s">
        <v>150</v>
      </c>
      <c r="AJ5" s="941"/>
      <c r="AK5" s="950"/>
      <c r="AL5" s="948"/>
      <c r="AM5" s="901" t="s">
        <v>147</v>
      </c>
      <c r="AN5" s="899"/>
      <c r="AO5" s="901" t="s">
        <v>148</v>
      </c>
      <c r="AP5" s="899"/>
      <c r="AQ5" s="1046"/>
      <c r="AR5" s="931"/>
      <c r="AS5" s="948"/>
      <c r="AT5" s="950"/>
      <c r="AU5" s="948"/>
      <c r="AV5" s="1117"/>
      <c r="AW5" s="943" t="s">
        <v>151</v>
      </c>
      <c r="AX5" s="997" t="s">
        <v>1422</v>
      </c>
      <c r="AY5" s="942" t="s">
        <v>153</v>
      </c>
      <c r="AZ5" s="932" t="s">
        <v>832</v>
      </c>
      <c r="BA5" s="933"/>
      <c r="BB5" s="933"/>
      <c r="BC5" s="941"/>
      <c r="BD5" s="964" t="s">
        <v>831</v>
      </c>
      <c r="BE5" s="898" t="s">
        <v>151</v>
      </c>
      <c r="BF5" s="901"/>
      <c r="BG5" s="899"/>
      <c r="BH5" s="901" t="s">
        <v>153</v>
      </c>
      <c r="BI5" s="901"/>
      <c r="BJ5" s="901"/>
      <c r="BK5" s="898" t="s">
        <v>151</v>
      </c>
      <c r="BL5" s="901"/>
      <c r="BM5" s="899"/>
      <c r="BN5" s="898" t="s">
        <v>153</v>
      </c>
      <c r="BO5" s="901"/>
      <c r="BP5" s="899"/>
      <c r="BQ5" s="898" t="s">
        <v>151</v>
      </c>
      <c r="BR5" s="901"/>
      <c r="BS5" s="901"/>
      <c r="BT5" s="1038" t="s">
        <v>151</v>
      </c>
      <c r="BU5" s="1019"/>
      <c r="BV5" s="210" t="s">
        <v>156</v>
      </c>
      <c r="BW5" s="932" t="s">
        <v>157</v>
      </c>
      <c r="BX5" s="941"/>
      <c r="BY5" s="932" t="s">
        <v>1559</v>
      </c>
      <c r="BZ5" s="941"/>
      <c r="CA5" s="932" t="s">
        <v>159</v>
      </c>
      <c r="CB5" s="941"/>
      <c r="CC5" s="1037" t="s">
        <v>160</v>
      </c>
      <c r="CD5" s="1037"/>
      <c r="CE5" s="946" t="s">
        <v>161</v>
      </c>
      <c r="CF5" s="959"/>
      <c r="CG5" s="933" t="s">
        <v>162</v>
      </c>
      <c r="CH5" s="941"/>
      <c r="CI5" s="932" t="s">
        <v>163</v>
      </c>
      <c r="CJ5" s="941"/>
      <c r="CK5" s="932" t="s">
        <v>164</v>
      </c>
      <c r="CL5" s="941"/>
      <c r="CM5" s="898" t="s">
        <v>151</v>
      </c>
      <c r="CN5" s="899"/>
      <c r="CO5" s="185" t="s">
        <v>153</v>
      </c>
      <c r="CP5" s="1035" t="s">
        <v>151</v>
      </c>
      <c r="CQ5" s="961" t="s">
        <v>153</v>
      </c>
      <c r="CR5" s="961" t="s">
        <v>166</v>
      </c>
      <c r="CS5" s="961" t="s">
        <v>166</v>
      </c>
      <c r="CT5" s="964" t="s">
        <v>828</v>
      </c>
      <c r="CU5" s="961" t="s">
        <v>168</v>
      </c>
      <c r="CV5" s="925"/>
      <c r="CW5" s="944"/>
      <c r="CX5" s="200" t="s">
        <v>151</v>
      </c>
      <c r="CY5" s="187" t="s">
        <v>153</v>
      </c>
      <c r="CZ5" s="962"/>
      <c r="DA5" s="962"/>
      <c r="DB5" s="1034"/>
      <c r="DC5" s="1020"/>
      <c r="DD5" s="925"/>
      <c r="DE5" s="944"/>
      <c r="DF5" s="219" t="s">
        <v>827</v>
      </c>
      <c r="DG5" s="1115"/>
      <c r="DH5" s="944"/>
      <c r="DI5" s="945"/>
      <c r="DJ5" s="944"/>
      <c r="DK5" s="944"/>
      <c r="DL5" s="200" t="s">
        <v>151</v>
      </c>
      <c r="DM5" s="898" t="s">
        <v>153</v>
      </c>
      <c r="DN5" s="899"/>
      <c r="DO5" s="944"/>
      <c r="DP5" s="945"/>
      <c r="DQ5" s="898" t="s">
        <v>151</v>
      </c>
      <c r="DR5" s="899"/>
      <c r="DS5" s="898" t="s">
        <v>153</v>
      </c>
      <c r="DT5" s="899"/>
      <c r="DU5" s="898" t="s">
        <v>151</v>
      </c>
      <c r="DV5" s="901"/>
      <c r="DW5" s="899"/>
      <c r="DX5" s="898" t="s">
        <v>153</v>
      </c>
      <c r="DY5" s="901"/>
      <c r="DZ5" s="901"/>
      <c r="EA5" s="924"/>
    </row>
    <row r="6" spans="1:131" ht="10.5" customHeight="1">
      <c r="A6" s="202"/>
      <c r="B6" s="898" t="s">
        <v>151</v>
      </c>
      <c r="C6" s="899"/>
      <c r="D6" s="903" t="s">
        <v>153</v>
      </c>
      <c r="E6" s="904"/>
      <c r="F6" s="200" t="s">
        <v>151</v>
      </c>
      <c r="G6" s="215" t="s">
        <v>153</v>
      </c>
      <c r="H6" s="200" t="s">
        <v>151</v>
      </c>
      <c r="I6" s="215" t="s">
        <v>153</v>
      </c>
      <c r="J6" s="200" t="s">
        <v>151</v>
      </c>
      <c r="K6" s="215" t="s">
        <v>153</v>
      </c>
      <c r="L6" s="902" t="s">
        <v>153</v>
      </c>
      <c r="M6" s="903"/>
      <c r="N6" s="904"/>
      <c r="O6" s="198" t="s">
        <v>151</v>
      </c>
      <c r="P6" s="214" t="s">
        <v>153</v>
      </c>
      <c r="Q6" s="198" t="s">
        <v>151</v>
      </c>
      <c r="R6" s="214" t="s">
        <v>153</v>
      </c>
      <c r="S6" s="200" t="s">
        <v>151</v>
      </c>
      <c r="T6" s="214" t="s">
        <v>153</v>
      </c>
      <c r="U6" s="200" t="s">
        <v>151</v>
      </c>
      <c r="V6" s="214" t="s">
        <v>153</v>
      </c>
      <c r="W6" s="200" t="s">
        <v>151</v>
      </c>
      <c r="X6" s="214" t="s">
        <v>153</v>
      </c>
      <c r="Y6" s="200" t="s">
        <v>151</v>
      </c>
      <c r="Z6" s="214" t="s">
        <v>153</v>
      </c>
      <c r="AA6" s="200" t="s">
        <v>151</v>
      </c>
      <c r="AB6" s="213" t="s">
        <v>153</v>
      </c>
      <c r="AC6" s="1119"/>
      <c r="AD6" s="1121"/>
      <c r="AE6" s="200" t="s">
        <v>1</v>
      </c>
      <c r="AF6" s="186" t="s">
        <v>826</v>
      </c>
      <c r="AG6" s="202" t="s">
        <v>2</v>
      </c>
      <c r="AH6" s="1020"/>
      <c r="AI6" s="186" t="s">
        <v>172</v>
      </c>
      <c r="AJ6" s="202" t="s">
        <v>173</v>
      </c>
      <c r="AK6" s="200" t="s">
        <v>1</v>
      </c>
      <c r="AL6" s="202" t="s">
        <v>2</v>
      </c>
      <c r="AM6" s="198" t="s">
        <v>1</v>
      </c>
      <c r="AN6" s="199" t="s">
        <v>2</v>
      </c>
      <c r="AO6" s="200" t="s">
        <v>1</v>
      </c>
      <c r="AP6" s="199" t="s">
        <v>2</v>
      </c>
      <c r="AQ6" s="198" t="s">
        <v>151</v>
      </c>
      <c r="AR6" s="198" t="s">
        <v>170</v>
      </c>
      <c r="AS6" s="202" t="s">
        <v>171</v>
      </c>
      <c r="AT6" s="186" t="s">
        <v>170</v>
      </c>
      <c r="AU6" s="202" t="s">
        <v>171</v>
      </c>
      <c r="AV6" s="200" t="s">
        <v>151</v>
      </c>
      <c r="AW6" s="945"/>
      <c r="AX6" s="1034"/>
      <c r="AY6" s="944"/>
      <c r="AZ6" s="932" t="s">
        <v>174</v>
      </c>
      <c r="BA6" s="941"/>
      <c r="BB6" s="933" t="s">
        <v>175</v>
      </c>
      <c r="BC6" s="941"/>
      <c r="BD6" s="962"/>
      <c r="BE6" s="187" t="s">
        <v>176</v>
      </c>
      <c r="BF6" s="187" t="s">
        <v>177</v>
      </c>
      <c r="BG6" s="189" t="s">
        <v>178</v>
      </c>
      <c r="BH6" s="187" t="s">
        <v>176</v>
      </c>
      <c r="BI6" s="187" t="s">
        <v>177</v>
      </c>
      <c r="BJ6" s="190" t="s">
        <v>178</v>
      </c>
      <c r="BK6" s="186" t="s">
        <v>179</v>
      </c>
      <c r="BL6" s="187" t="s">
        <v>180</v>
      </c>
      <c r="BM6" s="187" t="s">
        <v>176</v>
      </c>
      <c r="BN6" s="187" t="s">
        <v>179</v>
      </c>
      <c r="BO6" s="187" t="s">
        <v>180</v>
      </c>
      <c r="BP6" s="187" t="s">
        <v>176</v>
      </c>
      <c r="BQ6" s="212" t="s">
        <v>181</v>
      </c>
      <c r="BR6" s="186" t="s">
        <v>182</v>
      </c>
      <c r="BS6" s="188" t="s">
        <v>183</v>
      </c>
      <c r="BT6" s="189" t="s">
        <v>184</v>
      </c>
      <c r="BU6" s="206" t="s">
        <v>185</v>
      </c>
      <c r="BV6" s="210" t="s">
        <v>184</v>
      </c>
      <c r="BW6" s="186" t="s">
        <v>151</v>
      </c>
      <c r="BX6" s="202" t="s">
        <v>153</v>
      </c>
      <c r="BY6" s="186" t="s">
        <v>151</v>
      </c>
      <c r="BZ6" s="202" t="s">
        <v>153</v>
      </c>
      <c r="CA6" s="186" t="s">
        <v>151</v>
      </c>
      <c r="CB6" s="202" t="s">
        <v>153</v>
      </c>
      <c r="CC6" s="209" t="s">
        <v>151</v>
      </c>
      <c r="CD6" s="208" t="s">
        <v>153</v>
      </c>
      <c r="CE6" s="207" t="s">
        <v>151</v>
      </c>
      <c r="CF6" s="206" t="s">
        <v>156</v>
      </c>
      <c r="CG6" s="198" t="s">
        <v>151</v>
      </c>
      <c r="CH6" s="199" t="s">
        <v>156</v>
      </c>
      <c r="CI6" s="200" t="s">
        <v>151</v>
      </c>
      <c r="CJ6" s="199" t="s">
        <v>156</v>
      </c>
      <c r="CK6" s="200" t="s">
        <v>151</v>
      </c>
      <c r="CL6" s="199" t="s">
        <v>156</v>
      </c>
      <c r="CM6" s="187" t="s">
        <v>824</v>
      </c>
      <c r="CN6" s="205" t="s">
        <v>187</v>
      </c>
      <c r="CO6" s="201" t="s">
        <v>824</v>
      </c>
      <c r="CP6" s="1036"/>
      <c r="CQ6" s="962"/>
      <c r="CR6" s="962"/>
      <c r="CS6" s="962"/>
      <c r="CT6" s="1020"/>
      <c r="CU6" s="962"/>
      <c r="CV6" s="204" t="s">
        <v>151</v>
      </c>
      <c r="CW6" s="201" t="s">
        <v>165</v>
      </c>
      <c r="CX6" s="203" t="s">
        <v>188</v>
      </c>
      <c r="CY6" s="202" t="s">
        <v>189</v>
      </c>
      <c r="CZ6" s="203" t="s">
        <v>190</v>
      </c>
      <c r="DA6" s="202" t="s">
        <v>190</v>
      </c>
      <c r="DB6" s="202" t="s">
        <v>191</v>
      </c>
      <c r="DC6" s="202" t="s">
        <v>192</v>
      </c>
      <c r="DD6" s="186" t="s">
        <v>193</v>
      </c>
      <c r="DE6" s="202" t="s">
        <v>194</v>
      </c>
      <c r="DF6" s="203" t="s">
        <v>822</v>
      </c>
      <c r="DG6" s="1020"/>
      <c r="DH6" s="187" t="s">
        <v>151</v>
      </c>
      <c r="DI6" s="202" t="s">
        <v>153</v>
      </c>
      <c r="DJ6" s="198" t="s">
        <v>151</v>
      </c>
      <c r="DK6" s="201" t="s">
        <v>153</v>
      </c>
      <c r="DL6" s="200" t="s">
        <v>197</v>
      </c>
      <c r="DM6" s="186" t="s">
        <v>197</v>
      </c>
      <c r="DN6" s="199" t="s">
        <v>198</v>
      </c>
      <c r="DO6" s="198" t="s">
        <v>151</v>
      </c>
      <c r="DP6" s="187" t="s">
        <v>153</v>
      </c>
      <c r="DQ6" s="186" t="s">
        <v>199</v>
      </c>
      <c r="DR6" s="187" t="s">
        <v>200</v>
      </c>
      <c r="DS6" s="186" t="s">
        <v>199</v>
      </c>
      <c r="DT6" s="187" t="s">
        <v>200</v>
      </c>
      <c r="DU6" s="186" t="s">
        <v>199</v>
      </c>
      <c r="DV6" s="186" t="s">
        <v>135</v>
      </c>
      <c r="DW6" s="187" t="s">
        <v>201</v>
      </c>
      <c r="DX6" s="186" t="s">
        <v>199</v>
      </c>
      <c r="DY6" s="186" t="s">
        <v>135</v>
      </c>
      <c r="DZ6" s="184" t="s">
        <v>201</v>
      </c>
      <c r="EA6" s="197"/>
    </row>
    <row r="7" spans="1:131" ht="10.5" customHeight="1">
      <c r="A7" s="198" t="s">
        <v>202</v>
      </c>
      <c r="B7" s="986" t="s">
        <v>203</v>
      </c>
      <c r="C7" s="987"/>
      <c r="D7" s="987"/>
      <c r="E7" s="1103"/>
      <c r="F7" s="196"/>
      <c r="G7" s="195"/>
      <c r="H7" s="195"/>
      <c r="I7" s="195"/>
      <c r="J7" s="65" t="s">
        <v>20</v>
      </c>
      <c r="K7" s="195"/>
      <c r="L7" s="195"/>
      <c r="M7" s="195"/>
      <c r="N7" s="194"/>
      <c r="O7" s="195"/>
      <c r="P7" s="987" t="s">
        <v>21</v>
      </c>
      <c r="Q7" s="987"/>
      <c r="R7" s="290"/>
      <c r="S7" s="192"/>
      <c r="T7" s="192"/>
      <c r="U7" s="192"/>
      <c r="V7" s="1047" t="s">
        <v>204</v>
      </c>
      <c r="W7" s="1047"/>
      <c r="X7" s="1047"/>
      <c r="Y7" s="1047"/>
      <c r="Z7" s="192"/>
      <c r="AA7" s="192"/>
      <c r="AB7" s="192"/>
      <c r="AC7" s="946" t="s">
        <v>1558</v>
      </c>
      <c r="AD7" s="959"/>
      <c r="AE7" s="932" t="s">
        <v>205</v>
      </c>
      <c r="AF7" s="933"/>
      <c r="AG7" s="941"/>
      <c r="AH7" s="932" t="s">
        <v>1557</v>
      </c>
      <c r="AI7" s="933"/>
      <c r="AJ7" s="941"/>
      <c r="AK7" s="932" t="s">
        <v>1556</v>
      </c>
      <c r="AL7" s="1103"/>
      <c r="AM7" s="933" t="s">
        <v>818</v>
      </c>
      <c r="AN7" s="1107"/>
      <c r="AO7" s="1107"/>
      <c r="AP7" s="1107"/>
      <c r="AQ7" s="1103"/>
      <c r="AR7" s="187" t="s">
        <v>207</v>
      </c>
      <c r="AS7" s="187" t="s">
        <v>205</v>
      </c>
      <c r="AT7" s="186" t="s">
        <v>207</v>
      </c>
      <c r="AU7" s="187" t="s">
        <v>205</v>
      </c>
      <c r="AV7" s="186" t="s">
        <v>1061</v>
      </c>
      <c r="AW7" s="932" t="s">
        <v>1061</v>
      </c>
      <c r="AX7" s="933"/>
      <c r="AY7" s="933"/>
      <c r="AZ7" s="186" t="s">
        <v>211</v>
      </c>
      <c r="BA7" s="187" t="s">
        <v>212</v>
      </c>
      <c r="BB7" s="186" t="s">
        <v>211</v>
      </c>
      <c r="BC7" s="187" t="s">
        <v>212</v>
      </c>
      <c r="BD7" s="183" t="s">
        <v>213</v>
      </c>
      <c r="BE7" s="932" t="s">
        <v>215</v>
      </c>
      <c r="BF7" s="941"/>
      <c r="BG7" s="189" t="s">
        <v>816</v>
      </c>
      <c r="BH7" s="933" t="s">
        <v>215</v>
      </c>
      <c r="BI7" s="941"/>
      <c r="BJ7" s="190" t="s">
        <v>816</v>
      </c>
      <c r="BK7" s="932" t="s">
        <v>215</v>
      </c>
      <c r="BL7" s="933"/>
      <c r="BM7" s="941"/>
      <c r="BN7" s="932" t="s">
        <v>215</v>
      </c>
      <c r="BO7" s="933"/>
      <c r="BP7" s="941"/>
      <c r="BQ7" s="932" t="s">
        <v>217</v>
      </c>
      <c r="BR7" s="933"/>
      <c r="BS7" s="933"/>
      <c r="BT7" s="958" t="s">
        <v>1060</v>
      </c>
      <c r="BU7" s="958"/>
      <c r="BV7" s="958"/>
      <c r="BW7" s="186" t="s">
        <v>203</v>
      </c>
      <c r="BX7" s="187" t="s">
        <v>219</v>
      </c>
      <c r="BY7" s="186" t="s">
        <v>203</v>
      </c>
      <c r="BZ7" s="187" t="s">
        <v>219</v>
      </c>
      <c r="CA7" s="186" t="s">
        <v>203</v>
      </c>
      <c r="CB7" s="187" t="s">
        <v>219</v>
      </c>
      <c r="CC7" s="1037" t="s">
        <v>220</v>
      </c>
      <c r="CD7" s="1037"/>
      <c r="CE7" s="946" t="s">
        <v>821</v>
      </c>
      <c r="CF7" s="959"/>
      <c r="CG7" s="933" t="s">
        <v>215</v>
      </c>
      <c r="CH7" s="933"/>
      <c r="CI7" s="933"/>
      <c r="CJ7" s="933"/>
      <c r="CK7" s="933"/>
      <c r="CL7" s="941"/>
      <c r="CM7" s="932" t="s">
        <v>1421</v>
      </c>
      <c r="CN7" s="941"/>
      <c r="CO7" s="184" t="s">
        <v>4</v>
      </c>
      <c r="CP7" s="932" t="s">
        <v>224</v>
      </c>
      <c r="CQ7" s="941"/>
      <c r="CR7" s="932" t="s">
        <v>203</v>
      </c>
      <c r="CS7" s="933"/>
      <c r="CT7" s="933"/>
      <c r="CU7" s="933"/>
      <c r="CV7" s="932" t="s">
        <v>209</v>
      </c>
      <c r="CW7" s="933"/>
      <c r="CX7" s="186" t="s">
        <v>225</v>
      </c>
      <c r="CY7" s="186" t="s">
        <v>226</v>
      </c>
      <c r="CZ7" s="932" t="s">
        <v>219</v>
      </c>
      <c r="DA7" s="941"/>
      <c r="DB7" s="932" t="s">
        <v>219</v>
      </c>
      <c r="DC7" s="933"/>
      <c r="DD7" s="932" t="s">
        <v>203</v>
      </c>
      <c r="DE7" s="941"/>
      <c r="DF7" s="932" t="s">
        <v>219</v>
      </c>
      <c r="DG7" s="933"/>
      <c r="DH7" s="932" t="s">
        <v>219</v>
      </c>
      <c r="DI7" s="933"/>
      <c r="DJ7" s="932" t="s">
        <v>203</v>
      </c>
      <c r="DK7" s="933"/>
      <c r="DL7" s="932" t="s">
        <v>227</v>
      </c>
      <c r="DM7" s="941"/>
      <c r="DN7" s="187" t="s">
        <v>228</v>
      </c>
      <c r="DO7" s="933" t="s">
        <v>229</v>
      </c>
      <c r="DP7" s="941"/>
      <c r="DQ7" s="186" t="s">
        <v>229</v>
      </c>
      <c r="DR7" s="187" t="s">
        <v>230</v>
      </c>
      <c r="DS7" s="186" t="s">
        <v>229</v>
      </c>
      <c r="DT7" s="187" t="s">
        <v>228</v>
      </c>
      <c r="DU7" s="186" t="s">
        <v>229</v>
      </c>
      <c r="DV7" s="932" t="s">
        <v>219</v>
      </c>
      <c r="DW7" s="941"/>
      <c r="DX7" s="186" t="s">
        <v>229</v>
      </c>
      <c r="DY7" s="932" t="s">
        <v>219</v>
      </c>
      <c r="DZ7" s="933"/>
      <c r="EA7" s="185" t="s">
        <v>202</v>
      </c>
    </row>
    <row r="8" spans="1:131" s="87" customFormat="1" ht="10.5" customHeight="1">
      <c r="A8" s="97"/>
      <c r="B8" s="182"/>
      <c r="C8" s="181"/>
      <c r="D8" s="177"/>
      <c r="E8" s="177"/>
      <c r="F8" s="180"/>
      <c r="G8" s="179"/>
      <c r="H8" s="179"/>
      <c r="I8" s="179"/>
      <c r="J8" s="177"/>
      <c r="K8" s="179"/>
      <c r="L8" s="179"/>
      <c r="M8" s="179"/>
      <c r="N8" s="179"/>
      <c r="O8" s="179"/>
      <c r="P8" s="177"/>
      <c r="Q8" s="177"/>
      <c r="R8" s="289"/>
      <c r="V8" s="97"/>
      <c r="W8" s="97"/>
      <c r="X8" s="97"/>
      <c r="Y8" s="97"/>
      <c r="AC8" s="172"/>
      <c r="AD8" s="175"/>
      <c r="AE8" s="168"/>
      <c r="AF8" s="91"/>
      <c r="AG8" s="91"/>
      <c r="AH8" s="95"/>
      <c r="AI8" s="95"/>
      <c r="AJ8" s="95"/>
      <c r="AK8" s="91"/>
      <c r="AL8" s="91"/>
      <c r="AM8" s="91"/>
      <c r="AN8" s="91"/>
      <c r="AO8" s="91"/>
      <c r="AP8" s="91"/>
      <c r="AQ8" s="95"/>
      <c r="AR8" s="95"/>
      <c r="AS8" s="95"/>
      <c r="AT8" s="95"/>
      <c r="AU8" s="95"/>
      <c r="AV8" s="174"/>
      <c r="AW8" s="173"/>
      <c r="AX8" s="135"/>
      <c r="AY8" s="173"/>
      <c r="AZ8" s="172"/>
      <c r="BA8" s="92"/>
      <c r="BB8" s="92"/>
      <c r="BC8" s="92"/>
      <c r="BD8" s="93"/>
      <c r="BE8" s="91"/>
      <c r="BF8" s="91"/>
      <c r="BG8" s="92"/>
      <c r="BH8" s="91"/>
      <c r="BI8" s="91"/>
      <c r="BJ8" s="92"/>
      <c r="BK8" s="91"/>
      <c r="BL8" s="91"/>
      <c r="BM8" s="91"/>
      <c r="BN8" s="91"/>
      <c r="BO8" s="91"/>
      <c r="BP8" s="91"/>
      <c r="BQ8" s="91"/>
      <c r="BR8" s="91"/>
      <c r="BS8" s="91"/>
      <c r="BT8" s="172"/>
      <c r="BU8" s="92"/>
      <c r="BV8" s="92"/>
      <c r="BW8" s="171"/>
      <c r="BX8" s="171"/>
      <c r="BY8" s="171"/>
      <c r="BZ8" s="171"/>
      <c r="CA8" s="171"/>
      <c r="CB8" s="171"/>
      <c r="CC8" s="170"/>
      <c r="CD8" s="170"/>
      <c r="CE8" s="93"/>
      <c r="CF8" s="93"/>
      <c r="CG8" s="91"/>
      <c r="CH8" s="91"/>
      <c r="CI8" s="91"/>
      <c r="CJ8" s="91"/>
      <c r="CK8" s="91"/>
      <c r="CL8" s="91"/>
      <c r="CM8" s="169"/>
      <c r="CN8" s="91"/>
      <c r="CO8" s="91"/>
      <c r="CP8" s="168"/>
      <c r="CQ8" s="168"/>
      <c r="CR8" s="168"/>
      <c r="CS8" s="91"/>
      <c r="CT8" s="91"/>
      <c r="CU8" s="91"/>
      <c r="CV8" s="95"/>
      <c r="CW8" s="95"/>
      <c r="CX8" s="91"/>
      <c r="CY8" s="91"/>
      <c r="CZ8" s="91"/>
      <c r="DA8" s="91"/>
      <c r="DB8" s="91"/>
      <c r="DC8" s="91"/>
      <c r="DD8" s="91"/>
      <c r="DE8" s="91"/>
      <c r="DF8" s="91"/>
      <c r="DG8" s="91"/>
      <c r="DH8" s="91"/>
      <c r="DI8" s="91"/>
      <c r="DJ8" s="91"/>
      <c r="DK8" s="91"/>
      <c r="DL8" s="168"/>
      <c r="DM8" s="91"/>
      <c r="DN8" s="168"/>
      <c r="DO8" s="168"/>
      <c r="DP8" s="91"/>
      <c r="DQ8" s="91"/>
      <c r="DR8" s="91"/>
      <c r="DS8" s="91"/>
      <c r="DT8" s="91"/>
      <c r="DU8" s="91"/>
      <c r="DV8" s="91"/>
      <c r="DW8" s="91"/>
      <c r="DX8" s="91"/>
      <c r="DY8" s="91"/>
      <c r="DZ8" s="91"/>
      <c r="EA8" s="167"/>
    </row>
    <row r="9" spans="1:131" ht="10.5" customHeight="1">
      <c r="A9" s="127" t="s">
        <v>1555</v>
      </c>
      <c r="B9" s="1063">
        <v>122239</v>
      </c>
      <c r="C9" s="1064"/>
      <c r="D9" s="1122">
        <v>1477.4</v>
      </c>
      <c r="E9" s="1122"/>
      <c r="F9" s="91">
        <v>1346658</v>
      </c>
      <c r="G9" s="91">
        <v>14775</v>
      </c>
      <c r="H9" s="91">
        <v>751172</v>
      </c>
      <c r="I9" s="91">
        <v>9824</v>
      </c>
      <c r="J9" s="91">
        <v>595486</v>
      </c>
      <c r="K9" s="91">
        <v>4951</v>
      </c>
      <c r="L9" s="91">
        <v>56106</v>
      </c>
      <c r="M9" s="91">
        <v>63490</v>
      </c>
      <c r="N9" s="91">
        <v>-7244</v>
      </c>
      <c r="O9" s="91">
        <v>696173</v>
      </c>
      <c r="P9" s="91">
        <v>8495</v>
      </c>
      <c r="Q9" s="91">
        <v>158227</v>
      </c>
      <c r="R9" s="91">
        <v>2029</v>
      </c>
      <c r="S9" s="92">
        <v>11.1</v>
      </c>
      <c r="T9" s="92">
        <v>10</v>
      </c>
      <c r="U9" s="92">
        <v>6.2</v>
      </c>
      <c r="V9" s="92">
        <v>6.6</v>
      </c>
      <c r="W9" s="92">
        <v>4.9000000000000004</v>
      </c>
      <c r="X9" s="92">
        <v>3.4</v>
      </c>
      <c r="Y9" s="92">
        <v>5.7</v>
      </c>
      <c r="Z9" s="92">
        <v>5.7</v>
      </c>
      <c r="AA9" s="92">
        <v>1.3</v>
      </c>
      <c r="AB9" s="92">
        <v>1.37</v>
      </c>
      <c r="AC9" s="92" t="s">
        <v>1518</v>
      </c>
      <c r="AD9" s="92" t="s">
        <v>1518</v>
      </c>
      <c r="AE9" s="91">
        <v>8879340</v>
      </c>
      <c r="AF9" s="91">
        <v>5276003</v>
      </c>
      <c r="AG9" s="91">
        <v>250575</v>
      </c>
      <c r="AH9" s="91">
        <v>56000</v>
      </c>
      <c r="AI9" s="91">
        <v>183</v>
      </c>
      <c r="AJ9" s="91">
        <v>324</v>
      </c>
      <c r="AK9" s="91">
        <v>41725946</v>
      </c>
      <c r="AL9" s="91">
        <v>184771</v>
      </c>
      <c r="AM9" s="91" t="s">
        <v>3</v>
      </c>
      <c r="AN9" s="91">
        <v>45253</v>
      </c>
      <c r="AO9" s="91" t="s">
        <v>3</v>
      </c>
      <c r="AP9" s="91">
        <v>42536</v>
      </c>
      <c r="AQ9" s="91">
        <v>291868</v>
      </c>
      <c r="AR9" s="91">
        <v>12655</v>
      </c>
      <c r="AS9" s="91">
        <v>2122362</v>
      </c>
      <c r="AT9" s="91">
        <v>322</v>
      </c>
      <c r="AU9" s="91">
        <v>56176</v>
      </c>
      <c r="AV9" s="123">
        <v>107.7</v>
      </c>
      <c r="AW9" s="92">
        <v>88.7</v>
      </c>
      <c r="AX9" s="92">
        <v>88.9</v>
      </c>
      <c r="AY9" s="92">
        <v>85.6</v>
      </c>
      <c r="AZ9" s="92">
        <v>103</v>
      </c>
      <c r="BA9" s="92">
        <v>103.9</v>
      </c>
      <c r="BB9" s="92">
        <v>93.4</v>
      </c>
      <c r="BC9" s="92">
        <v>97.5</v>
      </c>
      <c r="BD9" s="92">
        <v>1963.29</v>
      </c>
      <c r="BE9" s="91">
        <v>280944</v>
      </c>
      <c r="BF9" s="91">
        <v>73226</v>
      </c>
      <c r="BG9" s="92">
        <v>26.1</v>
      </c>
      <c r="BH9" s="91">
        <v>278971</v>
      </c>
      <c r="BI9" s="91">
        <v>89151</v>
      </c>
      <c r="BJ9" s="123">
        <v>32</v>
      </c>
      <c r="BK9" s="91">
        <v>460613</v>
      </c>
      <c r="BL9" s="91">
        <v>369214</v>
      </c>
      <c r="BM9" s="91">
        <v>295915</v>
      </c>
      <c r="BN9" s="91">
        <v>481197</v>
      </c>
      <c r="BO9" s="91">
        <v>377785</v>
      </c>
      <c r="BP9" s="91">
        <v>298305</v>
      </c>
      <c r="BQ9" s="91">
        <v>6084</v>
      </c>
      <c r="BR9" s="91">
        <v>5911</v>
      </c>
      <c r="BS9" s="91">
        <v>173</v>
      </c>
      <c r="BT9" s="92" t="s">
        <v>3</v>
      </c>
      <c r="BU9" s="92" t="s">
        <v>3</v>
      </c>
      <c r="BV9" s="92" t="s">
        <v>3</v>
      </c>
      <c r="BW9" s="91">
        <v>5243</v>
      </c>
      <c r="BX9" s="91">
        <v>49454</v>
      </c>
      <c r="BY9" s="91">
        <v>4834</v>
      </c>
      <c r="BZ9" s="91">
        <v>56289</v>
      </c>
      <c r="CA9" s="91">
        <v>1582</v>
      </c>
      <c r="CB9" s="91">
        <v>12937</v>
      </c>
      <c r="CC9" s="129">
        <v>0.7</v>
      </c>
      <c r="CD9" s="129">
        <v>0.45</v>
      </c>
      <c r="CE9" s="92">
        <v>92.2</v>
      </c>
      <c r="CF9" s="92" t="s">
        <v>3</v>
      </c>
      <c r="CG9" s="91">
        <v>335944</v>
      </c>
      <c r="CH9" s="91">
        <v>361427</v>
      </c>
      <c r="CI9" s="91">
        <v>251298</v>
      </c>
      <c r="CJ9" s="91">
        <v>268171</v>
      </c>
      <c r="CK9" s="91">
        <v>84646</v>
      </c>
      <c r="CL9" s="91">
        <v>93256</v>
      </c>
      <c r="CM9" s="91">
        <v>237228</v>
      </c>
      <c r="CN9" s="91">
        <v>123701</v>
      </c>
      <c r="CO9" s="91">
        <v>2238000</v>
      </c>
      <c r="CP9" s="91">
        <v>1674300</v>
      </c>
      <c r="CQ9" s="91">
        <v>22526</v>
      </c>
      <c r="CR9" s="91">
        <v>67113</v>
      </c>
      <c r="CS9" s="91">
        <v>231107</v>
      </c>
      <c r="CT9" s="91">
        <v>49240</v>
      </c>
      <c r="CU9" s="91">
        <v>183534</v>
      </c>
      <c r="CV9" s="91">
        <v>52645676</v>
      </c>
      <c r="CW9" s="91">
        <v>988600</v>
      </c>
      <c r="CX9" s="91">
        <v>62672</v>
      </c>
      <c r="CY9" s="91">
        <v>80635</v>
      </c>
      <c r="CZ9" s="91">
        <v>1278606</v>
      </c>
      <c r="DA9" s="91">
        <v>80137</v>
      </c>
      <c r="DB9" s="91">
        <v>149082</v>
      </c>
      <c r="DC9" s="91">
        <v>285049</v>
      </c>
      <c r="DD9" s="91">
        <v>33734</v>
      </c>
      <c r="DE9" s="91">
        <v>4262</v>
      </c>
      <c r="DF9" s="91">
        <v>171681</v>
      </c>
      <c r="DG9" s="91">
        <v>6991.8760000000002</v>
      </c>
      <c r="DH9" s="91">
        <v>25368</v>
      </c>
      <c r="DI9" s="91">
        <v>1256</v>
      </c>
      <c r="DJ9" s="91">
        <v>487618</v>
      </c>
      <c r="DK9" s="91">
        <v>7497</v>
      </c>
      <c r="DL9" s="91">
        <v>1254482</v>
      </c>
      <c r="DM9" s="91">
        <v>39429</v>
      </c>
      <c r="DN9" s="91">
        <v>43756105</v>
      </c>
      <c r="DO9" s="91">
        <v>1577954</v>
      </c>
      <c r="DP9" s="91">
        <v>25631</v>
      </c>
      <c r="DQ9" s="91">
        <v>58833</v>
      </c>
      <c r="DR9" s="91">
        <v>146154</v>
      </c>
      <c r="DS9" s="91">
        <v>230</v>
      </c>
      <c r="DT9" s="153">
        <v>1121809</v>
      </c>
      <c r="DU9" s="91">
        <v>590723</v>
      </c>
      <c r="DV9" s="91">
        <v>9347</v>
      </c>
      <c r="DW9" s="153">
        <v>722179</v>
      </c>
      <c r="DX9" s="91">
        <v>11694</v>
      </c>
      <c r="DY9" s="91">
        <v>114</v>
      </c>
      <c r="DZ9" s="91">
        <v>14657</v>
      </c>
      <c r="EA9" s="164" t="s">
        <v>11</v>
      </c>
    </row>
    <row r="10" spans="1:131" ht="10.5" customHeight="1">
      <c r="A10" s="116" t="s">
        <v>1554</v>
      </c>
      <c r="B10" s="1063">
        <v>122745</v>
      </c>
      <c r="C10" s="1064"/>
      <c r="D10" s="1122">
        <v>1471.6</v>
      </c>
      <c r="E10" s="1122"/>
      <c r="F10" s="91">
        <v>1314006</v>
      </c>
      <c r="G10" s="91">
        <v>14624</v>
      </c>
      <c r="H10" s="91">
        <v>793014</v>
      </c>
      <c r="I10" s="91">
        <v>10203</v>
      </c>
      <c r="J10" s="91">
        <v>520992</v>
      </c>
      <c r="K10" s="91">
        <v>4421</v>
      </c>
      <c r="L10" s="91">
        <v>55555</v>
      </c>
      <c r="M10" s="91">
        <v>65052</v>
      </c>
      <c r="N10" s="91">
        <v>-9346</v>
      </c>
      <c r="O10" s="91">
        <v>707716</v>
      </c>
      <c r="P10" s="91">
        <v>8367</v>
      </c>
      <c r="Q10" s="91">
        <v>153600</v>
      </c>
      <c r="R10" s="91">
        <v>1874</v>
      </c>
      <c r="S10" s="92">
        <v>10.8</v>
      </c>
      <c r="T10" s="92">
        <v>9.9</v>
      </c>
      <c r="U10" s="92">
        <v>6.5</v>
      </c>
      <c r="V10" s="92">
        <v>6.9</v>
      </c>
      <c r="W10" s="92">
        <v>4.3</v>
      </c>
      <c r="X10" s="92">
        <v>3</v>
      </c>
      <c r="Y10" s="92">
        <v>5.8</v>
      </c>
      <c r="Z10" s="92">
        <v>5.7</v>
      </c>
      <c r="AA10" s="92">
        <v>1.26</v>
      </c>
      <c r="AB10" s="92">
        <v>1.27</v>
      </c>
      <c r="AC10" s="92" t="s">
        <v>1518</v>
      </c>
      <c r="AD10" s="92" t="s">
        <v>1518</v>
      </c>
      <c r="AE10" s="91">
        <v>9551819</v>
      </c>
      <c r="AF10" s="91">
        <v>5697854</v>
      </c>
      <c r="AG10" s="91">
        <v>262960</v>
      </c>
      <c r="AH10" s="91">
        <v>56051</v>
      </c>
      <c r="AI10" s="91">
        <v>224</v>
      </c>
      <c r="AJ10" s="91">
        <v>324</v>
      </c>
      <c r="AK10" s="91">
        <v>39917165</v>
      </c>
      <c r="AL10" s="91">
        <v>199683</v>
      </c>
      <c r="AM10" s="91" t="s">
        <v>3</v>
      </c>
      <c r="AN10" s="91">
        <v>49010</v>
      </c>
      <c r="AO10" s="91" t="s">
        <v>3</v>
      </c>
      <c r="AP10" s="91">
        <v>46576</v>
      </c>
      <c r="AQ10" s="91">
        <v>323183</v>
      </c>
      <c r="AR10" s="91">
        <v>10122</v>
      </c>
      <c r="AS10" s="91">
        <v>2000964</v>
      </c>
      <c r="AT10" s="91">
        <v>228</v>
      </c>
      <c r="AU10" s="91">
        <v>30203</v>
      </c>
      <c r="AV10" s="123">
        <v>107.2</v>
      </c>
      <c r="AW10" s="92">
        <v>89.3</v>
      </c>
      <c r="AX10" s="92">
        <v>89.6</v>
      </c>
      <c r="AY10" s="92">
        <v>87</v>
      </c>
      <c r="AZ10" s="92">
        <v>103.3</v>
      </c>
      <c r="BA10" s="92">
        <v>104.5</v>
      </c>
      <c r="BB10" s="92">
        <v>93</v>
      </c>
      <c r="BC10" s="92">
        <v>97.6</v>
      </c>
      <c r="BD10" s="92">
        <v>2134.2399999999998</v>
      </c>
      <c r="BE10" s="91">
        <v>291122</v>
      </c>
      <c r="BF10" s="91">
        <v>74173</v>
      </c>
      <c r="BG10" s="92">
        <v>25.5</v>
      </c>
      <c r="BH10" s="91">
        <v>280948</v>
      </c>
      <c r="BI10" s="91">
        <v>85886</v>
      </c>
      <c r="BJ10" s="123">
        <v>30.6</v>
      </c>
      <c r="BK10" s="91">
        <v>481250</v>
      </c>
      <c r="BL10" s="91">
        <v>382517</v>
      </c>
      <c r="BM10" s="91">
        <v>307204</v>
      </c>
      <c r="BN10" s="91">
        <v>446360</v>
      </c>
      <c r="BO10" s="91">
        <v>380623</v>
      </c>
      <c r="BP10" s="91">
        <v>303646</v>
      </c>
      <c r="BQ10" s="91">
        <v>6166</v>
      </c>
      <c r="BR10" s="91">
        <v>6011</v>
      </c>
      <c r="BS10" s="91">
        <v>155</v>
      </c>
      <c r="BT10" s="92" t="s">
        <v>3</v>
      </c>
      <c r="BU10" s="92" t="s">
        <v>3</v>
      </c>
      <c r="BV10" s="92" t="s">
        <v>3</v>
      </c>
      <c r="BW10" s="91">
        <v>6709</v>
      </c>
      <c r="BX10" s="91">
        <v>62249</v>
      </c>
      <c r="BY10" s="91">
        <v>4379</v>
      </c>
      <c r="BZ10" s="91">
        <v>49804</v>
      </c>
      <c r="CA10" s="91">
        <v>1614</v>
      </c>
      <c r="CB10" s="91">
        <v>12249</v>
      </c>
      <c r="CC10" s="129">
        <v>1.01</v>
      </c>
      <c r="CD10" s="129">
        <v>0.71</v>
      </c>
      <c r="CE10" s="92">
        <v>95</v>
      </c>
      <c r="CF10" s="92" t="s">
        <v>3</v>
      </c>
      <c r="CG10" s="91">
        <v>341160</v>
      </c>
      <c r="CH10" s="91">
        <v>351062</v>
      </c>
      <c r="CI10" s="91">
        <v>254865</v>
      </c>
      <c r="CJ10" s="91">
        <v>261185</v>
      </c>
      <c r="CK10" s="91">
        <v>86295</v>
      </c>
      <c r="CL10" s="91">
        <v>83261</v>
      </c>
      <c r="CM10" s="91">
        <v>255783</v>
      </c>
      <c r="CN10" s="91">
        <v>127064</v>
      </c>
      <c r="CO10" s="91">
        <v>2263185</v>
      </c>
      <c r="CP10" s="91">
        <v>1684644</v>
      </c>
      <c r="CQ10" s="91">
        <v>23553</v>
      </c>
      <c r="CR10" s="91">
        <v>71487</v>
      </c>
      <c r="CS10" s="91">
        <v>232246</v>
      </c>
      <c r="CT10" s="91">
        <v>55856</v>
      </c>
      <c r="CU10" s="91">
        <v>182417</v>
      </c>
      <c r="CV10" s="91">
        <v>55136643</v>
      </c>
      <c r="CW10" s="91">
        <v>1030794</v>
      </c>
      <c r="CX10" s="91">
        <v>66493</v>
      </c>
      <c r="CY10" s="91">
        <v>83461</v>
      </c>
      <c r="CZ10" s="91">
        <v>1427925</v>
      </c>
      <c r="DA10" s="91">
        <v>48646</v>
      </c>
      <c r="DB10" s="91">
        <v>143937</v>
      </c>
      <c r="DC10" s="91">
        <v>448129</v>
      </c>
      <c r="DD10" s="91">
        <v>34491</v>
      </c>
      <c r="DE10" s="91">
        <v>4234</v>
      </c>
      <c r="DF10" s="91">
        <v>202047</v>
      </c>
      <c r="DG10" s="91">
        <v>7344.7529999999997</v>
      </c>
      <c r="DH10" s="91">
        <v>41439</v>
      </c>
      <c r="DI10" s="91">
        <v>800</v>
      </c>
      <c r="DJ10" s="91">
        <v>500336</v>
      </c>
      <c r="DK10" s="91">
        <v>7766</v>
      </c>
      <c r="DL10" s="91">
        <v>1164648</v>
      </c>
      <c r="DM10" s="91">
        <v>37277</v>
      </c>
      <c r="DN10" s="91">
        <v>43151745</v>
      </c>
      <c r="DO10" s="91">
        <v>1641310</v>
      </c>
      <c r="DP10" s="91">
        <v>23785</v>
      </c>
      <c r="DQ10" s="91">
        <v>59674</v>
      </c>
      <c r="DR10" s="91">
        <v>144021</v>
      </c>
      <c r="DS10" s="91">
        <v>223</v>
      </c>
      <c r="DT10" s="153">
        <v>645533</v>
      </c>
      <c r="DU10" s="91">
        <v>614481</v>
      </c>
      <c r="DV10" s="91">
        <v>10344</v>
      </c>
      <c r="DW10" s="153">
        <v>752845</v>
      </c>
      <c r="DX10" s="91">
        <v>11212</v>
      </c>
      <c r="DY10" s="91">
        <v>95</v>
      </c>
      <c r="DZ10" s="91">
        <v>14038</v>
      </c>
      <c r="EA10" s="164" t="s">
        <v>12</v>
      </c>
    </row>
    <row r="11" spans="1:131" ht="10.5" customHeight="1">
      <c r="A11" s="127" t="s">
        <v>1219</v>
      </c>
      <c r="B11" s="1063">
        <v>123205</v>
      </c>
      <c r="C11" s="1064"/>
      <c r="D11" s="1122">
        <v>1466.6</v>
      </c>
      <c r="E11" s="1122"/>
      <c r="F11" s="91">
        <v>1246802</v>
      </c>
      <c r="G11" s="91">
        <v>13590</v>
      </c>
      <c r="H11" s="91">
        <v>788594</v>
      </c>
      <c r="I11" s="91">
        <v>9970</v>
      </c>
      <c r="J11" s="91">
        <v>458208</v>
      </c>
      <c r="K11" s="91">
        <v>3620</v>
      </c>
      <c r="L11" s="91">
        <v>54316</v>
      </c>
      <c r="M11" s="91">
        <v>61447</v>
      </c>
      <c r="N11" s="91">
        <v>-7347</v>
      </c>
      <c r="O11" s="91">
        <v>708316</v>
      </c>
      <c r="P11" s="91">
        <v>8490</v>
      </c>
      <c r="Q11" s="91">
        <v>157811</v>
      </c>
      <c r="R11" s="91">
        <v>1934</v>
      </c>
      <c r="S11" s="92">
        <v>10.199999999999999</v>
      </c>
      <c r="T11" s="92">
        <v>9.3000000000000007</v>
      </c>
      <c r="U11" s="92">
        <v>6.4</v>
      </c>
      <c r="V11" s="92">
        <v>6.8</v>
      </c>
      <c r="W11" s="92">
        <v>3.7</v>
      </c>
      <c r="X11" s="92">
        <v>2.5</v>
      </c>
      <c r="Y11" s="92">
        <v>5.8</v>
      </c>
      <c r="Z11" s="92">
        <v>5.8</v>
      </c>
      <c r="AA11" s="92">
        <v>1.29</v>
      </c>
      <c r="AB11" s="92">
        <v>1.32</v>
      </c>
      <c r="AC11" s="92" t="s">
        <v>1518</v>
      </c>
      <c r="AD11" s="92" t="s">
        <v>1518</v>
      </c>
      <c r="AE11" s="91">
        <v>10516550</v>
      </c>
      <c r="AF11" s="91">
        <v>6296639</v>
      </c>
      <c r="AG11" s="91">
        <v>286887</v>
      </c>
      <c r="AH11" s="91">
        <v>56058</v>
      </c>
      <c r="AI11" s="91">
        <v>243</v>
      </c>
      <c r="AJ11" s="91">
        <v>331</v>
      </c>
      <c r="AK11" s="91">
        <v>44689713</v>
      </c>
      <c r="AL11" s="91">
        <v>225474</v>
      </c>
      <c r="AM11" s="91" t="s">
        <v>3</v>
      </c>
      <c r="AN11" s="91">
        <v>60374</v>
      </c>
      <c r="AO11" s="91" t="s">
        <v>3</v>
      </c>
      <c r="AP11" s="91">
        <v>59235</v>
      </c>
      <c r="AQ11" s="91">
        <v>374200</v>
      </c>
      <c r="AR11" s="91">
        <v>7234</v>
      </c>
      <c r="AS11" s="91">
        <v>1232296</v>
      </c>
      <c r="AT11" s="91">
        <v>146</v>
      </c>
      <c r="AU11" s="91">
        <v>12352</v>
      </c>
      <c r="AV11" s="123">
        <v>109.2</v>
      </c>
      <c r="AW11" s="92">
        <v>91.3</v>
      </c>
      <c r="AX11" s="92">
        <v>91.7</v>
      </c>
      <c r="AY11" s="92">
        <v>89.6</v>
      </c>
      <c r="AZ11" s="92">
        <v>103.7</v>
      </c>
      <c r="BA11" s="92">
        <v>104.7</v>
      </c>
      <c r="BB11" s="92">
        <v>93.1</v>
      </c>
      <c r="BC11" s="92">
        <v>97.2</v>
      </c>
      <c r="BD11" s="92">
        <v>2569.27</v>
      </c>
      <c r="BE11" s="91">
        <v>299350</v>
      </c>
      <c r="BF11" s="91">
        <v>75849</v>
      </c>
      <c r="BG11" s="92">
        <v>25.3</v>
      </c>
      <c r="BH11" s="91">
        <v>279318</v>
      </c>
      <c r="BI11" s="91">
        <v>84338</v>
      </c>
      <c r="BJ11" s="123">
        <v>30.2</v>
      </c>
      <c r="BK11" s="91">
        <v>495849</v>
      </c>
      <c r="BL11" s="91">
        <v>390904</v>
      </c>
      <c r="BM11" s="91">
        <v>316489</v>
      </c>
      <c r="BN11" s="91">
        <v>423511</v>
      </c>
      <c r="BO11" s="91">
        <v>361041</v>
      </c>
      <c r="BP11" s="91">
        <v>302533</v>
      </c>
      <c r="BQ11" s="91">
        <v>6270</v>
      </c>
      <c r="BR11" s="91">
        <v>6128</v>
      </c>
      <c r="BS11" s="91">
        <v>142</v>
      </c>
      <c r="BT11" s="92" t="s">
        <v>3</v>
      </c>
      <c r="BU11" s="92" t="s">
        <v>3</v>
      </c>
      <c r="BV11" s="92" t="s">
        <v>3</v>
      </c>
      <c r="BW11" s="91">
        <v>7425</v>
      </c>
      <c r="BX11" s="91">
        <v>70281</v>
      </c>
      <c r="BY11" s="91">
        <v>4003</v>
      </c>
      <c r="BZ11" s="91">
        <v>46239</v>
      </c>
      <c r="CA11" s="91">
        <v>1512</v>
      </c>
      <c r="CB11" s="91">
        <v>11872</v>
      </c>
      <c r="CC11" s="129">
        <v>1.25</v>
      </c>
      <c r="CD11" s="129">
        <v>0.85</v>
      </c>
      <c r="CE11" s="92">
        <v>96.9</v>
      </c>
      <c r="CF11" s="92" t="s">
        <v>3</v>
      </c>
      <c r="CG11" s="91">
        <v>357079</v>
      </c>
      <c r="CH11" s="91">
        <v>363464</v>
      </c>
      <c r="CI11" s="91">
        <v>264427</v>
      </c>
      <c r="CJ11" s="91">
        <v>271202</v>
      </c>
      <c r="CK11" s="91">
        <v>92652</v>
      </c>
      <c r="CL11" s="91">
        <v>92261</v>
      </c>
      <c r="CM11" s="91">
        <v>269210</v>
      </c>
      <c r="CN11" s="91">
        <v>128686</v>
      </c>
      <c r="CO11" s="91">
        <v>2435465</v>
      </c>
      <c r="CP11" s="91">
        <v>1662612</v>
      </c>
      <c r="CQ11" s="91">
        <v>22931</v>
      </c>
      <c r="CR11" s="91">
        <v>70737</v>
      </c>
      <c r="CS11" s="91">
        <v>240562</v>
      </c>
      <c r="CT11" s="91">
        <v>64410</v>
      </c>
      <c r="CU11" s="91">
        <v>178065</v>
      </c>
      <c r="CV11" s="91">
        <v>57993866</v>
      </c>
      <c r="CW11" s="91">
        <v>1078034</v>
      </c>
      <c r="CX11" s="91">
        <v>69353</v>
      </c>
      <c r="CY11" s="91">
        <v>85414</v>
      </c>
      <c r="CZ11" s="91">
        <v>1371029</v>
      </c>
      <c r="DA11" s="91">
        <v>46495</v>
      </c>
      <c r="DB11" s="91">
        <v>134232</v>
      </c>
      <c r="DC11" s="91">
        <v>300194</v>
      </c>
      <c r="DD11" s="91">
        <v>34440</v>
      </c>
      <c r="DE11" s="91">
        <v>4180</v>
      </c>
      <c r="DF11" s="91">
        <v>229204</v>
      </c>
      <c r="DG11" s="91">
        <v>7095.9319999999998</v>
      </c>
      <c r="DH11" s="91">
        <v>36479</v>
      </c>
      <c r="DI11" s="91">
        <v>489</v>
      </c>
      <c r="DJ11" s="91">
        <v>506908</v>
      </c>
      <c r="DK11" s="91">
        <v>7790</v>
      </c>
      <c r="DL11" s="91">
        <v>1089896</v>
      </c>
      <c r="DM11" s="91">
        <v>35192</v>
      </c>
      <c r="DN11" s="91">
        <v>43403898</v>
      </c>
      <c r="DO11" s="91">
        <v>1673268</v>
      </c>
      <c r="DP11" s="91">
        <v>22692</v>
      </c>
      <c r="DQ11" s="91">
        <v>55763</v>
      </c>
      <c r="DR11" s="91">
        <v>140494</v>
      </c>
      <c r="DS11" s="91">
        <v>220</v>
      </c>
      <c r="DT11" s="153">
        <v>549456</v>
      </c>
      <c r="DU11" s="91">
        <v>661363</v>
      </c>
      <c r="DV11" s="91">
        <v>11086</v>
      </c>
      <c r="DW11" s="153">
        <v>814832</v>
      </c>
      <c r="DX11" s="91">
        <v>11280</v>
      </c>
      <c r="DY11" s="91">
        <v>96</v>
      </c>
      <c r="DZ11" s="91">
        <v>14316</v>
      </c>
      <c r="EA11" s="164" t="s">
        <v>239</v>
      </c>
    </row>
    <row r="12" spans="1:131" ht="10.5" customHeight="1">
      <c r="A12" s="116" t="s">
        <v>1553</v>
      </c>
      <c r="B12" s="1063">
        <v>123611</v>
      </c>
      <c r="C12" s="1064"/>
      <c r="D12" s="1122">
        <v>1461.1</v>
      </c>
      <c r="E12" s="1122"/>
      <c r="F12" s="91">
        <v>1221585</v>
      </c>
      <c r="G12" s="91">
        <v>13386</v>
      </c>
      <c r="H12" s="91">
        <v>820305</v>
      </c>
      <c r="I12" s="91">
        <v>10249</v>
      </c>
      <c r="J12" s="91">
        <v>401280</v>
      </c>
      <c r="K12" s="91">
        <v>3137</v>
      </c>
      <c r="L12" s="91">
        <v>54469</v>
      </c>
      <c r="M12" s="91">
        <v>62388</v>
      </c>
      <c r="N12" s="91">
        <v>-7470</v>
      </c>
      <c r="O12" s="91">
        <v>722138</v>
      </c>
      <c r="P12" s="91">
        <v>8717</v>
      </c>
      <c r="Q12" s="91">
        <v>157608</v>
      </c>
      <c r="R12" s="91">
        <v>1910</v>
      </c>
      <c r="S12" s="92">
        <v>10</v>
      </c>
      <c r="T12" s="92">
        <v>9.1999999999999993</v>
      </c>
      <c r="U12" s="92">
        <v>6.7</v>
      </c>
      <c r="V12" s="92">
        <v>7</v>
      </c>
      <c r="W12" s="92">
        <v>3.3</v>
      </c>
      <c r="X12" s="92">
        <v>2.2000000000000002</v>
      </c>
      <c r="Y12" s="92">
        <v>5.9</v>
      </c>
      <c r="Z12" s="92">
        <v>6</v>
      </c>
      <c r="AA12" s="92">
        <v>1.28</v>
      </c>
      <c r="AB12" s="92">
        <v>1.31</v>
      </c>
      <c r="AC12" s="92" t="s">
        <v>1518</v>
      </c>
      <c r="AD12" s="92" t="s">
        <v>1518</v>
      </c>
      <c r="AE12" s="91">
        <v>11456083</v>
      </c>
      <c r="AF12" s="91">
        <v>6971488</v>
      </c>
      <c r="AG12" s="91">
        <v>311768</v>
      </c>
      <c r="AH12" s="91">
        <v>57487</v>
      </c>
      <c r="AI12" s="91">
        <v>287</v>
      </c>
      <c r="AJ12" s="91">
        <v>336</v>
      </c>
      <c r="AK12" s="91">
        <v>47972906</v>
      </c>
      <c r="AL12" s="91">
        <v>236543</v>
      </c>
      <c r="AM12" s="91" t="s">
        <v>3</v>
      </c>
      <c r="AN12" s="91">
        <v>64736</v>
      </c>
      <c r="AO12" s="91" t="s">
        <v>3</v>
      </c>
      <c r="AP12" s="91">
        <v>63534</v>
      </c>
      <c r="AQ12" s="91">
        <v>397978</v>
      </c>
      <c r="AR12" s="91">
        <v>6468</v>
      </c>
      <c r="AS12" s="91">
        <v>1995855</v>
      </c>
      <c r="AT12" s="91">
        <v>110</v>
      </c>
      <c r="AU12" s="91">
        <v>11290</v>
      </c>
      <c r="AV12" s="123">
        <v>110.8</v>
      </c>
      <c r="AW12" s="92">
        <v>94.1</v>
      </c>
      <c r="AX12" s="92">
        <v>94.5</v>
      </c>
      <c r="AY12" s="92">
        <v>92.8</v>
      </c>
      <c r="AZ12" s="92">
        <v>104</v>
      </c>
      <c r="BA12" s="92">
        <v>105.8</v>
      </c>
      <c r="BB12" s="92">
        <v>93.4</v>
      </c>
      <c r="BC12" s="92">
        <v>98.1</v>
      </c>
      <c r="BD12" s="92">
        <v>2177.96</v>
      </c>
      <c r="BE12" s="91">
        <v>311174</v>
      </c>
      <c r="BF12" s="91">
        <v>78956</v>
      </c>
      <c r="BG12" s="92">
        <v>25.4</v>
      </c>
      <c r="BH12" s="91">
        <v>294493</v>
      </c>
      <c r="BI12" s="91">
        <v>90436</v>
      </c>
      <c r="BJ12" s="123">
        <v>30.7</v>
      </c>
      <c r="BK12" s="91">
        <v>521757</v>
      </c>
      <c r="BL12" s="91">
        <v>412813</v>
      </c>
      <c r="BM12" s="91">
        <v>331595</v>
      </c>
      <c r="BN12" s="91">
        <v>461318</v>
      </c>
      <c r="BO12" s="91">
        <v>392368</v>
      </c>
      <c r="BP12" s="91">
        <v>326809</v>
      </c>
      <c r="BQ12" s="91">
        <v>6384</v>
      </c>
      <c r="BR12" s="91">
        <v>6249</v>
      </c>
      <c r="BS12" s="91">
        <v>134</v>
      </c>
      <c r="BT12" s="92">
        <v>91.2</v>
      </c>
      <c r="BU12" s="92">
        <v>126.1</v>
      </c>
      <c r="BV12" s="92" t="s">
        <v>3</v>
      </c>
      <c r="BW12" s="91">
        <v>7736</v>
      </c>
      <c r="BX12" s="91">
        <v>78931</v>
      </c>
      <c r="BY12" s="91">
        <v>3745</v>
      </c>
      <c r="BZ12" s="91">
        <v>45301</v>
      </c>
      <c r="CA12" s="91">
        <v>1360</v>
      </c>
      <c r="CB12" s="91">
        <v>11766</v>
      </c>
      <c r="CC12" s="129">
        <v>1.4</v>
      </c>
      <c r="CD12" s="129">
        <v>0.98</v>
      </c>
      <c r="CE12" s="92">
        <v>98.3</v>
      </c>
      <c r="CF12" s="92" t="s">
        <v>3</v>
      </c>
      <c r="CG12" s="91">
        <v>370169</v>
      </c>
      <c r="CH12" s="91">
        <v>360803</v>
      </c>
      <c r="CI12" s="91">
        <v>271496</v>
      </c>
      <c r="CJ12" s="91">
        <v>266367</v>
      </c>
      <c r="CK12" s="91">
        <v>98673</v>
      </c>
      <c r="CL12" s="91">
        <v>94436</v>
      </c>
      <c r="CM12" s="91">
        <v>283421</v>
      </c>
      <c r="CN12" s="91">
        <v>133175</v>
      </c>
      <c r="CO12" s="91">
        <v>2378510</v>
      </c>
      <c r="CP12" s="91">
        <v>1707109</v>
      </c>
      <c r="CQ12" s="91">
        <v>18513</v>
      </c>
      <c r="CR12" s="91">
        <v>65897</v>
      </c>
      <c r="CS12" s="91">
        <v>254883</v>
      </c>
      <c r="CT12" s="91">
        <v>67405</v>
      </c>
      <c r="CU12" s="91">
        <v>171867</v>
      </c>
      <c r="CV12" s="91">
        <v>60498850</v>
      </c>
      <c r="CW12" s="91">
        <v>1116274</v>
      </c>
      <c r="CX12" s="91">
        <v>74513</v>
      </c>
      <c r="CY12" s="91">
        <v>92331</v>
      </c>
      <c r="CZ12" s="91">
        <v>1351964</v>
      </c>
      <c r="DA12" s="91">
        <v>47886</v>
      </c>
      <c r="DB12" s="91">
        <v>135482</v>
      </c>
      <c r="DC12" s="91">
        <v>512034</v>
      </c>
      <c r="DD12" s="91">
        <v>36365</v>
      </c>
      <c r="DE12" s="91">
        <v>4481</v>
      </c>
      <c r="DF12" s="91">
        <v>292212</v>
      </c>
      <c r="DG12" s="91">
        <v>7310.7</v>
      </c>
      <c r="DH12" s="91">
        <v>37561</v>
      </c>
      <c r="DI12" s="91">
        <v>229</v>
      </c>
      <c r="DJ12" s="91">
        <v>511678</v>
      </c>
      <c r="DK12" s="91">
        <v>7766</v>
      </c>
      <c r="DL12" s="91">
        <v>1001628</v>
      </c>
      <c r="DM12" s="91">
        <v>33292</v>
      </c>
      <c r="DN12" s="91">
        <v>41941826</v>
      </c>
      <c r="DO12" s="91">
        <v>1636628</v>
      </c>
      <c r="DP12" s="91">
        <v>22768</v>
      </c>
      <c r="DQ12" s="91">
        <v>56505</v>
      </c>
      <c r="DR12" s="91">
        <v>148458</v>
      </c>
      <c r="DS12" s="91">
        <v>234</v>
      </c>
      <c r="DT12" s="153">
        <v>953456</v>
      </c>
      <c r="DU12" s="91">
        <v>643097</v>
      </c>
      <c r="DV12" s="91">
        <v>11227</v>
      </c>
      <c r="DW12" s="153">
        <v>790295</v>
      </c>
      <c r="DX12" s="91">
        <v>10815</v>
      </c>
      <c r="DY12" s="91">
        <v>122</v>
      </c>
      <c r="DZ12" s="91">
        <v>13528</v>
      </c>
      <c r="EA12" s="164" t="s">
        <v>241</v>
      </c>
    </row>
    <row r="13" spans="1:131" ht="10.5" customHeight="1">
      <c r="A13" s="116" t="s">
        <v>1552</v>
      </c>
      <c r="B13" s="1063">
        <v>124101</v>
      </c>
      <c r="C13" s="1064"/>
      <c r="D13" s="1122">
        <v>1461</v>
      </c>
      <c r="E13" s="1122"/>
      <c r="F13" s="91">
        <v>1223245</v>
      </c>
      <c r="G13" s="91">
        <v>12945</v>
      </c>
      <c r="H13" s="91">
        <v>829797</v>
      </c>
      <c r="I13" s="91">
        <v>10376</v>
      </c>
      <c r="J13" s="91">
        <v>393448</v>
      </c>
      <c r="K13" s="91">
        <v>2569</v>
      </c>
      <c r="L13" s="91">
        <v>53265</v>
      </c>
      <c r="M13" s="91">
        <v>59416</v>
      </c>
      <c r="N13" s="91">
        <v>-5422</v>
      </c>
      <c r="O13" s="91">
        <v>742264</v>
      </c>
      <c r="P13" s="91">
        <v>9050</v>
      </c>
      <c r="Q13" s="91">
        <v>168969</v>
      </c>
      <c r="R13" s="91">
        <v>2077</v>
      </c>
      <c r="S13" s="92">
        <v>9.9</v>
      </c>
      <c r="T13" s="92">
        <v>8.9</v>
      </c>
      <c r="U13" s="92">
        <v>6.7</v>
      </c>
      <c r="V13" s="92">
        <v>7.1</v>
      </c>
      <c r="W13" s="92">
        <v>3.2</v>
      </c>
      <c r="X13" s="92">
        <v>1.8</v>
      </c>
      <c r="Y13" s="92">
        <v>6</v>
      </c>
      <c r="Z13" s="92">
        <v>6.2</v>
      </c>
      <c r="AA13" s="92">
        <v>1.37</v>
      </c>
      <c r="AB13" s="92">
        <v>1.42</v>
      </c>
      <c r="AC13" s="92" t="s">
        <v>1518</v>
      </c>
      <c r="AD13" s="92" t="s">
        <v>1518</v>
      </c>
      <c r="AE13" s="91">
        <v>12085175</v>
      </c>
      <c r="AF13" s="91">
        <v>7242619</v>
      </c>
      <c r="AG13" s="91">
        <v>322884</v>
      </c>
      <c r="AH13" s="91">
        <v>57994</v>
      </c>
      <c r="AI13" s="91">
        <v>292</v>
      </c>
      <c r="AJ13" s="91">
        <v>327</v>
      </c>
      <c r="AK13" s="91">
        <v>40374646</v>
      </c>
      <c r="AL13" s="91">
        <v>208566</v>
      </c>
      <c r="AM13" s="91" t="s">
        <v>3</v>
      </c>
      <c r="AN13" s="91">
        <v>61789</v>
      </c>
      <c r="AO13" s="91" t="s">
        <v>3</v>
      </c>
      <c r="AP13" s="91">
        <v>65643</v>
      </c>
      <c r="AQ13" s="91">
        <v>398828</v>
      </c>
      <c r="AR13" s="91">
        <v>10723</v>
      </c>
      <c r="AS13" s="91">
        <v>8148750</v>
      </c>
      <c r="AT13" s="91">
        <v>259</v>
      </c>
      <c r="AU13" s="91">
        <v>240446</v>
      </c>
      <c r="AV13" s="123">
        <v>112</v>
      </c>
      <c r="AW13" s="92">
        <v>97.3</v>
      </c>
      <c r="AX13" s="92">
        <v>97.6</v>
      </c>
      <c r="AY13" s="92">
        <v>95.6</v>
      </c>
      <c r="AZ13" s="92">
        <v>103.9</v>
      </c>
      <c r="BA13" s="92">
        <v>104.9</v>
      </c>
      <c r="BB13" s="92">
        <v>92.8</v>
      </c>
      <c r="BC13" s="92">
        <v>97.1</v>
      </c>
      <c r="BD13" s="92">
        <v>1843.18</v>
      </c>
      <c r="BE13" s="91">
        <v>327113</v>
      </c>
      <c r="BF13" s="91">
        <v>82130</v>
      </c>
      <c r="BG13" s="92">
        <v>25.1</v>
      </c>
      <c r="BH13" s="91">
        <v>299935</v>
      </c>
      <c r="BI13" s="91">
        <v>92785</v>
      </c>
      <c r="BJ13" s="123">
        <v>30.9</v>
      </c>
      <c r="BK13" s="91">
        <v>548769</v>
      </c>
      <c r="BL13" s="91">
        <v>430380</v>
      </c>
      <c r="BM13" s="91">
        <v>345473</v>
      </c>
      <c r="BN13" s="91">
        <v>510503</v>
      </c>
      <c r="BO13" s="91">
        <v>401377</v>
      </c>
      <c r="BP13" s="91">
        <v>327724</v>
      </c>
      <c r="BQ13" s="91">
        <v>6505</v>
      </c>
      <c r="BR13" s="91">
        <v>6369</v>
      </c>
      <c r="BS13" s="91">
        <v>136</v>
      </c>
      <c r="BT13" s="92">
        <v>93.5</v>
      </c>
      <c r="BU13" s="92">
        <v>127.5</v>
      </c>
      <c r="BV13" s="92" t="s">
        <v>3</v>
      </c>
      <c r="BW13" s="91">
        <v>7617</v>
      </c>
      <c r="BX13" s="91">
        <v>81095</v>
      </c>
      <c r="BY13" s="91">
        <v>3717</v>
      </c>
      <c r="BZ13" s="91">
        <v>48479</v>
      </c>
      <c r="CA13" s="91">
        <v>1281</v>
      </c>
      <c r="CB13" s="91">
        <v>12228</v>
      </c>
      <c r="CC13" s="129">
        <v>1.4</v>
      </c>
      <c r="CD13" s="129">
        <v>0.97</v>
      </c>
      <c r="CE13" s="92">
        <v>98.5</v>
      </c>
      <c r="CF13" s="92" t="s">
        <v>3</v>
      </c>
      <c r="CG13" s="91">
        <v>384787</v>
      </c>
      <c r="CH13" s="91">
        <v>387635</v>
      </c>
      <c r="CI13" s="91">
        <v>281943</v>
      </c>
      <c r="CJ13" s="91">
        <v>284688</v>
      </c>
      <c r="CK13" s="91">
        <v>102844</v>
      </c>
      <c r="CL13" s="91">
        <v>102947</v>
      </c>
      <c r="CM13" s="91">
        <v>252260</v>
      </c>
      <c r="CN13" s="91">
        <v>115856</v>
      </c>
      <c r="CO13" s="91">
        <v>1899685</v>
      </c>
      <c r="CP13" s="91">
        <v>1370126</v>
      </c>
      <c r="CQ13" s="91">
        <v>10996</v>
      </c>
      <c r="CR13" s="91">
        <v>70697</v>
      </c>
      <c r="CS13" s="91">
        <v>262053</v>
      </c>
      <c r="CT13" s="91">
        <v>72663</v>
      </c>
      <c r="CU13" s="91">
        <v>171813</v>
      </c>
      <c r="CV13" s="91">
        <v>62713454</v>
      </c>
      <c r="CW13" s="91">
        <v>1146515</v>
      </c>
      <c r="CX13" s="91">
        <v>77735</v>
      </c>
      <c r="CY13" s="91">
        <v>95545</v>
      </c>
      <c r="CZ13" s="91">
        <v>1381935</v>
      </c>
      <c r="DA13" s="91">
        <v>51737</v>
      </c>
      <c r="DB13" s="91">
        <v>146854</v>
      </c>
      <c r="DC13" s="91">
        <v>346477</v>
      </c>
      <c r="DD13" s="91">
        <v>35089</v>
      </c>
      <c r="DE13" s="91">
        <v>4214</v>
      </c>
      <c r="DF13" s="91">
        <v>360001</v>
      </c>
      <c r="DG13" s="91">
        <v>7023.741</v>
      </c>
      <c r="DH13" s="91">
        <v>39745</v>
      </c>
      <c r="DI13" s="91">
        <v>392</v>
      </c>
      <c r="DJ13" s="91">
        <v>513649</v>
      </c>
      <c r="DK13" s="91">
        <v>7705</v>
      </c>
      <c r="DL13" s="91">
        <v>936588</v>
      </c>
      <c r="DM13" s="91">
        <v>31388</v>
      </c>
      <c r="DN13" s="91">
        <v>42670578</v>
      </c>
      <c r="DO13" s="91">
        <v>1707877</v>
      </c>
      <c r="DP13" s="91">
        <v>24514</v>
      </c>
      <c r="DQ13" s="91">
        <v>54879</v>
      </c>
      <c r="DR13" s="91">
        <v>161420</v>
      </c>
      <c r="DS13" s="91">
        <v>277</v>
      </c>
      <c r="DT13" s="153">
        <v>1308116</v>
      </c>
      <c r="DU13" s="91">
        <v>662388</v>
      </c>
      <c r="DV13" s="91">
        <v>11105</v>
      </c>
      <c r="DW13" s="153">
        <v>810245</v>
      </c>
      <c r="DX13" s="91">
        <v>10677</v>
      </c>
      <c r="DY13" s="91">
        <v>115</v>
      </c>
      <c r="DZ13" s="91">
        <v>13456</v>
      </c>
      <c r="EA13" s="164" t="s">
        <v>13</v>
      </c>
    </row>
    <row r="14" spans="1:131" ht="10.5" customHeight="1">
      <c r="A14" s="116" t="s">
        <v>808</v>
      </c>
      <c r="B14" s="1063">
        <v>124567</v>
      </c>
      <c r="C14" s="1064"/>
      <c r="D14" s="1122">
        <v>1461.5</v>
      </c>
      <c r="E14" s="1122"/>
      <c r="F14" s="91">
        <v>1208989</v>
      </c>
      <c r="G14" s="91">
        <v>13113</v>
      </c>
      <c r="H14" s="91">
        <v>856643</v>
      </c>
      <c r="I14" s="91">
        <v>10848</v>
      </c>
      <c r="J14" s="91">
        <v>352346</v>
      </c>
      <c r="K14" s="91">
        <v>2265</v>
      </c>
      <c r="L14" s="91">
        <v>53404</v>
      </c>
      <c r="M14" s="91">
        <v>58947</v>
      </c>
      <c r="N14" s="91">
        <v>-4866</v>
      </c>
      <c r="O14" s="91">
        <v>754441</v>
      </c>
      <c r="P14" s="91">
        <v>8996</v>
      </c>
      <c r="Q14" s="91">
        <v>179191</v>
      </c>
      <c r="R14" s="91">
        <v>2312</v>
      </c>
      <c r="S14" s="92">
        <v>9.8000000000000007</v>
      </c>
      <c r="T14" s="92">
        <v>9</v>
      </c>
      <c r="U14" s="92">
        <v>6.9</v>
      </c>
      <c r="V14" s="92">
        <v>7.4</v>
      </c>
      <c r="W14" s="92">
        <v>2.9</v>
      </c>
      <c r="X14" s="92">
        <v>1.6</v>
      </c>
      <c r="Y14" s="92">
        <v>6.1</v>
      </c>
      <c r="Z14" s="92">
        <v>6.2</v>
      </c>
      <c r="AA14" s="92">
        <v>1.45</v>
      </c>
      <c r="AB14" s="92">
        <v>1.58</v>
      </c>
      <c r="AC14" s="92" t="s">
        <v>1518</v>
      </c>
      <c r="AD14" s="92" t="s">
        <v>1518</v>
      </c>
      <c r="AE14" s="91">
        <v>11930277</v>
      </c>
      <c r="AF14" s="91">
        <v>6971244</v>
      </c>
      <c r="AG14" s="91">
        <v>309129</v>
      </c>
      <c r="AH14" s="91">
        <v>56189</v>
      </c>
      <c r="AI14" s="91">
        <v>276</v>
      </c>
      <c r="AJ14" s="91">
        <v>338</v>
      </c>
      <c r="AK14" s="91">
        <v>35634974</v>
      </c>
      <c r="AL14" s="91">
        <v>190309</v>
      </c>
      <c r="AM14" s="91" t="s">
        <v>3</v>
      </c>
      <c r="AN14" s="91">
        <v>59243</v>
      </c>
      <c r="AO14" s="91" t="s">
        <v>3</v>
      </c>
      <c r="AP14" s="91">
        <v>65959</v>
      </c>
      <c r="AQ14" s="91">
        <v>390263</v>
      </c>
      <c r="AR14" s="91">
        <v>14069</v>
      </c>
      <c r="AS14" s="91">
        <v>7601499</v>
      </c>
      <c r="AT14" s="91">
        <v>325</v>
      </c>
      <c r="AU14" s="91">
        <v>71696</v>
      </c>
      <c r="AV14" s="123">
        <v>110.9</v>
      </c>
      <c r="AW14" s="92">
        <v>98.9</v>
      </c>
      <c r="AX14" s="92">
        <v>99.4</v>
      </c>
      <c r="AY14" s="92">
        <v>97.3</v>
      </c>
      <c r="AZ14" s="92">
        <v>104.3</v>
      </c>
      <c r="BA14" s="92">
        <v>106.5</v>
      </c>
      <c r="BB14" s="92">
        <v>92.8</v>
      </c>
      <c r="BC14" s="92">
        <v>98.6</v>
      </c>
      <c r="BD14" s="92">
        <v>1359.55</v>
      </c>
      <c r="BE14" s="91">
        <v>333661</v>
      </c>
      <c r="BF14" s="91">
        <v>82381</v>
      </c>
      <c r="BG14" s="92">
        <v>24.7</v>
      </c>
      <c r="BH14" s="91">
        <v>310034</v>
      </c>
      <c r="BI14" s="91">
        <v>93347</v>
      </c>
      <c r="BJ14" s="123">
        <v>30.1</v>
      </c>
      <c r="BK14" s="91">
        <v>563855</v>
      </c>
      <c r="BL14" s="91">
        <v>442937</v>
      </c>
      <c r="BM14" s="91">
        <v>352820</v>
      </c>
      <c r="BN14" s="91">
        <v>506411</v>
      </c>
      <c r="BO14" s="91">
        <v>421053</v>
      </c>
      <c r="BP14" s="91">
        <v>338873</v>
      </c>
      <c r="BQ14" s="91">
        <v>6578</v>
      </c>
      <c r="BR14" s="91">
        <v>6436</v>
      </c>
      <c r="BS14" s="91">
        <v>142</v>
      </c>
      <c r="BT14" s="92">
        <v>96</v>
      </c>
      <c r="BU14" s="92">
        <v>128.19999999999999</v>
      </c>
      <c r="BV14" s="92" t="s">
        <v>3</v>
      </c>
      <c r="BW14" s="91">
        <v>6648</v>
      </c>
      <c r="BX14" s="91">
        <v>73268</v>
      </c>
      <c r="BY14" s="91">
        <v>4136</v>
      </c>
      <c r="BZ14" s="91">
        <v>57848</v>
      </c>
      <c r="CA14" s="91">
        <v>1299</v>
      </c>
      <c r="CB14" s="91">
        <v>13183</v>
      </c>
      <c r="CC14" s="129">
        <v>1.08</v>
      </c>
      <c r="CD14" s="129">
        <v>0.74</v>
      </c>
      <c r="CE14" s="92">
        <v>98.7</v>
      </c>
      <c r="CF14" s="92" t="s">
        <v>3</v>
      </c>
      <c r="CG14" s="91">
        <v>392608</v>
      </c>
      <c r="CH14" s="91">
        <v>409692</v>
      </c>
      <c r="CI14" s="91">
        <v>288805</v>
      </c>
      <c r="CJ14" s="91">
        <v>301561</v>
      </c>
      <c r="CK14" s="91">
        <v>103803</v>
      </c>
      <c r="CL14" s="91">
        <v>108131</v>
      </c>
      <c r="CM14" s="91">
        <v>246601</v>
      </c>
      <c r="CN14" s="91">
        <v>119449</v>
      </c>
      <c r="CO14" s="91">
        <v>1746644</v>
      </c>
      <c r="CP14" s="91">
        <v>1402590</v>
      </c>
      <c r="CQ14" s="91">
        <v>13511</v>
      </c>
      <c r="CR14" s="91">
        <v>74748</v>
      </c>
      <c r="CS14" s="91">
        <v>257454</v>
      </c>
      <c r="CT14" s="91">
        <v>74169</v>
      </c>
      <c r="CU14" s="91">
        <v>170831</v>
      </c>
      <c r="CV14" s="91">
        <v>64498279</v>
      </c>
      <c r="CW14" s="91">
        <v>1172757</v>
      </c>
      <c r="CX14" s="91">
        <v>78472</v>
      </c>
      <c r="CY14" s="91">
        <v>96596</v>
      </c>
      <c r="CZ14" s="91">
        <v>1486731</v>
      </c>
      <c r="DA14" s="91">
        <v>58532</v>
      </c>
      <c r="DB14" s="91">
        <v>147555</v>
      </c>
      <c r="DC14" s="91">
        <v>329059</v>
      </c>
      <c r="DD14" s="91">
        <v>34839</v>
      </c>
      <c r="DE14" s="91">
        <v>3853</v>
      </c>
      <c r="DF14" s="91">
        <v>392381</v>
      </c>
      <c r="DG14" s="91">
        <v>6815.826</v>
      </c>
      <c r="DH14" s="91">
        <v>29790</v>
      </c>
      <c r="DI14" s="91">
        <v>585</v>
      </c>
      <c r="DJ14" s="91">
        <v>511575</v>
      </c>
      <c r="DK14" s="91">
        <v>7624</v>
      </c>
      <c r="DL14" s="91">
        <v>894142</v>
      </c>
      <c r="DM14" s="91">
        <v>31351</v>
      </c>
      <c r="DN14" s="91">
        <v>43739359</v>
      </c>
      <c r="DO14" s="91">
        <v>1742366</v>
      </c>
      <c r="DP14" s="91">
        <v>25339</v>
      </c>
      <c r="DQ14" s="91">
        <v>54762</v>
      </c>
      <c r="DR14" s="91">
        <v>156874</v>
      </c>
      <c r="DS14" s="91">
        <v>318</v>
      </c>
      <c r="DT14" s="153">
        <v>891691</v>
      </c>
      <c r="DU14" s="91">
        <v>695345</v>
      </c>
      <c r="DV14" s="91">
        <v>11451</v>
      </c>
      <c r="DW14" s="153">
        <v>844003</v>
      </c>
      <c r="DX14" s="91">
        <v>11241</v>
      </c>
      <c r="DY14" s="91">
        <v>127</v>
      </c>
      <c r="DZ14" s="91">
        <v>13964</v>
      </c>
      <c r="EA14" s="164" t="s">
        <v>14</v>
      </c>
    </row>
    <row r="15" spans="1:131" ht="10.5" customHeight="1">
      <c r="A15" s="116" t="s">
        <v>807</v>
      </c>
      <c r="B15" s="1063">
        <v>124938</v>
      </c>
      <c r="C15" s="1064"/>
      <c r="D15" s="1122">
        <v>1459.7</v>
      </c>
      <c r="E15" s="1122"/>
      <c r="F15" s="91">
        <v>1188282</v>
      </c>
      <c r="G15" s="91">
        <v>12611</v>
      </c>
      <c r="H15" s="91">
        <v>878532</v>
      </c>
      <c r="I15" s="91">
        <v>10826</v>
      </c>
      <c r="J15" s="91">
        <v>309750</v>
      </c>
      <c r="K15" s="91">
        <v>1785</v>
      </c>
      <c r="L15" s="91">
        <v>53152</v>
      </c>
      <c r="M15" s="91">
        <v>60414</v>
      </c>
      <c r="N15" s="91">
        <v>-6760</v>
      </c>
      <c r="O15" s="91">
        <v>792658</v>
      </c>
      <c r="P15" s="91">
        <v>9444</v>
      </c>
      <c r="Q15" s="91">
        <v>188297</v>
      </c>
      <c r="R15" s="91">
        <v>2295</v>
      </c>
      <c r="S15" s="92">
        <v>9.6</v>
      </c>
      <c r="T15" s="92">
        <v>8.6</v>
      </c>
      <c r="U15" s="92">
        <v>7.1</v>
      </c>
      <c r="V15" s="92">
        <v>7.4</v>
      </c>
      <c r="W15" s="92">
        <v>2.5</v>
      </c>
      <c r="X15" s="92">
        <v>1.2</v>
      </c>
      <c r="Y15" s="92">
        <v>6.4</v>
      </c>
      <c r="Z15" s="92">
        <v>6.5</v>
      </c>
      <c r="AA15" s="92">
        <v>1.52</v>
      </c>
      <c r="AB15" s="92">
        <v>1.57</v>
      </c>
      <c r="AC15" s="92" t="s">
        <v>1518</v>
      </c>
      <c r="AD15" s="92" t="s">
        <v>1518</v>
      </c>
      <c r="AE15" s="91">
        <v>11263552</v>
      </c>
      <c r="AF15" s="91">
        <v>6645217</v>
      </c>
      <c r="AG15" s="91">
        <v>294141</v>
      </c>
      <c r="AH15" s="91">
        <v>53533</v>
      </c>
      <c r="AI15" s="91">
        <v>263</v>
      </c>
      <c r="AJ15" s="91">
        <v>337</v>
      </c>
      <c r="AK15" s="91">
        <v>32623820</v>
      </c>
      <c r="AL15" s="91">
        <v>169583</v>
      </c>
      <c r="AM15" s="91">
        <v>4560668</v>
      </c>
      <c r="AN15" s="91">
        <v>59412</v>
      </c>
      <c r="AO15" s="91">
        <v>4799773</v>
      </c>
      <c r="AP15" s="91">
        <v>65813</v>
      </c>
      <c r="AQ15" s="91">
        <v>416259</v>
      </c>
      <c r="AR15" s="91">
        <v>14564</v>
      </c>
      <c r="AS15" s="91">
        <v>6847689</v>
      </c>
      <c r="AT15" s="91">
        <v>336</v>
      </c>
      <c r="AU15" s="91">
        <v>117246</v>
      </c>
      <c r="AV15" s="123">
        <v>109.2</v>
      </c>
      <c r="AW15" s="92">
        <v>100.2</v>
      </c>
      <c r="AX15" s="92">
        <v>100.6</v>
      </c>
      <c r="AY15" s="92">
        <v>98.6</v>
      </c>
      <c r="AZ15" s="92">
        <v>104.5</v>
      </c>
      <c r="BA15" s="92">
        <v>106.6</v>
      </c>
      <c r="BB15" s="92">
        <v>93.6</v>
      </c>
      <c r="BC15" s="92">
        <v>99</v>
      </c>
      <c r="BD15" s="92">
        <v>1525.09</v>
      </c>
      <c r="BE15" s="91">
        <v>335246</v>
      </c>
      <c r="BF15" s="91">
        <v>81562</v>
      </c>
      <c r="BG15" s="92">
        <v>24.3</v>
      </c>
      <c r="BH15" s="91">
        <v>310321</v>
      </c>
      <c r="BI15" s="91">
        <v>89325</v>
      </c>
      <c r="BJ15" s="123">
        <v>28.8</v>
      </c>
      <c r="BK15" s="91">
        <v>570545</v>
      </c>
      <c r="BL15" s="91">
        <v>447666</v>
      </c>
      <c r="BM15" s="91">
        <v>355276</v>
      </c>
      <c r="BN15" s="91">
        <v>526499</v>
      </c>
      <c r="BO15" s="91">
        <v>422453</v>
      </c>
      <c r="BP15" s="91">
        <v>339008</v>
      </c>
      <c r="BQ15" s="91">
        <v>6615</v>
      </c>
      <c r="BR15" s="91">
        <v>6450</v>
      </c>
      <c r="BS15" s="91">
        <v>166</v>
      </c>
      <c r="BT15" s="92">
        <v>98</v>
      </c>
      <c r="BU15" s="92">
        <v>127.5</v>
      </c>
      <c r="BV15" s="92" t="s">
        <v>3</v>
      </c>
      <c r="BW15" s="91">
        <v>5678</v>
      </c>
      <c r="BX15" s="91">
        <v>66742</v>
      </c>
      <c r="BY15" s="91">
        <v>4728</v>
      </c>
      <c r="BZ15" s="91">
        <v>69287</v>
      </c>
      <c r="CA15" s="91">
        <v>1341</v>
      </c>
      <c r="CB15" s="91">
        <v>14191</v>
      </c>
      <c r="CC15" s="129">
        <v>0.76</v>
      </c>
      <c r="CD15" s="129">
        <v>0.55000000000000004</v>
      </c>
      <c r="CE15" s="92">
        <v>98.2</v>
      </c>
      <c r="CF15" s="92" t="s">
        <v>3</v>
      </c>
      <c r="CG15" s="91">
        <v>393224</v>
      </c>
      <c r="CH15" s="91">
        <v>381281</v>
      </c>
      <c r="CI15" s="91">
        <v>293410</v>
      </c>
      <c r="CJ15" s="91">
        <v>285148</v>
      </c>
      <c r="CK15" s="91">
        <v>99814</v>
      </c>
      <c r="CL15" s="91">
        <v>96133</v>
      </c>
      <c r="CM15" s="91">
        <v>230654</v>
      </c>
      <c r="CN15" s="91">
        <v>130175</v>
      </c>
      <c r="CO15" s="91">
        <v>2129099</v>
      </c>
      <c r="CP15" s="91">
        <v>1485684</v>
      </c>
      <c r="CQ15" s="91">
        <v>18485</v>
      </c>
      <c r="CR15" s="91">
        <v>77238</v>
      </c>
      <c r="CS15" s="91">
        <v>253130</v>
      </c>
      <c r="CT15" s="91">
        <v>73900</v>
      </c>
      <c r="CU15" s="91">
        <v>167758</v>
      </c>
      <c r="CV15" s="91">
        <v>66278836</v>
      </c>
      <c r="CW15" s="91">
        <v>1198322</v>
      </c>
      <c r="CX15" s="91">
        <v>79151</v>
      </c>
      <c r="CY15" s="91">
        <v>96356</v>
      </c>
      <c r="CZ15" s="91">
        <v>1383729</v>
      </c>
      <c r="DA15" s="91">
        <v>62777</v>
      </c>
      <c r="DB15" s="91">
        <v>141673</v>
      </c>
      <c r="DC15" s="91">
        <v>349292</v>
      </c>
      <c r="DD15" s="91">
        <v>34620</v>
      </c>
      <c r="DE15" s="91">
        <v>3668</v>
      </c>
      <c r="DF15" s="91">
        <v>250129</v>
      </c>
      <c r="DG15" s="91">
        <v>6510.125</v>
      </c>
      <c r="DH15" s="91">
        <v>25702</v>
      </c>
      <c r="DI15" s="91">
        <v>90</v>
      </c>
      <c r="DJ15" s="91">
        <v>507286</v>
      </c>
      <c r="DK15" s="91">
        <v>7397</v>
      </c>
      <c r="DL15" s="91">
        <v>884631</v>
      </c>
      <c r="DM15" s="91">
        <v>31467</v>
      </c>
      <c r="DN15" s="91">
        <v>45674496</v>
      </c>
      <c r="DO15" s="91">
        <v>1801150</v>
      </c>
      <c r="DP15" s="91">
        <v>22996</v>
      </c>
      <c r="DQ15" s="91">
        <v>56700</v>
      </c>
      <c r="DR15" s="91">
        <v>163494</v>
      </c>
      <c r="DS15" s="91">
        <v>312</v>
      </c>
      <c r="DT15" s="153">
        <v>587578</v>
      </c>
      <c r="DU15" s="91">
        <v>724675</v>
      </c>
      <c r="DV15" s="91">
        <v>10942</v>
      </c>
      <c r="DW15" s="153">
        <v>878633</v>
      </c>
      <c r="DX15" s="91">
        <v>11390</v>
      </c>
      <c r="DY15" s="91">
        <v>88</v>
      </c>
      <c r="DZ15" s="91">
        <v>14229</v>
      </c>
      <c r="EA15" s="164" t="s">
        <v>15</v>
      </c>
    </row>
    <row r="16" spans="1:131" ht="10.5" customHeight="1">
      <c r="A16" s="116" t="s">
        <v>806</v>
      </c>
      <c r="B16" s="1063">
        <v>125265</v>
      </c>
      <c r="C16" s="1064"/>
      <c r="D16" s="1122">
        <v>1458.3</v>
      </c>
      <c r="E16" s="1122"/>
      <c r="F16" s="91">
        <v>1238328</v>
      </c>
      <c r="G16" s="91">
        <v>13352</v>
      </c>
      <c r="H16" s="91">
        <v>875933</v>
      </c>
      <c r="I16" s="91">
        <v>10636</v>
      </c>
      <c r="J16" s="91">
        <v>362395</v>
      </c>
      <c r="K16" s="91">
        <v>2716</v>
      </c>
      <c r="L16" s="91">
        <v>53415</v>
      </c>
      <c r="M16" s="91">
        <v>60315</v>
      </c>
      <c r="N16" s="91">
        <v>-6249</v>
      </c>
      <c r="O16" s="91">
        <v>782738</v>
      </c>
      <c r="P16" s="91">
        <v>9346</v>
      </c>
      <c r="Q16" s="91">
        <v>195106</v>
      </c>
      <c r="R16" s="91">
        <v>2403</v>
      </c>
      <c r="S16" s="92">
        <v>10</v>
      </c>
      <c r="T16" s="92">
        <v>9.1999999999999993</v>
      </c>
      <c r="U16" s="92">
        <v>7.1</v>
      </c>
      <c r="V16" s="92">
        <v>7.3</v>
      </c>
      <c r="W16" s="92">
        <v>2.9</v>
      </c>
      <c r="X16" s="92">
        <v>1.9</v>
      </c>
      <c r="Y16" s="92">
        <v>6.3</v>
      </c>
      <c r="Z16" s="92">
        <v>6.4</v>
      </c>
      <c r="AA16" s="92">
        <v>1.57</v>
      </c>
      <c r="AB16" s="92">
        <v>1.65</v>
      </c>
      <c r="AC16" s="92" t="s">
        <v>1518</v>
      </c>
      <c r="AD16" s="92" t="s">
        <v>1518</v>
      </c>
      <c r="AE16" s="91">
        <v>11024892</v>
      </c>
      <c r="AF16" s="91">
        <v>6498667</v>
      </c>
      <c r="AG16" s="91">
        <v>293668</v>
      </c>
      <c r="AH16" s="91">
        <v>54123</v>
      </c>
      <c r="AI16" s="91">
        <v>263</v>
      </c>
      <c r="AJ16" s="91">
        <v>350</v>
      </c>
      <c r="AK16" s="91">
        <v>27698568</v>
      </c>
      <c r="AL16" s="91">
        <v>158491</v>
      </c>
      <c r="AM16" s="91">
        <v>4623480</v>
      </c>
      <c r="AN16" s="91">
        <v>61074</v>
      </c>
      <c r="AO16" s="91">
        <v>4802675</v>
      </c>
      <c r="AP16" s="91">
        <v>65666</v>
      </c>
      <c r="AQ16" s="91">
        <v>428803</v>
      </c>
      <c r="AR16" s="91">
        <v>14061</v>
      </c>
      <c r="AS16" s="91">
        <v>5629409</v>
      </c>
      <c r="AT16" s="91">
        <v>255</v>
      </c>
      <c r="AU16" s="91">
        <v>82271</v>
      </c>
      <c r="AV16" s="123">
        <v>107.4</v>
      </c>
      <c r="AW16" s="92">
        <v>100.8</v>
      </c>
      <c r="AX16" s="92">
        <v>101.2</v>
      </c>
      <c r="AY16" s="92">
        <v>99.3</v>
      </c>
      <c r="AZ16" s="92">
        <v>104.9</v>
      </c>
      <c r="BA16" s="92">
        <v>106.6</v>
      </c>
      <c r="BB16" s="92">
        <v>93.5</v>
      </c>
      <c r="BC16" s="92">
        <v>99.2</v>
      </c>
      <c r="BD16" s="92">
        <v>1600.32</v>
      </c>
      <c r="BE16" s="91">
        <v>333840</v>
      </c>
      <c r="BF16" s="91">
        <v>80552</v>
      </c>
      <c r="BG16" s="92">
        <v>24.1</v>
      </c>
      <c r="BH16" s="91">
        <v>325057</v>
      </c>
      <c r="BI16" s="91">
        <v>89161</v>
      </c>
      <c r="BJ16" s="123">
        <v>27.4</v>
      </c>
      <c r="BK16" s="91">
        <v>567174</v>
      </c>
      <c r="BL16" s="91">
        <v>439112</v>
      </c>
      <c r="BM16" s="91">
        <v>353116</v>
      </c>
      <c r="BN16" s="91">
        <v>540925</v>
      </c>
      <c r="BO16" s="91">
        <v>432488</v>
      </c>
      <c r="BP16" s="91">
        <v>352582</v>
      </c>
      <c r="BQ16" s="91">
        <v>6645</v>
      </c>
      <c r="BR16" s="91">
        <v>6453</v>
      </c>
      <c r="BS16" s="91">
        <v>192</v>
      </c>
      <c r="BT16" s="92">
        <v>98.9</v>
      </c>
      <c r="BU16" s="92">
        <v>125.3</v>
      </c>
      <c r="BV16" s="92" t="s">
        <v>3</v>
      </c>
      <c r="BW16" s="91">
        <v>5465</v>
      </c>
      <c r="BX16" s="91">
        <v>59874</v>
      </c>
      <c r="BY16" s="91">
        <v>5074</v>
      </c>
      <c r="BZ16" s="91">
        <v>72265</v>
      </c>
      <c r="CA16" s="91">
        <v>1448</v>
      </c>
      <c r="CB16" s="91">
        <v>15365</v>
      </c>
      <c r="CC16" s="129">
        <v>0.64</v>
      </c>
      <c r="CD16" s="129">
        <v>0.44</v>
      </c>
      <c r="CE16" s="92">
        <v>99.4</v>
      </c>
      <c r="CF16" s="92" t="s">
        <v>3</v>
      </c>
      <c r="CG16" s="91">
        <v>401128</v>
      </c>
      <c r="CH16" s="91">
        <v>392838</v>
      </c>
      <c r="CI16" s="91">
        <v>300992</v>
      </c>
      <c r="CJ16" s="91">
        <v>294258</v>
      </c>
      <c r="CK16" s="91">
        <v>100136</v>
      </c>
      <c r="CL16" s="91">
        <v>98580</v>
      </c>
      <c r="CM16" s="91">
        <v>238066</v>
      </c>
      <c r="CN16" s="91">
        <v>144355</v>
      </c>
      <c r="CO16" s="91">
        <v>2042638</v>
      </c>
      <c r="CP16" s="91">
        <v>1570252</v>
      </c>
      <c r="CQ16" s="91">
        <v>20524</v>
      </c>
      <c r="CR16" s="91">
        <v>79777</v>
      </c>
      <c r="CS16" s="91">
        <v>251291</v>
      </c>
      <c r="CT16" s="91">
        <v>74544</v>
      </c>
      <c r="CU16" s="91">
        <v>164751</v>
      </c>
      <c r="CV16" s="91">
        <v>68103696</v>
      </c>
      <c r="CW16" s="91">
        <v>1226258</v>
      </c>
      <c r="CX16" s="91">
        <v>84926</v>
      </c>
      <c r="CY16" s="91">
        <v>105555</v>
      </c>
      <c r="CZ16" s="91">
        <v>1355483</v>
      </c>
      <c r="DA16" s="91">
        <v>66433</v>
      </c>
      <c r="DB16" s="91">
        <v>149522</v>
      </c>
      <c r="DC16" s="91">
        <v>450410</v>
      </c>
      <c r="DD16" s="91">
        <v>35895</v>
      </c>
      <c r="DE16" s="91">
        <v>3772</v>
      </c>
      <c r="DF16" s="91">
        <v>242502</v>
      </c>
      <c r="DG16" s="91">
        <v>6412.6949999999997</v>
      </c>
      <c r="DH16" s="91">
        <v>35735</v>
      </c>
      <c r="DI16" s="91">
        <v>388</v>
      </c>
      <c r="DJ16" s="91">
        <v>508860</v>
      </c>
      <c r="DK16" s="91">
        <v>11192</v>
      </c>
      <c r="DL16" s="91">
        <v>886797</v>
      </c>
      <c r="DM16" s="91">
        <v>31304</v>
      </c>
      <c r="DN16" s="91">
        <v>47452869</v>
      </c>
      <c r="DO16" s="91">
        <v>1784432</v>
      </c>
      <c r="DP16" s="91">
        <v>20844</v>
      </c>
      <c r="DQ16" s="91">
        <v>63015</v>
      </c>
      <c r="DR16" s="91">
        <v>172692</v>
      </c>
      <c r="DS16" s="91">
        <v>353</v>
      </c>
      <c r="DT16" s="153">
        <v>1048594</v>
      </c>
      <c r="DU16" s="91">
        <v>729457</v>
      </c>
      <c r="DV16" s="91">
        <v>10649</v>
      </c>
      <c r="DW16" s="153">
        <v>881723</v>
      </c>
      <c r="DX16" s="91">
        <v>11142</v>
      </c>
      <c r="DY16" s="91">
        <v>107</v>
      </c>
      <c r="DZ16" s="91">
        <v>13749</v>
      </c>
      <c r="EA16" s="164" t="s">
        <v>16</v>
      </c>
    </row>
    <row r="17" spans="1:131" ht="10.5" customHeight="1">
      <c r="A17" s="116" t="s">
        <v>805</v>
      </c>
      <c r="B17" s="1063">
        <v>125570</v>
      </c>
      <c r="C17" s="1064"/>
      <c r="D17" s="1122">
        <v>1463.8</v>
      </c>
      <c r="E17" s="1122"/>
      <c r="F17" s="91">
        <v>1187064</v>
      </c>
      <c r="G17" s="91">
        <v>12673</v>
      </c>
      <c r="H17" s="91">
        <v>922139</v>
      </c>
      <c r="I17" s="91">
        <v>10908</v>
      </c>
      <c r="J17" s="91">
        <v>264925</v>
      </c>
      <c r="K17" s="91">
        <v>1765</v>
      </c>
      <c r="L17" s="91">
        <v>56614</v>
      </c>
      <c r="M17" s="91">
        <v>58941</v>
      </c>
      <c r="N17" s="91">
        <v>-1525</v>
      </c>
      <c r="O17" s="91">
        <v>791888</v>
      </c>
      <c r="P17" s="91">
        <v>9490</v>
      </c>
      <c r="Q17" s="91">
        <v>199016</v>
      </c>
      <c r="R17" s="91">
        <v>2460</v>
      </c>
      <c r="S17" s="92">
        <v>9.6</v>
      </c>
      <c r="T17" s="92">
        <v>8.6999999999999993</v>
      </c>
      <c r="U17" s="92">
        <v>7.4</v>
      </c>
      <c r="V17" s="92">
        <v>7.5</v>
      </c>
      <c r="W17" s="92">
        <v>2.1</v>
      </c>
      <c r="X17" s="92">
        <v>1.2</v>
      </c>
      <c r="Y17" s="92">
        <v>6.4</v>
      </c>
      <c r="Z17" s="92">
        <v>6.5</v>
      </c>
      <c r="AA17" s="92">
        <v>1.6</v>
      </c>
      <c r="AB17" s="92">
        <v>1.68</v>
      </c>
      <c r="AC17" s="92" t="s">
        <v>1518</v>
      </c>
      <c r="AD17" s="92" t="s">
        <v>1518</v>
      </c>
      <c r="AE17" s="91">
        <v>10824837</v>
      </c>
      <c r="AF17" s="91">
        <v>6293516</v>
      </c>
      <c r="AG17" s="91">
        <v>305365</v>
      </c>
      <c r="AH17" s="91">
        <v>50534</v>
      </c>
      <c r="AI17" s="91">
        <v>252</v>
      </c>
      <c r="AJ17" s="91">
        <v>341</v>
      </c>
      <c r="AK17" s="91">
        <v>18451065</v>
      </c>
      <c r="AL17" s="91">
        <v>148644</v>
      </c>
      <c r="AM17" s="91">
        <v>4787705</v>
      </c>
      <c r="AN17" s="91">
        <v>62877</v>
      </c>
      <c r="AO17" s="91">
        <v>4863560</v>
      </c>
      <c r="AP17" s="91">
        <v>65187</v>
      </c>
      <c r="AQ17" s="91">
        <v>462440</v>
      </c>
      <c r="AR17" s="91">
        <v>15108</v>
      </c>
      <c r="AS17" s="91">
        <v>9241100</v>
      </c>
      <c r="AT17" s="91">
        <v>350</v>
      </c>
      <c r="AU17" s="91">
        <v>117770</v>
      </c>
      <c r="AV17" s="123">
        <v>106.5</v>
      </c>
      <c r="AW17" s="92">
        <v>100.7</v>
      </c>
      <c r="AX17" s="92">
        <v>101.1</v>
      </c>
      <c r="AY17" s="92">
        <v>99.2</v>
      </c>
      <c r="AZ17" s="92">
        <v>105</v>
      </c>
      <c r="BA17" s="92">
        <v>106.7</v>
      </c>
      <c r="BB17" s="92">
        <v>94.3</v>
      </c>
      <c r="BC17" s="92">
        <v>99.4</v>
      </c>
      <c r="BD17" s="92">
        <v>1378.93</v>
      </c>
      <c r="BE17" s="91">
        <v>329062</v>
      </c>
      <c r="BF17" s="91">
        <v>77886</v>
      </c>
      <c r="BG17" s="92">
        <v>23.7</v>
      </c>
      <c r="BH17" s="91">
        <v>320383</v>
      </c>
      <c r="BI17" s="91">
        <v>90698</v>
      </c>
      <c r="BJ17" s="123">
        <v>28.3</v>
      </c>
      <c r="BK17" s="91">
        <v>570817</v>
      </c>
      <c r="BL17" s="91">
        <v>438307</v>
      </c>
      <c r="BM17" s="91">
        <v>349663</v>
      </c>
      <c r="BN17" s="91">
        <v>546512</v>
      </c>
      <c r="BO17" s="91">
        <v>429198</v>
      </c>
      <c r="BP17" s="91">
        <v>347459</v>
      </c>
      <c r="BQ17" s="91">
        <v>6666</v>
      </c>
      <c r="BR17" s="91">
        <v>6457</v>
      </c>
      <c r="BS17" s="91">
        <v>210</v>
      </c>
      <c r="BT17" s="92">
        <v>99.6</v>
      </c>
      <c r="BU17" s="92">
        <v>123.5</v>
      </c>
      <c r="BV17" s="92" t="s">
        <v>3</v>
      </c>
      <c r="BW17" s="91">
        <v>5693</v>
      </c>
      <c r="BX17" s="91">
        <v>57783</v>
      </c>
      <c r="BY17" s="91">
        <v>5364</v>
      </c>
      <c r="BZ17" s="91">
        <v>73184</v>
      </c>
      <c r="CA17" s="91">
        <v>1520</v>
      </c>
      <c r="CB17" s="91">
        <v>15079</v>
      </c>
      <c r="CC17" s="129">
        <v>0.63</v>
      </c>
      <c r="CD17" s="129">
        <v>0.4</v>
      </c>
      <c r="CE17" s="92">
        <v>101.5</v>
      </c>
      <c r="CF17" s="92" t="s">
        <v>3</v>
      </c>
      <c r="CG17" s="91">
        <v>408864</v>
      </c>
      <c r="CH17" s="91">
        <v>403869</v>
      </c>
      <c r="CI17" s="91">
        <v>308023</v>
      </c>
      <c r="CJ17" s="91">
        <v>305448</v>
      </c>
      <c r="CK17" s="91">
        <v>100841</v>
      </c>
      <c r="CL17" s="91">
        <v>98421</v>
      </c>
      <c r="CM17" s="91">
        <v>228145</v>
      </c>
      <c r="CN17" s="91">
        <v>135265</v>
      </c>
      <c r="CO17" s="91">
        <v>2009474</v>
      </c>
      <c r="CP17" s="91">
        <v>1470330</v>
      </c>
      <c r="CQ17" s="91">
        <v>18229</v>
      </c>
      <c r="CR17" s="91">
        <v>81025</v>
      </c>
      <c r="CS17" s="91">
        <v>246732</v>
      </c>
      <c r="CT17" s="91">
        <v>74766</v>
      </c>
      <c r="CU17" s="91">
        <v>160843</v>
      </c>
      <c r="CV17" s="91">
        <v>70106536</v>
      </c>
      <c r="CW17" s="91">
        <v>1259985</v>
      </c>
      <c r="CX17" s="91">
        <v>85902</v>
      </c>
      <c r="CY17" s="91">
        <v>106081</v>
      </c>
      <c r="CZ17" s="91">
        <v>1339114</v>
      </c>
      <c r="DA17" s="91">
        <v>48266</v>
      </c>
      <c r="DB17" s="91">
        <v>152452</v>
      </c>
      <c r="DC17" s="91">
        <v>356404</v>
      </c>
      <c r="DD17" s="91">
        <v>32046</v>
      </c>
      <c r="DE17" s="91">
        <v>3297</v>
      </c>
      <c r="DF17" s="91">
        <v>183383</v>
      </c>
      <c r="DG17" s="91">
        <v>6072.2650000000003</v>
      </c>
      <c r="DH17" s="91">
        <v>26325</v>
      </c>
      <c r="DI17" s="91">
        <v>195</v>
      </c>
      <c r="DJ17" s="91">
        <v>509964</v>
      </c>
      <c r="DK17" s="91">
        <v>7579</v>
      </c>
      <c r="DL17" s="91">
        <v>884476</v>
      </c>
      <c r="DM17" s="91">
        <v>30705</v>
      </c>
      <c r="DN17" s="91">
        <v>48123645</v>
      </c>
      <c r="DO17" s="91">
        <v>1782944</v>
      </c>
      <c r="DP17" s="91">
        <v>23167</v>
      </c>
      <c r="DQ17" s="91">
        <v>62913</v>
      </c>
      <c r="DR17" s="91">
        <v>193759</v>
      </c>
      <c r="DS17" s="91">
        <v>338</v>
      </c>
      <c r="DT17" s="153">
        <v>786547</v>
      </c>
      <c r="DU17" s="91">
        <v>761789</v>
      </c>
      <c r="DV17" s="91">
        <v>10679</v>
      </c>
      <c r="DW17" s="153">
        <v>922677</v>
      </c>
      <c r="DX17" s="91">
        <v>11404</v>
      </c>
      <c r="DY17" s="91">
        <v>107</v>
      </c>
      <c r="DZ17" s="91">
        <v>14008</v>
      </c>
      <c r="EA17" s="164" t="s">
        <v>17</v>
      </c>
    </row>
    <row r="18" spans="1:131" ht="10.5" customHeight="1">
      <c r="A18" s="116" t="s">
        <v>804</v>
      </c>
      <c r="B18" s="1063">
        <v>125864</v>
      </c>
      <c r="C18" s="1064"/>
      <c r="D18" s="1122">
        <v>1465.6</v>
      </c>
      <c r="E18" s="1122"/>
      <c r="F18" s="91">
        <v>1206555</v>
      </c>
      <c r="G18" s="91">
        <v>13204</v>
      </c>
      <c r="H18" s="91">
        <v>896211</v>
      </c>
      <c r="I18" s="91">
        <v>10573</v>
      </c>
      <c r="J18" s="91">
        <v>310344</v>
      </c>
      <c r="K18" s="91">
        <v>2631</v>
      </c>
      <c r="L18" s="91">
        <v>55096</v>
      </c>
      <c r="M18" s="91">
        <v>58211</v>
      </c>
      <c r="N18" s="91">
        <v>-2315</v>
      </c>
      <c r="O18" s="91">
        <v>795080</v>
      </c>
      <c r="P18" s="91">
        <v>9507</v>
      </c>
      <c r="Q18" s="91">
        <v>206955</v>
      </c>
      <c r="R18" s="91">
        <v>2554</v>
      </c>
      <c r="S18" s="92">
        <v>9.6999999999999993</v>
      </c>
      <c r="T18" s="92">
        <v>9</v>
      </c>
      <c r="U18" s="92">
        <v>7.2</v>
      </c>
      <c r="V18" s="92">
        <v>7.2</v>
      </c>
      <c r="W18" s="92">
        <v>2.5</v>
      </c>
      <c r="X18" s="92">
        <v>1.8</v>
      </c>
      <c r="Y18" s="92">
        <v>6.4</v>
      </c>
      <c r="Z18" s="92">
        <v>6.5</v>
      </c>
      <c r="AA18" s="92">
        <v>1.66</v>
      </c>
      <c r="AB18" s="92">
        <v>1.74</v>
      </c>
      <c r="AC18" s="92" t="s">
        <v>1518</v>
      </c>
      <c r="AD18" s="92" t="s">
        <v>1518</v>
      </c>
      <c r="AE18" s="91">
        <v>11038970</v>
      </c>
      <c r="AF18" s="91">
        <v>6459258</v>
      </c>
      <c r="AG18" s="91">
        <v>313002</v>
      </c>
      <c r="AH18" s="91">
        <v>49767</v>
      </c>
      <c r="AI18" s="91">
        <v>266</v>
      </c>
      <c r="AJ18" s="91">
        <v>353</v>
      </c>
      <c r="AK18" s="91">
        <v>17450220</v>
      </c>
      <c r="AL18" s="91">
        <v>149592</v>
      </c>
      <c r="AM18" s="91">
        <v>4775812</v>
      </c>
      <c r="AN18" s="91">
        <v>65093</v>
      </c>
      <c r="AO18" s="91">
        <v>4882907</v>
      </c>
      <c r="AP18" s="91">
        <v>65744</v>
      </c>
      <c r="AQ18" s="91">
        <v>506710</v>
      </c>
      <c r="AR18" s="91">
        <v>14834</v>
      </c>
      <c r="AS18" s="91">
        <v>8122881</v>
      </c>
      <c r="AT18" s="91">
        <v>291</v>
      </c>
      <c r="AU18" s="91">
        <v>469652</v>
      </c>
      <c r="AV18" s="123">
        <v>104.8</v>
      </c>
      <c r="AW18" s="92">
        <v>100.8</v>
      </c>
      <c r="AX18" s="92">
        <v>101.4</v>
      </c>
      <c r="AY18" s="92">
        <v>99.7</v>
      </c>
      <c r="AZ18" s="92">
        <v>105.6</v>
      </c>
      <c r="BA18" s="92">
        <v>107.1</v>
      </c>
      <c r="BB18" s="92">
        <v>94.5</v>
      </c>
      <c r="BC18" s="92">
        <v>99.5</v>
      </c>
      <c r="BD18" s="92">
        <v>1606.37</v>
      </c>
      <c r="BE18" s="91">
        <v>328849</v>
      </c>
      <c r="BF18" s="91">
        <v>77042</v>
      </c>
      <c r="BG18" s="92">
        <v>23.4</v>
      </c>
      <c r="BH18" s="91">
        <v>296082</v>
      </c>
      <c r="BI18" s="91">
        <v>84298</v>
      </c>
      <c r="BJ18" s="123">
        <v>28.5</v>
      </c>
      <c r="BK18" s="91">
        <v>579461</v>
      </c>
      <c r="BL18" s="91">
        <v>442679</v>
      </c>
      <c r="BM18" s="91">
        <v>351755</v>
      </c>
      <c r="BN18" s="91">
        <v>552496</v>
      </c>
      <c r="BO18" s="91">
        <v>407823</v>
      </c>
      <c r="BP18" s="91">
        <v>324839</v>
      </c>
      <c r="BQ18" s="91">
        <v>6711</v>
      </c>
      <c r="BR18" s="91">
        <v>6486</v>
      </c>
      <c r="BS18" s="91">
        <v>225</v>
      </c>
      <c r="BT18" s="92">
        <v>100.4</v>
      </c>
      <c r="BU18" s="92">
        <v>121.5</v>
      </c>
      <c r="BV18" s="92" t="s">
        <v>3</v>
      </c>
      <c r="BW18" s="91">
        <v>6371</v>
      </c>
      <c r="BX18" s="91">
        <v>67760</v>
      </c>
      <c r="BY18" s="91">
        <v>5338</v>
      </c>
      <c r="BZ18" s="91">
        <v>71111</v>
      </c>
      <c r="CA18" s="91">
        <v>1544</v>
      </c>
      <c r="CB18" s="91">
        <v>15548</v>
      </c>
      <c r="CC18" s="129">
        <v>0.7</v>
      </c>
      <c r="CD18" s="129">
        <v>0.49</v>
      </c>
      <c r="CE18" s="92">
        <v>103</v>
      </c>
      <c r="CF18" s="92" t="s">
        <v>3</v>
      </c>
      <c r="CG18" s="91">
        <v>413096</v>
      </c>
      <c r="CH18" s="91">
        <v>424926</v>
      </c>
      <c r="CI18" s="91">
        <v>312034</v>
      </c>
      <c r="CJ18" s="91">
        <v>318470</v>
      </c>
      <c r="CK18" s="91">
        <v>101062</v>
      </c>
      <c r="CL18" s="91">
        <v>106456</v>
      </c>
      <c r="CM18" s="91">
        <v>259793</v>
      </c>
      <c r="CN18" s="91">
        <v>155968</v>
      </c>
      <c r="CO18" s="91">
        <v>2542433</v>
      </c>
      <c r="CP18" s="91">
        <v>1643266</v>
      </c>
      <c r="CQ18" s="91">
        <v>21067</v>
      </c>
      <c r="CR18" s="91">
        <v>83818</v>
      </c>
      <c r="CS18" s="91">
        <v>245757</v>
      </c>
      <c r="CT18" s="91">
        <v>76160</v>
      </c>
      <c r="CU18" s="91">
        <v>159435</v>
      </c>
      <c r="CV18" s="91">
        <v>71775647</v>
      </c>
      <c r="CW18" s="91">
        <v>1290301</v>
      </c>
      <c r="CX18" s="91">
        <v>88610</v>
      </c>
      <c r="CY18" s="91">
        <v>109333</v>
      </c>
      <c r="CZ18" s="91">
        <v>1364838</v>
      </c>
      <c r="DA18" s="91">
        <v>58434</v>
      </c>
      <c r="DB18" s="91">
        <v>152953</v>
      </c>
      <c r="DC18" s="91">
        <v>248719</v>
      </c>
      <c r="DD18" s="91">
        <v>34186</v>
      </c>
      <c r="DE18" s="91">
        <v>2800</v>
      </c>
      <c r="DF18" s="91">
        <v>256286</v>
      </c>
      <c r="DG18" s="91">
        <v>6227.4440000000004</v>
      </c>
      <c r="DH18" s="91">
        <v>46327</v>
      </c>
      <c r="DI18" s="91">
        <v>687</v>
      </c>
      <c r="DJ18" s="91">
        <v>513530</v>
      </c>
      <c r="DK18" s="91">
        <v>7715</v>
      </c>
      <c r="DL18" s="91">
        <v>892583</v>
      </c>
      <c r="DM18" s="91">
        <v>29681</v>
      </c>
      <c r="DN18" s="91">
        <v>47934498</v>
      </c>
      <c r="DO18" s="91">
        <v>1812119</v>
      </c>
      <c r="DP18" s="91">
        <v>29142</v>
      </c>
      <c r="DQ18" s="91">
        <v>64066</v>
      </c>
      <c r="DR18" s="91">
        <v>171300</v>
      </c>
      <c r="DS18" s="91">
        <v>325</v>
      </c>
      <c r="DT18" s="153">
        <v>956071</v>
      </c>
      <c r="DU18" s="91">
        <v>771084</v>
      </c>
      <c r="DV18" s="91">
        <v>9942</v>
      </c>
      <c r="DW18" s="153">
        <v>942203</v>
      </c>
      <c r="DX18" s="91">
        <v>11605</v>
      </c>
      <c r="DY18" s="91">
        <v>106</v>
      </c>
      <c r="DZ18" s="91">
        <v>14166</v>
      </c>
      <c r="EA18" s="164" t="s">
        <v>18</v>
      </c>
    </row>
    <row r="19" spans="1:131" ht="10.5" customHeight="1">
      <c r="A19" s="116" t="s">
        <v>803</v>
      </c>
      <c r="B19" s="1063">
        <v>126116</v>
      </c>
      <c r="C19" s="1064"/>
      <c r="D19" s="1122">
        <v>1465.5</v>
      </c>
      <c r="E19" s="1122"/>
      <c r="F19" s="91">
        <v>1191665</v>
      </c>
      <c r="G19" s="91">
        <v>12946</v>
      </c>
      <c r="H19" s="91">
        <v>913402</v>
      </c>
      <c r="I19" s="91">
        <v>10823</v>
      </c>
      <c r="J19" s="91">
        <v>278263</v>
      </c>
      <c r="K19" s="91">
        <v>2123</v>
      </c>
      <c r="L19" s="91">
        <v>53403</v>
      </c>
      <c r="M19" s="91">
        <v>58078</v>
      </c>
      <c r="N19" s="91">
        <v>-4014</v>
      </c>
      <c r="O19" s="91">
        <v>775651</v>
      </c>
      <c r="P19" s="91">
        <v>9304</v>
      </c>
      <c r="Q19" s="91">
        <v>222635</v>
      </c>
      <c r="R19" s="91">
        <v>2684</v>
      </c>
      <c r="S19" s="92">
        <v>9.5</v>
      </c>
      <c r="T19" s="92">
        <v>8.8000000000000007</v>
      </c>
      <c r="U19" s="92">
        <v>7.3</v>
      </c>
      <c r="V19" s="92">
        <v>7.4</v>
      </c>
      <c r="W19" s="92">
        <v>2.2000000000000002</v>
      </c>
      <c r="X19" s="92">
        <v>1.4</v>
      </c>
      <c r="Y19" s="92">
        <v>6.2</v>
      </c>
      <c r="Z19" s="92">
        <v>6.3</v>
      </c>
      <c r="AA19" s="92">
        <v>1.78</v>
      </c>
      <c r="AB19" s="92">
        <v>1.83</v>
      </c>
      <c r="AC19" s="92" t="s">
        <v>1518</v>
      </c>
      <c r="AD19" s="92" t="s">
        <v>1518</v>
      </c>
      <c r="AE19" s="91">
        <v>11109066</v>
      </c>
      <c r="AF19" s="91">
        <v>6580328</v>
      </c>
      <c r="AG19" s="91">
        <v>339354</v>
      </c>
      <c r="AH19" s="91">
        <v>48439</v>
      </c>
      <c r="AI19" s="91">
        <v>238</v>
      </c>
      <c r="AJ19" s="91">
        <v>352</v>
      </c>
      <c r="AK19" s="91">
        <v>15849914</v>
      </c>
      <c r="AL19" s="91">
        <v>139157</v>
      </c>
      <c r="AM19" s="91">
        <v>4816539</v>
      </c>
      <c r="AN19" s="91">
        <v>66372</v>
      </c>
      <c r="AO19" s="91">
        <v>4930232</v>
      </c>
      <c r="AP19" s="91">
        <v>65243</v>
      </c>
      <c r="AQ19" s="91">
        <v>546696</v>
      </c>
      <c r="AR19" s="91">
        <v>16464</v>
      </c>
      <c r="AS19" s="91">
        <v>14044704</v>
      </c>
      <c r="AT19" s="91">
        <v>355</v>
      </c>
      <c r="AU19" s="91">
        <v>288508</v>
      </c>
      <c r="AV19" s="123">
        <v>105.4</v>
      </c>
      <c r="AW19" s="92">
        <v>102.7</v>
      </c>
      <c r="AX19" s="92">
        <v>103</v>
      </c>
      <c r="AY19" s="92">
        <v>101.7</v>
      </c>
      <c r="AZ19" s="92">
        <v>105.4</v>
      </c>
      <c r="BA19" s="92">
        <v>107</v>
      </c>
      <c r="BB19" s="92">
        <v>94.7</v>
      </c>
      <c r="BC19" s="92">
        <v>99.2</v>
      </c>
      <c r="BD19" s="92">
        <v>1397.37</v>
      </c>
      <c r="BE19" s="91">
        <v>333313</v>
      </c>
      <c r="BF19" s="91">
        <v>78306</v>
      </c>
      <c r="BG19" s="92">
        <v>23.5</v>
      </c>
      <c r="BH19" s="91">
        <v>328853</v>
      </c>
      <c r="BI19" s="91">
        <v>89866</v>
      </c>
      <c r="BJ19" s="123">
        <v>27.3</v>
      </c>
      <c r="BK19" s="91">
        <v>595214</v>
      </c>
      <c r="BL19" s="91">
        <v>455815</v>
      </c>
      <c r="BM19" s="91">
        <v>357636</v>
      </c>
      <c r="BN19" s="91">
        <v>624397</v>
      </c>
      <c r="BO19" s="91">
        <v>468995</v>
      </c>
      <c r="BP19" s="91">
        <v>360849</v>
      </c>
      <c r="BQ19" s="91">
        <v>6787</v>
      </c>
      <c r="BR19" s="91">
        <v>6557</v>
      </c>
      <c r="BS19" s="91">
        <v>230</v>
      </c>
      <c r="BT19" s="92">
        <v>101.2</v>
      </c>
      <c r="BU19" s="92">
        <v>120</v>
      </c>
      <c r="BV19" s="92" t="s">
        <v>3</v>
      </c>
      <c r="BW19" s="91">
        <v>6703</v>
      </c>
      <c r="BX19" s="91">
        <v>73986</v>
      </c>
      <c r="BY19" s="91">
        <v>5587</v>
      </c>
      <c r="BZ19" s="91">
        <v>74796</v>
      </c>
      <c r="CA19" s="91">
        <v>1588</v>
      </c>
      <c r="CB19" s="91">
        <v>16383</v>
      </c>
      <c r="CC19" s="129">
        <v>0.72</v>
      </c>
      <c r="CD19" s="129">
        <v>0.52</v>
      </c>
      <c r="CE19" s="92">
        <v>103.5</v>
      </c>
      <c r="CF19" s="92" t="s">
        <v>3</v>
      </c>
      <c r="CG19" s="91">
        <v>421384</v>
      </c>
      <c r="CH19" s="91">
        <v>432764</v>
      </c>
      <c r="CI19" s="91">
        <v>316622</v>
      </c>
      <c r="CJ19" s="91">
        <v>322989</v>
      </c>
      <c r="CK19" s="91">
        <v>104762</v>
      </c>
      <c r="CL19" s="91">
        <v>109775</v>
      </c>
      <c r="CM19" s="91">
        <v>227966</v>
      </c>
      <c r="CN19" s="91">
        <v>127283</v>
      </c>
      <c r="CO19" s="91">
        <v>2159137</v>
      </c>
      <c r="CP19" s="91">
        <v>1387014</v>
      </c>
      <c r="CQ19" s="91">
        <v>18514</v>
      </c>
      <c r="CR19" s="91">
        <v>88381</v>
      </c>
      <c r="CS19" s="91">
        <v>236872</v>
      </c>
      <c r="CT19" s="91">
        <v>85335</v>
      </c>
      <c r="CU19" s="91">
        <v>149395</v>
      </c>
      <c r="CV19" s="91">
        <v>72856583</v>
      </c>
      <c r="CW19" s="91">
        <v>1306865</v>
      </c>
      <c r="CX19" s="91">
        <v>90529</v>
      </c>
      <c r="CY19" s="91">
        <v>110370</v>
      </c>
      <c r="CZ19" s="91">
        <v>1400270</v>
      </c>
      <c r="DA19" s="91">
        <v>28350</v>
      </c>
      <c r="DB19" s="91">
        <v>143889</v>
      </c>
      <c r="DC19" s="91">
        <v>306116</v>
      </c>
      <c r="DD19" s="91">
        <v>36137</v>
      </c>
      <c r="DE19" s="91">
        <v>2781</v>
      </c>
      <c r="DF19" s="91">
        <v>268059</v>
      </c>
      <c r="DG19" s="91">
        <v>5947.94</v>
      </c>
      <c r="DH19" s="91">
        <v>39989</v>
      </c>
      <c r="DI19" s="91">
        <v>433</v>
      </c>
      <c r="DJ19" s="91">
        <v>509212</v>
      </c>
      <c r="DK19" s="91">
        <v>7622</v>
      </c>
      <c r="DL19" s="91">
        <v>911973</v>
      </c>
      <c r="DM19" s="91">
        <v>28747</v>
      </c>
      <c r="DN19" s="91">
        <v>48044753</v>
      </c>
      <c r="DO19" s="91">
        <v>1899564</v>
      </c>
      <c r="DP19" s="91">
        <v>30921</v>
      </c>
      <c r="DQ19" s="91">
        <v>61889</v>
      </c>
      <c r="DR19" s="91">
        <v>176855</v>
      </c>
      <c r="DS19" s="91">
        <v>330</v>
      </c>
      <c r="DT19" s="153">
        <v>600632</v>
      </c>
      <c r="DU19" s="91">
        <v>780399</v>
      </c>
      <c r="DV19" s="91">
        <v>9640</v>
      </c>
      <c r="DW19" s="153">
        <v>958925</v>
      </c>
      <c r="DX19" s="91">
        <v>11425</v>
      </c>
      <c r="DY19" s="91">
        <v>84</v>
      </c>
      <c r="DZ19" s="91">
        <v>13756</v>
      </c>
      <c r="EA19" s="164" t="s">
        <v>19</v>
      </c>
    </row>
    <row r="20" spans="1:131" ht="10.5" customHeight="1">
      <c r="A20" s="116" t="s">
        <v>802</v>
      </c>
      <c r="B20" s="1063">
        <v>126486</v>
      </c>
      <c r="C20" s="1064"/>
      <c r="D20" s="1122">
        <v>1466.6</v>
      </c>
      <c r="E20" s="1122"/>
      <c r="F20" s="91">
        <v>1203147</v>
      </c>
      <c r="G20" s="91">
        <v>13144</v>
      </c>
      <c r="H20" s="91">
        <v>936484</v>
      </c>
      <c r="I20" s="91">
        <v>11211</v>
      </c>
      <c r="J20" s="91">
        <v>266663</v>
      </c>
      <c r="K20" s="91">
        <v>1933</v>
      </c>
      <c r="L20" s="91">
        <v>54202</v>
      </c>
      <c r="M20" s="91">
        <v>57467</v>
      </c>
      <c r="N20" s="91">
        <v>-2661</v>
      </c>
      <c r="O20" s="91">
        <v>784595</v>
      </c>
      <c r="P20" s="91">
        <v>9314</v>
      </c>
      <c r="Q20" s="91">
        <v>243183</v>
      </c>
      <c r="R20" s="91">
        <v>2889</v>
      </c>
      <c r="S20" s="92">
        <v>9.6</v>
      </c>
      <c r="T20" s="92">
        <v>9</v>
      </c>
      <c r="U20" s="92">
        <v>7.5</v>
      </c>
      <c r="V20" s="92">
        <v>7.6</v>
      </c>
      <c r="W20" s="92">
        <v>2.1</v>
      </c>
      <c r="X20" s="92">
        <v>1.3</v>
      </c>
      <c r="Y20" s="92">
        <v>6.3</v>
      </c>
      <c r="Z20" s="92">
        <v>6.4</v>
      </c>
      <c r="AA20" s="92">
        <v>1.94</v>
      </c>
      <c r="AB20" s="92">
        <v>1.97</v>
      </c>
      <c r="AC20" s="92" t="s">
        <v>1518</v>
      </c>
      <c r="AD20" s="92" t="s">
        <v>1518</v>
      </c>
      <c r="AE20" s="91">
        <v>10657309</v>
      </c>
      <c r="AF20" s="91">
        <v>6369068</v>
      </c>
      <c r="AG20" s="91">
        <v>342018</v>
      </c>
      <c r="AH20" s="91">
        <v>42065</v>
      </c>
      <c r="AI20" s="91">
        <v>214</v>
      </c>
      <c r="AJ20" s="91">
        <v>318</v>
      </c>
      <c r="AK20" s="91">
        <v>12961511</v>
      </c>
      <c r="AL20" s="91">
        <v>127399</v>
      </c>
      <c r="AM20" s="91">
        <v>4833759</v>
      </c>
      <c r="AN20" s="91">
        <v>70446</v>
      </c>
      <c r="AO20" s="91">
        <v>4888201</v>
      </c>
      <c r="AP20" s="91">
        <v>63739</v>
      </c>
      <c r="AQ20" s="91">
        <v>558648</v>
      </c>
      <c r="AR20" s="91">
        <v>18988</v>
      </c>
      <c r="AS20" s="91">
        <v>13748377</v>
      </c>
      <c r="AT20" s="91">
        <v>378</v>
      </c>
      <c r="AU20" s="91">
        <v>161724</v>
      </c>
      <c r="AV20" s="123">
        <v>103.9</v>
      </c>
      <c r="AW20" s="92">
        <v>103.3</v>
      </c>
      <c r="AX20" s="92">
        <v>103.7</v>
      </c>
      <c r="AY20" s="92">
        <v>102.8</v>
      </c>
      <c r="AZ20" s="92">
        <v>104.7</v>
      </c>
      <c r="BA20" s="92">
        <v>107</v>
      </c>
      <c r="BB20" s="92">
        <v>94.3</v>
      </c>
      <c r="BC20" s="92">
        <v>99.3</v>
      </c>
      <c r="BD20" s="92">
        <v>1178.1400000000001</v>
      </c>
      <c r="BE20" s="91">
        <v>328186</v>
      </c>
      <c r="BF20" s="91">
        <v>78156</v>
      </c>
      <c r="BG20" s="92">
        <v>23.8</v>
      </c>
      <c r="BH20" s="91">
        <v>315251</v>
      </c>
      <c r="BI20" s="91">
        <v>89431</v>
      </c>
      <c r="BJ20" s="123">
        <v>28.4</v>
      </c>
      <c r="BK20" s="91">
        <v>588916</v>
      </c>
      <c r="BL20" s="91">
        <v>446581</v>
      </c>
      <c r="BM20" s="91">
        <v>353552</v>
      </c>
      <c r="BN20" s="91">
        <v>542759</v>
      </c>
      <c r="BO20" s="91">
        <v>429209</v>
      </c>
      <c r="BP20" s="91">
        <v>344086</v>
      </c>
      <c r="BQ20" s="91">
        <v>6793</v>
      </c>
      <c r="BR20" s="91">
        <v>6514</v>
      </c>
      <c r="BS20" s="91">
        <v>279</v>
      </c>
      <c r="BT20" s="92">
        <v>101.2</v>
      </c>
      <c r="BU20" s="92">
        <v>117.3</v>
      </c>
      <c r="BV20" s="92" t="s">
        <v>3</v>
      </c>
      <c r="BW20" s="91">
        <v>5905</v>
      </c>
      <c r="BX20" s="91">
        <v>75134</v>
      </c>
      <c r="BY20" s="91">
        <v>6445</v>
      </c>
      <c r="BZ20" s="91">
        <v>89049</v>
      </c>
      <c r="CA20" s="91">
        <v>1648</v>
      </c>
      <c r="CB20" s="91">
        <v>18320</v>
      </c>
      <c r="CC20" s="129">
        <v>0.53</v>
      </c>
      <c r="CD20" s="129">
        <v>0.44</v>
      </c>
      <c r="CE20" s="92">
        <v>101.4</v>
      </c>
      <c r="CF20" s="92" t="s">
        <v>3</v>
      </c>
      <c r="CG20" s="91">
        <v>415675</v>
      </c>
      <c r="CH20" s="91">
        <v>420975</v>
      </c>
      <c r="CI20" s="91">
        <v>315829</v>
      </c>
      <c r="CJ20" s="91">
        <v>319206</v>
      </c>
      <c r="CK20" s="91">
        <v>99846</v>
      </c>
      <c r="CL20" s="91">
        <v>101769</v>
      </c>
      <c r="CM20" s="91">
        <v>195997</v>
      </c>
      <c r="CN20" s="91">
        <v>110687</v>
      </c>
      <c r="CO20" s="91">
        <v>1961411</v>
      </c>
      <c r="CP20" s="91">
        <v>1198295</v>
      </c>
      <c r="CQ20" s="91">
        <v>16504</v>
      </c>
      <c r="CR20" s="91">
        <v>90472</v>
      </c>
      <c r="CS20" s="91">
        <v>210726</v>
      </c>
      <c r="CT20" s="91">
        <v>110635</v>
      </c>
      <c r="CU20" s="91">
        <v>132026</v>
      </c>
      <c r="CV20" s="91">
        <v>73688389</v>
      </c>
      <c r="CW20" s="91">
        <v>1316165</v>
      </c>
      <c r="CX20" s="91">
        <v>90928</v>
      </c>
      <c r="CY20" s="91">
        <v>113847</v>
      </c>
      <c r="CZ20" s="91">
        <v>1513478</v>
      </c>
      <c r="DA20" s="91">
        <v>20069</v>
      </c>
      <c r="DB20" s="91">
        <v>143646</v>
      </c>
      <c r="DC20" s="91">
        <v>434922</v>
      </c>
      <c r="DD20" s="91">
        <v>35787</v>
      </c>
      <c r="DE20" s="91">
        <v>3186</v>
      </c>
      <c r="DF20" s="91">
        <v>278411</v>
      </c>
      <c r="DG20" s="91">
        <v>5303.0169999999998</v>
      </c>
      <c r="DH20" s="91">
        <v>46179</v>
      </c>
      <c r="DI20" s="91">
        <v>798</v>
      </c>
      <c r="DJ20" s="91">
        <v>508473</v>
      </c>
      <c r="DK20" s="91">
        <v>7626</v>
      </c>
      <c r="DL20" s="91">
        <v>961486</v>
      </c>
      <c r="DM20" s="91">
        <v>28681</v>
      </c>
      <c r="DN20" s="91">
        <v>49260262</v>
      </c>
      <c r="DO20" s="91">
        <v>2033546</v>
      </c>
      <c r="DP20" s="91">
        <v>34146</v>
      </c>
      <c r="DQ20" s="91">
        <v>54514</v>
      </c>
      <c r="DR20" s="91">
        <v>146049</v>
      </c>
      <c r="DS20" s="91">
        <v>332</v>
      </c>
      <c r="DT20" s="153">
        <v>657392</v>
      </c>
      <c r="DU20" s="91">
        <v>803878</v>
      </c>
      <c r="DV20" s="91">
        <v>9211</v>
      </c>
      <c r="DW20" s="153">
        <v>990675</v>
      </c>
      <c r="DX20" s="91">
        <v>11562</v>
      </c>
      <c r="DY20" s="91">
        <v>80</v>
      </c>
      <c r="DZ20" s="91">
        <v>13954</v>
      </c>
      <c r="EA20" s="164" t="s">
        <v>250</v>
      </c>
    </row>
    <row r="21" spans="1:131" ht="10.5" customHeight="1">
      <c r="A21" s="116" t="s">
        <v>801</v>
      </c>
      <c r="B21" s="1063">
        <v>126686</v>
      </c>
      <c r="C21" s="1064"/>
      <c r="D21" s="1122">
        <v>1466.7</v>
      </c>
      <c r="E21" s="1122"/>
      <c r="F21" s="91">
        <v>1177669</v>
      </c>
      <c r="G21" s="91">
        <v>12868</v>
      </c>
      <c r="H21" s="91">
        <v>982031</v>
      </c>
      <c r="I21" s="91">
        <v>11451</v>
      </c>
      <c r="J21" s="91">
        <v>195638</v>
      </c>
      <c r="K21" s="91">
        <v>1417</v>
      </c>
      <c r="L21" s="91">
        <v>52700</v>
      </c>
      <c r="M21" s="91">
        <v>56422</v>
      </c>
      <c r="N21" s="91">
        <v>-2966</v>
      </c>
      <c r="O21" s="91">
        <v>762028</v>
      </c>
      <c r="P21" s="91">
        <v>9210</v>
      </c>
      <c r="Q21" s="91">
        <v>250529</v>
      </c>
      <c r="R21" s="91">
        <v>3062</v>
      </c>
      <c r="S21" s="92">
        <v>9.4</v>
      </c>
      <c r="T21" s="92">
        <v>8.8000000000000007</v>
      </c>
      <c r="U21" s="92">
        <v>7.8</v>
      </c>
      <c r="V21" s="92">
        <v>7.8</v>
      </c>
      <c r="W21" s="92">
        <v>1.6</v>
      </c>
      <c r="X21" s="92">
        <v>1</v>
      </c>
      <c r="Y21" s="92">
        <v>6.1</v>
      </c>
      <c r="Z21" s="92">
        <v>6.3</v>
      </c>
      <c r="AA21" s="92">
        <v>2</v>
      </c>
      <c r="AB21" s="92">
        <v>2.09</v>
      </c>
      <c r="AC21" s="92" t="s">
        <v>1518</v>
      </c>
      <c r="AD21" s="92" t="s">
        <v>1518</v>
      </c>
      <c r="AE21" s="91">
        <v>10285382</v>
      </c>
      <c r="AF21" s="91">
        <v>6156174</v>
      </c>
      <c r="AG21" s="91">
        <v>330331</v>
      </c>
      <c r="AH21" s="91">
        <v>39226</v>
      </c>
      <c r="AI21" s="91">
        <v>202</v>
      </c>
      <c r="AJ21" s="91">
        <v>327</v>
      </c>
      <c r="AK21" s="91">
        <v>11385527</v>
      </c>
      <c r="AL21" s="91">
        <v>109338</v>
      </c>
      <c r="AM21" s="91">
        <v>4900339</v>
      </c>
      <c r="AN21" s="91">
        <v>71480</v>
      </c>
      <c r="AO21" s="91">
        <v>4688104</v>
      </c>
      <c r="AP21" s="91">
        <v>59873</v>
      </c>
      <c r="AQ21" s="91">
        <v>654047</v>
      </c>
      <c r="AR21" s="91">
        <v>15352</v>
      </c>
      <c r="AS21" s="91">
        <v>13621436</v>
      </c>
      <c r="AT21" s="91">
        <v>351</v>
      </c>
      <c r="AU21" s="91">
        <v>171938</v>
      </c>
      <c r="AV21" s="123">
        <v>102.3</v>
      </c>
      <c r="AW21" s="92">
        <v>103</v>
      </c>
      <c r="AX21" s="92">
        <v>103.3</v>
      </c>
      <c r="AY21" s="92">
        <v>102.6</v>
      </c>
      <c r="AZ21" s="92">
        <v>105</v>
      </c>
      <c r="BA21" s="92">
        <v>107.1</v>
      </c>
      <c r="BB21" s="92">
        <v>94.6</v>
      </c>
      <c r="BC21" s="92">
        <v>99.8</v>
      </c>
      <c r="BD21" s="92">
        <v>1388.63</v>
      </c>
      <c r="BE21" s="91">
        <v>323008</v>
      </c>
      <c r="BF21" s="91">
        <v>76590</v>
      </c>
      <c r="BG21" s="92">
        <v>23.7</v>
      </c>
      <c r="BH21" s="91">
        <v>316548</v>
      </c>
      <c r="BI21" s="91">
        <v>85951</v>
      </c>
      <c r="BJ21" s="123">
        <v>27.2</v>
      </c>
      <c r="BK21" s="91">
        <v>574676</v>
      </c>
      <c r="BL21" s="91">
        <v>436943</v>
      </c>
      <c r="BM21" s="91">
        <v>346177</v>
      </c>
      <c r="BN21" s="91">
        <v>548625</v>
      </c>
      <c r="BO21" s="91">
        <v>424438</v>
      </c>
      <c r="BP21" s="91">
        <v>339213</v>
      </c>
      <c r="BQ21" s="91">
        <v>6779</v>
      </c>
      <c r="BR21" s="91">
        <v>6462</v>
      </c>
      <c r="BS21" s="91">
        <v>317</v>
      </c>
      <c r="BT21" s="92">
        <v>100.7</v>
      </c>
      <c r="BU21" s="92">
        <v>113.6</v>
      </c>
      <c r="BV21" s="92" t="s">
        <v>3</v>
      </c>
      <c r="BW21" s="91">
        <v>5862</v>
      </c>
      <c r="BX21" s="91">
        <v>82600</v>
      </c>
      <c r="BY21" s="91">
        <v>6718</v>
      </c>
      <c r="BZ21" s="91">
        <v>92765</v>
      </c>
      <c r="CA21" s="91">
        <v>1730</v>
      </c>
      <c r="CB21" s="91">
        <v>21103</v>
      </c>
      <c r="CC21" s="129">
        <v>0.48</v>
      </c>
      <c r="CD21" s="129">
        <v>0.42</v>
      </c>
      <c r="CE21" s="92">
        <v>100.4</v>
      </c>
      <c r="CF21" s="92" t="s">
        <v>3</v>
      </c>
      <c r="CG21" s="91">
        <v>396291</v>
      </c>
      <c r="CH21" s="91">
        <v>382256</v>
      </c>
      <c r="CI21" s="91">
        <v>306167</v>
      </c>
      <c r="CJ21" s="91">
        <v>299149</v>
      </c>
      <c r="CK21" s="91">
        <v>90124</v>
      </c>
      <c r="CL21" s="91">
        <v>83107</v>
      </c>
      <c r="CM21" s="91">
        <v>194278</v>
      </c>
      <c r="CN21" s="91">
        <v>116502</v>
      </c>
      <c r="CO21" s="91">
        <v>1919684</v>
      </c>
      <c r="CP21" s="91">
        <v>1214601</v>
      </c>
      <c r="CQ21" s="91">
        <v>15778</v>
      </c>
      <c r="CR21" s="91">
        <v>89640</v>
      </c>
      <c r="CS21" s="91">
        <v>210957</v>
      </c>
      <c r="CT21" s="91">
        <v>110282</v>
      </c>
      <c r="CU21" s="91">
        <v>126570</v>
      </c>
      <c r="CV21" s="91">
        <v>74582612</v>
      </c>
      <c r="CW21" s="91">
        <v>1327302</v>
      </c>
      <c r="CX21" s="91">
        <v>91286</v>
      </c>
      <c r="CY21" s="91">
        <v>114672</v>
      </c>
      <c r="CZ21" s="91">
        <v>1598510</v>
      </c>
      <c r="DA21" s="91">
        <v>19944</v>
      </c>
      <c r="DB21" s="91">
        <v>139591</v>
      </c>
      <c r="DC21" s="91">
        <v>171897</v>
      </c>
      <c r="DD21" s="91">
        <v>35925</v>
      </c>
      <c r="DE21" s="91">
        <v>3066</v>
      </c>
      <c r="DF21" s="91">
        <v>279379</v>
      </c>
      <c r="DG21" s="91">
        <v>4987.5320000000002</v>
      </c>
      <c r="DH21" s="91">
        <v>35214</v>
      </c>
      <c r="DI21" s="91">
        <v>960</v>
      </c>
      <c r="DJ21" s="91">
        <v>509433</v>
      </c>
      <c r="DK21" s="91">
        <v>7670</v>
      </c>
      <c r="DL21" s="91">
        <v>1019806</v>
      </c>
      <c r="DM21" s="91">
        <v>28921</v>
      </c>
      <c r="DN21" s="91">
        <v>50116234</v>
      </c>
      <c r="DO21" s="91">
        <v>2165626</v>
      </c>
      <c r="DP21" s="91">
        <v>33193</v>
      </c>
      <c r="DQ21" s="91">
        <v>58526</v>
      </c>
      <c r="DR21" s="91">
        <v>151159</v>
      </c>
      <c r="DS21" s="91">
        <v>329</v>
      </c>
      <c r="DT21" s="153">
        <v>817921</v>
      </c>
      <c r="DU21" s="91">
        <v>850363</v>
      </c>
      <c r="DV21" s="91">
        <v>9006</v>
      </c>
      <c r="DW21" s="153">
        <v>1050397</v>
      </c>
      <c r="DX21" s="91">
        <v>11901</v>
      </c>
      <c r="DY21" s="91">
        <v>70</v>
      </c>
      <c r="DZ21" s="91">
        <v>14357</v>
      </c>
      <c r="EA21" s="164" t="s">
        <v>252</v>
      </c>
    </row>
    <row r="22" spans="1:131" ht="10.5" customHeight="1">
      <c r="A22" s="116" t="s">
        <v>800</v>
      </c>
      <c r="B22" s="1063">
        <v>126926</v>
      </c>
      <c r="C22" s="1064"/>
      <c r="D22" s="1122">
        <v>1467.8</v>
      </c>
      <c r="E22" s="1122"/>
      <c r="F22" s="91">
        <v>1190547</v>
      </c>
      <c r="G22" s="91">
        <v>13002</v>
      </c>
      <c r="H22" s="91">
        <v>961653</v>
      </c>
      <c r="I22" s="91">
        <v>11252</v>
      </c>
      <c r="J22" s="91">
        <v>228894</v>
      </c>
      <c r="K22" s="91">
        <v>1750</v>
      </c>
      <c r="L22" s="91">
        <v>53497</v>
      </c>
      <c r="M22" s="91">
        <v>56272</v>
      </c>
      <c r="N22" s="91">
        <v>-1811</v>
      </c>
      <c r="O22" s="91">
        <v>798138</v>
      </c>
      <c r="P22" s="91">
        <v>9287</v>
      </c>
      <c r="Q22" s="91">
        <v>264246</v>
      </c>
      <c r="R22" s="91">
        <v>3200</v>
      </c>
      <c r="S22" s="92">
        <v>9.5</v>
      </c>
      <c r="T22" s="92">
        <v>8.9</v>
      </c>
      <c r="U22" s="92">
        <v>7.7</v>
      </c>
      <c r="V22" s="92">
        <v>7.7</v>
      </c>
      <c r="W22" s="92">
        <v>1.8</v>
      </c>
      <c r="X22" s="92">
        <v>1.2</v>
      </c>
      <c r="Y22" s="92">
        <v>6.4</v>
      </c>
      <c r="Z22" s="92">
        <v>6.3</v>
      </c>
      <c r="AA22" s="92">
        <v>2.1</v>
      </c>
      <c r="AB22" s="92">
        <v>2.2000000000000002</v>
      </c>
      <c r="AC22" s="92" t="s">
        <v>1518</v>
      </c>
      <c r="AD22" s="92" t="s">
        <v>1518</v>
      </c>
      <c r="AE22" s="91">
        <v>10011462</v>
      </c>
      <c r="AF22" s="91">
        <v>6025714</v>
      </c>
      <c r="AG22" s="91">
        <v>334882</v>
      </c>
      <c r="AH22" s="91">
        <v>38993</v>
      </c>
      <c r="AI22" s="91">
        <v>211</v>
      </c>
      <c r="AJ22" s="91">
        <v>316</v>
      </c>
      <c r="AK22" s="91">
        <v>10523389</v>
      </c>
      <c r="AL22" s="91">
        <v>105358</v>
      </c>
      <c r="AM22" s="91">
        <v>4861908</v>
      </c>
      <c r="AN22" s="91">
        <v>75086</v>
      </c>
      <c r="AO22" s="91">
        <v>4639163</v>
      </c>
      <c r="AP22" s="91">
        <v>58327</v>
      </c>
      <c r="AQ22" s="91">
        <v>633972</v>
      </c>
      <c r="AR22" s="91">
        <v>18769</v>
      </c>
      <c r="AS22" s="91">
        <v>23885035</v>
      </c>
      <c r="AT22" s="91">
        <v>392</v>
      </c>
      <c r="AU22" s="91">
        <v>175934</v>
      </c>
      <c r="AV22" s="123">
        <v>102.4</v>
      </c>
      <c r="AW22" s="92">
        <v>102.2</v>
      </c>
      <c r="AX22" s="92">
        <v>102.6</v>
      </c>
      <c r="AY22" s="92">
        <v>101.8</v>
      </c>
      <c r="AZ22" s="92">
        <v>104.7</v>
      </c>
      <c r="BA22" s="92">
        <v>106.9</v>
      </c>
      <c r="BB22" s="92">
        <v>95.6</v>
      </c>
      <c r="BC22" s="92">
        <v>99.9</v>
      </c>
      <c r="BD22" s="92">
        <v>1545.22</v>
      </c>
      <c r="BE22" s="91">
        <v>317133</v>
      </c>
      <c r="BF22" s="91">
        <v>73844</v>
      </c>
      <c r="BG22" s="92">
        <v>23.3</v>
      </c>
      <c r="BH22" s="91">
        <v>319572</v>
      </c>
      <c r="BI22" s="91">
        <v>83975</v>
      </c>
      <c r="BJ22" s="123">
        <v>26.3</v>
      </c>
      <c r="BK22" s="91">
        <v>560954</v>
      </c>
      <c r="BL22" s="91">
        <v>429109</v>
      </c>
      <c r="BM22" s="91">
        <v>340977</v>
      </c>
      <c r="BN22" s="91">
        <v>540202</v>
      </c>
      <c r="BO22" s="91">
        <v>429332</v>
      </c>
      <c r="BP22" s="91">
        <v>348107</v>
      </c>
      <c r="BQ22" s="91">
        <v>6766</v>
      </c>
      <c r="BR22" s="91">
        <v>6446</v>
      </c>
      <c r="BS22" s="91">
        <v>320</v>
      </c>
      <c r="BT22" s="92">
        <v>100.4</v>
      </c>
      <c r="BU22" s="92">
        <v>110.7</v>
      </c>
      <c r="BV22" s="92" t="s">
        <v>3</v>
      </c>
      <c r="BW22" s="91">
        <v>7031</v>
      </c>
      <c r="BX22" s="91">
        <v>101839</v>
      </c>
      <c r="BY22" s="91">
        <v>6702</v>
      </c>
      <c r="BZ22" s="91">
        <v>102622</v>
      </c>
      <c r="CA22" s="91">
        <v>1865</v>
      </c>
      <c r="CB22" s="91">
        <v>28208</v>
      </c>
      <c r="CC22" s="129">
        <v>0.59</v>
      </c>
      <c r="CD22" s="129">
        <v>0.52</v>
      </c>
      <c r="CE22" s="92">
        <v>101.1</v>
      </c>
      <c r="CF22" s="92" t="s">
        <v>3</v>
      </c>
      <c r="CG22" s="91">
        <v>398069</v>
      </c>
      <c r="CH22" s="91">
        <v>386201</v>
      </c>
      <c r="CI22" s="91">
        <v>308930</v>
      </c>
      <c r="CJ22" s="91">
        <v>303297</v>
      </c>
      <c r="CK22" s="91">
        <v>89139</v>
      </c>
      <c r="CL22" s="91">
        <v>82905</v>
      </c>
      <c r="CM22" s="91">
        <v>200259</v>
      </c>
      <c r="CN22" s="91">
        <v>119345</v>
      </c>
      <c r="CO22" s="91">
        <v>1889589</v>
      </c>
      <c r="CP22" s="91">
        <v>1229843</v>
      </c>
      <c r="CQ22" s="91">
        <v>14273</v>
      </c>
      <c r="CR22" s="91">
        <v>90873</v>
      </c>
      <c r="CS22" s="91">
        <v>209956</v>
      </c>
      <c r="CT22" s="91">
        <v>110677</v>
      </c>
      <c r="CU22" s="91">
        <v>123578</v>
      </c>
      <c r="CV22" s="91">
        <v>75524973</v>
      </c>
      <c r="CW22" s="91">
        <v>1335539</v>
      </c>
      <c r="CX22" s="91">
        <v>93785</v>
      </c>
      <c r="CY22" s="91">
        <v>118478</v>
      </c>
      <c r="CZ22" s="91">
        <v>1585097</v>
      </c>
      <c r="DA22" s="91">
        <v>17528</v>
      </c>
      <c r="DB22" s="91">
        <v>108470</v>
      </c>
      <c r="DC22" s="91">
        <v>251456</v>
      </c>
      <c r="DD22" s="91">
        <v>36859</v>
      </c>
      <c r="DE22" s="91">
        <v>3653</v>
      </c>
      <c r="DF22" s="91">
        <v>398252</v>
      </c>
      <c r="DG22" s="91">
        <v>4872</v>
      </c>
      <c r="DH22" s="91">
        <v>43307</v>
      </c>
      <c r="DI22" s="91">
        <v>1583</v>
      </c>
      <c r="DJ22" s="91">
        <v>512912</v>
      </c>
      <c r="DK22" s="91">
        <v>7686</v>
      </c>
      <c r="DL22" s="91">
        <v>1090391</v>
      </c>
      <c r="DM22" s="91">
        <v>29865</v>
      </c>
      <c r="DN22" s="91">
        <v>51025916</v>
      </c>
      <c r="DO22" s="91">
        <v>2443470</v>
      </c>
      <c r="DP22" s="91">
        <v>36510</v>
      </c>
      <c r="DQ22" s="91">
        <v>62454</v>
      </c>
      <c r="DR22" s="91">
        <v>150426</v>
      </c>
      <c r="DS22" s="91">
        <v>335</v>
      </c>
      <c r="DT22" s="153">
        <v>1117805</v>
      </c>
      <c r="DU22" s="91">
        <v>931934</v>
      </c>
      <c r="DV22" s="91">
        <v>9066</v>
      </c>
      <c r="DW22" s="153">
        <v>1155697</v>
      </c>
      <c r="DX22" s="91">
        <v>12468</v>
      </c>
      <c r="DY22" s="91">
        <v>90</v>
      </c>
      <c r="DZ22" s="91">
        <v>15110</v>
      </c>
      <c r="EA22" s="164" t="s">
        <v>254</v>
      </c>
    </row>
    <row r="23" spans="1:131" ht="10.5" customHeight="1">
      <c r="A23" s="116" t="s">
        <v>799</v>
      </c>
      <c r="B23" s="1063">
        <v>127316</v>
      </c>
      <c r="C23" s="1064"/>
      <c r="D23" s="1122">
        <v>1468.7</v>
      </c>
      <c r="E23" s="1122"/>
      <c r="F23" s="91">
        <v>1170662</v>
      </c>
      <c r="G23" s="91">
        <v>12513</v>
      </c>
      <c r="H23" s="91">
        <v>970331</v>
      </c>
      <c r="I23" s="91">
        <v>11049</v>
      </c>
      <c r="J23" s="91">
        <v>200331</v>
      </c>
      <c r="K23" s="91">
        <v>1464</v>
      </c>
      <c r="L23" s="91">
        <v>54325</v>
      </c>
      <c r="M23" s="91">
        <v>56337</v>
      </c>
      <c r="N23" s="91">
        <v>-1315</v>
      </c>
      <c r="O23" s="91">
        <v>799999</v>
      </c>
      <c r="P23" s="91">
        <v>9270</v>
      </c>
      <c r="Q23" s="91">
        <v>285911</v>
      </c>
      <c r="R23" s="91">
        <v>3475</v>
      </c>
      <c r="S23" s="92">
        <v>9.3000000000000007</v>
      </c>
      <c r="T23" s="92">
        <v>8.5</v>
      </c>
      <c r="U23" s="92">
        <v>7.7</v>
      </c>
      <c r="V23" s="92">
        <v>7.5</v>
      </c>
      <c r="W23" s="92">
        <v>1.6</v>
      </c>
      <c r="X23" s="92">
        <v>1</v>
      </c>
      <c r="Y23" s="92">
        <v>6.4</v>
      </c>
      <c r="Z23" s="92">
        <v>6.3</v>
      </c>
      <c r="AA23" s="92">
        <v>2.27</v>
      </c>
      <c r="AB23" s="92">
        <v>2.4</v>
      </c>
      <c r="AC23" s="92" t="s">
        <v>1518</v>
      </c>
      <c r="AD23" s="92" t="s">
        <v>1518</v>
      </c>
      <c r="AE23" s="91">
        <v>9626133</v>
      </c>
      <c r="AF23" s="91">
        <v>5862877</v>
      </c>
      <c r="AG23" s="91">
        <v>331796</v>
      </c>
      <c r="AH23" s="91">
        <v>39751</v>
      </c>
      <c r="AI23" s="91">
        <v>208</v>
      </c>
      <c r="AJ23" s="91">
        <v>313</v>
      </c>
      <c r="AK23" s="91">
        <v>8772979</v>
      </c>
      <c r="AL23" s="91">
        <v>95190</v>
      </c>
      <c r="AM23" s="91">
        <v>4897859</v>
      </c>
      <c r="AN23" s="91">
        <v>76430</v>
      </c>
      <c r="AO23" s="91">
        <v>4482233</v>
      </c>
      <c r="AP23" s="91">
        <v>55803</v>
      </c>
      <c r="AQ23" s="91">
        <v>690042</v>
      </c>
      <c r="AR23" s="91">
        <v>19164</v>
      </c>
      <c r="AS23" s="91">
        <v>16519636</v>
      </c>
      <c r="AT23" s="91">
        <v>374</v>
      </c>
      <c r="AU23" s="91">
        <v>203231</v>
      </c>
      <c r="AV23" s="123">
        <v>100</v>
      </c>
      <c r="AW23" s="92">
        <v>101.5</v>
      </c>
      <c r="AX23" s="92">
        <v>101.7</v>
      </c>
      <c r="AY23" s="92">
        <v>101.3</v>
      </c>
      <c r="AZ23" s="92">
        <v>104.8</v>
      </c>
      <c r="BA23" s="92">
        <v>107.1</v>
      </c>
      <c r="BB23" s="92">
        <v>95.7</v>
      </c>
      <c r="BC23" s="92">
        <v>99.6</v>
      </c>
      <c r="BD23" s="92">
        <v>1195.0999999999999</v>
      </c>
      <c r="BE23" s="91">
        <v>308692</v>
      </c>
      <c r="BF23" s="91">
        <v>71534</v>
      </c>
      <c r="BG23" s="92">
        <v>23.2</v>
      </c>
      <c r="BH23" s="91">
        <v>290978</v>
      </c>
      <c r="BI23" s="91">
        <v>78672</v>
      </c>
      <c r="BJ23" s="123">
        <v>27</v>
      </c>
      <c r="BK23" s="91">
        <v>551160</v>
      </c>
      <c r="BL23" s="91">
        <v>421479</v>
      </c>
      <c r="BM23" s="91">
        <v>335042</v>
      </c>
      <c r="BN23" s="91">
        <v>553325</v>
      </c>
      <c r="BO23" s="91">
        <v>422330</v>
      </c>
      <c r="BP23" s="91">
        <v>331812</v>
      </c>
      <c r="BQ23" s="91">
        <v>6752</v>
      </c>
      <c r="BR23" s="91">
        <v>6412</v>
      </c>
      <c r="BS23" s="91">
        <v>340</v>
      </c>
      <c r="BT23" s="92">
        <v>100</v>
      </c>
      <c r="BU23" s="92">
        <v>107.4</v>
      </c>
      <c r="BV23" s="92">
        <v>101.7</v>
      </c>
      <c r="BW23" s="91">
        <v>7138</v>
      </c>
      <c r="BX23" s="91">
        <v>100833</v>
      </c>
      <c r="BY23" s="91">
        <v>7038</v>
      </c>
      <c r="BZ23" s="91">
        <v>110290</v>
      </c>
      <c r="CA23" s="91">
        <v>1886</v>
      </c>
      <c r="CB23" s="91">
        <v>29311</v>
      </c>
      <c r="CC23" s="129">
        <v>0.59</v>
      </c>
      <c r="CD23" s="129">
        <v>0.5</v>
      </c>
      <c r="CE23" s="92">
        <v>99.2</v>
      </c>
      <c r="CF23" s="92">
        <v>100.4</v>
      </c>
      <c r="CG23" s="91">
        <v>397366</v>
      </c>
      <c r="CH23" s="91">
        <v>387856</v>
      </c>
      <c r="CI23" s="91">
        <v>309254</v>
      </c>
      <c r="CJ23" s="91">
        <v>305707</v>
      </c>
      <c r="CK23" s="91">
        <v>88112</v>
      </c>
      <c r="CL23" s="91">
        <v>82149</v>
      </c>
      <c r="CM23" s="91">
        <v>181093</v>
      </c>
      <c r="CN23" s="91">
        <v>109867</v>
      </c>
      <c r="CO23" s="91">
        <v>1726970</v>
      </c>
      <c r="CP23" s="91">
        <v>1173858</v>
      </c>
      <c r="CQ23" s="91">
        <v>13803</v>
      </c>
      <c r="CR23" s="91">
        <v>92884</v>
      </c>
      <c r="CS23" s="91">
        <v>200979</v>
      </c>
      <c r="CT23" s="91">
        <v>112948</v>
      </c>
      <c r="CU23" s="91">
        <v>119581</v>
      </c>
      <c r="CV23" s="91">
        <v>76270813</v>
      </c>
      <c r="CW23" s="91">
        <v>1339369</v>
      </c>
      <c r="CX23" s="91">
        <v>93289</v>
      </c>
      <c r="CY23" s="91">
        <v>117290</v>
      </c>
      <c r="CZ23" s="91">
        <v>1586812</v>
      </c>
      <c r="DA23" s="91">
        <v>57182</v>
      </c>
      <c r="DB23" s="91">
        <v>105138</v>
      </c>
      <c r="DC23" s="91">
        <v>203745</v>
      </c>
      <c r="DD23" s="91">
        <v>36793</v>
      </c>
      <c r="DE23" s="91">
        <v>4529</v>
      </c>
      <c r="DF23" s="91">
        <v>383897</v>
      </c>
      <c r="DG23" s="91">
        <v>5122</v>
      </c>
      <c r="DH23" s="91">
        <v>25862</v>
      </c>
      <c r="DI23" s="91">
        <v>536</v>
      </c>
      <c r="DJ23" s="91">
        <v>512053</v>
      </c>
      <c r="DK23" s="91">
        <v>7605</v>
      </c>
      <c r="DL23" s="91">
        <v>1168563</v>
      </c>
      <c r="DM23" s="91">
        <v>31560</v>
      </c>
      <c r="DN23" s="91">
        <v>52486588</v>
      </c>
      <c r="DO23" s="91">
        <v>2735612</v>
      </c>
      <c r="DP23" s="91">
        <v>40203</v>
      </c>
      <c r="DQ23" s="91">
        <v>63591</v>
      </c>
      <c r="DR23" s="91">
        <v>147355</v>
      </c>
      <c r="DS23" s="91">
        <v>326</v>
      </c>
      <c r="DT23" s="153">
        <v>470679</v>
      </c>
      <c r="DU23" s="91">
        <v>947169</v>
      </c>
      <c r="DV23" s="91">
        <v>8747</v>
      </c>
      <c r="DW23" s="153">
        <v>1180955</v>
      </c>
      <c r="DX23" s="91">
        <v>12504</v>
      </c>
      <c r="DY23" s="91">
        <v>69</v>
      </c>
      <c r="DZ23" s="91">
        <v>15246</v>
      </c>
      <c r="EA23" s="164" t="s">
        <v>52</v>
      </c>
    </row>
    <row r="24" spans="1:131" ht="10.5" customHeight="1">
      <c r="A24" s="116" t="s">
        <v>798</v>
      </c>
      <c r="B24" s="1063">
        <v>127486</v>
      </c>
      <c r="C24" s="1064"/>
      <c r="D24" s="1122">
        <v>1469.1</v>
      </c>
      <c r="E24" s="1122"/>
      <c r="F24" s="91">
        <v>1153855</v>
      </c>
      <c r="G24" s="91">
        <v>12386</v>
      </c>
      <c r="H24" s="91">
        <v>982379</v>
      </c>
      <c r="I24" s="91">
        <v>11169</v>
      </c>
      <c r="J24" s="91">
        <v>171476</v>
      </c>
      <c r="K24" s="91">
        <v>1217</v>
      </c>
      <c r="L24" s="91">
        <v>52968</v>
      </c>
      <c r="M24" s="91">
        <v>56079</v>
      </c>
      <c r="N24" s="91">
        <v>-2391</v>
      </c>
      <c r="O24" s="91">
        <v>757331</v>
      </c>
      <c r="P24" s="91">
        <v>8558</v>
      </c>
      <c r="Q24" s="91">
        <v>289836</v>
      </c>
      <c r="R24" s="91">
        <v>3521</v>
      </c>
      <c r="S24" s="92">
        <v>9.1999999999999993</v>
      </c>
      <c r="T24" s="92">
        <v>8.4</v>
      </c>
      <c r="U24" s="92">
        <v>7.8</v>
      </c>
      <c r="V24" s="92">
        <v>7.6</v>
      </c>
      <c r="W24" s="92">
        <v>1.4</v>
      </c>
      <c r="X24" s="92">
        <v>0.8</v>
      </c>
      <c r="Y24" s="92">
        <v>6</v>
      </c>
      <c r="Z24" s="92">
        <v>5.8</v>
      </c>
      <c r="AA24" s="92">
        <v>2.2999999999999998</v>
      </c>
      <c r="AB24" s="92">
        <v>2.4</v>
      </c>
      <c r="AC24" s="92" t="s">
        <v>1518</v>
      </c>
      <c r="AD24" s="92" t="s">
        <v>1518</v>
      </c>
      <c r="AE24" s="91">
        <v>9365181</v>
      </c>
      <c r="AF24" s="91">
        <v>5727331</v>
      </c>
      <c r="AG24" s="91">
        <v>327906</v>
      </c>
      <c r="AH24" s="91">
        <v>38216</v>
      </c>
      <c r="AI24" s="91">
        <v>188</v>
      </c>
      <c r="AJ24" s="91">
        <v>308</v>
      </c>
      <c r="AK24" s="91">
        <v>7052743</v>
      </c>
      <c r="AL24" s="91">
        <v>73424</v>
      </c>
      <c r="AM24" s="91">
        <v>5044469</v>
      </c>
      <c r="AN24" s="91">
        <v>81352</v>
      </c>
      <c r="AO24" s="91">
        <v>4316425</v>
      </c>
      <c r="AP24" s="91">
        <v>53009</v>
      </c>
      <c r="AQ24" s="91">
        <v>754718</v>
      </c>
      <c r="AR24" s="91">
        <v>19087</v>
      </c>
      <c r="AS24" s="91">
        <v>13782431</v>
      </c>
      <c r="AT24" s="91">
        <v>361</v>
      </c>
      <c r="AU24" s="91">
        <v>334858</v>
      </c>
      <c r="AV24" s="123">
        <v>98</v>
      </c>
      <c r="AW24" s="92">
        <v>100.6</v>
      </c>
      <c r="AX24" s="92">
        <v>100.8</v>
      </c>
      <c r="AY24" s="92">
        <v>100.8</v>
      </c>
      <c r="AZ24" s="92">
        <v>104.9</v>
      </c>
      <c r="BA24" s="92">
        <v>106.8</v>
      </c>
      <c r="BB24" s="92">
        <v>95.5</v>
      </c>
      <c r="BC24" s="92">
        <v>98.7</v>
      </c>
      <c r="BD24" s="92">
        <v>974.49</v>
      </c>
      <c r="BE24" s="91">
        <v>306129</v>
      </c>
      <c r="BF24" s="91">
        <v>71286</v>
      </c>
      <c r="BG24" s="92">
        <v>23.3</v>
      </c>
      <c r="BH24" s="91">
        <v>339186</v>
      </c>
      <c r="BI24" s="91">
        <v>86661</v>
      </c>
      <c r="BJ24" s="123">
        <v>25.5</v>
      </c>
      <c r="BK24" s="91">
        <v>538277</v>
      </c>
      <c r="BL24" s="91">
        <v>416427</v>
      </c>
      <c r="BM24" s="91">
        <v>330651</v>
      </c>
      <c r="BN24" s="91">
        <v>609676</v>
      </c>
      <c r="BO24" s="91">
        <v>490247</v>
      </c>
      <c r="BP24" s="91">
        <v>384978</v>
      </c>
      <c r="BQ24" s="91">
        <v>6689</v>
      </c>
      <c r="BR24" s="91">
        <v>6330</v>
      </c>
      <c r="BS24" s="91">
        <v>359</v>
      </c>
      <c r="BT24" s="92">
        <v>99.3</v>
      </c>
      <c r="BU24" s="92">
        <v>102.5</v>
      </c>
      <c r="BV24" s="92">
        <v>98.8</v>
      </c>
      <c r="BW24" s="91">
        <v>7182</v>
      </c>
      <c r="BX24" s="91">
        <v>105753</v>
      </c>
      <c r="BY24" s="91">
        <v>7688</v>
      </c>
      <c r="BZ24" s="91">
        <v>113944</v>
      </c>
      <c r="CA24" s="91">
        <v>2020</v>
      </c>
      <c r="CB24" s="91">
        <v>29978</v>
      </c>
      <c r="CC24" s="129">
        <v>0.54</v>
      </c>
      <c r="CD24" s="129">
        <v>0.51</v>
      </c>
      <c r="CE24" s="92">
        <v>99.2</v>
      </c>
      <c r="CF24" s="92">
        <v>98.3</v>
      </c>
      <c r="CG24" s="91">
        <v>387638</v>
      </c>
      <c r="CH24" s="91">
        <v>354705</v>
      </c>
      <c r="CI24" s="91">
        <v>305700</v>
      </c>
      <c r="CJ24" s="91">
        <v>285326</v>
      </c>
      <c r="CK24" s="91">
        <v>81938</v>
      </c>
      <c r="CL24" s="91">
        <v>69379</v>
      </c>
      <c r="CM24" s="91">
        <v>172344</v>
      </c>
      <c r="CN24" s="91">
        <v>104815</v>
      </c>
      <c r="CO24" s="91">
        <v>1616199</v>
      </c>
      <c r="CP24" s="91">
        <v>1151016</v>
      </c>
      <c r="CQ24" s="91">
        <v>13637</v>
      </c>
      <c r="CR24" s="91">
        <v>94276</v>
      </c>
      <c r="CS24" s="91">
        <v>194341</v>
      </c>
      <c r="CT24" s="91">
        <v>112906</v>
      </c>
      <c r="CU24" s="91">
        <v>117083</v>
      </c>
      <c r="CV24" s="91">
        <v>76892517</v>
      </c>
      <c r="CW24" s="91">
        <v>1340732</v>
      </c>
      <c r="CX24" s="91">
        <v>92566</v>
      </c>
      <c r="CY24" s="91">
        <v>116586</v>
      </c>
      <c r="CZ24" s="91">
        <v>1610183</v>
      </c>
      <c r="DA24" s="91">
        <v>87477</v>
      </c>
      <c r="DB24" s="91">
        <v>152677</v>
      </c>
      <c r="DC24" s="91">
        <v>689595</v>
      </c>
      <c r="DD24" s="91">
        <v>37777</v>
      </c>
      <c r="DE24" s="91">
        <v>4397</v>
      </c>
      <c r="DF24" s="91">
        <v>480828</v>
      </c>
      <c r="DG24" s="91">
        <v>5015</v>
      </c>
      <c r="DH24" s="91">
        <v>27629</v>
      </c>
      <c r="DI24" s="91">
        <v>519</v>
      </c>
      <c r="DJ24" s="91">
        <v>509443</v>
      </c>
      <c r="DK24" s="91">
        <v>7479</v>
      </c>
      <c r="DL24" s="91">
        <v>1265863</v>
      </c>
      <c r="DM24" s="91">
        <v>33789</v>
      </c>
      <c r="DN24" s="91">
        <v>55595746</v>
      </c>
      <c r="DO24" s="91">
        <v>2853739</v>
      </c>
      <c r="DP24" s="91">
        <v>40243</v>
      </c>
      <c r="DQ24" s="91">
        <v>63651</v>
      </c>
      <c r="DR24" s="91">
        <v>167373</v>
      </c>
      <c r="DS24" s="91">
        <v>330</v>
      </c>
      <c r="DT24" s="153">
        <v>558760</v>
      </c>
      <c r="DU24" s="91">
        <v>936721</v>
      </c>
      <c r="DV24" s="91">
        <v>8326</v>
      </c>
      <c r="DW24" s="153">
        <v>1167855</v>
      </c>
      <c r="DX24" s="91">
        <v>12358</v>
      </c>
      <c r="DY24" s="91">
        <v>58</v>
      </c>
      <c r="DZ24" s="91">
        <v>14948</v>
      </c>
      <c r="EA24" s="164" t="s">
        <v>399</v>
      </c>
    </row>
    <row r="25" spans="1:131" ht="10.5" customHeight="1">
      <c r="A25" s="116" t="s">
        <v>797</v>
      </c>
      <c r="B25" s="1063">
        <v>127694</v>
      </c>
      <c r="C25" s="1064"/>
      <c r="D25" s="1122">
        <v>1468.9</v>
      </c>
      <c r="E25" s="1122"/>
      <c r="F25" s="91">
        <v>1123610</v>
      </c>
      <c r="G25" s="91">
        <v>12072</v>
      </c>
      <c r="H25" s="91">
        <v>1014951</v>
      </c>
      <c r="I25" s="91">
        <v>11495</v>
      </c>
      <c r="J25" s="91">
        <v>108659</v>
      </c>
      <c r="K25" s="91">
        <v>577</v>
      </c>
      <c r="L25" s="91">
        <v>52971</v>
      </c>
      <c r="M25" s="91">
        <v>55933</v>
      </c>
      <c r="N25" s="91">
        <v>-2119</v>
      </c>
      <c r="O25" s="91">
        <v>740191</v>
      </c>
      <c r="P25" s="91">
        <v>8386</v>
      </c>
      <c r="Q25" s="91">
        <v>283854</v>
      </c>
      <c r="R25" s="91">
        <v>3326</v>
      </c>
      <c r="S25" s="92">
        <v>8.9</v>
      </c>
      <c r="T25" s="92">
        <v>8.1999999999999993</v>
      </c>
      <c r="U25" s="92">
        <v>8</v>
      </c>
      <c r="V25" s="92">
        <v>7.8</v>
      </c>
      <c r="W25" s="92">
        <v>0.9</v>
      </c>
      <c r="X25" s="92">
        <v>0.4</v>
      </c>
      <c r="Y25" s="92">
        <v>5.9</v>
      </c>
      <c r="Z25" s="92">
        <v>5.7</v>
      </c>
      <c r="AA25" s="92">
        <v>2.2503270201920103</v>
      </c>
      <c r="AB25" s="92">
        <v>2.2999999999999998</v>
      </c>
      <c r="AC25" s="92">
        <v>94.1</v>
      </c>
      <c r="AD25" s="92">
        <v>91.6</v>
      </c>
      <c r="AE25" s="91">
        <v>9106678</v>
      </c>
      <c r="AF25" s="91">
        <v>5609987</v>
      </c>
      <c r="AG25" s="91">
        <v>328027</v>
      </c>
      <c r="AH25" s="91">
        <v>37241</v>
      </c>
      <c r="AI25" s="91">
        <v>208.10100000000003</v>
      </c>
      <c r="AJ25" s="91">
        <v>313.54900000000004</v>
      </c>
      <c r="AK25" s="91">
        <v>6329709</v>
      </c>
      <c r="AL25" s="91">
        <v>69797</v>
      </c>
      <c r="AM25" s="91">
        <v>5141813</v>
      </c>
      <c r="AN25" s="91">
        <v>79901</v>
      </c>
      <c r="AO25" s="91">
        <v>4138534</v>
      </c>
      <c r="AP25" s="91">
        <v>50729</v>
      </c>
      <c r="AQ25" s="91">
        <v>769096</v>
      </c>
      <c r="AR25" s="91">
        <v>16255</v>
      </c>
      <c r="AS25" s="91">
        <v>11581841</v>
      </c>
      <c r="AT25" s="91">
        <v>334</v>
      </c>
      <c r="AU25" s="91">
        <v>139865</v>
      </c>
      <c r="AV25" s="123">
        <v>97.1</v>
      </c>
      <c r="AW25" s="92">
        <v>100.3</v>
      </c>
      <c r="AX25" s="92">
        <v>100.5</v>
      </c>
      <c r="AY25" s="92">
        <v>100.4</v>
      </c>
      <c r="AZ25" s="92">
        <v>105</v>
      </c>
      <c r="BA25" s="92">
        <v>106.9</v>
      </c>
      <c r="BB25" s="92">
        <v>95.4</v>
      </c>
      <c r="BC25" s="92">
        <v>98.5</v>
      </c>
      <c r="BD25" s="92">
        <v>918.86</v>
      </c>
      <c r="BE25" s="91">
        <v>302623</v>
      </c>
      <c r="BF25" s="91">
        <v>70260</v>
      </c>
      <c r="BG25" s="92">
        <v>23.2</v>
      </c>
      <c r="BH25" s="91">
        <v>295613</v>
      </c>
      <c r="BI25" s="91">
        <v>79125</v>
      </c>
      <c r="BJ25" s="123">
        <v>26.8</v>
      </c>
      <c r="BK25" s="91">
        <v>524542</v>
      </c>
      <c r="BL25" s="91">
        <v>409903</v>
      </c>
      <c r="BM25" s="91">
        <v>325823</v>
      </c>
      <c r="BN25" s="91">
        <v>511066</v>
      </c>
      <c r="BO25" s="91">
        <v>389722</v>
      </c>
      <c r="BP25" s="91">
        <v>309123</v>
      </c>
      <c r="BQ25" s="91">
        <v>6666</v>
      </c>
      <c r="BR25" s="91">
        <v>6316</v>
      </c>
      <c r="BS25" s="91">
        <v>350</v>
      </c>
      <c r="BT25" s="92">
        <v>98.9</v>
      </c>
      <c r="BU25" s="92">
        <v>100.2</v>
      </c>
      <c r="BV25" s="92">
        <v>100.2</v>
      </c>
      <c r="BW25" s="91">
        <v>8042</v>
      </c>
      <c r="BX25" s="91">
        <v>120066</v>
      </c>
      <c r="BY25" s="91">
        <v>7501</v>
      </c>
      <c r="BZ25" s="91">
        <v>110688</v>
      </c>
      <c r="CA25" s="91">
        <v>2114</v>
      </c>
      <c r="CB25" s="91">
        <v>30363</v>
      </c>
      <c r="CC25" s="129">
        <v>0.64</v>
      </c>
      <c r="CD25" s="129">
        <v>0.63</v>
      </c>
      <c r="CE25" s="92">
        <v>99.4</v>
      </c>
      <c r="CF25" s="92">
        <v>99.6</v>
      </c>
      <c r="CG25" s="91">
        <v>389664</v>
      </c>
      <c r="CH25" s="91">
        <v>351358</v>
      </c>
      <c r="CI25" s="91">
        <v>307471</v>
      </c>
      <c r="CJ25" s="91">
        <v>283017</v>
      </c>
      <c r="CK25" s="91">
        <v>82193</v>
      </c>
      <c r="CL25" s="91">
        <v>68341</v>
      </c>
      <c r="CM25" s="91">
        <v>173096</v>
      </c>
      <c r="CN25" s="91">
        <v>104430</v>
      </c>
      <c r="CO25" s="91">
        <v>1697313</v>
      </c>
      <c r="CP25" s="91">
        <v>1160083</v>
      </c>
      <c r="CQ25" s="91">
        <v>12707</v>
      </c>
      <c r="CR25" s="91">
        <v>96456</v>
      </c>
      <c r="CS25" s="91">
        <v>191201</v>
      </c>
      <c r="CT25" s="91">
        <v>113774</v>
      </c>
      <c r="CU25" s="91">
        <v>117275</v>
      </c>
      <c r="CV25" s="91">
        <v>77390245</v>
      </c>
      <c r="CW25" s="91">
        <v>1346122</v>
      </c>
      <c r="CX25" s="91">
        <v>91991</v>
      </c>
      <c r="CY25" s="91">
        <v>116396.95</v>
      </c>
      <c r="CZ25" s="91">
        <v>1564201</v>
      </c>
      <c r="DA25" s="91">
        <v>89211</v>
      </c>
      <c r="DB25" s="91">
        <v>148876</v>
      </c>
      <c r="DC25" s="91">
        <v>637707</v>
      </c>
      <c r="DD25" s="91">
        <v>39249</v>
      </c>
      <c r="DE25" s="91">
        <v>4491</v>
      </c>
      <c r="DF25" s="91">
        <v>450433</v>
      </c>
      <c r="DG25" s="91">
        <v>4965</v>
      </c>
      <c r="DH25" s="91">
        <v>29355</v>
      </c>
      <c r="DI25" s="91">
        <v>616</v>
      </c>
      <c r="DJ25" s="91">
        <v>506884</v>
      </c>
      <c r="DK25" s="91">
        <v>7446</v>
      </c>
      <c r="DL25" s="91">
        <v>1366944</v>
      </c>
      <c r="DM25" s="91">
        <v>35897</v>
      </c>
      <c r="DN25" s="91">
        <v>59398844</v>
      </c>
      <c r="DO25" s="91">
        <v>2790136</v>
      </c>
      <c r="DP25" s="91">
        <v>40549</v>
      </c>
      <c r="DQ25" s="91">
        <v>56333</v>
      </c>
      <c r="DR25" s="91">
        <v>133099</v>
      </c>
      <c r="DS25" s="91">
        <v>298</v>
      </c>
      <c r="DT25" s="153">
        <v>321822</v>
      </c>
      <c r="DU25" s="91">
        <v>947993</v>
      </c>
      <c r="DV25" s="91">
        <v>7702</v>
      </c>
      <c r="DW25" s="153">
        <v>1181431</v>
      </c>
      <c r="DX25" s="91">
        <v>12079</v>
      </c>
      <c r="DY25" s="91">
        <v>44</v>
      </c>
      <c r="DZ25" s="91">
        <v>14548</v>
      </c>
      <c r="EA25" s="164" t="s">
        <v>502</v>
      </c>
    </row>
    <row r="26" spans="1:131" s="163" customFormat="1" ht="10.5" customHeight="1">
      <c r="A26" s="116" t="s">
        <v>1551</v>
      </c>
      <c r="B26" s="1063">
        <v>127787</v>
      </c>
      <c r="C26" s="1064"/>
      <c r="D26" s="1122">
        <v>1468.4</v>
      </c>
      <c r="E26" s="1122"/>
      <c r="F26" s="91">
        <v>1110721</v>
      </c>
      <c r="G26" s="91">
        <v>11764</v>
      </c>
      <c r="H26" s="91">
        <v>1028602</v>
      </c>
      <c r="I26" s="91">
        <v>11723</v>
      </c>
      <c r="J26" s="91">
        <v>82119</v>
      </c>
      <c r="K26" s="91">
        <v>41</v>
      </c>
      <c r="L26" s="91">
        <v>52281</v>
      </c>
      <c r="M26" s="91">
        <v>54312</v>
      </c>
      <c r="N26" s="91">
        <v>-1668</v>
      </c>
      <c r="O26" s="91">
        <v>720417</v>
      </c>
      <c r="P26" s="91">
        <v>8232</v>
      </c>
      <c r="Q26" s="91">
        <v>270804</v>
      </c>
      <c r="R26" s="91">
        <v>3149</v>
      </c>
      <c r="S26" s="92">
        <v>8.8000000000000007</v>
      </c>
      <c r="T26" s="92">
        <v>8</v>
      </c>
      <c r="U26" s="92">
        <v>8.1999999999999993</v>
      </c>
      <c r="V26" s="92">
        <v>8</v>
      </c>
      <c r="W26" s="92">
        <v>0.7</v>
      </c>
      <c r="X26" s="92">
        <v>0</v>
      </c>
      <c r="Y26" s="92">
        <v>5.7</v>
      </c>
      <c r="Z26" s="92">
        <v>5.6</v>
      </c>
      <c r="AA26" s="92">
        <v>2.14624017245752</v>
      </c>
      <c r="AB26" s="92">
        <v>2.1</v>
      </c>
      <c r="AC26" s="92">
        <v>98.7</v>
      </c>
      <c r="AD26" s="92">
        <v>97.1</v>
      </c>
      <c r="AE26" s="91">
        <v>8853570</v>
      </c>
      <c r="AF26" s="91">
        <v>5599450</v>
      </c>
      <c r="AG26" s="91">
        <v>322131</v>
      </c>
      <c r="AH26" s="91">
        <v>37111</v>
      </c>
      <c r="AI26" s="91">
        <v>217</v>
      </c>
      <c r="AJ26" s="91">
        <v>305</v>
      </c>
      <c r="AK26" s="91">
        <v>6034449</v>
      </c>
      <c r="AL26" s="91">
        <v>66993</v>
      </c>
      <c r="AM26" s="91">
        <v>5206184</v>
      </c>
      <c r="AN26" s="91">
        <v>81950</v>
      </c>
      <c r="AO26" s="91">
        <v>4040009</v>
      </c>
      <c r="AP26" s="91">
        <v>49568</v>
      </c>
      <c r="AQ26" s="91">
        <v>779564</v>
      </c>
      <c r="AR26" s="91">
        <v>13679</v>
      </c>
      <c r="AS26" s="91">
        <v>7817675</v>
      </c>
      <c r="AT26" s="91">
        <v>349</v>
      </c>
      <c r="AU26" s="91">
        <v>36148</v>
      </c>
      <c r="AV26" s="123">
        <v>98.4</v>
      </c>
      <c r="AW26" s="92">
        <v>100.3</v>
      </c>
      <c r="AX26" s="92">
        <v>100.5</v>
      </c>
      <c r="AY26" s="92">
        <v>100.4</v>
      </c>
      <c r="AZ26" s="92">
        <v>105.1</v>
      </c>
      <c r="BA26" s="92">
        <v>107.2</v>
      </c>
      <c r="BB26" s="92">
        <v>95.3</v>
      </c>
      <c r="BC26" s="92">
        <v>98.6</v>
      </c>
      <c r="BD26" s="92">
        <v>1120.07</v>
      </c>
      <c r="BE26" s="91">
        <v>304203</v>
      </c>
      <c r="BF26" s="91">
        <v>70116</v>
      </c>
      <c r="BG26" s="92">
        <v>23.049082356189782</v>
      </c>
      <c r="BH26" s="91">
        <v>280609</v>
      </c>
      <c r="BI26" s="91">
        <v>74580</v>
      </c>
      <c r="BJ26" s="123">
        <v>26.6</v>
      </c>
      <c r="BK26" s="91">
        <v>530028</v>
      </c>
      <c r="BL26" s="91">
        <v>415899</v>
      </c>
      <c r="BM26" s="91">
        <v>330836</v>
      </c>
      <c r="BN26" s="91">
        <v>468589</v>
      </c>
      <c r="BO26" s="91">
        <v>376862</v>
      </c>
      <c r="BP26" s="91">
        <v>307074</v>
      </c>
      <c r="BQ26" s="91">
        <v>6642</v>
      </c>
      <c r="BR26" s="91">
        <v>6329</v>
      </c>
      <c r="BS26" s="91">
        <v>313</v>
      </c>
      <c r="BT26" s="92">
        <v>99.5</v>
      </c>
      <c r="BU26" s="92">
        <v>99.6</v>
      </c>
      <c r="BV26" s="92">
        <v>100.8</v>
      </c>
      <c r="BW26" s="91">
        <v>9142</v>
      </c>
      <c r="BX26" s="91">
        <v>142723</v>
      </c>
      <c r="BY26" s="91">
        <v>7106</v>
      </c>
      <c r="BZ26" s="91">
        <v>101201</v>
      </c>
      <c r="CA26" s="91">
        <v>2145</v>
      </c>
      <c r="CB26" s="91">
        <v>29333</v>
      </c>
      <c r="CC26" s="129">
        <v>0.83</v>
      </c>
      <c r="CD26" s="129">
        <v>0.87</v>
      </c>
      <c r="CE26" s="92">
        <v>98.6</v>
      </c>
      <c r="CF26" s="92">
        <v>99.2</v>
      </c>
      <c r="CG26" s="91">
        <v>376964</v>
      </c>
      <c r="CH26" s="91">
        <v>356654</v>
      </c>
      <c r="CI26" s="91">
        <v>299380</v>
      </c>
      <c r="CJ26" s="91">
        <v>290831</v>
      </c>
      <c r="CK26" s="91">
        <v>77584</v>
      </c>
      <c r="CL26" s="91">
        <v>65823</v>
      </c>
      <c r="CM26" s="91">
        <v>181505</v>
      </c>
      <c r="CN26" s="91">
        <v>105531</v>
      </c>
      <c r="CO26" s="91">
        <v>1766544</v>
      </c>
      <c r="CP26" s="91">
        <v>1189049</v>
      </c>
      <c r="CQ26" s="91">
        <v>14556</v>
      </c>
      <c r="CR26" s="91">
        <v>97861</v>
      </c>
      <c r="CS26" s="91">
        <v>189278</v>
      </c>
      <c r="CT26" s="91">
        <v>113459.24600000003</v>
      </c>
      <c r="CU26" s="91">
        <v>116064.96000000001</v>
      </c>
      <c r="CV26" s="91">
        <v>78278880</v>
      </c>
      <c r="CW26" s="91">
        <v>1363133</v>
      </c>
      <c r="CX26" s="91">
        <v>94135</v>
      </c>
      <c r="CY26" s="91">
        <v>128763.92</v>
      </c>
      <c r="CZ26" s="91">
        <v>1587914</v>
      </c>
      <c r="DA26" s="91">
        <v>92048</v>
      </c>
      <c r="DB26" s="91">
        <v>110540</v>
      </c>
      <c r="DC26" s="91">
        <v>293907</v>
      </c>
      <c r="DD26" s="91">
        <v>40860</v>
      </c>
      <c r="DE26" s="91">
        <v>4684</v>
      </c>
      <c r="DF26" s="91">
        <v>543676</v>
      </c>
      <c r="DG26" s="91">
        <v>4719</v>
      </c>
      <c r="DH26" s="91">
        <v>28175</v>
      </c>
      <c r="DI26" s="91">
        <v>678</v>
      </c>
      <c r="DJ26" s="91">
        <v>506853.61</v>
      </c>
      <c r="DK26" s="91">
        <v>7400</v>
      </c>
      <c r="DL26" s="91">
        <v>1441180</v>
      </c>
      <c r="DM26" s="91">
        <v>37492</v>
      </c>
      <c r="DN26" s="91">
        <v>62479054</v>
      </c>
      <c r="DO26" s="91">
        <v>2562767</v>
      </c>
      <c r="DP26" s="91">
        <v>41123</v>
      </c>
      <c r="DQ26" s="91">
        <v>60387</v>
      </c>
      <c r="DR26" s="91">
        <v>135327</v>
      </c>
      <c r="DS26" s="91">
        <v>272</v>
      </c>
      <c r="DT26" s="153">
        <v>387255</v>
      </c>
      <c r="DU26" s="91">
        <v>952191</v>
      </c>
      <c r="DV26" s="91">
        <v>7358</v>
      </c>
      <c r="DW26" s="153">
        <v>1183120</v>
      </c>
      <c r="DX26" s="91">
        <v>12236</v>
      </c>
      <c r="DY26" s="91">
        <v>44</v>
      </c>
      <c r="DZ26" s="91">
        <v>14685</v>
      </c>
      <c r="EA26" s="164" t="s">
        <v>630</v>
      </c>
    </row>
    <row r="27" spans="1:131" ht="10.5" customHeight="1">
      <c r="A27" s="116" t="s">
        <v>795</v>
      </c>
      <c r="B27" s="1063">
        <v>127768</v>
      </c>
      <c r="C27" s="1064"/>
      <c r="D27" s="1122">
        <v>1474.8</v>
      </c>
      <c r="E27" s="1122"/>
      <c r="F27" s="91">
        <v>1062530</v>
      </c>
      <c r="G27" s="91">
        <v>11612</v>
      </c>
      <c r="H27" s="91">
        <v>1083796</v>
      </c>
      <c r="I27" s="91">
        <v>12334</v>
      </c>
      <c r="J27" s="91">
        <v>-21266</v>
      </c>
      <c r="K27" s="91">
        <v>-722</v>
      </c>
      <c r="L27" s="91">
        <v>51291</v>
      </c>
      <c r="M27" s="91">
        <v>52559</v>
      </c>
      <c r="N27" s="91">
        <v>-176</v>
      </c>
      <c r="O27" s="91">
        <v>714265</v>
      </c>
      <c r="P27" s="91">
        <v>8223</v>
      </c>
      <c r="Q27" s="91">
        <v>261917</v>
      </c>
      <c r="R27" s="91">
        <v>3050</v>
      </c>
      <c r="S27" s="92">
        <v>8.4</v>
      </c>
      <c r="T27" s="92">
        <v>7.9</v>
      </c>
      <c r="U27" s="92">
        <v>8.6</v>
      </c>
      <c r="V27" s="92">
        <v>8.4</v>
      </c>
      <c r="W27" s="92">
        <v>-0.16850362505447486</v>
      </c>
      <c r="X27" s="92">
        <v>-0.5</v>
      </c>
      <c r="Y27" s="92">
        <v>5.6595618240164809</v>
      </c>
      <c r="Z27" s="92">
        <v>5.6</v>
      </c>
      <c r="AA27" s="92">
        <v>2.0753298205300901</v>
      </c>
      <c r="AB27" s="92">
        <v>2.1</v>
      </c>
      <c r="AC27" s="92">
        <v>100</v>
      </c>
      <c r="AD27" s="92">
        <v>100</v>
      </c>
      <c r="AE27" s="91">
        <v>8762928</v>
      </c>
      <c r="AF27" s="91">
        <v>5571883</v>
      </c>
      <c r="AG27" s="91">
        <v>317168</v>
      </c>
      <c r="AH27" s="91">
        <v>37107</v>
      </c>
      <c r="AI27" s="91">
        <v>214</v>
      </c>
      <c r="AJ27" s="91">
        <v>280</v>
      </c>
      <c r="AK27" s="91">
        <v>5291227</v>
      </c>
      <c r="AL27" s="91">
        <v>65974</v>
      </c>
      <c r="AM27" s="91">
        <v>5281472</v>
      </c>
      <c r="AN27" s="91">
        <v>82832</v>
      </c>
      <c r="AO27" s="91">
        <v>4085480</v>
      </c>
      <c r="AP27" s="91">
        <v>49372</v>
      </c>
      <c r="AQ27" s="91">
        <v>792705</v>
      </c>
      <c r="AR27" s="91">
        <v>12998</v>
      </c>
      <c r="AS27" s="91">
        <v>6703458</v>
      </c>
      <c r="AT27" s="91">
        <v>332</v>
      </c>
      <c r="AU27" s="91">
        <v>39726</v>
      </c>
      <c r="AV27" s="123">
        <v>100</v>
      </c>
      <c r="AW27" s="92">
        <v>100</v>
      </c>
      <c r="AX27" s="92">
        <v>100</v>
      </c>
      <c r="AY27" s="92">
        <v>100</v>
      </c>
      <c r="AZ27" s="92">
        <v>105.6</v>
      </c>
      <c r="BA27" s="92">
        <v>106.8</v>
      </c>
      <c r="BB27" s="92">
        <v>95.2</v>
      </c>
      <c r="BC27" s="92">
        <v>98.7</v>
      </c>
      <c r="BD27" s="92">
        <v>1270.0899999999999</v>
      </c>
      <c r="BE27" s="91">
        <v>300903</v>
      </c>
      <c r="BF27" s="91">
        <v>68910</v>
      </c>
      <c r="BG27" s="92">
        <v>22.9</v>
      </c>
      <c r="BH27" s="91">
        <v>270552</v>
      </c>
      <c r="BI27" s="91">
        <v>72997</v>
      </c>
      <c r="BJ27" s="123">
        <v>27</v>
      </c>
      <c r="BK27" s="91">
        <v>522629</v>
      </c>
      <c r="BL27" s="91">
        <v>411606</v>
      </c>
      <c r="BM27" s="91">
        <v>328649</v>
      </c>
      <c r="BN27" s="91">
        <v>569202</v>
      </c>
      <c r="BO27" s="91">
        <v>417522</v>
      </c>
      <c r="BP27" s="91">
        <v>319697</v>
      </c>
      <c r="BQ27" s="91">
        <v>6650</v>
      </c>
      <c r="BR27" s="91">
        <v>6356</v>
      </c>
      <c r="BS27" s="91">
        <v>294</v>
      </c>
      <c r="BT27" s="92">
        <v>100</v>
      </c>
      <c r="BU27" s="92">
        <v>100</v>
      </c>
      <c r="BV27" s="92">
        <v>100</v>
      </c>
      <c r="BW27" s="91">
        <v>9908</v>
      </c>
      <c r="BX27" s="91">
        <v>158244</v>
      </c>
      <c r="BY27" s="91">
        <v>6770</v>
      </c>
      <c r="BZ27" s="91">
        <v>97758</v>
      </c>
      <c r="CA27" s="91">
        <v>2123</v>
      </c>
      <c r="CB27" s="91">
        <v>28018</v>
      </c>
      <c r="CC27" s="129">
        <v>0.95</v>
      </c>
      <c r="CD27" s="129">
        <v>0.99</v>
      </c>
      <c r="CE27" s="92">
        <v>100</v>
      </c>
      <c r="CF27" s="92">
        <v>100</v>
      </c>
      <c r="CG27" s="91">
        <v>380438</v>
      </c>
      <c r="CH27" s="91">
        <v>354171</v>
      </c>
      <c r="CI27" s="91">
        <v>300918</v>
      </c>
      <c r="CJ27" s="91">
        <v>288033</v>
      </c>
      <c r="CK27" s="91">
        <v>79520</v>
      </c>
      <c r="CL27" s="91">
        <v>66138</v>
      </c>
      <c r="CM27" s="91">
        <v>186058</v>
      </c>
      <c r="CN27" s="91">
        <v>106299</v>
      </c>
      <c r="CO27" s="91">
        <v>1534438</v>
      </c>
      <c r="CP27" s="91">
        <v>1236175</v>
      </c>
      <c r="CQ27" s="91">
        <v>14776</v>
      </c>
      <c r="CR27" s="91">
        <v>99731</v>
      </c>
      <c r="CS27" s="91">
        <v>188999</v>
      </c>
      <c r="CT27" s="91">
        <v>114022</v>
      </c>
      <c r="CU27" s="91">
        <v>112075</v>
      </c>
      <c r="CV27" s="91">
        <v>78992060</v>
      </c>
      <c r="CW27" s="91">
        <v>1376895</v>
      </c>
      <c r="CX27" s="91">
        <v>96322</v>
      </c>
      <c r="CY27" s="91">
        <v>131291</v>
      </c>
      <c r="CZ27" s="91">
        <v>1548154</v>
      </c>
      <c r="DA27" s="91">
        <v>90424</v>
      </c>
      <c r="DB27" s="91">
        <v>87072</v>
      </c>
      <c r="DC27" s="91">
        <v>329048</v>
      </c>
      <c r="DD27" s="91">
        <v>42433</v>
      </c>
      <c r="DE27" s="91">
        <v>4838</v>
      </c>
      <c r="DF27" s="91">
        <v>729830</v>
      </c>
      <c r="DG27" s="91">
        <v>5122</v>
      </c>
      <c r="DH27" s="91">
        <v>27019</v>
      </c>
      <c r="DI27" s="91">
        <v>265</v>
      </c>
      <c r="DJ27" s="91">
        <v>504499</v>
      </c>
      <c r="DK27" s="91">
        <v>7357</v>
      </c>
      <c r="DL27" s="91">
        <v>1488996</v>
      </c>
      <c r="DM27" s="91">
        <v>38304</v>
      </c>
      <c r="DN27" s="91">
        <v>63611675</v>
      </c>
      <c r="DO27" s="91">
        <v>2269293</v>
      </c>
      <c r="DP27" s="91">
        <v>37965</v>
      </c>
      <c r="DQ27" s="91">
        <v>57460</v>
      </c>
      <c r="DR27" s="91">
        <v>130099</v>
      </c>
      <c r="DS27" s="91">
        <v>276</v>
      </c>
      <c r="DT27" s="153">
        <v>491977</v>
      </c>
      <c r="DU27" s="91">
        <v>933828</v>
      </c>
      <c r="DV27" s="91">
        <v>6871</v>
      </c>
      <c r="DW27" s="153">
        <v>1156633</v>
      </c>
      <c r="DX27" s="91">
        <v>12088</v>
      </c>
      <c r="DY27" s="91">
        <v>58</v>
      </c>
      <c r="DZ27" s="91">
        <v>14338</v>
      </c>
      <c r="EA27" s="164" t="s">
        <v>794</v>
      </c>
    </row>
    <row r="28" spans="1:131" s="138" customFormat="1" ht="10.5" customHeight="1">
      <c r="A28" s="155" t="s">
        <v>793</v>
      </c>
      <c r="B28" s="1123">
        <v>127770</v>
      </c>
      <c r="C28" s="1124"/>
      <c r="D28" s="1125">
        <v>1472.5</v>
      </c>
      <c r="E28" s="1125"/>
      <c r="F28" s="153">
        <v>1092674</v>
      </c>
      <c r="G28" s="153">
        <v>11845</v>
      </c>
      <c r="H28" s="153">
        <v>1084450</v>
      </c>
      <c r="I28" s="153">
        <v>12390</v>
      </c>
      <c r="J28" s="153">
        <v>8224</v>
      </c>
      <c r="K28" s="153">
        <v>-545</v>
      </c>
      <c r="L28" s="153">
        <v>51612</v>
      </c>
      <c r="M28" s="153">
        <v>53902</v>
      </c>
      <c r="N28" s="153">
        <v>-1652</v>
      </c>
      <c r="O28" s="153">
        <v>730971</v>
      </c>
      <c r="P28" s="153">
        <v>8613</v>
      </c>
      <c r="Q28" s="153">
        <v>257475</v>
      </c>
      <c r="R28" s="153">
        <v>3052</v>
      </c>
      <c r="S28" s="156" t="s">
        <v>1550</v>
      </c>
      <c r="T28" s="156">
        <v>8</v>
      </c>
      <c r="U28" s="156" t="s">
        <v>1549</v>
      </c>
      <c r="V28" s="156">
        <v>8.4</v>
      </c>
      <c r="W28" s="156">
        <v>6.5190164402238529E-2</v>
      </c>
      <c r="X28" s="156">
        <v>-0.4</v>
      </c>
      <c r="Y28" s="156">
        <v>5.7942752508838407</v>
      </c>
      <c r="Z28" s="156">
        <v>5.8</v>
      </c>
      <c r="AA28" s="156">
        <v>2.040957876880638</v>
      </c>
      <c r="AB28" s="156">
        <v>2.1</v>
      </c>
      <c r="AC28" s="156">
        <v>104.5</v>
      </c>
      <c r="AD28" s="156">
        <v>106.7</v>
      </c>
      <c r="AE28" s="153">
        <v>8643991</v>
      </c>
      <c r="AF28" s="153">
        <v>5576352</v>
      </c>
      <c r="AG28" s="153">
        <v>320180</v>
      </c>
      <c r="AH28" s="153">
        <v>36640</v>
      </c>
      <c r="AI28" s="153">
        <v>220</v>
      </c>
      <c r="AJ28" s="153">
        <v>274</v>
      </c>
      <c r="AK28" s="153">
        <v>4779275</v>
      </c>
      <c r="AL28" s="153">
        <v>60599</v>
      </c>
      <c r="AM28" s="153">
        <v>5308017</v>
      </c>
      <c r="AN28" s="153">
        <v>82364</v>
      </c>
      <c r="AO28" s="153">
        <v>4155770</v>
      </c>
      <c r="AP28" s="153">
        <v>49352</v>
      </c>
      <c r="AQ28" s="153">
        <v>798367</v>
      </c>
      <c r="AR28" s="153">
        <v>13245</v>
      </c>
      <c r="AS28" s="153">
        <v>5500583</v>
      </c>
      <c r="AT28" s="153">
        <v>415</v>
      </c>
      <c r="AU28" s="153">
        <v>270398</v>
      </c>
      <c r="AV28" s="130">
        <v>102.2</v>
      </c>
      <c r="AW28" s="156">
        <v>100.3</v>
      </c>
      <c r="AX28" s="156">
        <v>100.2</v>
      </c>
      <c r="AY28" s="156">
        <v>99.9</v>
      </c>
      <c r="AZ28" s="156">
        <v>105.7</v>
      </c>
      <c r="BA28" s="156">
        <v>107.2</v>
      </c>
      <c r="BB28" s="156">
        <v>95.2</v>
      </c>
      <c r="BC28" s="156">
        <v>99.1</v>
      </c>
      <c r="BD28" s="156">
        <v>1625.92</v>
      </c>
      <c r="BE28" s="153">
        <v>295333</v>
      </c>
      <c r="BF28" s="153">
        <v>68178</v>
      </c>
      <c r="BG28" s="156">
        <v>23.1</v>
      </c>
      <c r="BH28" s="153">
        <v>273974</v>
      </c>
      <c r="BI28" s="153">
        <v>74925</v>
      </c>
      <c r="BJ28" s="130">
        <v>27.3</v>
      </c>
      <c r="BK28" s="153">
        <v>525255</v>
      </c>
      <c r="BL28" s="153">
        <v>404215</v>
      </c>
      <c r="BM28" s="153">
        <v>320026</v>
      </c>
      <c r="BN28" s="153">
        <v>475597</v>
      </c>
      <c r="BO28" s="153">
        <v>388474</v>
      </c>
      <c r="BP28" s="153">
        <v>311069</v>
      </c>
      <c r="BQ28" s="153">
        <v>6657</v>
      </c>
      <c r="BR28" s="153">
        <v>6382</v>
      </c>
      <c r="BS28" s="153">
        <v>275</v>
      </c>
      <c r="BT28" s="156">
        <v>101</v>
      </c>
      <c r="BU28" s="156">
        <v>101</v>
      </c>
      <c r="BV28" s="156">
        <v>99.9</v>
      </c>
      <c r="BW28" s="153">
        <v>10330</v>
      </c>
      <c r="BX28" s="153">
        <v>172436</v>
      </c>
      <c r="BY28" s="153">
        <v>6615</v>
      </c>
      <c r="BZ28" s="153">
        <v>99680</v>
      </c>
      <c r="CA28" s="153">
        <v>2137</v>
      </c>
      <c r="CB28" s="153">
        <v>28787</v>
      </c>
      <c r="CC28" s="157">
        <v>1.06</v>
      </c>
      <c r="CD28" s="157">
        <v>1.1200000000000001</v>
      </c>
      <c r="CE28" s="156">
        <v>100.7</v>
      </c>
      <c r="CF28" s="156">
        <v>99.1</v>
      </c>
      <c r="CG28" s="153">
        <v>384401</v>
      </c>
      <c r="CH28" s="153">
        <v>351826</v>
      </c>
      <c r="CI28" s="153">
        <v>302746</v>
      </c>
      <c r="CJ28" s="153">
        <v>286620</v>
      </c>
      <c r="CK28" s="153">
        <v>81655</v>
      </c>
      <c r="CL28" s="153">
        <v>65206</v>
      </c>
      <c r="CM28" s="153">
        <v>188875</v>
      </c>
      <c r="CN28" s="153">
        <v>108513</v>
      </c>
      <c r="CO28" s="153">
        <v>1632894</v>
      </c>
      <c r="CP28" s="153">
        <v>1290391</v>
      </c>
      <c r="CQ28" s="153">
        <v>15960</v>
      </c>
      <c r="CR28" s="153">
        <v>101492</v>
      </c>
      <c r="CS28" s="153">
        <v>186467</v>
      </c>
      <c r="CT28" s="153">
        <v>115632</v>
      </c>
      <c r="CU28" s="153">
        <v>112297</v>
      </c>
      <c r="CV28" s="153">
        <v>79236095</v>
      </c>
      <c r="CW28" s="153">
        <v>1380107</v>
      </c>
      <c r="CX28" s="153">
        <v>97444</v>
      </c>
      <c r="CY28" s="153">
        <v>133240</v>
      </c>
      <c r="CZ28" s="153">
        <v>1578490</v>
      </c>
      <c r="DA28" s="153">
        <v>107461</v>
      </c>
      <c r="DB28" s="153">
        <v>81374</v>
      </c>
      <c r="DC28" s="153">
        <v>434834</v>
      </c>
      <c r="DD28" s="153">
        <v>43442</v>
      </c>
      <c r="DE28" s="153">
        <v>4949</v>
      </c>
      <c r="DF28" s="153">
        <v>802699</v>
      </c>
      <c r="DG28" s="153">
        <v>4496</v>
      </c>
      <c r="DH28" s="153">
        <v>39026</v>
      </c>
      <c r="DI28" s="153">
        <v>668</v>
      </c>
      <c r="DJ28" s="153" t="s">
        <v>1548</v>
      </c>
      <c r="DK28" s="153" t="s">
        <v>1547</v>
      </c>
      <c r="DL28" s="153">
        <v>1525460</v>
      </c>
      <c r="DM28" s="153">
        <v>38875</v>
      </c>
      <c r="DN28" s="153">
        <v>64134370</v>
      </c>
      <c r="DO28" s="153">
        <v>2050850</v>
      </c>
      <c r="DP28" s="153">
        <v>36102</v>
      </c>
      <c r="DQ28" s="153">
        <v>53276</v>
      </c>
      <c r="DR28" s="153">
        <v>114229</v>
      </c>
      <c r="DS28" s="153">
        <v>256</v>
      </c>
      <c r="DT28" s="153">
        <v>525841</v>
      </c>
      <c r="DU28" s="153">
        <v>886864</v>
      </c>
      <c r="DV28" s="153">
        <v>6352</v>
      </c>
      <c r="DW28" s="153">
        <v>1098199</v>
      </c>
      <c r="DX28" s="153">
        <v>11405</v>
      </c>
      <c r="DY28" s="153">
        <v>45</v>
      </c>
      <c r="DZ28" s="153">
        <v>13717</v>
      </c>
      <c r="EA28" s="152" t="s">
        <v>792</v>
      </c>
    </row>
    <row r="29" spans="1:131" s="138" customFormat="1" ht="10.5" customHeight="1">
      <c r="A29" s="143" t="s">
        <v>1546</v>
      </c>
      <c r="B29" s="1068">
        <v>127770.79399999999</v>
      </c>
      <c r="C29" s="1069">
        <v>127770.79399999999</v>
      </c>
      <c r="D29" s="1070">
        <v>1468.588</v>
      </c>
      <c r="E29" s="1070">
        <v>1468.588</v>
      </c>
      <c r="F29" s="147">
        <v>1089818</v>
      </c>
      <c r="G29" s="147">
        <v>11534</v>
      </c>
      <c r="H29" s="147">
        <v>1108334</v>
      </c>
      <c r="I29" s="147">
        <v>12576</v>
      </c>
      <c r="J29" s="147">
        <v>-18516</v>
      </c>
      <c r="K29" s="147">
        <v>-1042</v>
      </c>
      <c r="L29" s="147">
        <v>50406</v>
      </c>
      <c r="M29" s="147">
        <v>53386</v>
      </c>
      <c r="N29" s="147">
        <v>-2980</v>
      </c>
      <c r="O29" s="147">
        <v>719822</v>
      </c>
      <c r="P29" s="147">
        <v>8341</v>
      </c>
      <c r="Q29" s="147">
        <v>254832</v>
      </c>
      <c r="R29" s="147">
        <v>2919</v>
      </c>
      <c r="S29" s="148">
        <v>8.6</v>
      </c>
      <c r="T29" s="148">
        <v>7.9</v>
      </c>
      <c r="U29" s="148">
        <v>8.8000000000000007</v>
      </c>
      <c r="V29" s="148">
        <v>8.6</v>
      </c>
      <c r="W29" s="148">
        <v>-0.1</v>
      </c>
      <c r="X29" s="148">
        <v>-0.7</v>
      </c>
      <c r="Y29" s="148">
        <v>5.7</v>
      </c>
      <c r="Z29" s="148">
        <v>5.7</v>
      </c>
      <c r="AA29" s="148">
        <v>2</v>
      </c>
      <c r="AB29" s="148">
        <v>2</v>
      </c>
      <c r="AC29" s="148">
        <v>107.4</v>
      </c>
      <c r="AD29" s="148">
        <v>106.9</v>
      </c>
      <c r="AE29" s="147">
        <v>8465218</v>
      </c>
      <c r="AF29" s="147">
        <v>5549023</v>
      </c>
      <c r="AG29" s="147">
        <v>299194</v>
      </c>
      <c r="AH29" s="147">
        <v>35924</v>
      </c>
      <c r="AI29" s="147">
        <v>225</v>
      </c>
      <c r="AJ29" s="147">
        <v>271</v>
      </c>
      <c r="AK29" s="147">
        <v>4632612</v>
      </c>
      <c r="AL29" s="147">
        <v>62496</v>
      </c>
      <c r="AM29" s="147">
        <v>5471432</v>
      </c>
      <c r="AN29" s="147">
        <v>84207</v>
      </c>
      <c r="AO29" s="147">
        <v>4176394</v>
      </c>
      <c r="AP29" s="147">
        <v>47891</v>
      </c>
      <c r="AQ29" s="147">
        <v>812777</v>
      </c>
      <c r="AR29" s="147">
        <v>14091</v>
      </c>
      <c r="AS29" s="147">
        <v>5727948</v>
      </c>
      <c r="AT29" s="147">
        <v>327</v>
      </c>
      <c r="AU29" s="147">
        <v>69833</v>
      </c>
      <c r="AV29" s="270">
        <v>104</v>
      </c>
      <c r="AW29" s="148">
        <v>100.3</v>
      </c>
      <c r="AX29" s="148">
        <v>100.3</v>
      </c>
      <c r="AY29" s="148">
        <v>99.9</v>
      </c>
      <c r="AZ29" s="148">
        <v>106</v>
      </c>
      <c r="BA29" s="148">
        <v>107.3</v>
      </c>
      <c r="BB29" s="148">
        <v>95.6</v>
      </c>
      <c r="BC29" s="148">
        <v>99</v>
      </c>
      <c r="BD29" s="148">
        <v>1663.69</v>
      </c>
      <c r="BE29" s="147">
        <v>297139</v>
      </c>
      <c r="BF29" s="147">
        <v>68522</v>
      </c>
      <c r="BG29" s="148">
        <v>23.1</v>
      </c>
      <c r="BH29" s="147">
        <v>287824</v>
      </c>
      <c r="BI29" s="147">
        <v>75194</v>
      </c>
      <c r="BJ29" s="270">
        <v>26.1</v>
      </c>
      <c r="BK29" s="147">
        <v>527129</v>
      </c>
      <c r="BL29" s="147">
        <v>408899</v>
      </c>
      <c r="BM29" s="147">
        <v>322840</v>
      </c>
      <c r="BN29" s="147">
        <v>508579</v>
      </c>
      <c r="BO29" s="147">
        <v>418818</v>
      </c>
      <c r="BP29" s="147">
        <v>338960</v>
      </c>
      <c r="BQ29" s="147">
        <v>6669</v>
      </c>
      <c r="BR29" s="147">
        <v>6412</v>
      </c>
      <c r="BS29" s="147">
        <v>257</v>
      </c>
      <c r="BT29" s="148">
        <v>102.8</v>
      </c>
      <c r="BU29" s="148">
        <v>102</v>
      </c>
      <c r="BV29" s="148">
        <v>99.6</v>
      </c>
      <c r="BW29" s="147">
        <v>9668</v>
      </c>
      <c r="BX29" s="147">
        <v>151928</v>
      </c>
      <c r="BY29" s="147">
        <v>6366</v>
      </c>
      <c r="BZ29" s="147">
        <v>95731</v>
      </c>
      <c r="CA29" s="147">
        <v>2047</v>
      </c>
      <c r="CB29" s="147">
        <v>27230</v>
      </c>
      <c r="CC29" s="269">
        <v>1.04</v>
      </c>
      <c r="CD29" s="269">
        <v>1.01</v>
      </c>
      <c r="CE29" s="148">
        <v>100.3</v>
      </c>
      <c r="CF29" s="148">
        <v>98.8</v>
      </c>
      <c r="CG29" s="147">
        <v>377731</v>
      </c>
      <c r="CH29" s="147">
        <v>353277</v>
      </c>
      <c r="CI29" s="147">
        <v>299782</v>
      </c>
      <c r="CJ29" s="147">
        <v>285057</v>
      </c>
      <c r="CK29" s="147">
        <v>77949</v>
      </c>
      <c r="CL29" s="147">
        <v>68220</v>
      </c>
      <c r="CM29" s="147">
        <v>160991</v>
      </c>
      <c r="CN29" s="147">
        <v>90513</v>
      </c>
      <c r="CO29" s="147">
        <v>1633655</v>
      </c>
      <c r="CP29" s="147">
        <v>1060741</v>
      </c>
      <c r="CQ29" s="147">
        <v>13527</v>
      </c>
      <c r="CR29" s="147">
        <v>102612</v>
      </c>
      <c r="CS29" s="147">
        <v>191527</v>
      </c>
      <c r="CT29" s="147">
        <v>115565</v>
      </c>
      <c r="CU29" s="147">
        <v>114118</v>
      </c>
      <c r="CV29" s="147">
        <v>79080762</v>
      </c>
      <c r="CW29" s="147">
        <v>1355058</v>
      </c>
      <c r="CX29" s="147">
        <v>99177</v>
      </c>
      <c r="CY29" s="147">
        <v>132879</v>
      </c>
      <c r="CZ29" s="147">
        <v>1610773</v>
      </c>
      <c r="DA29" s="147">
        <v>102365</v>
      </c>
      <c r="DB29" s="147">
        <v>80846</v>
      </c>
      <c r="DC29" s="147">
        <v>576488</v>
      </c>
      <c r="DD29" s="147">
        <v>44522</v>
      </c>
      <c r="DE29" s="147">
        <v>4923</v>
      </c>
      <c r="DF29" s="147">
        <v>926805</v>
      </c>
      <c r="DG29" s="147">
        <v>5155</v>
      </c>
      <c r="DH29" s="147">
        <v>33477</v>
      </c>
      <c r="DI29" s="147">
        <v>589</v>
      </c>
      <c r="DJ29" s="147">
        <v>486419</v>
      </c>
      <c r="DK29" s="267">
        <v>7196.0590000000002</v>
      </c>
      <c r="DL29" s="147">
        <v>1553535</v>
      </c>
      <c r="DM29" s="147">
        <v>39220</v>
      </c>
      <c r="DN29" s="147">
        <v>63788520</v>
      </c>
      <c r="DO29" s="147">
        <v>1908836</v>
      </c>
      <c r="DP29" s="147">
        <v>34679</v>
      </c>
      <c r="DQ29" s="147">
        <v>54582</v>
      </c>
      <c r="DR29" s="147">
        <v>126161.916</v>
      </c>
      <c r="DS29" s="147">
        <v>231</v>
      </c>
      <c r="DT29" s="147">
        <v>358944</v>
      </c>
      <c r="DU29" s="147">
        <v>832454</v>
      </c>
      <c r="DV29" s="147">
        <v>5744</v>
      </c>
      <c r="DW29" s="147">
        <v>1034445</v>
      </c>
      <c r="DX29" s="147">
        <v>10586</v>
      </c>
      <c r="DY29" s="147">
        <v>38</v>
      </c>
      <c r="DZ29" s="147">
        <v>12564</v>
      </c>
      <c r="EA29" s="139" t="s">
        <v>790</v>
      </c>
    </row>
    <row r="30" spans="1:131" ht="10.5" customHeight="1">
      <c r="A30" s="127"/>
      <c r="B30" s="133"/>
      <c r="C30" s="87"/>
      <c r="D30" s="119"/>
      <c r="E30" s="88"/>
      <c r="F30" s="91"/>
      <c r="G30" s="91"/>
      <c r="H30" s="91"/>
      <c r="I30" s="91"/>
      <c r="J30" s="91"/>
      <c r="K30" s="91"/>
      <c r="L30" s="91"/>
      <c r="M30" s="91"/>
      <c r="N30" s="91"/>
      <c r="O30" s="91"/>
      <c r="P30" s="91"/>
      <c r="Q30" s="91"/>
      <c r="R30" s="91"/>
      <c r="S30" s="92"/>
      <c r="T30" s="92"/>
      <c r="U30" s="92"/>
      <c r="V30" s="92"/>
      <c r="W30" s="92"/>
      <c r="X30" s="92"/>
      <c r="Y30" s="92"/>
      <c r="Z30" s="92"/>
      <c r="AA30" s="92"/>
      <c r="AB30" s="92"/>
      <c r="AC30" s="92"/>
      <c r="AD30" s="136"/>
      <c r="AE30" s="91"/>
      <c r="AF30" s="91"/>
      <c r="AG30" s="91"/>
      <c r="AH30" s="95"/>
      <c r="AI30" s="95"/>
      <c r="AJ30" s="95"/>
      <c r="AK30" s="91"/>
      <c r="AL30" s="91"/>
      <c r="AM30" s="91"/>
      <c r="AN30" s="91"/>
      <c r="AO30" s="91"/>
      <c r="AP30" s="91"/>
      <c r="AQ30" s="95"/>
      <c r="AR30" s="95"/>
      <c r="AS30" s="95"/>
      <c r="AT30" s="95"/>
      <c r="AU30" s="95"/>
      <c r="AV30" s="123"/>
      <c r="AW30" s="92"/>
      <c r="AX30" s="92"/>
      <c r="AY30" s="92"/>
      <c r="AZ30" s="92"/>
      <c r="BA30" s="92"/>
      <c r="BB30" s="92"/>
      <c r="BC30" s="92"/>
      <c r="BD30" s="93"/>
      <c r="BE30" s="91"/>
      <c r="BF30" s="91"/>
      <c r="BG30" s="92"/>
      <c r="BH30" s="91"/>
      <c r="BI30" s="91"/>
      <c r="BJ30" s="123"/>
      <c r="BK30" s="91"/>
      <c r="BL30" s="91"/>
      <c r="BM30" s="91"/>
      <c r="BN30" s="91"/>
      <c r="BO30" s="91"/>
      <c r="BP30" s="91"/>
      <c r="BQ30" s="91"/>
      <c r="BR30" s="91"/>
      <c r="BS30" s="91"/>
      <c r="BT30" s="92"/>
      <c r="BU30" s="92"/>
      <c r="BV30" s="135"/>
      <c r="BW30" s="91"/>
      <c r="BX30" s="91"/>
      <c r="BY30" s="91"/>
      <c r="BZ30" s="91"/>
      <c r="CA30" s="91"/>
      <c r="CB30" s="91"/>
      <c r="CC30" s="129"/>
      <c r="CD30" s="129"/>
      <c r="CE30" s="92"/>
      <c r="CF30" s="92"/>
      <c r="CG30" s="91"/>
      <c r="CH30" s="91"/>
      <c r="CI30" s="91"/>
      <c r="CJ30" s="91"/>
      <c r="CK30" s="91"/>
      <c r="CL30" s="91"/>
      <c r="CM30" s="91"/>
      <c r="CN30" s="91"/>
      <c r="CO30" s="91"/>
      <c r="CP30" s="91"/>
      <c r="CQ30" s="91"/>
      <c r="CR30" s="91"/>
      <c r="CS30" s="96"/>
      <c r="CT30" s="91"/>
      <c r="CU30" s="91"/>
      <c r="CV30" s="95"/>
      <c r="CW30" s="95"/>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134"/>
    </row>
    <row r="31" spans="1:131" ht="10.5" customHeight="1">
      <c r="A31" s="127" t="s">
        <v>1545</v>
      </c>
      <c r="B31" s="1063">
        <v>127751</v>
      </c>
      <c r="C31" s="1064"/>
      <c r="D31" s="1122">
        <v>1474.5</v>
      </c>
      <c r="E31" s="1122"/>
      <c r="F31" s="91">
        <v>90977</v>
      </c>
      <c r="G31" s="91">
        <v>970</v>
      </c>
      <c r="H31" s="91">
        <v>109342</v>
      </c>
      <c r="I31" s="91">
        <v>1194</v>
      </c>
      <c r="J31" s="91">
        <v>-18365</v>
      </c>
      <c r="K31" s="91">
        <v>-224</v>
      </c>
      <c r="L31" s="91">
        <v>2852</v>
      </c>
      <c r="M31" s="91">
        <v>3217</v>
      </c>
      <c r="N31" s="91">
        <v>-268</v>
      </c>
      <c r="O31" s="91">
        <v>47294</v>
      </c>
      <c r="P31" s="91">
        <v>539</v>
      </c>
      <c r="Q31" s="91">
        <v>20654</v>
      </c>
      <c r="R31" s="91">
        <v>238</v>
      </c>
      <c r="S31" s="92">
        <v>8.5</v>
      </c>
      <c r="T31" s="92">
        <v>7.7</v>
      </c>
      <c r="U31" s="92">
        <v>10.199999999999999</v>
      </c>
      <c r="V31" s="92">
        <v>9.5</v>
      </c>
      <c r="W31" s="92">
        <v>-1.7126896641766687</v>
      </c>
      <c r="X31" s="92">
        <v>-1.8</v>
      </c>
      <c r="Y31" s="92">
        <v>4.4105605759635917</v>
      </c>
      <c r="Z31" s="92">
        <v>4.3</v>
      </c>
      <c r="AA31" s="92">
        <v>1.9261580356060395</v>
      </c>
      <c r="AB31" s="92">
        <v>1.9</v>
      </c>
      <c r="AC31" s="92">
        <v>102</v>
      </c>
      <c r="AD31" s="92">
        <v>106.1</v>
      </c>
      <c r="AE31" s="91">
        <v>771431</v>
      </c>
      <c r="AF31" s="91">
        <v>492940</v>
      </c>
      <c r="AG31" s="91">
        <v>28903</v>
      </c>
      <c r="AH31" s="91">
        <v>3097</v>
      </c>
      <c r="AI31" s="91">
        <v>16</v>
      </c>
      <c r="AJ31" s="91">
        <v>22</v>
      </c>
      <c r="AK31" s="91">
        <v>388593</v>
      </c>
      <c r="AL31" s="91">
        <v>5043</v>
      </c>
      <c r="AM31" s="91">
        <v>5267927</v>
      </c>
      <c r="AN31" s="91">
        <v>82180</v>
      </c>
      <c r="AO31" s="91">
        <v>4053694</v>
      </c>
      <c r="AP31" s="91">
        <v>48386</v>
      </c>
      <c r="AQ31" s="91">
        <v>747488</v>
      </c>
      <c r="AR31" s="91">
        <v>1049</v>
      </c>
      <c r="AS31" s="91">
        <v>604357</v>
      </c>
      <c r="AT31" s="91">
        <v>37</v>
      </c>
      <c r="AU31" s="91">
        <v>69563</v>
      </c>
      <c r="AV31" s="92">
        <v>101</v>
      </c>
      <c r="AW31" s="92">
        <v>100</v>
      </c>
      <c r="AX31" s="92">
        <v>100</v>
      </c>
      <c r="AY31" s="92">
        <v>100</v>
      </c>
      <c r="AZ31" s="92" t="s">
        <v>3</v>
      </c>
      <c r="BA31" s="92" t="s">
        <v>3</v>
      </c>
      <c r="BB31" s="92" t="s">
        <v>3</v>
      </c>
      <c r="BC31" s="92" t="s">
        <v>3</v>
      </c>
      <c r="BD31" s="92">
        <v>1654.17</v>
      </c>
      <c r="BE31" s="91">
        <v>294170</v>
      </c>
      <c r="BF31" s="91">
        <v>62905</v>
      </c>
      <c r="BG31" s="92">
        <v>21.4</v>
      </c>
      <c r="BH31" s="91">
        <v>284515</v>
      </c>
      <c r="BI31" s="91">
        <v>66659</v>
      </c>
      <c r="BJ31" s="123">
        <v>23.4</v>
      </c>
      <c r="BK31" s="91">
        <v>434252</v>
      </c>
      <c r="BL31" s="91">
        <v>390448</v>
      </c>
      <c r="BM31" s="91">
        <v>323863</v>
      </c>
      <c r="BN31" s="91">
        <v>413981</v>
      </c>
      <c r="BO31" s="91">
        <v>423283</v>
      </c>
      <c r="BP31" s="91">
        <v>347925</v>
      </c>
      <c r="BQ31" s="91">
        <v>6561</v>
      </c>
      <c r="BR31" s="91">
        <v>6269</v>
      </c>
      <c r="BS31" s="91">
        <v>292</v>
      </c>
      <c r="BT31" s="92">
        <v>99.9</v>
      </c>
      <c r="BU31" s="92">
        <v>100</v>
      </c>
      <c r="BV31" s="92">
        <v>99.5</v>
      </c>
      <c r="BW31" s="91">
        <v>900</v>
      </c>
      <c r="BX31" s="91">
        <v>15331</v>
      </c>
      <c r="BY31" s="91">
        <v>618</v>
      </c>
      <c r="BZ31" s="91">
        <v>8694</v>
      </c>
      <c r="CA31" s="91">
        <v>137</v>
      </c>
      <c r="CB31" s="91">
        <v>2014</v>
      </c>
      <c r="CC31" s="129">
        <v>1.06</v>
      </c>
      <c r="CD31" s="129">
        <v>1.23</v>
      </c>
      <c r="CE31" s="92">
        <v>82.5</v>
      </c>
      <c r="CF31" s="92">
        <v>85.1</v>
      </c>
      <c r="CG31" s="91">
        <v>313278</v>
      </c>
      <c r="CH31" s="91">
        <v>301327</v>
      </c>
      <c r="CI31" s="91">
        <v>299602</v>
      </c>
      <c r="CJ31" s="91">
        <v>283554</v>
      </c>
      <c r="CK31" s="91">
        <v>13676</v>
      </c>
      <c r="CL31" s="91">
        <v>17773</v>
      </c>
      <c r="CM31" s="91">
        <v>13305</v>
      </c>
      <c r="CN31" s="91">
        <v>7442</v>
      </c>
      <c r="CO31" s="91">
        <v>161430</v>
      </c>
      <c r="CP31" s="91">
        <v>92899</v>
      </c>
      <c r="CQ31" s="91">
        <v>1441</v>
      </c>
      <c r="CR31" s="91" t="s">
        <v>3</v>
      </c>
      <c r="CS31" s="91">
        <v>15419</v>
      </c>
      <c r="CT31" s="91">
        <v>9462.8310000000001</v>
      </c>
      <c r="CU31" s="91">
        <v>8826.6970000000001</v>
      </c>
      <c r="CV31" s="91">
        <v>79253595</v>
      </c>
      <c r="CW31" s="91">
        <v>1379984</v>
      </c>
      <c r="CX31" s="91">
        <v>8755.4105</v>
      </c>
      <c r="CY31" s="91">
        <v>12852</v>
      </c>
      <c r="CZ31" s="91">
        <v>116635</v>
      </c>
      <c r="DA31" s="91">
        <v>9174</v>
      </c>
      <c r="DB31" s="91">
        <v>7152</v>
      </c>
      <c r="DC31" s="91">
        <v>13465</v>
      </c>
      <c r="DD31" s="91">
        <v>2232</v>
      </c>
      <c r="DE31" s="91">
        <v>125</v>
      </c>
      <c r="DF31" s="91">
        <v>41561</v>
      </c>
      <c r="DG31" s="91" t="s">
        <v>3</v>
      </c>
      <c r="DH31" s="91">
        <v>2432</v>
      </c>
      <c r="DI31" s="91">
        <v>91</v>
      </c>
      <c r="DJ31" s="91">
        <v>42682</v>
      </c>
      <c r="DK31" s="91">
        <v>620</v>
      </c>
      <c r="DL31" s="91">
        <v>1491452</v>
      </c>
      <c r="DM31" s="91">
        <v>38399</v>
      </c>
      <c r="DN31" s="91">
        <v>5289123</v>
      </c>
      <c r="DO31" s="91" t="s">
        <v>3</v>
      </c>
      <c r="DP31" s="91">
        <v>2648</v>
      </c>
      <c r="DQ31" s="91">
        <v>5846</v>
      </c>
      <c r="DR31" s="91">
        <v>13840.231</v>
      </c>
      <c r="DS31" s="91">
        <v>22</v>
      </c>
      <c r="DT31" s="91">
        <v>18150</v>
      </c>
      <c r="DU31" s="91">
        <v>68255</v>
      </c>
      <c r="DV31" s="91">
        <v>529</v>
      </c>
      <c r="DW31" s="91">
        <v>85123</v>
      </c>
      <c r="DX31" s="91">
        <v>840</v>
      </c>
      <c r="DY31" s="91">
        <v>5</v>
      </c>
      <c r="DZ31" s="91">
        <v>1029</v>
      </c>
      <c r="EA31" s="126" t="s">
        <v>1544</v>
      </c>
    </row>
    <row r="32" spans="1:131" ht="10.5" customHeight="1">
      <c r="A32" s="116" t="s">
        <v>1543</v>
      </c>
      <c r="B32" s="1063">
        <v>127733</v>
      </c>
      <c r="C32" s="1064"/>
      <c r="D32" s="1122">
        <v>1473.9</v>
      </c>
      <c r="E32" s="1122"/>
      <c r="F32" s="91">
        <v>82851</v>
      </c>
      <c r="G32" s="91">
        <v>910</v>
      </c>
      <c r="H32" s="91">
        <v>92842</v>
      </c>
      <c r="I32" s="91">
        <v>1066</v>
      </c>
      <c r="J32" s="91">
        <v>-9991</v>
      </c>
      <c r="K32" s="91">
        <v>-156</v>
      </c>
      <c r="L32" s="91">
        <v>3113</v>
      </c>
      <c r="M32" s="91">
        <v>3830</v>
      </c>
      <c r="N32" s="91">
        <v>-653</v>
      </c>
      <c r="O32" s="91">
        <v>56466</v>
      </c>
      <c r="P32" s="91">
        <v>705</v>
      </c>
      <c r="Q32" s="91">
        <v>20796</v>
      </c>
      <c r="R32" s="91">
        <v>244</v>
      </c>
      <c r="S32" s="92">
        <v>8.6</v>
      </c>
      <c r="T32" s="92">
        <v>8</v>
      </c>
      <c r="U32" s="92">
        <v>9.6</v>
      </c>
      <c r="V32" s="92">
        <v>9.4</v>
      </c>
      <c r="W32" s="92">
        <v>-1.0320961127237793</v>
      </c>
      <c r="X32" s="92">
        <v>-1.4</v>
      </c>
      <c r="Y32" s="92">
        <v>5.8330836854229728</v>
      </c>
      <c r="Z32" s="92">
        <v>6.2</v>
      </c>
      <c r="AA32" s="92">
        <v>2.1482805284960178</v>
      </c>
      <c r="AB32" s="92">
        <v>2.2000000000000002</v>
      </c>
      <c r="AC32" s="92">
        <v>101.9</v>
      </c>
      <c r="AD32" s="92">
        <v>105.7</v>
      </c>
      <c r="AE32" s="91">
        <v>584867</v>
      </c>
      <c r="AF32" s="91">
        <v>373269</v>
      </c>
      <c r="AG32" s="91">
        <v>21250</v>
      </c>
      <c r="AH32" s="91">
        <v>3036</v>
      </c>
      <c r="AI32" s="91">
        <v>17</v>
      </c>
      <c r="AJ32" s="91">
        <v>23</v>
      </c>
      <c r="AK32" s="91">
        <v>374591</v>
      </c>
      <c r="AL32" s="91">
        <v>4689</v>
      </c>
      <c r="AM32" s="91">
        <v>5266135</v>
      </c>
      <c r="AN32" s="91">
        <v>82083</v>
      </c>
      <c r="AO32" s="91">
        <v>4050012</v>
      </c>
      <c r="AP32" s="91">
        <v>48353</v>
      </c>
      <c r="AQ32" s="91">
        <v>746616</v>
      </c>
      <c r="AR32" s="91">
        <v>1044</v>
      </c>
      <c r="AS32" s="91">
        <v>288499</v>
      </c>
      <c r="AT32" s="91">
        <v>36</v>
      </c>
      <c r="AU32" s="91">
        <v>15644</v>
      </c>
      <c r="AV32" s="92">
        <v>101.3</v>
      </c>
      <c r="AW32" s="92">
        <v>99.7</v>
      </c>
      <c r="AX32" s="92">
        <v>99.6</v>
      </c>
      <c r="AY32" s="92">
        <v>99.3</v>
      </c>
      <c r="AZ32" s="92" t="s">
        <v>3</v>
      </c>
      <c r="BA32" s="92" t="s">
        <v>3</v>
      </c>
      <c r="BB32" s="92" t="s">
        <v>3</v>
      </c>
      <c r="BC32" s="92" t="s">
        <v>3</v>
      </c>
      <c r="BD32" s="92">
        <v>1653.33</v>
      </c>
      <c r="BE32" s="91">
        <v>269750</v>
      </c>
      <c r="BF32" s="91">
        <v>61320</v>
      </c>
      <c r="BG32" s="92">
        <v>22.7</v>
      </c>
      <c r="BH32" s="91">
        <v>270126</v>
      </c>
      <c r="BI32" s="91">
        <v>65186</v>
      </c>
      <c r="BJ32" s="123">
        <v>24.1</v>
      </c>
      <c r="BK32" s="91">
        <v>458878</v>
      </c>
      <c r="BL32" s="91">
        <v>367030</v>
      </c>
      <c r="BM32" s="91">
        <v>298960</v>
      </c>
      <c r="BN32" s="91">
        <v>441169</v>
      </c>
      <c r="BO32" s="91">
        <v>389893</v>
      </c>
      <c r="BP32" s="91">
        <v>318132</v>
      </c>
      <c r="BQ32" s="91">
        <v>6549</v>
      </c>
      <c r="BR32" s="91">
        <v>6272</v>
      </c>
      <c r="BS32" s="91">
        <v>277</v>
      </c>
      <c r="BT32" s="92">
        <v>99.7</v>
      </c>
      <c r="BU32" s="92">
        <v>100</v>
      </c>
      <c r="BV32" s="92">
        <v>99</v>
      </c>
      <c r="BW32" s="91">
        <v>918</v>
      </c>
      <c r="BX32" s="91">
        <v>14573</v>
      </c>
      <c r="BY32" s="91">
        <v>551</v>
      </c>
      <c r="BZ32" s="91">
        <v>8398</v>
      </c>
      <c r="CA32" s="91">
        <v>163</v>
      </c>
      <c r="CB32" s="91">
        <v>2192</v>
      </c>
      <c r="CC32" s="129">
        <v>1.1000000000000001</v>
      </c>
      <c r="CD32" s="129">
        <v>1.2</v>
      </c>
      <c r="CE32" s="92">
        <v>81.099999999999994</v>
      </c>
      <c r="CF32" s="92">
        <v>81.7</v>
      </c>
      <c r="CG32" s="91">
        <v>306980</v>
      </c>
      <c r="CH32" s="91">
        <v>287605</v>
      </c>
      <c r="CI32" s="91">
        <v>301252</v>
      </c>
      <c r="CJ32" s="91">
        <v>285963</v>
      </c>
      <c r="CK32" s="91">
        <v>5728</v>
      </c>
      <c r="CL32" s="91">
        <v>1642</v>
      </c>
      <c r="CM32" s="91">
        <v>13781</v>
      </c>
      <c r="CN32" s="91">
        <v>7935</v>
      </c>
      <c r="CO32" s="91">
        <v>138436</v>
      </c>
      <c r="CP32" s="91">
        <v>96995</v>
      </c>
      <c r="CQ32" s="91">
        <v>1227</v>
      </c>
      <c r="CR32" s="91" t="s">
        <v>3</v>
      </c>
      <c r="CS32" s="91">
        <v>13917</v>
      </c>
      <c r="CT32" s="91">
        <v>8420.7250000000004</v>
      </c>
      <c r="CU32" s="91">
        <v>8445.3510000000006</v>
      </c>
      <c r="CV32" s="91">
        <v>79351109</v>
      </c>
      <c r="CW32" s="91">
        <v>1381805</v>
      </c>
      <c r="CX32" s="91">
        <v>7882.0673999999999</v>
      </c>
      <c r="CY32" s="91">
        <v>11518</v>
      </c>
      <c r="CZ32" s="91">
        <v>114537</v>
      </c>
      <c r="DA32" s="91">
        <v>8564</v>
      </c>
      <c r="DB32" s="91">
        <v>6760</v>
      </c>
      <c r="DC32" s="91">
        <v>15246</v>
      </c>
      <c r="DD32" s="91">
        <v>1905</v>
      </c>
      <c r="DE32" s="91">
        <v>114</v>
      </c>
      <c r="DF32" s="91">
        <v>38989</v>
      </c>
      <c r="DG32" s="91" t="s">
        <v>3</v>
      </c>
      <c r="DH32" s="91">
        <v>1573</v>
      </c>
      <c r="DI32" s="91">
        <v>19</v>
      </c>
      <c r="DJ32" s="91">
        <v>39480</v>
      </c>
      <c r="DK32" s="91">
        <v>574</v>
      </c>
      <c r="DL32" s="91">
        <v>1493657</v>
      </c>
      <c r="DM32" s="91">
        <v>38346</v>
      </c>
      <c r="DN32" s="91">
        <v>5371387</v>
      </c>
      <c r="DO32" s="91" t="s">
        <v>3</v>
      </c>
      <c r="DP32" s="91">
        <v>2520</v>
      </c>
      <c r="DQ32" s="91">
        <v>4904</v>
      </c>
      <c r="DR32" s="91">
        <v>11357.099</v>
      </c>
      <c r="DS32" s="91">
        <v>31</v>
      </c>
      <c r="DT32" s="91">
        <v>105291</v>
      </c>
      <c r="DU32" s="91">
        <v>67679</v>
      </c>
      <c r="DV32" s="91">
        <v>424</v>
      </c>
      <c r="DW32" s="91">
        <v>82986</v>
      </c>
      <c r="DX32" s="91">
        <v>788</v>
      </c>
      <c r="DY32" s="91">
        <v>2</v>
      </c>
      <c r="DZ32" s="91">
        <v>954</v>
      </c>
      <c r="EA32" s="112" t="s">
        <v>1542</v>
      </c>
    </row>
    <row r="33" spans="1:131" ht="10.5" customHeight="1">
      <c r="A33" s="116" t="s">
        <v>1541</v>
      </c>
      <c r="B33" s="1063">
        <v>127707</v>
      </c>
      <c r="C33" s="1064"/>
      <c r="D33" s="1122">
        <v>1473.1</v>
      </c>
      <c r="E33" s="1122"/>
      <c r="F33" s="91">
        <v>90903</v>
      </c>
      <c r="G33" s="91">
        <v>976</v>
      </c>
      <c r="H33" s="91">
        <v>95705</v>
      </c>
      <c r="I33" s="91">
        <v>1031</v>
      </c>
      <c r="J33" s="91">
        <v>-4802</v>
      </c>
      <c r="K33" s="91">
        <v>-55</v>
      </c>
      <c r="L33" s="91">
        <v>9891</v>
      </c>
      <c r="M33" s="91">
        <v>12224</v>
      </c>
      <c r="N33" s="91">
        <v>-2381</v>
      </c>
      <c r="O33" s="91">
        <v>78358</v>
      </c>
      <c r="P33" s="91">
        <v>918</v>
      </c>
      <c r="Q33" s="91">
        <v>27851</v>
      </c>
      <c r="R33" s="91">
        <v>306</v>
      </c>
      <c r="S33" s="92">
        <v>8.5</v>
      </c>
      <c r="T33" s="92">
        <v>7.8</v>
      </c>
      <c r="U33" s="92">
        <v>8.9</v>
      </c>
      <c r="V33" s="92">
        <v>8.1999999999999993</v>
      </c>
      <c r="W33" s="92">
        <v>-0.44817770311260441</v>
      </c>
      <c r="X33" s="92">
        <v>-0.4</v>
      </c>
      <c r="Y33" s="92">
        <v>7.3132670679919736</v>
      </c>
      <c r="Z33" s="92">
        <v>7.3</v>
      </c>
      <c r="AA33" s="92">
        <v>2.5993746791730832</v>
      </c>
      <c r="AB33" s="92">
        <v>2.4</v>
      </c>
      <c r="AC33" s="92">
        <v>102.5</v>
      </c>
      <c r="AD33" s="92">
        <v>106.8</v>
      </c>
      <c r="AE33" s="91">
        <v>759220</v>
      </c>
      <c r="AF33" s="91">
        <v>489923</v>
      </c>
      <c r="AG33" s="91">
        <v>27577</v>
      </c>
      <c r="AH33" s="91">
        <v>3416</v>
      </c>
      <c r="AI33" s="91">
        <v>20</v>
      </c>
      <c r="AJ33" s="91">
        <v>28</v>
      </c>
      <c r="AK33" s="91">
        <v>454591</v>
      </c>
      <c r="AL33" s="91">
        <v>5702</v>
      </c>
      <c r="AM33" s="91">
        <v>5341496</v>
      </c>
      <c r="AN33" s="91">
        <v>83060</v>
      </c>
      <c r="AO33" s="91">
        <v>4107589</v>
      </c>
      <c r="AP33" s="91">
        <v>49003</v>
      </c>
      <c r="AQ33" s="91">
        <v>749781</v>
      </c>
      <c r="AR33" s="91">
        <v>1255</v>
      </c>
      <c r="AS33" s="91">
        <v>513311</v>
      </c>
      <c r="AT33" s="91">
        <v>39</v>
      </c>
      <c r="AU33" s="91">
        <v>1898</v>
      </c>
      <c r="AV33" s="92">
        <v>101.3</v>
      </c>
      <c r="AW33" s="92">
        <v>99.9</v>
      </c>
      <c r="AX33" s="92">
        <v>99.8</v>
      </c>
      <c r="AY33" s="92">
        <v>99.5</v>
      </c>
      <c r="AZ33" s="92" t="s">
        <v>3</v>
      </c>
      <c r="BA33" s="92" t="s">
        <v>3</v>
      </c>
      <c r="BB33" s="92" t="s">
        <v>3</v>
      </c>
      <c r="BC33" s="92" t="s">
        <v>3</v>
      </c>
      <c r="BD33" s="92">
        <v>1665.1</v>
      </c>
      <c r="BE33" s="91">
        <v>313886</v>
      </c>
      <c r="BF33" s="91">
        <v>67666</v>
      </c>
      <c r="BG33" s="92">
        <v>21.6</v>
      </c>
      <c r="BH33" s="91">
        <v>264086</v>
      </c>
      <c r="BI33" s="91">
        <v>72443</v>
      </c>
      <c r="BJ33" s="123">
        <v>27.4</v>
      </c>
      <c r="BK33" s="91">
        <v>427771</v>
      </c>
      <c r="BL33" s="91">
        <v>406456</v>
      </c>
      <c r="BM33" s="91">
        <v>340121</v>
      </c>
      <c r="BN33" s="91">
        <v>366181</v>
      </c>
      <c r="BO33" s="91">
        <v>343148</v>
      </c>
      <c r="BP33" s="91">
        <v>293412</v>
      </c>
      <c r="BQ33" s="91">
        <v>6597</v>
      </c>
      <c r="BR33" s="91">
        <v>6308</v>
      </c>
      <c r="BS33" s="91">
        <v>289</v>
      </c>
      <c r="BT33" s="92">
        <v>99.5</v>
      </c>
      <c r="BU33" s="92">
        <v>100</v>
      </c>
      <c r="BV33" s="92">
        <v>98.7</v>
      </c>
      <c r="BW33" s="91">
        <v>960</v>
      </c>
      <c r="BX33" s="91">
        <v>15230</v>
      </c>
      <c r="BY33" s="91">
        <v>626</v>
      </c>
      <c r="BZ33" s="91">
        <v>9214</v>
      </c>
      <c r="CA33" s="91">
        <v>225</v>
      </c>
      <c r="CB33" s="91">
        <v>2949</v>
      </c>
      <c r="CC33" s="129">
        <v>1.0900000000000001</v>
      </c>
      <c r="CD33" s="129">
        <v>1.17</v>
      </c>
      <c r="CE33" s="92">
        <v>83.7</v>
      </c>
      <c r="CF33" s="92">
        <v>85.5</v>
      </c>
      <c r="CG33" s="91">
        <v>317675</v>
      </c>
      <c r="CH33" s="91">
        <v>301588</v>
      </c>
      <c r="CI33" s="91">
        <v>303803</v>
      </c>
      <c r="CJ33" s="91">
        <v>288180</v>
      </c>
      <c r="CK33" s="91">
        <v>13872</v>
      </c>
      <c r="CL33" s="91">
        <v>13408</v>
      </c>
      <c r="CM33" s="91">
        <v>14229</v>
      </c>
      <c r="CN33" s="91">
        <v>8048</v>
      </c>
      <c r="CO33" s="91">
        <v>92791</v>
      </c>
      <c r="CP33" s="91">
        <v>94318</v>
      </c>
      <c r="CQ33" s="91">
        <v>722</v>
      </c>
      <c r="CR33" s="91" t="s">
        <v>3</v>
      </c>
      <c r="CS33" s="91">
        <v>14904</v>
      </c>
      <c r="CT33" s="91">
        <v>9675.2669999999998</v>
      </c>
      <c r="CU33" s="91">
        <v>9821.52</v>
      </c>
      <c r="CV33" s="91">
        <v>78992060</v>
      </c>
      <c r="CW33" s="91">
        <v>1376895</v>
      </c>
      <c r="CX33" s="91">
        <v>8192.0702999999994</v>
      </c>
      <c r="CY33" s="91">
        <v>11035</v>
      </c>
      <c r="CZ33" s="91">
        <v>129452</v>
      </c>
      <c r="DA33" s="91">
        <v>8677</v>
      </c>
      <c r="DB33" s="91">
        <v>7000</v>
      </c>
      <c r="DC33" s="91">
        <v>26338</v>
      </c>
      <c r="DD33" s="91">
        <v>3965</v>
      </c>
      <c r="DE33" s="91">
        <v>257</v>
      </c>
      <c r="DF33" s="91">
        <v>61499</v>
      </c>
      <c r="DG33" s="91" t="s">
        <v>3</v>
      </c>
      <c r="DH33" s="91">
        <v>2152</v>
      </c>
      <c r="DI33" s="91">
        <v>178</v>
      </c>
      <c r="DJ33" s="91">
        <v>43013</v>
      </c>
      <c r="DK33" s="91">
        <v>627</v>
      </c>
      <c r="DL33" s="91">
        <v>1501794</v>
      </c>
      <c r="DM33" s="91">
        <v>38408</v>
      </c>
      <c r="DN33" s="91">
        <v>5478254</v>
      </c>
      <c r="DO33" s="91" t="s">
        <v>3</v>
      </c>
      <c r="DP33" s="91">
        <v>2732</v>
      </c>
      <c r="DQ33" s="91">
        <v>5862</v>
      </c>
      <c r="DR33" s="91">
        <v>10673.422</v>
      </c>
      <c r="DS33" s="91">
        <v>34</v>
      </c>
      <c r="DT33" s="91">
        <v>43168</v>
      </c>
      <c r="DU33" s="91">
        <v>76764</v>
      </c>
      <c r="DV33" s="91">
        <v>548</v>
      </c>
      <c r="DW33" s="91">
        <v>94999</v>
      </c>
      <c r="DX33" s="91">
        <v>991</v>
      </c>
      <c r="DY33" s="91">
        <v>3</v>
      </c>
      <c r="DZ33" s="91">
        <v>1216</v>
      </c>
      <c r="EA33" s="112" t="s">
        <v>1540</v>
      </c>
    </row>
    <row r="34" spans="1:131" ht="10.5" customHeight="1">
      <c r="A34" s="116" t="s">
        <v>1539</v>
      </c>
      <c r="B34" s="1063">
        <v>127723</v>
      </c>
      <c r="C34" s="1064"/>
      <c r="D34" s="1122">
        <v>1470.6</v>
      </c>
      <c r="E34" s="1122"/>
      <c r="F34" s="91">
        <v>87981</v>
      </c>
      <c r="G34" s="91">
        <v>954</v>
      </c>
      <c r="H34" s="91">
        <v>90660</v>
      </c>
      <c r="I34" s="91">
        <v>1066</v>
      </c>
      <c r="J34" s="91">
        <v>-2679</v>
      </c>
      <c r="K34" s="91">
        <v>-112</v>
      </c>
      <c r="L34" s="91">
        <v>8480</v>
      </c>
      <c r="M34" s="91">
        <v>5453</v>
      </c>
      <c r="N34" s="91">
        <v>3143</v>
      </c>
      <c r="O34" s="91">
        <v>60370</v>
      </c>
      <c r="P34" s="91">
        <v>734</v>
      </c>
      <c r="Q34" s="91">
        <v>21927</v>
      </c>
      <c r="R34" s="91">
        <v>248</v>
      </c>
      <c r="S34" s="92">
        <v>8.5</v>
      </c>
      <c r="T34" s="92">
        <v>7.9</v>
      </c>
      <c r="U34" s="92">
        <v>8.6999999999999993</v>
      </c>
      <c r="V34" s="92">
        <v>8.8000000000000007</v>
      </c>
      <c r="W34" s="92">
        <v>-0.25834635190649774</v>
      </c>
      <c r="X34" s="92">
        <v>-0.9</v>
      </c>
      <c r="Y34" s="92">
        <v>5.8217130513606827</v>
      </c>
      <c r="Z34" s="92">
        <v>6.1</v>
      </c>
      <c r="AA34" s="92">
        <v>2.1145055835213795</v>
      </c>
      <c r="AB34" s="92">
        <v>2.1</v>
      </c>
      <c r="AC34" s="92">
        <v>104.5</v>
      </c>
      <c r="AD34" s="92">
        <v>107.2</v>
      </c>
      <c r="AE34" s="91">
        <v>679748</v>
      </c>
      <c r="AF34" s="91">
        <v>438053</v>
      </c>
      <c r="AG34" s="91">
        <v>24962</v>
      </c>
      <c r="AH34" s="91">
        <v>3126</v>
      </c>
      <c r="AI34" s="91">
        <v>20</v>
      </c>
      <c r="AJ34" s="91">
        <v>23</v>
      </c>
      <c r="AK34" s="91">
        <v>355511</v>
      </c>
      <c r="AL34" s="91">
        <v>4316</v>
      </c>
      <c r="AM34" s="91">
        <v>5349959</v>
      </c>
      <c r="AN34" s="91">
        <v>83657</v>
      </c>
      <c r="AO34" s="91">
        <v>4078941</v>
      </c>
      <c r="AP34" s="91">
        <v>47783</v>
      </c>
      <c r="AQ34" s="91">
        <v>760911</v>
      </c>
      <c r="AR34" s="91">
        <v>1087</v>
      </c>
      <c r="AS34" s="91">
        <v>426782</v>
      </c>
      <c r="AT34" s="91">
        <v>26</v>
      </c>
      <c r="AU34" s="91">
        <v>3360</v>
      </c>
      <c r="AV34" s="92">
        <v>101.7</v>
      </c>
      <c r="AW34" s="92">
        <v>100.1</v>
      </c>
      <c r="AX34" s="92">
        <v>100</v>
      </c>
      <c r="AY34" s="92">
        <v>99.6</v>
      </c>
      <c r="AZ34" s="92" t="s">
        <v>3</v>
      </c>
      <c r="BA34" s="92" t="s">
        <v>3</v>
      </c>
      <c r="BB34" s="92" t="s">
        <v>3</v>
      </c>
      <c r="BC34" s="92" t="s">
        <v>1518</v>
      </c>
      <c r="BD34" s="92">
        <v>1745</v>
      </c>
      <c r="BE34" s="91">
        <v>313664</v>
      </c>
      <c r="BF34" s="91">
        <v>66574</v>
      </c>
      <c r="BG34" s="92">
        <v>21.2</v>
      </c>
      <c r="BH34" s="91">
        <v>271434</v>
      </c>
      <c r="BI34" s="91">
        <v>71465</v>
      </c>
      <c r="BJ34" s="123">
        <v>26.3</v>
      </c>
      <c r="BK34" s="91">
        <v>471305</v>
      </c>
      <c r="BL34" s="91">
        <v>413013</v>
      </c>
      <c r="BM34" s="91">
        <v>341812</v>
      </c>
      <c r="BN34" s="91">
        <v>409890</v>
      </c>
      <c r="BO34" s="91">
        <v>357942</v>
      </c>
      <c r="BP34" s="91">
        <v>285755</v>
      </c>
      <c r="BQ34" s="91">
        <v>6652</v>
      </c>
      <c r="BR34" s="91">
        <v>6368</v>
      </c>
      <c r="BS34" s="91">
        <v>284</v>
      </c>
      <c r="BT34" s="92">
        <v>100.8</v>
      </c>
      <c r="BU34" s="92">
        <v>101.4</v>
      </c>
      <c r="BV34" s="92">
        <v>100.1</v>
      </c>
      <c r="BW34" s="91">
        <v>841</v>
      </c>
      <c r="BX34" s="91">
        <v>13730</v>
      </c>
      <c r="BY34" s="91">
        <v>731</v>
      </c>
      <c r="BZ34" s="91">
        <v>10769</v>
      </c>
      <c r="CA34" s="91">
        <v>236</v>
      </c>
      <c r="CB34" s="91">
        <v>2601</v>
      </c>
      <c r="CC34" s="129">
        <v>0.99</v>
      </c>
      <c r="CD34" s="129">
        <v>1.06</v>
      </c>
      <c r="CE34" s="92">
        <v>82.6</v>
      </c>
      <c r="CF34" s="92">
        <v>83.4</v>
      </c>
      <c r="CG34" s="91">
        <v>314527</v>
      </c>
      <c r="CH34" s="91">
        <v>295717</v>
      </c>
      <c r="CI34" s="91">
        <v>306310</v>
      </c>
      <c r="CJ34" s="91">
        <v>290301</v>
      </c>
      <c r="CK34" s="91">
        <v>8217</v>
      </c>
      <c r="CL34" s="91">
        <v>5416</v>
      </c>
      <c r="CM34" s="91">
        <v>16759</v>
      </c>
      <c r="CN34" s="91">
        <v>9551</v>
      </c>
      <c r="CO34" s="91">
        <v>89011</v>
      </c>
      <c r="CP34" s="91">
        <v>111260</v>
      </c>
      <c r="CQ34" s="91">
        <v>872</v>
      </c>
      <c r="CR34" s="91" t="s">
        <v>3</v>
      </c>
      <c r="CS34" s="91">
        <v>16176</v>
      </c>
      <c r="CT34" s="91">
        <v>10343.6</v>
      </c>
      <c r="CU34" s="91">
        <v>10141.766</v>
      </c>
      <c r="CV34" s="91">
        <v>79059576</v>
      </c>
      <c r="CW34" s="91">
        <v>1378808</v>
      </c>
      <c r="CX34" s="91">
        <v>7456.6480000000001</v>
      </c>
      <c r="CY34" s="91">
        <v>11039</v>
      </c>
      <c r="CZ34" s="91">
        <v>129097</v>
      </c>
      <c r="DA34" s="91">
        <v>7943</v>
      </c>
      <c r="DB34" s="91">
        <v>5774</v>
      </c>
      <c r="DC34" s="91">
        <v>41707</v>
      </c>
      <c r="DD34" s="91">
        <v>4417</v>
      </c>
      <c r="DE34" s="91">
        <v>684</v>
      </c>
      <c r="DF34" s="91">
        <v>102294</v>
      </c>
      <c r="DG34" s="91" t="s">
        <v>3</v>
      </c>
      <c r="DH34" s="91">
        <v>2210</v>
      </c>
      <c r="DI34" s="91" t="s">
        <v>25</v>
      </c>
      <c r="DJ34" s="91">
        <v>40946</v>
      </c>
      <c r="DK34" s="91">
        <v>603</v>
      </c>
      <c r="DL34" s="91">
        <v>1494369</v>
      </c>
      <c r="DM34" s="91">
        <v>38170</v>
      </c>
      <c r="DN34" s="91">
        <v>5223211</v>
      </c>
      <c r="DO34" s="91" t="s">
        <v>3</v>
      </c>
      <c r="DP34" s="91">
        <v>2739</v>
      </c>
      <c r="DQ34" s="91">
        <v>4952</v>
      </c>
      <c r="DR34" s="91">
        <v>9478.4040000000005</v>
      </c>
      <c r="DS34" s="91">
        <v>18</v>
      </c>
      <c r="DT34" s="91">
        <v>7806</v>
      </c>
      <c r="DU34" s="91">
        <v>71543</v>
      </c>
      <c r="DV34" s="91">
        <v>484</v>
      </c>
      <c r="DW34" s="91">
        <v>88427</v>
      </c>
      <c r="DX34" s="91">
        <v>1055</v>
      </c>
      <c r="DY34" s="91">
        <v>1</v>
      </c>
      <c r="DZ34" s="91">
        <v>1293</v>
      </c>
      <c r="EA34" s="112" t="s">
        <v>1538</v>
      </c>
    </row>
    <row r="35" spans="1:131" ht="10.5" customHeight="1">
      <c r="A35" s="116" t="s">
        <v>1537</v>
      </c>
      <c r="B35" s="1063">
        <v>127700</v>
      </c>
      <c r="C35" s="1064"/>
      <c r="D35" s="1122">
        <v>1473.7</v>
      </c>
      <c r="E35" s="1122"/>
      <c r="F35" s="91">
        <v>92228</v>
      </c>
      <c r="G35" s="91">
        <v>973</v>
      </c>
      <c r="H35" s="91">
        <v>88613</v>
      </c>
      <c r="I35" s="91">
        <v>1045</v>
      </c>
      <c r="J35" s="91">
        <v>3615</v>
      </c>
      <c r="K35" s="91">
        <v>-72</v>
      </c>
      <c r="L35" s="91">
        <v>3699</v>
      </c>
      <c r="M35" s="91">
        <v>4220</v>
      </c>
      <c r="N35" s="91">
        <v>-442</v>
      </c>
      <c r="O35" s="91">
        <v>63088</v>
      </c>
      <c r="P35" s="91">
        <v>747</v>
      </c>
      <c r="Q35" s="91">
        <v>21656</v>
      </c>
      <c r="R35" s="91">
        <v>264</v>
      </c>
      <c r="S35" s="92">
        <v>8.6</v>
      </c>
      <c r="T35" s="92">
        <v>7.8</v>
      </c>
      <c r="U35" s="92">
        <v>8.3000000000000007</v>
      </c>
      <c r="V35" s="92">
        <v>8.3000000000000007</v>
      </c>
      <c r="W35" s="92">
        <v>0.33744679262191024</v>
      </c>
      <c r="X35" s="92">
        <v>-0.6</v>
      </c>
      <c r="Y35" s="92">
        <v>5.8890299454857749</v>
      </c>
      <c r="Z35" s="92">
        <v>6</v>
      </c>
      <c r="AA35" s="92">
        <v>2.0215069823015459</v>
      </c>
      <c r="AB35" s="92">
        <v>2.1</v>
      </c>
      <c r="AC35" s="92">
        <v>103</v>
      </c>
      <c r="AD35" s="92">
        <v>106.6</v>
      </c>
      <c r="AE35" s="91">
        <v>671555</v>
      </c>
      <c r="AF35" s="91">
        <v>431745</v>
      </c>
      <c r="AG35" s="91">
        <v>24614</v>
      </c>
      <c r="AH35" s="91">
        <v>2644</v>
      </c>
      <c r="AI35" s="91">
        <v>15</v>
      </c>
      <c r="AJ35" s="91">
        <v>18</v>
      </c>
      <c r="AK35" s="91">
        <v>425438</v>
      </c>
      <c r="AL35" s="91">
        <v>6005</v>
      </c>
      <c r="AM35" s="91">
        <v>5351942</v>
      </c>
      <c r="AN35" s="91">
        <v>83718</v>
      </c>
      <c r="AO35" s="91">
        <v>4069931</v>
      </c>
      <c r="AP35" s="91">
        <v>47557</v>
      </c>
      <c r="AQ35" s="91">
        <v>739543</v>
      </c>
      <c r="AR35" s="91">
        <v>1083</v>
      </c>
      <c r="AS35" s="91">
        <v>712308</v>
      </c>
      <c r="AT35" s="91">
        <v>30</v>
      </c>
      <c r="AU35" s="91">
        <v>3521</v>
      </c>
      <c r="AV35" s="92">
        <v>102.1</v>
      </c>
      <c r="AW35" s="92">
        <v>100.4</v>
      </c>
      <c r="AX35" s="92">
        <v>100.4</v>
      </c>
      <c r="AY35" s="92">
        <v>100</v>
      </c>
      <c r="AZ35" s="92" t="s">
        <v>3</v>
      </c>
      <c r="BA35" s="92" t="s">
        <v>3</v>
      </c>
      <c r="BB35" s="92" t="s">
        <v>3</v>
      </c>
      <c r="BC35" s="92" t="s">
        <v>3</v>
      </c>
      <c r="BD35" s="92">
        <v>1657.22</v>
      </c>
      <c r="BE35" s="91">
        <v>292169</v>
      </c>
      <c r="BF35" s="91">
        <v>69059</v>
      </c>
      <c r="BG35" s="92">
        <v>23.6</v>
      </c>
      <c r="BH35" s="91">
        <v>300395</v>
      </c>
      <c r="BI35" s="91">
        <v>78175</v>
      </c>
      <c r="BJ35" s="123">
        <v>26</v>
      </c>
      <c r="BK35" s="91">
        <v>425295</v>
      </c>
      <c r="BL35" s="91">
        <v>408244</v>
      </c>
      <c r="BM35" s="91">
        <v>310088</v>
      </c>
      <c r="BN35" s="91">
        <v>330104</v>
      </c>
      <c r="BO35" s="91">
        <v>437932</v>
      </c>
      <c r="BP35" s="91">
        <v>347214</v>
      </c>
      <c r="BQ35" s="91">
        <v>6725</v>
      </c>
      <c r="BR35" s="91">
        <v>6448</v>
      </c>
      <c r="BS35" s="91">
        <v>277</v>
      </c>
      <c r="BT35" s="92">
        <v>101.1</v>
      </c>
      <c r="BU35" s="92">
        <v>101.4</v>
      </c>
      <c r="BV35" s="92">
        <v>100.2</v>
      </c>
      <c r="BW35" s="91">
        <v>820</v>
      </c>
      <c r="BX35" s="91">
        <v>13967</v>
      </c>
      <c r="BY35" s="91">
        <v>574</v>
      </c>
      <c r="BZ35" s="91">
        <v>8480</v>
      </c>
      <c r="CA35" s="91">
        <v>199</v>
      </c>
      <c r="CB35" s="91">
        <v>2602</v>
      </c>
      <c r="CC35" s="129">
        <v>0.96</v>
      </c>
      <c r="CD35" s="129">
        <v>1.03</v>
      </c>
      <c r="CE35" s="92">
        <v>81.099999999999994</v>
      </c>
      <c r="CF35" s="92">
        <v>80.7</v>
      </c>
      <c r="CG35" s="91">
        <v>309948</v>
      </c>
      <c r="CH35" s="91">
        <v>286940</v>
      </c>
      <c r="CI35" s="91">
        <v>300781</v>
      </c>
      <c r="CJ35" s="91">
        <v>284731</v>
      </c>
      <c r="CK35" s="91">
        <v>9167</v>
      </c>
      <c r="CL35" s="91">
        <v>2209</v>
      </c>
      <c r="CM35" s="91">
        <v>16313</v>
      </c>
      <c r="CN35" s="91">
        <v>9402</v>
      </c>
      <c r="CO35" s="91">
        <v>158020</v>
      </c>
      <c r="CP35" s="91">
        <v>108652</v>
      </c>
      <c r="CQ35" s="91">
        <v>1516</v>
      </c>
      <c r="CR35" s="91" t="s">
        <v>3</v>
      </c>
      <c r="CS35" s="91">
        <v>16530</v>
      </c>
      <c r="CT35" s="91">
        <v>10225.294</v>
      </c>
      <c r="CU35" s="91">
        <v>9862.9269999999997</v>
      </c>
      <c r="CV35" s="91">
        <v>78850356</v>
      </c>
      <c r="CW35" s="91">
        <v>1376530</v>
      </c>
      <c r="CX35" s="91">
        <v>7405.6718000000001</v>
      </c>
      <c r="CY35" s="91">
        <v>9760</v>
      </c>
      <c r="CZ35" s="91">
        <v>129977</v>
      </c>
      <c r="DA35" s="91">
        <v>8739</v>
      </c>
      <c r="DB35" s="91">
        <v>3625</v>
      </c>
      <c r="DC35" s="91">
        <v>143728</v>
      </c>
      <c r="DD35" s="91">
        <v>4552</v>
      </c>
      <c r="DE35" s="91">
        <v>669</v>
      </c>
      <c r="DF35" s="91">
        <v>68921</v>
      </c>
      <c r="DG35" s="91" t="s">
        <v>3</v>
      </c>
      <c r="DH35" s="91">
        <v>1284</v>
      </c>
      <c r="DI35" s="91">
        <v>40</v>
      </c>
      <c r="DJ35" s="91">
        <v>41867</v>
      </c>
      <c r="DK35" s="91">
        <v>612</v>
      </c>
      <c r="DL35" s="91">
        <v>1497041</v>
      </c>
      <c r="DM35" s="91">
        <v>38207</v>
      </c>
      <c r="DN35" s="91">
        <v>5069421</v>
      </c>
      <c r="DO35" s="91" t="s">
        <v>3</v>
      </c>
      <c r="DP35" s="91">
        <v>3285</v>
      </c>
      <c r="DQ35" s="91">
        <v>4323</v>
      </c>
      <c r="DR35" s="91">
        <v>8922.1270000000004</v>
      </c>
      <c r="DS35" s="91">
        <v>27</v>
      </c>
      <c r="DT35" s="91">
        <v>154014</v>
      </c>
      <c r="DU35" s="91">
        <v>72072</v>
      </c>
      <c r="DV35" s="91">
        <v>471</v>
      </c>
      <c r="DW35" s="91">
        <v>89858</v>
      </c>
      <c r="DX35" s="91">
        <v>919</v>
      </c>
      <c r="DY35" s="91">
        <v>3</v>
      </c>
      <c r="DZ35" s="91">
        <v>1087</v>
      </c>
      <c r="EA35" s="112" t="s">
        <v>1536</v>
      </c>
    </row>
    <row r="36" spans="1:131" ht="10.5" customHeight="1">
      <c r="A36" s="116" t="s">
        <v>1535</v>
      </c>
      <c r="B36" s="1063">
        <v>127738</v>
      </c>
      <c r="C36" s="1064"/>
      <c r="D36" s="1122">
        <v>1473.1</v>
      </c>
      <c r="E36" s="1122"/>
      <c r="F36" s="91">
        <v>89773</v>
      </c>
      <c r="G36" s="91">
        <v>983</v>
      </c>
      <c r="H36" s="91">
        <v>81168</v>
      </c>
      <c r="I36" s="91">
        <v>918</v>
      </c>
      <c r="J36" s="91">
        <v>8605</v>
      </c>
      <c r="K36" s="91">
        <v>65</v>
      </c>
      <c r="L36" s="91">
        <v>3291</v>
      </c>
      <c r="M36" s="91">
        <v>3437</v>
      </c>
      <c r="N36" s="91">
        <v>-44</v>
      </c>
      <c r="O36" s="91">
        <v>53872</v>
      </c>
      <c r="P36" s="91">
        <v>621</v>
      </c>
      <c r="Q36" s="91">
        <v>21587</v>
      </c>
      <c r="R36" s="91">
        <v>262</v>
      </c>
      <c r="S36" s="92">
        <v>8.6999999999999993</v>
      </c>
      <c r="T36" s="92">
        <v>8.1</v>
      </c>
      <c r="U36" s="92">
        <v>7.8</v>
      </c>
      <c r="V36" s="92">
        <v>7.6</v>
      </c>
      <c r="W36" s="92">
        <v>0.83001360045527772</v>
      </c>
      <c r="X36" s="92">
        <v>0.5</v>
      </c>
      <c r="Y36" s="92">
        <v>5.1963384873592933</v>
      </c>
      <c r="Z36" s="92">
        <v>5.0999999999999996</v>
      </c>
      <c r="AA36" s="92">
        <v>2.0822200572955349</v>
      </c>
      <c r="AB36" s="92">
        <v>2.2000000000000002</v>
      </c>
      <c r="AC36" s="92">
        <v>104.3</v>
      </c>
      <c r="AD36" s="92">
        <v>111.2</v>
      </c>
      <c r="AE36" s="91">
        <v>672629</v>
      </c>
      <c r="AF36" s="91">
        <v>436711</v>
      </c>
      <c r="AG36" s="91">
        <v>24275</v>
      </c>
      <c r="AH36" s="91">
        <v>2836</v>
      </c>
      <c r="AI36" s="91">
        <v>20</v>
      </c>
      <c r="AJ36" s="91">
        <v>21</v>
      </c>
      <c r="AK36" s="91">
        <v>448294</v>
      </c>
      <c r="AL36" s="91">
        <v>5811</v>
      </c>
      <c r="AM36" s="91">
        <v>5319458</v>
      </c>
      <c r="AN36" s="91">
        <v>82280</v>
      </c>
      <c r="AO36" s="91">
        <v>4084900</v>
      </c>
      <c r="AP36" s="91">
        <v>47896</v>
      </c>
      <c r="AQ36" s="91">
        <v>745626</v>
      </c>
      <c r="AR36" s="91">
        <v>1111</v>
      </c>
      <c r="AS36" s="91">
        <v>381134</v>
      </c>
      <c r="AT36" s="91">
        <v>28</v>
      </c>
      <c r="AU36" s="91">
        <v>1723</v>
      </c>
      <c r="AV36" s="92">
        <v>102.1</v>
      </c>
      <c r="AW36" s="92">
        <v>100.4</v>
      </c>
      <c r="AX36" s="92">
        <v>100.4</v>
      </c>
      <c r="AY36" s="92">
        <v>100</v>
      </c>
      <c r="AZ36" s="92" t="s">
        <v>3</v>
      </c>
      <c r="BA36" s="92" t="s">
        <v>3</v>
      </c>
      <c r="BB36" s="92" t="s">
        <v>3</v>
      </c>
      <c r="BC36" s="92" t="s">
        <v>3</v>
      </c>
      <c r="BD36" s="92">
        <v>1532.82</v>
      </c>
      <c r="BE36" s="91">
        <v>281193</v>
      </c>
      <c r="BF36" s="91">
        <v>66373</v>
      </c>
      <c r="BG36" s="92">
        <v>23.6</v>
      </c>
      <c r="BH36" s="91">
        <v>253181</v>
      </c>
      <c r="BI36" s="91">
        <v>74455</v>
      </c>
      <c r="BJ36" s="123">
        <v>29.4</v>
      </c>
      <c r="BK36" s="91">
        <v>685658</v>
      </c>
      <c r="BL36" s="91">
        <v>422387</v>
      </c>
      <c r="BM36" s="91">
        <v>302355</v>
      </c>
      <c r="BN36" s="91">
        <v>562012</v>
      </c>
      <c r="BO36" s="91">
        <v>381807</v>
      </c>
      <c r="BP36" s="91">
        <v>281638</v>
      </c>
      <c r="BQ36" s="91">
        <v>6717</v>
      </c>
      <c r="BR36" s="91">
        <v>6438</v>
      </c>
      <c r="BS36" s="91">
        <v>278</v>
      </c>
      <c r="BT36" s="92">
        <v>101.4</v>
      </c>
      <c r="BU36" s="92">
        <v>101.5</v>
      </c>
      <c r="BV36" s="92">
        <v>100.2</v>
      </c>
      <c r="BW36" s="91">
        <v>849</v>
      </c>
      <c r="BX36" s="91">
        <v>14241</v>
      </c>
      <c r="BY36" s="91">
        <v>536</v>
      </c>
      <c r="BZ36" s="91">
        <v>9042</v>
      </c>
      <c r="CA36" s="91">
        <v>186</v>
      </c>
      <c r="CB36" s="91">
        <v>2683</v>
      </c>
      <c r="CC36" s="129">
        <v>0.98</v>
      </c>
      <c r="CD36" s="129">
        <v>1.03</v>
      </c>
      <c r="CE36" s="92">
        <v>152.19999999999999</v>
      </c>
      <c r="CF36" s="92">
        <v>141.9</v>
      </c>
      <c r="CG36" s="91">
        <v>581699</v>
      </c>
      <c r="CH36" s="91">
        <v>504836</v>
      </c>
      <c r="CI36" s="91">
        <v>303577</v>
      </c>
      <c r="CJ36" s="91">
        <v>291392</v>
      </c>
      <c r="CK36" s="91">
        <v>278122</v>
      </c>
      <c r="CL36" s="91">
        <v>213444</v>
      </c>
      <c r="CM36" s="91">
        <v>17028</v>
      </c>
      <c r="CN36" s="91">
        <v>9867</v>
      </c>
      <c r="CO36" s="91">
        <v>158312</v>
      </c>
      <c r="CP36" s="91">
        <v>114331</v>
      </c>
      <c r="CQ36" s="91">
        <v>1808</v>
      </c>
      <c r="CR36" s="91" t="s">
        <v>3</v>
      </c>
      <c r="CS36" s="91">
        <v>15932</v>
      </c>
      <c r="CT36" s="91">
        <v>9895.4009999999998</v>
      </c>
      <c r="CU36" s="91">
        <v>9406.3119999999999</v>
      </c>
      <c r="CV36" s="91">
        <v>78995434</v>
      </c>
      <c r="CW36" s="91">
        <v>1378764</v>
      </c>
      <c r="CX36" s="91">
        <v>7736.7359999999999</v>
      </c>
      <c r="CY36" s="91">
        <v>9715</v>
      </c>
      <c r="CZ36" s="91">
        <v>131098</v>
      </c>
      <c r="DA36" s="91">
        <v>9401</v>
      </c>
      <c r="DB36" s="91">
        <v>6694</v>
      </c>
      <c r="DC36" s="91">
        <v>41821</v>
      </c>
      <c r="DD36" s="91">
        <v>3095</v>
      </c>
      <c r="DE36" s="91">
        <v>430</v>
      </c>
      <c r="DF36" s="91">
        <v>66919</v>
      </c>
      <c r="DG36" s="91" t="s">
        <v>3</v>
      </c>
      <c r="DH36" s="91">
        <v>2285</v>
      </c>
      <c r="DI36" s="91" t="s">
        <v>25</v>
      </c>
      <c r="DJ36" s="91">
        <v>40769</v>
      </c>
      <c r="DK36" s="91">
        <v>595</v>
      </c>
      <c r="DL36" s="91">
        <v>1500646</v>
      </c>
      <c r="DM36" s="91">
        <v>38327</v>
      </c>
      <c r="DN36" s="91">
        <v>5308759</v>
      </c>
      <c r="DO36" s="91" t="s">
        <v>3</v>
      </c>
      <c r="DP36" s="91">
        <v>3034</v>
      </c>
      <c r="DQ36" s="91">
        <v>3492</v>
      </c>
      <c r="DR36" s="91">
        <v>6820.692</v>
      </c>
      <c r="DS36" s="91">
        <v>19</v>
      </c>
      <c r="DT36" s="91">
        <v>74415</v>
      </c>
      <c r="DU36" s="91">
        <v>71904</v>
      </c>
      <c r="DV36" s="91">
        <v>466</v>
      </c>
      <c r="DW36" s="91">
        <v>88206</v>
      </c>
      <c r="DX36" s="91">
        <v>961</v>
      </c>
      <c r="DY36" s="91">
        <v>4</v>
      </c>
      <c r="DZ36" s="91">
        <v>1117</v>
      </c>
      <c r="EA36" s="112" t="s">
        <v>1534</v>
      </c>
    </row>
    <row r="37" spans="1:131" ht="10.5" customHeight="1">
      <c r="A37" s="116" t="s">
        <v>1533</v>
      </c>
      <c r="B37" s="1063">
        <v>127756</v>
      </c>
      <c r="C37" s="1064"/>
      <c r="D37" s="1122">
        <v>1473.2</v>
      </c>
      <c r="E37" s="1122"/>
      <c r="F37" s="91">
        <v>93813</v>
      </c>
      <c r="G37" s="91">
        <v>1066</v>
      </c>
      <c r="H37" s="91">
        <v>82915</v>
      </c>
      <c r="I37" s="91">
        <v>977</v>
      </c>
      <c r="J37" s="91">
        <v>10898</v>
      </c>
      <c r="K37" s="91">
        <v>89</v>
      </c>
      <c r="L37" s="91">
        <v>3166</v>
      </c>
      <c r="M37" s="91">
        <v>3361</v>
      </c>
      <c r="N37" s="91">
        <v>-117</v>
      </c>
      <c r="O37" s="91">
        <v>66170</v>
      </c>
      <c r="P37" s="91">
        <v>722</v>
      </c>
      <c r="Q37" s="91">
        <v>20649</v>
      </c>
      <c r="R37" s="91">
        <v>204</v>
      </c>
      <c r="S37" s="92">
        <v>8.8000000000000007</v>
      </c>
      <c r="T37" s="92">
        <v>8.5</v>
      </c>
      <c r="U37" s="92">
        <v>7.7</v>
      </c>
      <c r="V37" s="92">
        <v>7.8</v>
      </c>
      <c r="W37" s="92">
        <v>1.0170693693945927</v>
      </c>
      <c r="X37" s="92">
        <v>0.7</v>
      </c>
      <c r="Y37" s="92">
        <v>6.1753973364690946</v>
      </c>
      <c r="Z37" s="92">
        <v>5.8</v>
      </c>
      <c r="AA37" s="92">
        <v>1.9270935408908922</v>
      </c>
      <c r="AB37" s="92">
        <v>1.6</v>
      </c>
      <c r="AC37" s="92">
        <v>104.7</v>
      </c>
      <c r="AD37" s="92">
        <v>105.7</v>
      </c>
      <c r="AE37" s="91">
        <v>838460</v>
      </c>
      <c r="AF37" s="91">
        <v>544955</v>
      </c>
      <c r="AG37" s="91">
        <v>30216</v>
      </c>
      <c r="AH37" s="91">
        <v>2847</v>
      </c>
      <c r="AI37" s="91">
        <v>17</v>
      </c>
      <c r="AJ37" s="91">
        <v>21</v>
      </c>
      <c r="AK37" s="91">
        <v>396834</v>
      </c>
      <c r="AL37" s="91">
        <v>4762</v>
      </c>
      <c r="AM37" s="91">
        <v>5279422</v>
      </c>
      <c r="AN37" s="91">
        <v>82097</v>
      </c>
      <c r="AO37" s="91">
        <v>4094659</v>
      </c>
      <c r="AP37" s="91">
        <v>48142</v>
      </c>
      <c r="AQ37" s="91">
        <v>746246</v>
      </c>
      <c r="AR37" s="91">
        <v>1051</v>
      </c>
      <c r="AS37" s="91">
        <v>309969</v>
      </c>
      <c r="AT37" s="91">
        <v>37</v>
      </c>
      <c r="AU37" s="91">
        <v>6808</v>
      </c>
      <c r="AV37" s="92">
        <v>102.7</v>
      </c>
      <c r="AW37" s="92">
        <v>100.1</v>
      </c>
      <c r="AX37" s="92">
        <v>100.1</v>
      </c>
      <c r="AY37" s="92">
        <v>99.7</v>
      </c>
      <c r="AZ37" s="92" t="s">
        <v>3</v>
      </c>
      <c r="BA37" s="92" t="s">
        <v>3</v>
      </c>
      <c r="BB37" s="92" t="s">
        <v>3</v>
      </c>
      <c r="BC37" s="92" t="s">
        <v>3</v>
      </c>
      <c r="BD37" s="92">
        <v>1549.25</v>
      </c>
      <c r="BE37" s="91">
        <v>292924</v>
      </c>
      <c r="BF37" s="91">
        <v>68376</v>
      </c>
      <c r="BG37" s="92">
        <v>23.3</v>
      </c>
      <c r="BH37" s="91">
        <v>296320</v>
      </c>
      <c r="BI37" s="91">
        <v>76692</v>
      </c>
      <c r="BJ37" s="123">
        <v>25.9</v>
      </c>
      <c r="BK37" s="91">
        <v>613876</v>
      </c>
      <c r="BL37" s="91">
        <v>422510</v>
      </c>
      <c r="BM37" s="91">
        <v>321752</v>
      </c>
      <c r="BN37" s="91">
        <v>585445</v>
      </c>
      <c r="BO37" s="91">
        <v>407406</v>
      </c>
      <c r="BP37" s="91">
        <v>305022</v>
      </c>
      <c r="BQ37" s="91">
        <v>6688</v>
      </c>
      <c r="BR37" s="91">
        <v>6421</v>
      </c>
      <c r="BS37" s="91">
        <v>268</v>
      </c>
      <c r="BT37" s="92">
        <v>101.6</v>
      </c>
      <c r="BU37" s="92">
        <v>101.5</v>
      </c>
      <c r="BV37" s="92">
        <v>100.4</v>
      </c>
      <c r="BW37" s="91">
        <v>833</v>
      </c>
      <c r="BX37" s="91">
        <v>14031</v>
      </c>
      <c r="BY37" s="91">
        <v>495</v>
      </c>
      <c r="BZ37" s="91">
        <v>7628</v>
      </c>
      <c r="CA37" s="91">
        <v>165</v>
      </c>
      <c r="CB37" s="91">
        <v>2251</v>
      </c>
      <c r="CC37" s="129">
        <v>1.02</v>
      </c>
      <c r="CD37" s="129">
        <v>1.0703180513316091</v>
      </c>
      <c r="CE37" s="92">
        <v>119.8</v>
      </c>
      <c r="CF37" s="92">
        <v>114.4</v>
      </c>
      <c r="CG37" s="91">
        <v>456418</v>
      </c>
      <c r="CH37" s="91">
        <v>405686</v>
      </c>
      <c r="CI37" s="91">
        <v>302203</v>
      </c>
      <c r="CJ37" s="91">
        <v>287719</v>
      </c>
      <c r="CK37" s="91">
        <v>154215</v>
      </c>
      <c r="CL37" s="91">
        <v>117967</v>
      </c>
      <c r="CM37" s="91">
        <v>16079</v>
      </c>
      <c r="CN37" s="91">
        <v>9079</v>
      </c>
      <c r="CO37" s="91">
        <v>172299</v>
      </c>
      <c r="CP37" s="91">
        <v>106649</v>
      </c>
      <c r="CQ37" s="91">
        <v>1417</v>
      </c>
      <c r="CR37" s="91" t="s">
        <v>3</v>
      </c>
      <c r="CS37" s="91">
        <v>15649</v>
      </c>
      <c r="CT37" s="91">
        <v>9829.5589999999993</v>
      </c>
      <c r="CU37" s="91">
        <v>9098.2710000000006</v>
      </c>
      <c r="CV37" s="91">
        <v>79130473</v>
      </c>
      <c r="CW37" s="91">
        <v>1380397</v>
      </c>
      <c r="CX37" s="91">
        <v>8774.0892999999996</v>
      </c>
      <c r="CY37" s="91">
        <v>11455</v>
      </c>
      <c r="CZ37" s="91">
        <v>152961</v>
      </c>
      <c r="DA37" s="91">
        <v>9588</v>
      </c>
      <c r="DB37" s="91">
        <v>8368</v>
      </c>
      <c r="DC37" s="91">
        <v>27388</v>
      </c>
      <c r="DD37" s="91">
        <v>3086</v>
      </c>
      <c r="DE37" s="91">
        <v>241</v>
      </c>
      <c r="DF37" s="91">
        <v>80114</v>
      </c>
      <c r="DG37" s="91" t="s">
        <v>3</v>
      </c>
      <c r="DH37" s="91">
        <v>2740</v>
      </c>
      <c r="DI37" s="91">
        <v>6</v>
      </c>
      <c r="DJ37" s="91">
        <v>41899</v>
      </c>
      <c r="DK37" s="91">
        <v>615</v>
      </c>
      <c r="DL37" s="91">
        <v>1504138</v>
      </c>
      <c r="DM37" s="91">
        <v>38428</v>
      </c>
      <c r="DN37" s="91">
        <v>5312569</v>
      </c>
      <c r="DO37" s="91" t="s">
        <v>3</v>
      </c>
      <c r="DP37" s="91">
        <v>3019</v>
      </c>
      <c r="DQ37" s="91">
        <v>3290</v>
      </c>
      <c r="DR37" s="91">
        <v>5910.3720000000003</v>
      </c>
      <c r="DS37" s="91">
        <v>16</v>
      </c>
      <c r="DT37" s="91">
        <v>4177</v>
      </c>
      <c r="DU37" s="91">
        <v>76655</v>
      </c>
      <c r="DV37" s="91">
        <v>524</v>
      </c>
      <c r="DW37" s="91">
        <v>95918</v>
      </c>
      <c r="DX37" s="91">
        <v>968</v>
      </c>
      <c r="DY37" s="91">
        <v>4</v>
      </c>
      <c r="DZ37" s="91">
        <v>1202</v>
      </c>
      <c r="EA37" s="112" t="s">
        <v>1532</v>
      </c>
    </row>
    <row r="38" spans="1:131" ht="10.5" customHeight="1">
      <c r="A38" s="116" t="s">
        <v>1531</v>
      </c>
      <c r="B38" s="1063">
        <v>127767</v>
      </c>
      <c r="C38" s="1064"/>
      <c r="D38" s="1122">
        <v>1473.1</v>
      </c>
      <c r="E38" s="1122"/>
      <c r="F38" s="91">
        <v>95200</v>
      </c>
      <c r="G38" s="91">
        <v>1017</v>
      </c>
      <c r="H38" s="91">
        <v>83443</v>
      </c>
      <c r="I38" s="91">
        <v>983</v>
      </c>
      <c r="J38" s="91">
        <v>11757</v>
      </c>
      <c r="K38" s="91">
        <v>34</v>
      </c>
      <c r="L38" s="91">
        <v>3570</v>
      </c>
      <c r="M38" s="91">
        <v>4061</v>
      </c>
      <c r="N38" s="91">
        <v>-480</v>
      </c>
      <c r="O38" s="91">
        <v>47750</v>
      </c>
      <c r="P38" s="91">
        <v>520</v>
      </c>
      <c r="Q38" s="91">
        <v>21137</v>
      </c>
      <c r="R38" s="91">
        <v>272</v>
      </c>
      <c r="S38" s="92">
        <v>8.9</v>
      </c>
      <c r="T38" s="92">
        <v>8.1</v>
      </c>
      <c r="U38" s="92">
        <v>7.8</v>
      </c>
      <c r="V38" s="92">
        <v>7.9</v>
      </c>
      <c r="W38" s="92">
        <v>1.0968987908643082</v>
      </c>
      <c r="X38" s="92">
        <v>0.3</v>
      </c>
      <c r="Y38" s="92">
        <v>4.4549559635766531</v>
      </c>
      <c r="Z38" s="92">
        <v>4.2</v>
      </c>
      <c r="AA38" s="92">
        <v>1.972029407374235</v>
      </c>
      <c r="AB38" s="92">
        <v>2.2000000000000002</v>
      </c>
      <c r="AC38" s="92">
        <v>105.1</v>
      </c>
      <c r="AD38" s="92">
        <v>105.2</v>
      </c>
      <c r="AE38" s="91">
        <v>577403</v>
      </c>
      <c r="AF38" s="91">
        <v>365844</v>
      </c>
      <c r="AG38" s="91">
        <v>21547</v>
      </c>
      <c r="AH38" s="91">
        <v>2908</v>
      </c>
      <c r="AI38" s="91">
        <v>18</v>
      </c>
      <c r="AJ38" s="91">
        <v>22</v>
      </c>
      <c r="AK38" s="91">
        <v>381821</v>
      </c>
      <c r="AL38" s="91">
        <v>5226</v>
      </c>
      <c r="AM38" s="91">
        <v>5275798</v>
      </c>
      <c r="AN38" s="91">
        <v>81307</v>
      </c>
      <c r="AO38" s="91">
        <v>4097216</v>
      </c>
      <c r="AP38" s="91">
        <v>48380</v>
      </c>
      <c r="AQ38" s="91">
        <v>744769</v>
      </c>
      <c r="AR38" s="91">
        <v>1169</v>
      </c>
      <c r="AS38" s="91">
        <v>407475</v>
      </c>
      <c r="AT38" s="91">
        <v>51</v>
      </c>
      <c r="AU38" s="91">
        <v>17244</v>
      </c>
      <c r="AV38" s="92">
        <v>103.1</v>
      </c>
      <c r="AW38" s="92">
        <v>100.8</v>
      </c>
      <c r="AX38" s="92">
        <v>100.8</v>
      </c>
      <c r="AY38" s="92">
        <v>100.3</v>
      </c>
      <c r="AZ38" s="92" t="s">
        <v>3</v>
      </c>
      <c r="BA38" s="92" t="s">
        <v>3</v>
      </c>
      <c r="BB38" s="92" t="s">
        <v>3</v>
      </c>
      <c r="BC38" s="92" t="s">
        <v>3</v>
      </c>
      <c r="BD38" s="92">
        <v>1601.79</v>
      </c>
      <c r="BE38" s="91">
        <v>291597</v>
      </c>
      <c r="BF38" s="91">
        <v>70105</v>
      </c>
      <c r="BG38" s="92">
        <v>24</v>
      </c>
      <c r="BH38" s="91">
        <v>268733</v>
      </c>
      <c r="BI38" s="91">
        <v>77962</v>
      </c>
      <c r="BJ38" s="123">
        <v>29</v>
      </c>
      <c r="BK38" s="91">
        <v>476724</v>
      </c>
      <c r="BL38" s="91">
        <v>384235</v>
      </c>
      <c r="BM38" s="91">
        <v>313428</v>
      </c>
      <c r="BN38" s="91">
        <v>477265</v>
      </c>
      <c r="BO38" s="91">
        <v>356783</v>
      </c>
      <c r="BP38" s="91">
        <v>289044</v>
      </c>
      <c r="BQ38" s="91">
        <v>6699</v>
      </c>
      <c r="BR38" s="91">
        <v>6427</v>
      </c>
      <c r="BS38" s="91">
        <v>272</v>
      </c>
      <c r="BT38" s="92">
        <v>101.6</v>
      </c>
      <c r="BU38" s="92">
        <v>101.5</v>
      </c>
      <c r="BV38" s="92">
        <v>99.9</v>
      </c>
      <c r="BW38" s="91">
        <v>867</v>
      </c>
      <c r="BX38" s="91">
        <v>13781</v>
      </c>
      <c r="BY38" s="91">
        <v>510</v>
      </c>
      <c r="BZ38" s="91">
        <v>8236</v>
      </c>
      <c r="CA38" s="91">
        <v>159</v>
      </c>
      <c r="CB38" s="91">
        <v>2270</v>
      </c>
      <c r="CC38" s="129">
        <v>1.06</v>
      </c>
      <c r="CD38" s="129">
        <v>1.0532486153673142</v>
      </c>
      <c r="CE38" s="92">
        <v>81.400000000000006</v>
      </c>
      <c r="CF38" s="92">
        <v>84.9</v>
      </c>
      <c r="CG38" s="91">
        <v>311953</v>
      </c>
      <c r="CH38" s="91">
        <v>303462</v>
      </c>
      <c r="CI38" s="91">
        <v>301113</v>
      </c>
      <c r="CJ38" s="91">
        <v>284368</v>
      </c>
      <c r="CK38" s="91">
        <v>10840</v>
      </c>
      <c r="CL38" s="91">
        <v>19094</v>
      </c>
      <c r="CM38" s="91">
        <v>16948</v>
      </c>
      <c r="CN38" s="91">
        <v>9726</v>
      </c>
      <c r="CO38" s="91">
        <v>126092</v>
      </c>
      <c r="CP38" s="91">
        <v>111187</v>
      </c>
      <c r="CQ38" s="91">
        <v>1399</v>
      </c>
      <c r="CR38" s="91" t="s">
        <v>3</v>
      </c>
      <c r="CS38" s="91">
        <v>15119</v>
      </c>
      <c r="CT38" s="91">
        <v>9021.0229999999992</v>
      </c>
      <c r="CU38" s="91">
        <v>8916.4050000000007</v>
      </c>
      <c r="CV38" s="91">
        <v>79146038</v>
      </c>
      <c r="CW38" s="91">
        <v>1380587</v>
      </c>
      <c r="CX38" s="91">
        <v>9416.6794000000009</v>
      </c>
      <c r="CY38" s="91">
        <v>13042</v>
      </c>
      <c r="CZ38" s="91">
        <v>157486</v>
      </c>
      <c r="DA38" s="91">
        <v>9829</v>
      </c>
      <c r="DB38" s="91">
        <v>9483</v>
      </c>
      <c r="DC38" s="91">
        <v>48006</v>
      </c>
      <c r="DD38" s="91">
        <v>4014</v>
      </c>
      <c r="DE38" s="91">
        <v>256</v>
      </c>
      <c r="DF38" s="91">
        <v>80021</v>
      </c>
      <c r="DG38" s="91" t="s">
        <v>3</v>
      </c>
      <c r="DH38" s="91">
        <v>1761</v>
      </c>
      <c r="DI38" s="91">
        <v>7</v>
      </c>
      <c r="DJ38" s="91">
        <v>41912</v>
      </c>
      <c r="DK38" s="91">
        <v>620</v>
      </c>
      <c r="DL38" s="91">
        <v>1509458</v>
      </c>
      <c r="DM38" s="91">
        <v>38530</v>
      </c>
      <c r="DN38" s="91">
        <v>5225056</v>
      </c>
      <c r="DO38" s="91" t="s">
        <v>3</v>
      </c>
      <c r="DP38" s="91">
        <v>3076</v>
      </c>
      <c r="DQ38" s="91">
        <v>4458</v>
      </c>
      <c r="DR38" s="91">
        <v>10779.862999999999</v>
      </c>
      <c r="DS38" s="91">
        <v>18</v>
      </c>
      <c r="DT38" s="91">
        <v>12647</v>
      </c>
      <c r="DU38" s="91">
        <v>75904</v>
      </c>
      <c r="DV38" s="91">
        <v>563</v>
      </c>
      <c r="DW38" s="91">
        <v>97528</v>
      </c>
      <c r="DX38" s="91">
        <v>928</v>
      </c>
      <c r="DY38" s="91">
        <v>4</v>
      </c>
      <c r="DZ38" s="91">
        <v>1114</v>
      </c>
      <c r="EA38" s="112" t="s">
        <v>1530</v>
      </c>
    </row>
    <row r="39" spans="1:131" ht="10.5" customHeight="1">
      <c r="A39" s="116" t="s">
        <v>1529</v>
      </c>
      <c r="B39" s="1063">
        <v>127743</v>
      </c>
      <c r="C39" s="1064"/>
      <c r="D39" s="1122">
        <v>1472.7</v>
      </c>
      <c r="E39" s="1122"/>
      <c r="F39" s="91">
        <v>93137</v>
      </c>
      <c r="G39" s="91">
        <v>996</v>
      </c>
      <c r="H39" s="91">
        <v>80604</v>
      </c>
      <c r="I39" s="91">
        <v>860</v>
      </c>
      <c r="J39" s="91">
        <v>12533</v>
      </c>
      <c r="K39" s="91">
        <v>136</v>
      </c>
      <c r="L39" s="91">
        <v>3543</v>
      </c>
      <c r="M39" s="91">
        <v>3835</v>
      </c>
      <c r="N39" s="91">
        <v>-294</v>
      </c>
      <c r="O39" s="91">
        <v>49298</v>
      </c>
      <c r="P39" s="91">
        <v>551</v>
      </c>
      <c r="Q39" s="91">
        <v>20177</v>
      </c>
      <c r="R39" s="91">
        <v>258</v>
      </c>
      <c r="S39" s="92">
        <v>9</v>
      </c>
      <c r="T39" s="92">
        <v>8.1999999999999993</v>
      </c>
      <c r="U39" s="92">
        <v>7.8</v>
      </c>
      <c r="V39" s="92">
        <v>7.1</v>
      </c>
      <c r="W39" s="92">
        <v>1.2087106636190919</v>
      </c>
      <c r="X39" s="92">
        <v>1.1000000000000001</v>
      </c>
      <c r="Y39" s="92">
        <v>4.754409821678288</v>
      </c>
      <c r="Z39" s="92">
        <v>4.5999999999999996</v>
      </c>
      <c r="AA39" s="92">
        <v>1.9459151886892536</v>
      </c>
      <c r="AB39" s="92">
        <v>2.1</v>
      </c>
      <c r="AC39" s="92">
        <v>105.1</v>
      </c>
      <c r="AD39" s="92">
        <v>105.2</v>
      </c>
      <c r="AE39" s="91">
        <v>628163</v>
      </c>
      <c r="AF39" s="91">
        <v>408874</v>
      </c>
      <c r="AG39" s="91">
        <v>23446</v>
      </c>
      <c r="AH39" s="91">
        <v>2948</v>
      </c>
      <c r="AI39" s="91">
        <v>20</v>
      </c>
      <c r="AJ39" s="91">
        <v>24</v>
      </c>
      <c r="AK39" s="91">
        <v>361852</v>
      </c>
      <c r="AL39" s="91">
        <v>4472</v>
      </c>
      <c r="AM39" s="91">
        <v>5296448</v>
      </c>
      <c r="AN39" s="91">
        <v>82485</v>
      </c>
      <c r="AO39" s="91">
        <v>4125792</v>
      </c>
      <c r="AP39" s="91">
        <v>48645</v>
      </c>
      <c r="AQ39" s="91">
        <v>741388</v>
      </c>
      <c r="AR39" s="91">
        <v>1030</v>
      </c>
      <c r="AS39" s="91">
        <v>292822</v>
      </c>
      <c r="AT39" s="91">
        <v>34</v>
      </c>
      <c r="AU39" s="91">
        <v>6472</v>
      </c>
      <c r="AV39" s="92">
        <v>103.2</v>
      </c>
      <c r="AW39" s="92">
        <v>100.8</v>
      </c>
      <c r="AX39" s="92">
        <v>100.7</v>
      </c>
      <c r="AY39" s="92">
        <v>100.3</v>
      </c>
      <c r="AZ39" s="92" t="s">
        <v>3</v>
      </c>
      <c r="BA39" s="92" t="s">
        <v>3</v>
      </c>
      <c r="BB39" s="92" t="s">
        <v>3</v>
      </c>
      <c r="BC39" s="92" t="s">
        <v>3</v>
      </c>
      <c r="BD39" s="92">
        <v>1599.36</v>
      </c>
      <c r="BE39" s="91">
        <v>272441</v>
      </c>
      <c r="BF39" s="91">
        <v>66602</v>
      </c>
      <c r="BG39" s="92">
        <v>24.4</v>
      </c>
      <c r="BH39" s="91">
        <v>261420</v>
      </c>
      <c r="BI39" s="91">
        <v>77823</v>
      </c>
      <c r="BJ39" s="123">
        <v>29.8</v>
      </c>
      <c r="BK39" s="91">
        <v>429609</v>
      </c>
      <c r="BL39" s="91">
        <v>360962</v>
      </c>
      <c r="BM39" s="91">
        <v>293979</v>
      </c>
      <c r="BN39" s="91">
        <v>429684</v>
      </c>
      <c r="BO39" s="91">
        <v>364262</v>
      </c>
      <c r="BP39" s="91">
        <v>296896</v>
      </c>
      <c r="BQ39" s="91">
        <v>6711</v>
      </c>
      <c r="BR39" s="91">
        <v>6431</v>
      </c>
      <c r="BS39" s="91">
        <v>280</v>
      </c>
      <c r="BT39" s="92">
        <v>101.6</v>
      </c>
      <c r="BU39" s="92">
        <v>101.4</v>
      </c>
      <c r="BV39" s="92">
        <v>100.3</v>
      </c>
      <c r="BW39" s="91">
        <v>893</v>
      </c>
      <c r="BX39" s="91">
        <v>15510</v>
      </c>
      <c r="BY39" s="91">
        <v>537</v>
      </c>
      <c r="BZ39" s="91">
        <v>8616</v>
      </c>
      <c r="CA39" s="91">
        <v>179</v>
      </c>
      <c r="CB39" s="91">
        <v>2559</v>
      </c>
      <c r="CC39" s="129">
        <v>1.1000000000000001</v>
      </c>
      <c r="CD39" s="129">
        <v>1.1116587355540448</v>
      </c>
      <c r="CE39" s="92">
        <v>80</v>
      </c>
      <c r="CF39" s="92">
        <v>81.400000000000006</v>
      </c>
      <c r="CG39" s="91">
        <v>307180</v>
      </c>
      <c r="CH39" s="91">
        <v>290584</v>
      </c>
      <c r="CI39" s="91">
        <v>302176</v>
      </c>
      <c r="CJ39" s="91">
        <v>286504</v>
      </c>
      <c r="CK39" s="91">
        <v>5004</v>
      </c>
      <c r="CL39" s="91">
        <v>4080</v>
      </c>
      <c r="CM39" s="91">
        <v>16561</v>
      </c>
      <c r="CN39" s="91">
        <v>9536</v>
      </c>
      <c r="CO39" s="91">
        <v>124860</v>
      </c>
      <c r="CP39" s="91">
        <v>112442</v>
      </c>
      <c r="CQ39" s="91">
        <v>1242</v>
      </c>
      <c r="CR39" s="91" t="s">
        <v>3</v>
      </c>
      <c r="CS39" s="91">
        <v>15289</v>
      </c>
      <c r="CT39" s="91">
        <v>9227.9060000000009</v>
      </c>
      <c r="CU39" s="91">
        <v>9387.9549999999999</v>
      </c>
      <c r="CV39" s="91">
        <v>79335941</v>
      </c>
      <c r="CW39" s="91">
        <v>1383656</v>
      </c>
      <c r="CX39" s="91">
        <v>8000.9798000000001</v>
      </c>
      <c r="CY39" s="91">
        <v>12437</v>
      </c>
      <c r="CZ39" s="91">
        <v>138524</v>
      </c>
      <c r="DA39" s="91">
        <v>8707</v>
      </c>
      <c r="DB39" s="91">
        <v>7080</v>
      </c>
      <c r="DC39" s="91">
        <v>14848</v>
      </c>
      <c r="DD39" s="91">
        <v>3504</v>
      </c>
      <c r="DE39" s="91">
        <v>289</v>
      </c>
      <c r="DF39" s="91">
        <v>66410</v>
      </c>
      <c r="DG39" s="91" t="s">
        <v>3</v>
      </c>
      <c r="DH39" s="91">
        <v>1547</v>
      </c>
      <c r="DI39" s="91">
        <v>16</v>
      </c>
      <c r="DJ39" s="91">
        <v>40222</v>
      </c>
      <c r="DK39" s="91">
        <v>591</v>
      </c>
      <c r="DL39" s="91">
        <v>1511217</v>
      </c>
      <c r="DM39" s="91">
        <v>38549</v>
      </c>
      <c r="DN39" s="91">
        <v>5323612</v>
      </c>
      <c r="DO39" s="91" t="s">
        <v>3</v>
      </c>
      <c r="DP39" s="91">
        <v>3298</v>
      </c>
      <c r="DQ39" s="91">
        <v>3537</v>
      </c>
      <c r="DR39" s="91">
        <v>8091.768</v>
      </c>
      <c r="DS39" s="91">
        <v>16</v>
      </c>
      <c r="DT39" s="91">
        <v>26634</v>
      </c>
      <c r="DU39" s="91">
        <v>70056</v>
      </c>
      <c r="DV39" s="91">
        <v>504</v>
      </c>
      <c r="DW39" s="91">
        <v>85920</v>
      </c>
      <c r="DX39" s="91">
        <v>884</v>
      </c>
      <c r="DY39" s="91">
        <v>4</v>
      </c>
      <c r="DZ39" s="91">
        <v>1078</v>
      </c>
      <c r="EA39" s="112" t="s">
        <v>1528</v>
      </c>
    </row>
    <row r="40" spans="1:131" ht="10.5" customHeight="1">
      <c r="A40" s="116" t="s">
        <v>1527</v>
      </c>
      <c r="B40" s="1063">
        <v>127770</v>
      </c>
      <c r="C40" s="1064"/>
      <c r="D40" s="1122">
        <v>1472.5</v>
      </c>
      <c r="E40" s="1122"/>
      <c r="F40" s="91">
        <v>93524</v>
      </c>
      <c r="G40" s="91">
        <v>1025</v>
      </c>
      <c r="H40" s="91">
        <v>86512</v>
      </c>
      <c r="I40" s="91">
        <v>997</v>
      </c>
      <c r="J40" s="91">
        <v>7012</v>
      </c>
      <c r="K40" s="91">
        <v>28</v>
      </c>
      <c r="L40" s="91">
        <v>4322</v>
      </c>
      <c r="M40" s="91">
        <v>3730</v>
      </c>
      <c r="N40" s="91">
        <v>639</v>
      </c>
      <c r="O40" s="91">
        <v>67894</v>
      </c>
      <c r="P40" s="91">
        <v>852</v>
      </c>
      <c r="Q40" s="91">
        <v>20912</v>
      </c>
      <c r="R40" s="91">
        <v>255</v>
      </c>
      <c r="S40" s="92">
        <v>8.6999999999999993</v>
      </c>
      <c r="T40" s="92">
        <v>8.1999999999999993</v>
      </c>
      <c r="U40" s="92">
        <v>8.1</v>
      </c>
      <c r="V40" s="92">
        <v>8</v>
      </c>
      <c r="W40" s="92">
        <v>0.65444635257223926</v>
      </c>
      <c r="X40" s="92">
        <v>0.2</v>
      </c>
      <c r="Y40" s="92">
        <v>6.3367057418054209</v>
      </c>
      <c r="Z40" s="92">
        <v>6.8</v>
      </c>
      <c r="AA40" s="92">
        <v>1.9517658478309565</v>
      </c>
      <c r="AB40" s="92">
        <v>2</v>
      </c>
      <c r="AC40" s="92">
        <v>105.9</v>
      </c>
      <c r="AD40" s="92">
        <v>105.2</v>
      </c>
      <c r="AE40" s="91">
        <v>705644</v>
      </c>
      <c r="AF40" s="91">
        <v>455419</v>
      </c>
      <c r="AG40" s="91">
        <v>26070</v>
      </c>
      <c r="AH40" s="91">
        <v>3063</v>
      </c>
      <c r="AI40" s="91">
        <v>19</v>
      </c>
      <c r="AJ40" s="91">
        <v>24</v>
      </c>
      <c r="AK40" s="91">
        <v>416260</v>
      </c>
      <c r="AL40" s="91">
        <v>5063</v>
      </c>
      <c r="AM40" s="91">
        <v>5258473</v>
      </c>
      <c r="AN40" s="91">
        <v>81158</v>
      </c>
      <c r="AO40" s="91">
        <v>4088763</v>
      </c>
      <c r="AP40" s="91">
        <v>47791</v>
      </c>
      <c r="AQ40" s="91">
        <v>744469</v>
      </c>
      <c r="AR40" s="91">
        <v>1166</v>
      </c>
      <c r="AS40" s="91">
        <v>616766</v>
      </c>
      <c r="AT40" s="91">
        <v>42</v>
      </c>
      <c r="AU40" s="91">
        <v>33444</v>
      </c>
      <c r="AV40" s="92">
        <v>102.7</v>
      </c>
      <c r="AW40" s="92">
        <v>100.6</v>
      </c>
      <c r="AX40" s="92">
        <v>100.6</v>
      </c>
      <c r="AY40" s="92">
        <v>100.2</v>
      </c>
      <c r="AZ40" s="92" t="s">
        <v>3</v>
      </c>
      <c r="BA40" s="92" t="s">
        <v>3</v>
      </c>
      <c r="BB40" s="92" t="s">
        <v>3</v>
      </c>
      <c r="BC40" s="92" t="s">
        <v>3</v>
      </c>
      <c r="BD40" s="92">
        <v>1635.35</v>
      </c>
      <c r="BE40" s="91">
        <v>295521</v>
      </c>
      <c r="BF40" s="91">
        <v>69189</v>
      </c>
      <c r="BG40" s="92">
        <v>23.4</v>
      </c>
      <c r="BH40" s="91">
        <v>267020</v>
      </c>
      <c r="BI40" s="91">
        <v>78298</v>
      </c>
      <c r="BJ40" s="123">
        <v>29.3</v>
      </c>
      <c r="BK40" s="91">
        <v>467580</v>
      </c>
      <c r="BL40" s="91">
        <v>390425</v>
      </c>
      <c r="BM40" s="91">
        <v>318858</v>
      </c>
      <c r="BN40" s="91">
        <v>454505</v>
      </c>
      <c r="BO40" s="91">
        <v>383722</v>
      </c>
      <c r="BP40" s="91">
        <v>319978</v>
      </c>
      <c r="BQ40" s="91">
        <v>6718</v>
      </c>
      <c r="BR40" s="91">
        <v>6437</v>
      </c>
      <c r="BS40" s="91">
        <v>281</v>
      </c>
      <c r="BT40" s="92">
        <v>101.7</v>
      </c>
      <c r="BU40" s="92">
        <v>101.1</v>
      </c>
      <c r="BV40" s="92">
        <v>100.2</v>
      </c>
      <c r="BW40" s="91">
        <v>883</v>
      </c>
      <c r="BX40" s="91">
        <v>14682</v>
      </c>
      <c r="BY40" s="91">
        <v>541</v>
      </c>
      <c r="BZ40" s="91">
        <v>8242</v>
      </c>
      <c r="CA40" s="91">
        <v>183</v>
      </c>
      <c r="CB40" s="91">
        <v>2479</v>
      </c>
      <c r="CC40" s="129">
        <v>1.1200000000000001</v>
      </c>
      <c r="CD40" s="129">
        <v>1.1246474258525885</v>
      </c>
      <c r="CE40" s="92">
        <v>80.8</v>
      </c>
      <c r="CF40" s="92">
        <v>81.099999999999994</v>
      </c>
      <c r="CG40" s="91">
        <v>309648</v>
      </c>
      <c r="CH40" s="91">
        <v>289179</v>
      </c>
      <c r="CI40" s="91">
        <v>304475</v>
      </c>
      <c r="CJ40" s="91">
        <v>287237</v>
      </c>
      <c r="CK40" s="91">
        <v>5173</v>
      </c>
      <c r="CL40" s="91">
        <v>1942</v>
      </c>
      <c r="CM40" s="91">
        <v>16115</v>
      </c>
      <c r="CN40" s="91">
        <v>9691</v>
      </c>
      <c r="CO40" s="91">
        <v>144081</v>
      </c>
      <c r="CP40" s="91">
        <v>118360</v>
      </c>
      <c r="CQ40" s="91">
        <v>1603</v>
      </c>
      <c r="CR40" s="91" t="s">
        <v>3</v>
      </c>
      <c r="CS40" s="91">
        <v>16158</v>
      </c>
      <c r="CT40" s="91">
        <v>9919.741</v>
      </c>
      <c r="CU40" s="91">
        <v>9354.3240000000005</v>
      </c>
      <c r="CV40" s="91">
        <v>79332649</v>
      </c>
      <c r="CW40" s="91">
        <v>1383137</v>
      </c>
      <c r="CX40" s="91">
        <v>7679.9970999999996</v>
      </c>
      <c r="CY40" s="91">
        <v>10038</v>
      </c>
      <c r="CZ40" s="91">
        <v>134503</v>
      </c>
      <c r="DA40" s="91">
        <v>9137</v>
      </c>
      <c r="DB40" s="91">
        <v>7122</v>
      </c>
      <c r="DC40" s="91">
        <v>20711</v>
      </c>
      <c r="DD40" s="91">
        <v>4381</v>
      </c>
      <c r="DE40" s="91">
        <v>686</v>
      </c>
      <c r="DF40" s="91">
        <v>91247</v>
      </c>
      <c r="DG40" s="91" t="s">
        <v>3</v>
      </c>
      <c r="DH40" s="91">
        <v>2729</v>
      </c>
      <c r="DI40" s="91" t="s">
        <v>25</v>
      </c>
      <c r="DJ40" s="91">
        <v>41483</v>
      </c>
      <c r="DK40" s="91">
        <v>610</v>
      </c>
      <c r="DL40" s="91">
        <v>1516547</v>
      </c>
      <c r="DM40" s="91">
        <v>38669</v>
      </c>
      <c r="DN40" s="91">
        <v>5215584</v>
      </c>
      <c r="DO40" s="91" t="s">
        <v>3</v>
      </c>
      <c r="DP40" s="91">
        <v>3689</v>
      </c>
      <c r="DQ40" s="91">
        <v>4022</v>
      </c>
      <c r="DR40" s="91">
        <v>9714.6710000000003</v>
      </c>
      <c r="DS40" s="91">
        <v>19</v>
      </c>
      <c r="DT40" s="91">
        <v>21869</v>
      </c>
      <c r="DU40" s="91">
        <v>75031</v>
      </c>
      <c r="DV40" s="91">
        <v>547</v>
      </c>
      <c r="DW40" s="91">
        <v>91827</v>
      </c>
      <c r="DX40" s="91">
        <v>997</v>
      </c>
      <c r="DY40" s="91">
        <v>8</v>
      </c>
      <c r="DZ40" s="91">
        <v>1197</v>
      </c>
      <c r="EA40" s="112" t="s">
        <v>1526</v>
      </c>
    </row>
    <row r="41" spans="1:131" ht="10.5" customHeight="1">
      <c r="A41" s="116" t="s">
        <v>1525</v>
      </c>
      <c r="B41" s="1063">
        <v>127784</v>
      </c>
      <c r="C41" s="1064"/>
      <c r="D41" s="1122">
        <v>1473.2</v>
      </c>
      <c r="E41" s="1122"/>
      <c r="F41" s="91">
        <v>90053</v>
      </c>
      <c r="G41" s="91">
        <v>998</v>
      </c>
      <c r="H41" s="91">
        <v>91726</v>
      </c>
      <c r="I41" s="91">
        <v>1087</v>
      </c>
      <c r="J41" s="91">
        <v>-1673</v>
      </c>
      <c r="K41" s="91">
        <v>-89</v>
      </c>
      <c r="L41" s="91">
        <v>2821</v>
      </c>
      <c r="M41" s="91">
        <v>3196</v>
      </c>
      <c r="N41" s="91">
        <v>-309</v>
      </c>
      <c r="O41" s="91">
        <v>78608</v>
      </c>
      <c r="P41" s="91">
        <v>945</v>
      </c>
      <c r="Q41" s="91">
        <v>19412</v>
      </c>
      <c r="R41" s="91">
        <v>265</v>
      </c>
      <c r="S41" s="92">
        <v>8.6999999999999993</v>
      </c>
      <c r="T41" s="92">
        <v>8.1999999999999993</v>
      </c>
      <c r="U41" s="92">
        <v>8.8000000000000007</v>
      </c>
      <c r="V41" s="92">
        <v>9</v>
      </c>
      <c r="W41" s="92">
        <v>-0.16135565757493925</v>
      </c>
      <c r="X41" s="92">
        <v>-0.7</v>
      </c>
      <c r="Y41" s="92">
        <v>7.5814976274063506</v>
      </c>
      <c r="Z41" s="92">
        <v>7.8</v>
      </c>
      <c r="AA41" s="92">
        <v>1.8722271517302573</v>
      </c>
      <c r="AB41" s="92">
        <v>2.2000000000000002</v>
      </c>
      <c r="AC41" s="92">
        <v>106.3</v>
      </c>
      <c r="AD41" s="92">
        <v>106.1</v>
      </c>
      <c r="AE41" s="91">
        <v>759930</v>
      </c>
      <c r="AF41" s="91">
        <v>493913</v>
      </c>
      <c r="AG41" s="91">
        <v>29507</v>
      </c>
      <c r="AH41" s="91">
        <v>3146</v>
      </c>
      <c r="AI41" s="91">
        <v>18</v>
      </c>
      <c r="AJ41" s="91">
        <v>24</v>
      </c>
      <c r="AK41" s="91">
        <v>362771</v>
      </c>
      <c r="AL41" s="91">
        <v>4427</v>
      </c>
      <c r="AM41" s="91">
        <v>5318716</v>
      </c>
      <c r="AN41" s="91">
        <v>81759</v>
      </c>
      <c r="AO41" s="91">
        <v>4111416</v>
      </c>
      <c r="AP41" s="91">
        <v>47922</v>
      </c>
      <c r="AQ41" s="91">
        <v>745566</v>
      </c>
      <c r="AR41" s="91">
        <v>1091</v>
      </c>
      <c r="AS41" s="91">
        <v>441638</v>
      </c>
      <c r="AT41" s="91">
        <v>31</v>
      </c>
      <c r="AU41" s="91">
        <v>108912</v>
      </c>
      <c r="AV41" s="92">
        <v>102.6</v>
      </c>
      <c r="AW41" s="92">
        <v>100.1</v>
      </c>
      <c r="AX41" s="92">
        <v>100.1</v>
      </c>
      <c r="AY41" s="92">
        <v>100</v>
      </c>
      <c r="AZ41" s="92" t="s">
        <v>3</v>
      </c>
      <c r="BA41" s="92" t="s">
        <v>3</v>
      </c>
      <c r="BB41" s="92" t="s">
        <v>3</v>
      </c>
      <c r="BC41" s="92" t="s">
        <v>3</v>
      </c>
      <c r="BD41" s="92">
        <v>1580.23</v>
      </c>
      <c r="BE41" s="91">
        <v>284270</v>
      </c>
      <c r="BF41" s="91">
        <v>65977</v>
      </c>
      <c r="BG41" s="92">
        <v>23.2</v>
      </c>
      <c r="BH41" s="91">
        <v>261664</v>
      </c>
      <c r="BI41" s="91">
        <v>69609</v>
      </c>
      <c r="BJ41" s="123">
        <v>26.6</v>
      </c>
      <c r="BK41" s="91">
        <v>443260</v>
      </c>
      <c r="BL41" s="91">
        <v>375952</v>
      </c>
      <c r="BM41" s="91">
        <v>305980</v>
      </c>
      <c r="BN41" s="91">
        <v>429940</v>
      </c>
      <c r="BO41" s="91">
        <v>390222</v>
      </c>
      <c r="BP41" s="91">
        <v>326231</v>
      </c>
      <c r="BQ41" s="91">
        <v>6669</v>
      </c>
      <c r="BR41" s="91">
        <v>6410</v>
      </c>
      <c r="BS41" s="91">
        <v>259</v>
      </c>
      <c r="BT41" s="92">
        <v>101.6</v>
      </c>
      <c r="BU41" s="92">
        <v>101.1</v>
      </c>
      <c r="BV41" s="92">
        <v>100.3</v>
      </c>
      <c r="BW41" s="91">
        <v>835</v>
      </c>
      <c r="BX41" s="91">
        <v>13878</v>
      </c>
      <c r="BY41" s="91">
        <v>463</v>
      </c>
      <c r="BZ41" s="91">
        <v>7005</v>
      </c>
      <c r="CA41" s="91">
        <v>166</v>
      </c>
      <c r="CB41" s="91">
        <v>2295</v>
      </c>
      <c r="CC41" s="129">
        <v>1.1399999999999999</v>
      </c>
      <c r="CD41" s="129">
        <v>1.1630681140403196</v>
      </c>
      <c r="CE41" s="92">
        <v>86.9</v>
      </c>
      <c r="CF41" s="92">
        <v>82.5</v>
      </c>
      <c r="CG41" s="91">
        <v>331181</v>
      </c>
      <c r="CH41" s="91">
        <v>292895</v>
      </c>
      <c r="CI41" s="91">
        <v>303582</v>
      </c>
      <c r="CJ41" s="91">
        <v>285372</v>
      </c>
      <c r="CK41" s="91">
        <v>27599</v>
      </c>
      <c r="CL41" s="91">
        <v>7523</v>
      </c>
      <c r="CM41" s="91">
        <v>16082</v>
      </c>
      <c r="CN41" s="91">
        <v>9468</v>
      </c>
      <c r="CO41" s="91">
        <v>169370</v>
      </c>
      <c r="CP41" s="91">
        <v>115392</v>
      </c>
      <c r="CQ41" s="91">
        <v>1623</v>
      </c>
      <c r="CR41" s="91" t="s">
        <v>3</v>
      </c>
      <c r="CS41" s="91">
        <v>16318</v>
      </c>
      <c r="CT41" s="91">
        <v>10287.433000000001</v>
      </c>
      <c r="CU41" s="91">
        <v>10191.339</v>
      </c>
      <c r="CV41" s="91">
        <v>79421723</v>
      </c>
      <c r="CW41" s="91">
        <v>1384559</v>
      </c>
      <c r="CX41" s="91">
        <v>7647.9274999999998</v>
      </c>
      <c r="CY41" s="91">
        <v>9824</v>
      </c>
      <c r="CZ41" s="91">
        <v>130806</v>
      </c>
      <c r="DA41" s="91">
        <v>9595</v>
      </c>
      <c r="DB41" s="91">
        <v>6577</v>
      </c>
      <c r="DC41" s="91">
        <v>30217</v>
      </c>
      <c r="DD41" s="91">
        <v>5661</v>
      </c>
      <c r="DE41" s="91">
        <v>986</v>
      </c>
      <c r="DF41" s="91">
        <v>58306</v>
      </c>
      <c r="DG41" s="91" t="s">
        <v>3</v>
      </c>
      <c r="DH41" s="91">
        <v>6550</v>
      </c>
      <c r="DI41" s="91">
        <v>311</v>
      </c>
      <c r="DJ41" s="91">
        <v>40397</v>
      </c>
      <c r="DK41" s="91">
        <v>595</v>
      </c>
      <c r="DL41" s="91">
        <v>1521099</v>
      </c>
      <c r="DM41" s="91">
        <v>38770</v>
      </c>
      <c r="DN41" s="91">
        <v>5407513</v>
      </c>
      <c r="DO41" s="91" t="s">
        <v>3</v>
      </c>
      <c r="DP41" s="91">
        <v>3292</v>
      </c>
      <c r="DQ41" s="91">
        <v>4020</v>
      </c>
      <c r="DR41" s="91">
        <v>8356.5429999999997</v>
      </c>
      <c r="DS41" s="91">
        <v>14</v>
      </c>
      <c r="DT41" s="91">
        <v>25959</v>
      </c>
      <c r="DU41" s="91">
        <v>76969</v>
      </c>
      <c r="DV41" s="91">
        <v>644</v>
      </c>
      <c r="DW41" s="91">
        <v>94422</v>
      </c>
      <c r="DX41" s="91">
        <v>1016</v>
      </c>
      <c r="DY41" s="91">
        <v>3</v>
      </c>
      <c r="DZ41" s="91">
        <v>1174</v>
      </c>
      <c r="EA41" s="112" t="s">
        <v>1524</v>
      </c>
    </row>
    <row r="42" spans="1:131" ht="10.5" customHeight="1">
      <c r="A42" s="116" t="s">
        <v>1523</v>
      </c>
      <c r="B42" s="1063">
        <v>127783</v>
      </c>
      <c r="C42" s="1064"/>
      <c r="D42" s="1122">
        <v>1472.8</v>
      </c>
      <c r="E42" s="1122"/>
      <c r="F42" s="91">
        <v>92234</v>
      </c>
      <c r="G42" s="91">
        <v>977</v>
      </c>
      <c r="H42" s="91">
        <v>100920</v>
      </c>
      <c r="I42" s="91">
        <v>1166</v>
      </c>
      <c r="J42" s="91">
        <v>-8686</v>
      </c>
      <c r="K42" s="91">
        <v>-189</v>
      </c>
      <c r="L42" s="91">
        <v>2864</v>
      </c>
      <c r="M42" s="91">
        <v>3338</v>
      </c>
      <c r="N42" s="91">
        <v>-446</v>
      </c>
      <c r="O42" s="91">
        <v>61803</v>
      </c>
      <c r="P42" s="91">
        <v>759</v>
      </c>
      <c r="Q42" s="91">
        <v>20717</v>
      </c>
      <c r="R42" s="91">
        <v>236</v>
      </c>
      <c r="S42" s="92">
        <v>8.6</v>
      </c>
      <c r="T42" s="92">
        <v>7.8</v>
      </c>
      <c r="U42" s="92">
        <v>9.4</v>
      </c>
      <c r="V42" s="92">
        <v>9.3000000000000007</v>
      </c>
      <c r="W42" s="92">
        <v>-0.81076035618944498</v>
      </c>
      <c r="X42" s="92">
        <v>-1.5</v>
      </c>
      <c r="Y42" s="92">
        <v>5.7687568839024026</v>
      </c>
      <c r="Z42" s="92">
        <v>6.1</v>
      </c>
      <c r="AA42" s="92">
        <v>1.9337465230459052</v>
      </c>
      <c r="AB42" s="92">
        <v>1.9</v>
      </c>
      <c r="AC42" s="92">
        <v>106.6</v>
      </c>
      <c r="AD42" s="92">
        <v>106.4</v>
      </c>
      <c r="AE42" s="91">
        <v>994941</v>
      </c>
      <c r="AF42" s="91">
        <v>644706</v>
      </c>
      <c r="AG42" s="91">
        <v>37811</v>
      </c>
      <c r="AH42" s="91">
        <v>3574</v>
      </c>
      <c r="AI42" s="91">
        <v>20</v>
      </c>
      <c r="AJ42" s="91">
        <v>24</v>
      </c>
      <c r="AK42" s="91">
        <v>412782</v>
      </c>
      <c r="AL42" s="91">
        <v>5076</v>
      </c>
      <c r="AM42" s="91">
        <v>5308017</v>
      </c>
      <c r="AN42" s="91">
        <v>82364</v>
      </c>
      <c r="AO42" s="91">
        <v>4155770</v>
      </c>
      <c r="AP42" s="91">
        <v>49352</v>
      </c>
      <c r="AQ42" s="91">
        <v>798367</v>
      </c>
      <c r="AR42" s="91">
        <v>1109</v>
      </c>
      <c r="AS42" s="91">
        <v>505522</v>
      </c>
      <c r="AT42" s="91">
        <v>24</v>
      </c>
      <c r="AU42" s="91">
        <v>1809</v>
      </c>
      <c r="AV42" s="92">
        <v>102.7</v>
      </c>
      <c r="AW42" s="92">
        <v>100.2</v>
      </c>
      <c r="AX42" s="92">
        <v>100.1</v>
      </c>
      <c r="AY42" s="92">
        <v>99.8</v>
      </c>
      <c r="AZ42" s="92" t="s">
        <v>3</v>
      </c>
      <c r="BA42" s="92" t="s">
        <v>3</v>
      </c>
      <c r="BB42" s="92" t="s">
        <v>3</v>
      </c>
      <c r="BC42" s="92" t="s">
        <v>3</v>
      </c>
      <c r="BD42" s="92">
        <v>1646.4</v>
      </c>
      <c r="BE42" s="91">
        <v>342406</v>
      </c>
      <c r="BF42" s="91">
        <v>83991</v>
      </c>
      <c r="BG42" s="92">
        <v>24.5</v>
      </c>
      <c r="BH42" s="91">
        <v>288795</v>
      </c>
      <c r="BI42" s="91">
        <v>90328</v>
      </c>
      <c r="BJ42" s="123">
        <v>31.3</v>
      </c>
      <c r="BK42" s="91">
        <v>968846</v>
      </c>
      <c r="BL42" s="91">
        <v>508913</v>
      </c>
      <c r="BM42" s="91">
        <v>369117</v>
      </c>
      <c r="BN42" s="91">
        <v>806985</v>
      </c>
      <c r="BO42" s="91">
        <v>425288</v>
      </c>
      <c r="BP42" s="91">
        <v>321580</v>
      </c>
      <c r="BQ42" s="91">
        <v>6598</v>
      </c>
      <c r="BR42" s="91">
        <v>6354</v>
      </c>
      <c r="BS42" s="91">
        <v>244</v>
      </c>
      <c r="BT42" s="92">
        <v>101.8</v>
      </c>
      <c r="BU42" s="92">
        <v>101.2</v>
      </c>
      <c r="BV42" s="92">
        <v>100.4</v>
      </c>
      <c r="BW42" s="91">
        <v>730</v>
      </c>
      <c r="BX42" s="91">
        <v>13482</v>
      </c>
      <c r="BY42" s="91">
        <v>434</v>
      </c>
      <c r="BZ42" s="91">
        <v>5356</v>
      </c>
      <c r="CA42" s="91">
        <v>139</v>
      </c>
      <c r="CB42" s="91">
        <v>1892</v>
      </c>
      <c r="CC42" s="129">
        <v>1.1299999999999999</v>
      </c>
      <c r="CD42" s="129">
        <v>1.2281993390268644</v>
      </c>
      <c r="CE42" s="92">
        <v>196.5</v>
      </c>
      <c r="CF42" s="92">
        <v>186.6</v>
      </c>
      <c r="CG42" s="91">
        <v>748529</v>
      </c>
      <c r="CH42" s="91">
        <v>661575</v>
      </c>
      <c r="CI42" s="91">
        <v>304081</v>
      </c>
      <c r="CJ42" s="91">
        <v>284111</v>
      </c>
      <c r="CK42" s="91">
        <v>444448</v>
      </c>
      <c r="CL42" s="91">
        <v>377464</v>
      </c>
      <c r="CM42" s="91">
        <v>15673</v>
      </c>
      <c r="CN42" s="91">
        <v>8768</v>
      </c>
      <c r="CO42" s="91">
        <v>98192</v>
      </c>
      <c r="CP42" s="91">
        <v>107906</v>
      </c>
      <c r="CQ42" s="91">
        <v>1090</v>
      </c>
      <c r="CR42" s="91" t="s">
        <v>3</v>
      </c>
      <c r="CS42" s="91">
        <v>15056</v>
      </c>
      <c r="CT42" s="91">
        <v>9322.8230000000003</v>
      </c>
      <c r="CU42" s="91">
        <v>8844.1720000000005</v>
      </c>
      <c r="CV42" s="91">
        <v>79452557</v>
      </c>
      <c r="CW42" s="91">
        <v>1384894</v>
      </c>
      <c r="CX42" s="91">
        <v>8495.2270000000008</v>
      </c>
      <c r="CY42" s="91">
        <v>10525</v>
      </c>
      <c r="CZ42" s="91">
        <v>113414</v>
      </c>
      <c r="DA42" s="91">
        <v>8107</v>
      </c>
      <c r="DB42" s="91">
        <v>5739</v>
      </c>
      <c r="DC42" s="91">
        <v>11359</v>
      </c>
      <c r="DD42" s="91">
        <v>2630</v>
      </c>
      <c r="DE42" s="91">
        <v>212</v>
      </c>
      <c r="DF42" s="91">
        <v>46418</v>
      </c>
      <c r="DG42" s="91" t="s">
        <v>3</v>
      </c>
      <c r="DH42" s="91">
        <v>11763</v>
      </c>
      <c r="DI42" s="91" t="s">
        <v>25</v>
      </c>
      <c r="DJ42" s="91">
        <v>41353</v>
      </c>
      <c r="DK42" s="91" t="s">
        <v>1522</v>
      </c>
      <c r="DL42" s="91">
        <v>1525460</v>
      </c>
      <c r="DM42" s="91">
        <v>38875</v>
      </c>
      <c r="DN42" s="91">
        <v>5909881</v>
      </c>
      <c r="DO42" s="91" t="s">
        <v>3</v>
      </c>
      <c r="DP42" s="91">
        <v>2770</v>
      </c>
      <c r="DQ42" s="91">
        <v>4570</v>
      </c>
      <c r="DR42" s="91">
        <v>10283.714</v>
      </c>
      <c r="DS42" s="91">
        <v>22</v>
      </c>
      <c r="DT42" s="91">
        <v>31711</v>
      </c>
      <c r="DU42" s="91">
        <v>84032</v>
      </c>
      <c r="DV42" s="91">
        <v>648</v>
      </c>
      <c r="DW42" s="91">
        <v>102985</v>
      </c>
      <c r="DX42" s="91">
        <v>1058</v>
      </c>
      <c r="DY42" s="91">
        <v>4</v>
      </c>
      <c r="DZ42" s="91">
        <v>1256</v>
      </c>
      <c r="EA42" s="112" t="s">
        <v>1521</v>
      </c>
    </row>
    <row r="43" spans="1:131" ht="10.5" customHeight="1">
      <c r="A43" s="116"/>
      <c r="B43" s="133"/>
      <c r="C43" s="91"/>
      <c r="D43" s="92"/>
      <c r="E43" s="92"/>
      <c r="F43" s="91"/>
      <c r="G43" s="91"/>
      <c r="H43" s="91"/>
      <c r="I43" s="91"/>
      <c r="J43" s="91"/>
      <c r="K43" s="91"/>
      <c r="L43" s="91"/>
      <c r="M43" s="91"/>
      <c r="N43" s="91"/>
      <c r="O43" s="91"/>
      <c r="P43" s="91"/>
      <c r="Q43" s="91"/>
      <c r="R43" s="91"/>
      <c r="S43" s="92"/>
      <c r="T43" s="92"/>
      <c r="U43" s="92"/>
      <c r="V43" s="92"/>
      <c r="W43" s="92"/>
      <c r="X43" s="92"/>
      <c r="Y43" s="92"/>
      <c r="Z43" s="92"/>
      <c r="AA43" s="92"/>
      <c r="AB43" s="92"/>
      <c r="AC43" s="92"/>
      <c r="AD43" s="92"/>
      <c r="AE43" s="91"/>
      <c r="AF43" s="91"/>
      <c r="AG43" s="91"/>
      <c r="AH43" s="91"/>
      <c r="AI43" s="91"/>
      <c r="AJ43" s="91"/>
      <c r="AK43" s="91"/>
      <c r="AL43" s="91"/>
      <c r="AM43" s="91"/>
      <c r="AN43" s="91"/>
      <c r="AO43" s="91"/>
      <c r="AP43" s="91"/>
      <c r="AQ43" s="91"/>
      <c r="AR43" s="91"/>
      <c r="AS43" s="91"/>
      <c r="AT43" s="91"/>
      <c r="AU43" s="91"/>
      <c r="AV43" s="92"/>
      <c r="AW43" s="92"/>
      <c r="AX43" s="92"/>
      <c r="AY43" s="92"/>
      <c r="AZ43" s="92"/>
      <c r="BA43" s="92"/>
      <c r="BB43" s="92"/>
      <c r="BC43" s="92"/>
      <c r="BD43" s="92"/>
      <c r="BE43" s="91"/>
      <c r="BF43" s="91"/>
      <c r="BG43" s="92"/>
      <c r="BH43" s="91"/>
      <c r="BI43" s="91"/>
      <c r="BJ43" s="123"/>
      <c r="BK43" s="91"/>
      <c r="BL43" s="91"/>
      <c r="BM43" s="91"/>
      <c r="BN43" s="91"/>
      <c r="BO43" s="91"/>
      <c r="BP43" s="91"/>
      <c r="BQ43" s="91"/>
      <c r="BR43" s="91"/>
      <c r="BS43" s="91"/>
      <c r="BT43" s="92"/>
      <c r="BU43" s="92"/>
      <c r="BV43" s="92"/>
      <c r="BW43" s="91"/>
      <c r="BX43" s="91"/>
      <c r="BY43" s="91"/>
      <c r="BZ43" s="91"/>
      <c r="CA43" s="91"/>
      <c r="CB43" s="91"/>
      <c r="CC43" s="129"/>
      <c r="CD43" s="129"/>
      <c r="CE43" s="92"/>
      <c r="CF43" s="92"/>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132"/>
    </row>
    <row r="44" spans="1:131" ht="10.5" customHeight="1">
      <c r="A44" s="127" t="s">
        <v>1520</v>
      </c>
      <c r="B44" s="1066">
        <v>127764.80899999999</v>
      </c>
      <c r="C44" s="1067">
        <v>127764.80899999999</v>
      </c>
      <c r="D44" s="1065">
        <v>1472.2239999999999</v>
      </c>
      <c r="E44" s="1065">
        <v>1472.2239999999999</v>
      </c>
      <c r="F44" s="91">
        <v>91885</v>
      </c>
      <c r="G44" s="91">
        <v>947</v>
      </c>
      <c r="H44" s="91">
        <v>104985</v>
      </c>
      <c r="I44" s="91">
        <v>1169</v>
      </c>
      <c r="J44" s="91">
        <v>-13100</v>
      </c>
      <c r="K44" s="91">
        <v>-222</v>
      </c>
      <c r="L44" s="91">
        <v>2869</v>
      </c>
      <c r="M44" s="91">
        <v>3298</v>
      </c>
      <c r="N44" s="91">
        <v>-429</v>
      </c>
      <c r="O44" s="91">
        <v>49626</v>
      </c>
      <c r="P44" s="91">
        <v>560</v>
      </c>
      <c r="Q44" s="91">
        <v>20057</v>
      </c>
      <c r="R44" s="91">
        <v>236</v>
      </c>
      <c r="S44" s="92">
        <v>8.6</v>
      </c>
      <c r="T44" s="92">
        <v>7.6</v>
      </c>
      <c r="U44" s="92">
        <v>9.8000000000000007</v>
      </c>
      <c r="V44" s="92">
        <v>9.3000000000000007</v>
      </c>
      <c r="W44" s="92">
        <v>-1.222124869135641</v>
      </c>
      <c r="X44" s="92">
        <v>-1.8</v>
      </c>
      <c r="Y44" s="92">
        <v>4.6297075386049862</v>
      </c>
      <c r="Z44" s="92">
        <v>4.5</v>
      </c>
      <c r="AA44" s="92">
        <v>1.8711571374239351</v>
      </c>
      <c r="AB44" s="92">
        <v>1.9</v>
      </c>
      <c r="AC44" s="92">
        <v>105.4</v>
      </c>
      <c r="AD44" s="92">
        <v>104.4</v>
      </c>
      <c r="AE44" s="91">
        <v>763527</v>
      </c>
      <c r="AF44" s="91">
        <v>496582</v>
      </c>
      <c r="AG44" s="91">
        <v>29948</v>
      </c>
      <c r="AH44" s="91">
        <v>2888.8380000000002</v>
      </c>
      <c r="AI44" s="91">
        <v>19.126000000000001</v>
      </c>
      <c r="AJ44" s="91">
        <v>19.643000000000001</v>
      </c>
      <c r="AK44" s="91">
        <v>368807</v>
      </c>
      <c r="AL44" s="91">
        <v>5764.6219000000001</v>
      </c>
      <c r="AM44" s="91">
        <v>5300252</v>
      </c>
      <c r="AN44" s="91">
        <v>80849</v>
      </c>
      <c r="AO44" s="91">
        <v>4118278</v>
      </c>
      <c r="AP44" s="91">
        <v>48306</v>
      </c>
      <c r="AQ44" s="91">
        <v>752440</v>
      </c>
      <c r="AR44" s="91">
        <v>1091</v>
      </c>
      <c r="AS44" s="91">
        <v>573630</v>
      </c>
      <c r="AT44" s="91">
        <v>26</v>
      </c>
      <c r="AU44" s="91">
        <v>4453</v>
      </c>
      <c r="AV44" s="92">
        <v>102.5</v>
      </c>
      <c r="AW44" s="92">
        <v>100</v>
      </c>
      <c r="AX44" s="92">
        <v>99.9</v>
      </c>
      <c r="AY44" s="92">
        <v>99.6</v>
      </c>
      <c r="AZ44" s="92" t="s">
        <v>3</v>
      </c>
      <c r="BA44" s="92" t="s">
        <v>3</v>
      </c>
      <c r="BB44" s="92" t="s">
        <v>3</v>
      </c>
      <c r="BC44" s="92" t="s">
        <v>3</v>
      </c>
      <c r="BD44" s="92">
        <v>1708.42</v>
      </c>
      <c r="BE44" s="91">
        <v>297172</v>
      </c>
      <c r="BF44" s="91">
        <v>64934</v>
      </c>
      <c r="BG44" s="92">
        <v>21.9</v>
      </c>
      <c r="BH44" s="91">
        <v>281255</v>
      </c>
      <c r="BI44" s="91">
        <v>71113</v>
      </c>
      <c r="BJ44" s="123">
        <v>25.3</v>
      </c>
      <c r="BK44" s="91">
        <v>440640</v>
      </c>
      <c r="BL44" s="91">
        <v>394299</v>
      </c>
      <c r="BM44" s="91">
        <v>327324</v>
      </c>
      <c r="BN44" s="91">
        <v>418635</v>
      </c>
      <c r="BO44" s="91">
        <v>367564</v>
      </c>
      <c r="BP44" s="91">
        <v>316306</v>
      </c>
      <c r="BQ44" s="91">
        <v>6542</v>
      </c>
      <c r="BR44" s="91">
        <v>6278</v>
      </c>
      <c r="BS44" s="91">
        <v>264</v>
      </c>
      <c r="BT44" s="92">
        <v>101.5</v>
      </c>
      <c r="BU44" s="92">
        <v>101</v>
      </c>
      <c r="BV44" s="92">
        <v>99.1</v>
      </c>
      <c r="BW44" s="91">
        <v>874.6</v>
      </c>
      <c r="BX44" s="91">
        <v>15414</v>
      </c>
      <c r="BY44" s="91">
        <v>614</v>
      </c>
      <c r="BZ44" s="91">
        <v>8745</v>
      </c>
      <c r="CA44" s="91">
        <v>139</v>
      </c>
      <c r="CB44" s="91">
        <v>2034</v>
      </c>
      <c r="CC44" s="129">
        <v>1.0900000000000001</v>
      </c>
      <c r="CD44" s="129">
        <v>1.23</v>
      </c>
      <c r="CE44" s="92">
        <v>81.8</v>
      </c>
      <c r="CF44" s="92">
        <v>81.599999999999994</v>
      </c>
      <c r="CG44" s="91">
        <v>306614</v>
      </c>
      <c r="CH44" s="91">
        <v>290294</v>
      </c>
      <c r="CI44" s="91">
        <v>297345</v>
      </c>
      <c r="CJ44" s="91">
        <v>283215</v>
      </c>
      <c r="CK44" s="91">
        <v>9269</v>
      </c>
      <c r="CL44" s="91">
        <v>7079</v>
      </c>
      <c r="CM44" s="91">
        <v>13114</v>
      </c>
      <c r="CN44" s="91">
        <v>7470</v>
      </c>
      <c r="CO44" s="91">
        <v>162935</v>
      </c>
      <c r="CP44" s="91">
        <v>92219</v>
      </c>
      <c r="CQ44" s="91">
        <v>1585</v>
      </c>
      <c r="CR44" s="91" t="s">
        <v>3</v>
      </c>
      <c r="CS44" s="91">
        <v>15728</v>
      </c>
      <c r="CT44" s="91">
        <v>9285.8340000000007</v>
      </c>
      <c r="CU44" s="91">
        <v>8892.7970000000005</v>
      </c>
      <c r="CV44" s="91">
        <v>79473595</v>
      </c>
      <c r="CW44" s="91">
        <v>1384640</v>
      </c>
      <c r="CX44" s="91">
        <v>8559.4351000000006</v>
      </c>
      <c r="CY44" s="91">
        <v>12128.83267</v>
      </c>
      <c r="CZ44" s="91">
        <v>123612</v>
      </c>
      <c r="DA44" s="91">
        <v>8780</v>
      </c>
      <c r="DB44" s="91">
        <v>6485</v>
      </c>
      <c r="DC44" s="91">
        <v>68250</v>
      </c>
      <c r="DD44" s="91">
        <v>2389</v>
      </c>
      <c r="DE44" s="91">
        <v>132</v>
      </c>
      <c r="DF44" s="91">
        <v>42386</v>
      </c>
      <c r="DG44" s="91" t="s">
        <v>3</v>
      </c>
      <c r="DH44" s="91">
        <v>4995</v>
      </c>
      <c r="DI44" s="91">
        <v>15</v>
      </c>
      <c r="DJ44" s="91">
        <v>41222</v>
      </c>
      <c r="DK44" s="91">
        <v>606.65800000000002</v>
      </c>
      <c r="DL44" s="91">
        <v>1526133</v>
      </c>
      <c r="DM44" s="91">
        <v>38992</v>
      </c>
      <c r="DN44" s="91">
        <v>5389222</v>
      </c>
      <c r="DO44" s="91" t="s">
        <v>3</v>
      </c>
      <c r="DP44" s="91">
        <v>2675</v>
      </c>
      <c r="DQ44" s="91">
        <v>5009</v>
      </c>
      <c r="DR44" s="91">
        <v>11128.353999999999</v>
      </c>
      <c r="DS44" s="91">
        <v>19</v>
      </c>
      <c r="DT44" s="91">
        <v>62071</v>
      </c>
      <c r="DU44" s="91">
        <v>63523</v>
      </c>
      <c r="DV44" s="91">
        <v>491</v>
      </c>
      <c r="DW44" s="91">
        <v>79097</v>
      </c>
      <c r="DX44" s="91">
        <v>831</v>
      </c>
      <c r="DY44" s="91">
        <v>2</v>
      </c>
      <c r="DZ44" s="91">
        <v>969</v>
      </c>
      <c r="EA44" s="126" t="s">
        <v>1389</v>
      </c>
    </row>
    <row r="45" spans="1:131" ht="10.5" customHeight="1">
      <c r="A45" s="116" t="s">
        <v>1519</v>
      </c>
      <c r="B45" s="1066">
        <v>127764.29399999999</v>
      </c>
      <c r="C45" s="1067">
        <v>127764.29399999999</v>
      </c>
      <c r="D45" s="1065">
        <v>1471.569</v>
      </c>
      <c r="E45" s="1065">
        <v>1471.569</v>
      </c>
      <c r="F45" s="91">
        <v>81794</v>
      </c>
      <c r="G45" s="91">
        <v>887</v>
      </c>
      <c r="H45" s="91">
        <v>91426</v>
      </c>
      <c r="I45" s="91">
        <v>1062</v>
      </c>
      <c r="J45" s="91">
        <v>-9632</v>
      </c>
      <c r="K45" s="91">
        <v>-175</v>
      </c>
      <c r="L45" s="91">
        <v>2920</v>
      </c>
      <c r="M45" s="91">
        <v>4083</v>
      </c>
      <c r="N45" s="91">
        <v>-1163</v>
      </c>
      <c r="O45" s="91">
        <v>55629</v>
      </c>
      <c r="P45" s="91">
        <v>709</v>
      </c>
      <c r="Q45" s="91">
        <v>19562</v>
      </c>
      <c r="R45" s="91">
        <v>214</v>
      </c>
      <c r="S45" s="92">
        <v>8.5</v>
      </c>
      <c r="T45" s="92">
        <v>7.9</v>
      </c>
      <c r="U45" s="92">
        <v>9.4</v>
      </c>
      <c r="V45" s="92">
        <v>9.4</v>
      </c>
      <c r="W45" s="92">
        <v>-0.9954729606520204</v>
      </c>
      <c r="X45" s="92">
        <v>-1.6</v>
      </c>
      <c r="Y45" s="92">
        <v>5.7492904202773305</v>
      </c>
      <c r="Z45" s="92">
        <v>6.3</v>
      </c>
      <c r="AA45" s="92">
        <v>2.0217443995301934</v>
      </c>
      <c r="AB45" s="92">
        <v>1.9</v>
      </c>
      <c r="AC45" s="92">
        <v>106</v>
      </c>
      <c r="AD45" s="92">
        <v>102.3</v>
      </c>
      <c r="AE45" s="91">
        <v>584246</v>
      </c>
      <c r="AF45" s="91">
        <v>379987</v>
      </c>
      <c r="AG45" s="91">
        <v>23441</v>
      </c>
      <c r="AH45" s="91">
        <v>2978.7750000000001</v>
      </c>
      <c r="AI45" s="91">
        <v>18.093</v>
      </c>
      <c r="AJ45" s="91">
        <v>21.164000000000001</v>
      </c>
      <c r="AK45" s="91">
        <v>352529</v>
      </c>
      <c r="AL45" s="91">
        <v>4403.4044000000004</v>
      </c>
      <c r="AM45" s="91">
        <v>5315863</v>
      </c>
      <c r="AN45" s="91">
        <v>81998</v>
      </c>
      <c r="AO45" s="91">
        <v>4097990</v>
      </c>
      <c r="AP45" s="91">
        <v>48200</v>
      </c>
      <c r="AQ45" s="91">
        <v>756627</v>
      </c>
      <c r="AR45" s="91">
        <v>1102</v>
      </c>
      <c r="AS45" s="91">
        <v>289510</v>
      </c>
      <c r="AT45" s="91">
        <v>37</v>
      </c>
      <c r="AU45" s="91">
        <v>3182</v>
      </c>
      <c r="AV45" s="92">
        <v>102.5</v>
      </c>
      <c r="AW45" s="92">
        <v>99.5</v>
      </c>
      <c r="AX45" s="92">
        <v>99.5</v>
      </c>
      <c r="AY45" s="92">
        <v>99.5</v>
      </c>
      <c r="AZ45" s="92" t="s">
        <v>3</v>
      </c>
      <c r="BA45" s="92" t="s">
        <v>3</v>
      </c>
      <c r="BB45" s="92" t="s">
        <v>3</v>
      </c>
      <c r="BC45" s="92" t="s">
        <v>3</v>
      </c>
      <c r="BD45" s="92">
        <v>1765.5</v>
      </c>
      <c r="BE45" s="91">
        <v>270493</v>
      </c>
      <c r="BF45" s="91">
        <v>62161</v>
      </c>
      <c r="BG45" s="92">
        <v>23</v>
      </c>
      <c r="BH45" s="91">
        <v>261745</v>
      </c>
      <c r="BI45" s="91">
        <v>67855</v>
      </c>
      <c r="BJ45" s="123">
        <v>25.9</v>
      </c>
      <c r="BK45" s="91">
        <v>470555</v>
      </c>
      <c r="BL45" s="91">
        <v>359034</v>
      </c>
      <c r="BM45" s="91">
        <v>290305</v>
      </c>
      <c r="BN45" s="91">
        <v>468732</v>
      </c>
      <c r="BO45" s="91">
        <v>376872</v>
      </c>
      <c r="BP45" s="91">
        <v>318226</v>
      </c>
      <c r="BQ45" s="91">
        <v>6572</v>
      </c>
      <c r="BR45" s="91">
        <v>6302</v>
      </c>
      <c r="BS45" s="91">
        <v>270</v>
      </c>
      <c r="BT45" s="92">
        <v>101.3</v>
      </c>
      <c r="BU45" s="92">
        <v>100.8</v>
      </c>
      <c r="BV45" s="92">
        <v>99.3</v>
      </c>
      <c r="BW45" s="91">
        <v>877</v>
      </c>
      <c r="BX45" s="91">
        <v>13585</v>
      </c>
      <c r="BY45" s="91">
        <v>533.79999999999995</v>
      </c>
      <c r="BZ45" s="91">
        <v>8005</v>
      </c>
      <c r="CA45" s="91">
        <v>161.80000000000001</v>
      </c>
      <c r="CB45" s="91">
        <v>2198</v>
      </c>
      <c r="CC45" s="129">
        <v>1.1100000000000001</v>
      </c>
      <c r="CD45" s="129">
        <v>1.19</v>
      </c>
      <c r="CE45" s="92">
        <v>80.900000000000006</v>
      </c>
      <c r="CF45" s="92">
        <v>80.5</v>
      </c>
      <c r="CG45" s="91">
        <v>301447</v>
      </c>
      <c r="CH45" s="86">
        <v>285348</v>
      </c>
      <c r="CI45" s="91">
        <v>297887</v>
      </c>
      <c r="CJ45" s="91">
        <v>284566</v>
      </c>
      <c r="CK45" s="91">
        <v>3560</v>
      </c>
      <c r="CL45" s="91">
        <v>782</v>
      </c>
      <c r="CM45" s="91">
        <v>13258</v>
      </c>
      <c r="CN45" s="91">
        <v>7376</v>
      </c>
      <c r="CO45" s="91">
        <v>91190</v>
      </c>
      <c r="CP45" s="91">
        <v>87360</v>
      </c>
      <c r="CQ45" s="91">
        <v>763</v>
      </c>
      <c r="CR45" s="91" t="s">
        <v>3</v>
      </c>
      <c r="CS45" s="91">
        <v>14275</v>
      </c>
      <c r="CT45" s="91">
        <v>8476.3979999999992</v>
      </c>
      <c r="CU45" s="91">
        <v>8453.6190000000006</v>
      </c>
      <c r="CV45" s="91">
        <v>79555618</v>
      </c>
      <c r="CW45" s="91">
        <v>1385033</v>
      </c>
      <c r="CX45" s="91">
        <v>7753.6117999999997</v>
      </c>
      <c r="CY45" s="91">
        <v>11226.41785</v>
      </c>
      <c r="CZ45" s="91">
        <v>117487</v>
      </c>
      <c r="DA45" s="91">
        <v>6120</v>
      </c>
      <c r="DB45" s="91">
        <v>7087</v>
      </c>
      <c r="DC45" s="91">
        <v>86108</v>
      </c>
      <c r="DD45" s="91">
        <v>2048</v>
      </c>
      <c r="DE45" s="91">
        <v>121</v>
      </c>
      <c r="DF45" s="91">
        <v>43086</v>
      </c>
      <c r="DG45" s="91" t="s">
        <v>3</v>
      </c>
      <c r="DH45" s="91">
        <v>2604</v>
      </c>
      <c r="DI45" s="91" t="s">
        <v>1517</v>
      </c>
      <c r="DJ45" s="91">
        <v>38249</v>
      </c>
      <c r="DK45" s="91">
        <v>562.98299999999995</v>
      </c>
      <c r="DL45" s="91">
        <v>1527505</v>
      </c>
      <c r="DM45" s="91">
        <v>38928</v>
      </c>
      <c r="DN45" s="91">
        <v>5396925</v>
      </c>
      <c r="DO45" s="91" t="s">
        <v>3</v>
      </c>
      <c r="DP45" s="91">
        <v>2521</v>
      </c>
      <c r="DQ45" s="91">
        <v>5330</v>
      </c>
      <c r="DR45" s="91">
        <v>10494.62</v>
      </c>
      <c r="DS45" s="91">
        <v>14</v>
      </c>
      <c r="DT45" s="91">
        <v>4668</v>
      </c>
      <c r="DU45" s="91">
        <v>63656</v>
      </c>
      <c r="DV45" s="91">
        <v>448</v>
      </c>
      <c r="DW45" s="91">
        <v>78612</v>
      </c>
      <c r="DX45" s="91">
        <v>824</v>
      </c>
      <c r="DY45" s="91">
        <v>3</v>
      </c>
      <c r="DZ45" s="91">
        <v>982</v>
      </c>
      <c r="EA45" s="112" t="s">
        <v>1386</v>
      </c>
    </row>
    <row r="46" spans="1:131" ht="10.5" customHeight="1">
      <c r="A46" s="116" t="s">
        <v>1383</v>
      </c>
      <c r="B46" s="1066">
        <v>127723.96</v>
      </c>
      <c r="C46" s="1067">
        <v>127723.96</v>
      </c>
      <c r="D46" s="1065">
        <v>1470.3810000000001</v>
      </c>
      <c r="E46" s="1065">
        <v>1470.3810000000001</v>
      </c>
      <c r="F46" s="91">
        <v>89701</v>
      </c>
      <c r="G46" s="91">
        <v>992</v>
      </c>
      <c r="H46" s="91">
        <v>101911</v>
      </c>
      <c r="I46" s="91">
        <v>1171</v>
      </c>
      <c r="J46" s="91">
        <v>-12210</v>
      </c>
      <c r="K46" s="91">
        <v>-179</v>
      </c>
      <c r="L46" s="91">
        <v>9065</v>
      </c>
      <c r="M46" s="91">
        <v>12104</v>
      </c>
      <c r="N46" s="91">
        <v>-3039</v>
      </c>
      <c r="O46" s="91">
        <v>71207</v>
      </c>
      <c r="P46" s="91">
        <v>818</v>
      </c>
      <c r="Q46" s="91">
        <v>25934</v>
      </c>
      <c r="R46" s="91">
        <v>299</v>
      </c>
      <c r="S46" s="92">
        <v>8.4</v>
      </c>
      <c r="T46" s="92">
        <v>7.9</v>
      </c>
      <c r="U46" s="92">
        <v>9.5</v>
      </c>
      <c r="V46" s="92">
        <v>9.4</v>
      </c>
      <c r="W46" s="92">
        <v>-1.1398807750161073</v>
      </c>
      <c r="X46" s="92">
        <v>-1.4</v>
      </c>
      <c r="Y46" s="92">
        <v>6.6476241070083493</v>
      </c>
      <c r="Z46" s="92">
        <v>6.6</v>
      </c>
      <c r="AA46" s="92">
        <v>2.4211030318810587</v>
      </c>
      <c r="AB46" s="92">
        <v>2.4</v>
      </c>
      <c r="AC46" s="92">
        <v>106</v>
      </c>
      <c r="AD46" s="92">
        <v>102.7</v>
      </c>
      <c r="AE46" s="91">
        <v>734571</v>
      </c>
      <c r="AF46" s="91">
        <v>480132</v>
      </c>
      <c r="AG46" s="91">
        <v>25460</v>
      </c>
      <c r="AH46" s="91">
        <v>3411.8110000000001</v>
      </c>
      <c r="AI46" s="91">
        <v>21.524999999999999</v>
      </c>
      <c r="AJ46" s="91">
        <v>25.135999999999999</v>
      </c>
      <c r="AK46" s="91">
        <v>405401</v>
      </c>
      <c r="AL46" s="91">
        <v>5225.0006800000001</v>
      </c>
      <c r="AM46" s="91">
        <v>5399421</v>
      </c>
      <c r="AN46" s="91">
        <v>83140</v>
      </c>
      <c r="AO46" s="91">
        <v>4134962</v>
      </c>
      <c r="AP46" s="91">
        <v>48598</v>
      </c>
      <c r="AQ46" s="91">
        <v>758941</v>
      </c>
      <c r="AR46" s="91">
        <v>1247</v>
      </c>
      <c r="AS46" s="91">
        <v>488698</v>
      </c>
      <c r="AT46" s="91">
        <v>45</v>
      </c>
      <c r="AU46" s="91">
        <v>18510</v>
      </c>
      <c r="AV46" s="92">
        <v>102.7</v>
      </c>
      <c r="AW46" s="92">
        <v>99.8</v>
      </c>
      <c r="AX46" s="92">
        <v>99.8</v>
      </c>
      <c r="AY46" s="92">
        <v>99.7</v>
      </c>
      <c r="AZ46" s="92" t="s">
        <v>3</v>
      </c>
      <c r="BA46" s="92" t="s">
        <v>3</v>
      </c>
      <c r="BB46" s="92" t="s">
        <v>3</v>
      </c>
      <c r="BC46" s="92" t="s">
        <v>3</v>
      </c>
      <c r="BD46" s="92">
        <v>1711.78</v>
      </c>
      <c r="BE46" s="91">
        <v>313739</v>
      </c>
      <c r="BF46" s="91">
        <v>68584</v>
      </c>
      <c r="BG46" s="92">
        <v>21.9</v>
      </c>
      <c r="BH46" s="91">
        <v>403306</v>
      </c>
      <c r="BI46" s="91">
        <v>70725</v>
      </c>
      <c r="BJ46" s="123">
        <v>17.5</v>
      </c>
      <c r="BK46" s="91">
        <v>444004</v>
      </c>
      <c r="BL46" s="91">
        <v>405800</v>
      </c>
      <c r="BM46" s="91">
        <v>338690</v>
      </c>
      <c r="BN46" s="91">
        <v>406790</v>
      </c>
      <c r="BO46" s="91">
        <v>626122</v>
      </c>
      <c r="BP46" s="91">
        <v>573874</v>
      </c>
      <c r="BQ46" s="91">
        <v>6632</v>
      </c>
      <c r="BR46" s="91">
        <v>6351</v>
      </c>
      <c r="BS46" s="91">
        <v>281</v>
      </c>
      <c r="BT46" s="92">
        <v>101</v>
      </c>
      <c r="BU46" s="92">
        <v>100.8</v>
      </c>
      <c r="BV46" s="92">
        <v>99</v>
      </c>
      <c r="BW46" s="91">
        <v>915.8</v>
      </c>
      <c r="BX46" s="91">
        <v>14759</v>
      </c>
      <c r="BY46" s="91">
        <v>583.4</v>
      </c>
      <c r="BZ46" s="91">
        <v>8971</v>
      </c>
      <c r="CA46" s="91">
        <v>212.6</v>
      </c>
      <c r="CB46" s="91">
        <v>2782</v>
      </c>
      <c r="CC46" s="129">
        <v>1.1000000000000001</v>
      </c>
      <c r="CD46" s="129">
        <v>1.1200000000000001</v>
      </c>
      <c r="CE46" s="92">
        <v>84.4</v>
      </c>
      <c r="CF46" s="92">
        <v>84.5</v>
      </c>
      <c r="CG46" s="91">
        <v>315592</v>
      </c>
      <c r="CH46" s="91">
        <v>300372</v>
      </c>
      <c r="CI46" s="91">
        <v>299319</v>
      </c>
      <c r="CJ46" s="91">
        <v>281696</v>
      </c>
      <c r="CK46" s="91">
        <v>16273</v>
      </c>
      <c r="CL46" s="91">
        <v>18676</v>
      </c>
      <c r="CM46" s="91">
        <v>13681</v>
      </c>
      <c r="CN46" s="91">
        <v>8554</v>
      </c>
      <c r="CO46" s="91">
        <v>335918</v>
      </c>
      <c r="CP46" s="91">
        <v>99488</v>
      </c>
      <c r="CQ46" s="91">
        <v>1698</v>
      </c>
      <c r="CR46" s="91" t="s">
        <v>3</v>
      </c>
      <c r="CS46" s="91">
        <v>15160</v>
      </c>
      <c r="CT46" s="91">
        <v>9325.2990000000009</v>
      </c>
      <c r="CU46" s="91">
        <v>10201.277</v>
      </c>
      <c r="CV46" s="91">
        <v>79236095</v>
      </c>
      <c r="CW46" s="91">
        <v>1380107</v>
      </c>
      <c r="CX46" s="91">
        <v>8361.3438000000006</v>
      </c>
      <c r="CY46" s="91">
        <v>10613.111919999999</v>
      </c>
      <c r="CZ46" s="91">
        <v>136934</v>
      </c>
      <c r="DA46" s="91">
        <v>7650</v>
      </c>
      <c r="DB46" s="91">
        <v>6452</v>
      </c>
      <c r="DC46" s="91">
        <v>22627</v>
      </c>
      <c r="DD46" s="91">
        <v>4165</v>
      </c>
      <c r="DE46" s="91">
        <v>253</v>
      </c>
      <c r="DF46" s="91">
        <v>74944</v>
      </c>
      <c r="DG46" s="91" t="s">
        <v>3</v>
      </c>
      <c r="DH46" s="91">
        <v>3370</v>
      </c>
      <c r="DI46" s="91">
        <v>21</v>
      </c>
      <c r="DJ46" s="91">
        <v>41979</v>
      </c>
      <c r="DK46" s="91">
        <v>617.23400000000004</v>
      </c>
      <c r="DL46" s="91">
        <v>1533091</v>
      </c>
      <c r="DM46" s="91">
        <v>39092</v>
      </c>
      <c r="DN46" s="91">
        <v>5481518</v>
      </c>
      <c r="DO46" s="91" t="s">
        <v>3</v>
      </c>
      <c r="DP46" s="91">
        <v>2815</v>
      </c>
      <c r="DQ46" s="91">
        <v>6459</v>
      </c>
      <c r="DR46" s="91">
        <v>16063.174000000001</v>
      </c>
      <c r="DS46" s="91">
        <v>25</v>
      </c>
      <c r="DT46" s="91">
        <v>25195</v>
      </c>
      <c r="DU46" s="91">
        <v>71805</v>
      </c>
      <c r="DV46" s="91">
        <v>449</v>
      </c>
      <c r="DW46" s="91">
        <v>89725</v>
      </c>
      <c r="DX46" s="91">
        <v>974</v>
      </c>
      <c r="DY46" s="91">
        <v>3</v>
      </c>
      <c r="DZ46" s="91">
        <v>1159</v>
      </c>
      <c r="EA46" s="112" t="s">
        <v>1382</v>
      </c>
    </row>
    <row r="47" spans="1:131" ht="10.5" customHeight="1">
      <c r="A47" s="116" t="s">
        <v>1380</v>
      </c>
      <c r="B47" s="1066">
        <v>127746.69100000001</v>
      </c>
      <c r="C47" s="1067">
        <v>127746.69100000001</v>
      </c>
      <c r="D47" s="1065">
        <v>1467.2850000000001</v>
      </c>
      <c r="E47" s="1065">
        <v>1467.2850000000001</v>
      </c>
      <c r="F47" s="91">
        <v>87369</v>
      </c>
      <c r="G47" s="91">
        <v>957</v>
      </c>
      <c r="H47" s="91">
        <v>92130</v>
      </c>
      <c r="I47" s="91">
        <v>1039</v>
      </c>
      <c r="J47" s="91">
        <v>-4761</v>
      </c>
      <c r="K47" s="91">
        <v>-82</v>
      </c>
      <c r="L47" s="91">
        <v>8847</v>
      </c>
      <c r="M47" s="91">
        <v>5635</v>
      </c>
      <c r="N47" s="91">
        <v>3212</v>
      </c>
      <c r="O47" s="91">
        <v>57553</v>
      </c>
      <c r="P47" s="91">
        <v>663</v>
      </c>
      <c r="Q47" s="91">
        <v>23370</v>
      </c>
      <c r="R47" s="91">
        <v>263</v>
      </c>
      <c r="S47" s="92">
        <v>8.4</v>
      </c>
      <c r="T47" s="92">
        <v>7.9</v>
      </c>
      <c r="U47" s="92">
        <v>8.9</v>
      </c>
      <c r="V47" s="92">
        <v>8.6</v>
      </c>
      <c r="W47" s="92">
        <v>-0.45927784781522801</v>
      </c>
      <c r="X47" s="92">
        <v>-0.7</v>
      </c>
      <c r="Y47" s="92">
        <v>5.5519466446775505</v>
      </c>
      <c r="Z47" s="92">
        <v>5.5</v>
      </c>
      <c r="AA47" s="92">
        <v>2.2544262347073887</v>
      </c>
      <c r="AB47" s="92">
        <v>2.2000000000000002</v>
      </c>
      <c r="AC47" s="92">
        <v>105.6</v>
      </c>
      <c r="AD47" s="92">
        <v>103.4</v>
      </c>
      <c r="AE47" s="91">
        <v>659790</v>
      </c>
      <c r="AF47" s="91">
        <v>431738</v>
      </c>
      <c r="AG47" s="91">
        <v>23025</v>
      </c>
      <c r="AH47" s="91">
        <v>2996.444</v>
      </c>
      <c r="AI47" s="91">
        <v>21.425999999999998</v>
      </c>
      <c r="AJ47" s="91">
        <v>23.039000000000001</v>
      </c>
      <c r="AK47" s="91">
        <v>372428</v>
      </c>
      <c r="AL47" s="91">
        <v>4521.5335100000002</v>
      </c>
      <c r="AM47" s="91">
        <v>5424162</v>
      </c>
      <c r="AN47" s="91">
        <v>83388</v>
      </c>
      <c r="AO47" s="91">
        <v>4102900</v>
      </c>
      <c r="AP47" s="91">
        <v>48071</v>
      </c>
      <c r="AQ47" s="91">
        <v>771287</v>
      </c>
      <c r="AR47" s="91">
        <v>1121</v>
      </c>
      <c r="AS47" s="91">
        <v>616313</v>
      </c>
      <c r="AT47" s="91">
        <v>30</v>
      </c>
      <c r="AU47" s="91">
        <v>3675</v>
      </c>
      <c r="AV47" s="92">
        <v>103.5</v>
      </c>
      <c r="AW47" s="92">
        <v>100.1</v>
      </c>
      <c r="AX47" s="92">
        <v>100.1</v>
      </c>
      <c r="AY47" s="92">
        <v>100</v>
      </c>
      <c r="AZ47" s="92" t="s">
        <v>3</v>
      </c>
      <c r="BA47" s="92" t="s">
        <v>3</v>
      </c>
      <c r="BB47" s="92" t="s">
        <v>3</v>
      </c>
      <c r="BC47" s="92" t="s">
        <v>3</v>
      </c>
      <c r="BD47" s="92">
        <v>1714.63</v>
      </c>
      <c r="BE47" s="91">
        <v>316087</v>
      </c>
      <c r="BF47" s="91">
        <v>66995</v>
      </c>
      <c r="BG47" s="92">
        <v>21.2</v>
      </c>
      <c r="BH47" s="91">
        <v>284161</v>
      </c>
      <c r="BI47" s="91">
        <v>72328</v>
      </c>
      <c r="BJ47" s="123">
        <v>25.5</v>
      </c>
      <c r="BK47" s="91">
        <v>469959</v>
      </c>
      <c r="BL47" s="91">
        <v>414478</v>
      </c>
      <c r="BM47" s="91">
        <v>341518</v>
      </c>
      <c r="BN47" s="91">
        <v>453481</v>
      </c>
      <c r="BO47" s="91">
        <v>418056</v>
      </c>
      <c r="BP47" s="91">
        <v>344234</v>
      </c>
      <c r="BQ47" s="91">
        <v>6712</v>
      </c>
      <c r="BR47" s="91">
        <v>6444</v>
      </c>
      <c r="BS47" s="91">
        <v>268</v>
      </c>
      <c r="BT47" s="92">
        <v>102.4</v>
      </c>
      <c r="BU47" s="92">
        <v>102.5</v>
      </c>
      <c r="BV47" s="92">
        <v>99.8</v>
      </c>
      <c r="BW47" s="91">
        <v>813.4</v>
      </c>
      <c r="BX47" s="91">
        <v>13279</v>
      </c>
      <c r="BY47" s="91">
        <v>695.2</v>
      </c>
      <c r="BZ47" s="91">
        <v>10688</v>
      </c>
      <c r="CA47" s="91">
        <v>223.1</v>
      </c>
      <c r="CB47" s="91">
        <v>2511</v>
      </c>
      <c r="CC47" s="129">
        <v>1</v>
      </c>
      <c r="CD47" s="129">
        <v>1</v>
      </c>
      <c r="CE47" s="92">
        <v>83.1</v>
      </c>
      <c r="CF47" s="92">
        <v>85.2</v>
      </c>
      <c r="CG47" s="91">
        <v>311569</v>
      </c>
      <c r="CH47" s="91">
        <v>303919</v>
      </c>
      <c r="CI47" s="91">
        <v>302781</v>
      </c>
      <c r="CJ47" s="91">
        <v>289986</v>
      </c>
      <c r="CK47" s="91">
        <v>8788</v>
      </c>
      <c r="CL47" s="91">
        <v>13933</v>
      </c>
      <c r="CM47" s="91">
        <v>15954</v>
      </c>
      <c r="CN47" s="91">
        <v>9411</v>
      </c>
      <c r="CO47" s="91">
        <v>148715</v>
      </c>
      <c r="CP47" s="91">
        <v>107255</v>
      </c>
      <c r="CQ47" s="91">
        <v>1362</v>
      </c>
      <c r="CR47" s="91" t="s">
        <v>3</v>
      </c>
      <c r="CS47" s="91">
        <v>16715</v>
      </c>
      <c r="CT47" s="86">
        <v>10431.181</v>
      </c>
      <c r="CU47" s="91">
        <v>9963.4879999999994</v>
      </c>
      <c r="CV47" s="91">
        <v>79312604</v>
      </c>
      <c r="CW47" s="91">
        <v>1380990</v>
      </c>
      <c r="CX47" s="91">
        <v>7637.2321000000002</v>
      </c>
      <c r="CY47" s="91">
        <v>10599.18037</v>
      </c>
      <c r="CZ47" s="91">
        <v>133012</v>
      </c>
      <c r="DA47" s="91">
        <v>7793</v>
      </c>
      <c r="DB47" s="91">
        <v>5568</v>
      </c>
      <c r="DC47" s="91">
        <v>20208</v>
      </c>
      <c r="DD47" s="91">
        <v>4578</v>
      </c>
      <c r="DE47" s="91">
        <v>676</v>
      </c>
      <c r="DF47" s="91">
        <v>108013</v>
      </c>
      <c r="DG47" s="91" t="s">
        <v>3</v>
      </c>
      <c r="DH47" s="91">
        <v>1437</v>
      </c>
      <c r="DI47" s="91">
        <v>5</v>
      </c>
      <c r="DJ47" s="91">
        <v>39997</v>
      </c>
      <c r="DK47" s="91">
        <v>591.80799999999999</v>
      </c>
      <c r="DL47" s="91">
        <v>1526040</v>
      </c>
      <c r="DM47" s="91">
        <v>38841</v>
      </c>
      <c r="DN47" s="91">
        <v>5260931</v>
      </c>
      <c r="DO47" s="91" t="s">
        <v>3</v>
      </c>
      <c r="DP47" s="91">
        <v>2674</v>
      </c>
      <c r="DQ47" s="91">
        <v>5242</v>
      </c>
      <c r="DR47" s="91">
        <v>11730.802</v>
      </c>
      <c r="DS47" s="91">
        <v>32</v>
      </c>
      <c r="DT47" s="91">
        <v>102154</v>
      </c>
      <c r="DU47" s="91">
        <v>68612</v>
      </c>
      <c r="DV47" s="91">
        <v>420</v>
      </c>
      <c r="DW47" s="91">
        <v>85176</v>
      </c>
      <c r="DX47" s="91">
        <v>906</v>
      </c>
      <c r="DY47" s="91">
        <v>4</v>
      </c>
      <c r="DZ47" s="91">
        <v>1084</v>
      </c>
      <c r="EA47" s="112" t="s">
        <v>1379</v>
      </c>
    </row>
    <row r="48" spans="1:131" ht="10.5" customHeight="1">
      <c r="A48" s="116" t="s">
        <v>1377</v>
      </c>
      <c r="B48" s="1066">
        <v>127718.001</v>
      </c>
      <c r="C48" s="1067">
        <v>127718.001</v>
      </c>
      <c r="D48" s="1065">
        <v>1470.481</v>
      </c>
      <c r="E48" s="1065">
        <v>1470.481</v>
      </c>
      <c r="F48" s="91">
        <v>91894</v>
      </c>
      <c r="G48" s="91">
        <v>949</v>
      </c>
      <c r="H48" s="91">
        <v>90112</v>
      </c>
      <c r="I48" s="91">
        <v>1024</v>
      </c>
      <c r="J48" s="91">
        <v>1782</v>
      </c>
      <c r="K48" s="91">
        <v>-75</v>
      </c>
      <c r="L48" s="91">
        <v>3725</v>
      </c>
      <c r="M48" s="91">
        <v>3957</v>
      </c>
      <c r="N48" s="91">
        <v>-232</v>
      </c>
      <c r="O48" s="91">
        <v>64113</v>
      </c>
      <c r="P48" s="91">
        <v>757</v>
      </c>
      <c r="Q48" s="91">
        <v>22597</v>
      </c>
      <c r="R48" s="91">
        <v>264</v>
      </c>
      <c r="S48" s="92">
        <v>8.6</v>
      </c>
      <c r="T48" s="92">
        <v>7.6</v>
      </c>
      <c r="U48" s="92">
        <v>8.4</v>
      </c>
      <c r="V48" s="92">
        <v>8.1999999999999993</v>
      </c>
      <c r="W48" s="92">
        <v>0.16640583805805362</v>
      </c>
      <c r="X48" s="92">
        <v>-0.6</v>
      </c>
      <c r="Y48" s="92">
        <v>5.9869682914792319</v>
      </c>
      <c r="Z48" s="92">
        <v>6.1</v>
      </c>
      <c r="AA48" s="92">
        <v>2.1101418196396393</v>
      </c>
      <c r="AB48" s="92">
        <v>2.1</v>
      </c>
      <c r="AC48" s="92">
        <v>106.8</v>
      </c>
      <c r="AD48" s="92">
        <v>103.7</v>
      </c>
      <c r="AE48" s="91">
        <v>657337</v>
      </c>
      <c r="AF48" s="91">
        <v>429664</v>
      </c>
      <c r="AG48" s="91">
        <v>22479</v>
      </c>
      <c r="AH48" s="91">
        <v>2649.4360000000001</v>
      </c>
      <c r="AI48" s="91">
        <v>18.456</v>
      </c>
      <c r="AJ48" s="91">
        <v>18.231000000000002</v>
      </c>
      <c r="AK48" s="91">
        <v>433426</v>
      </c>
      <c r="AL48" s="91">
        <v>6078.1668300000001</v>
      </c>
      <c r="AM48" s="91">
        <v>5451059</v>
      </c>
      <c r="AN48" s="91">
        <v>84680</v>
      </c>
      <c r="AO48" s="91">
        <v>4081050</v>
      </c>
      <c r="AP48" s="91">
        <v>47633</v>
      </c>
      <c r="AQ48" s="91">
        <v>749858</v>
      </c>
      <c r="AR48" s="91">
        <v>1310</v>
      </c>
      <c r="AS48" s="91">
        <v>368556</v>
      </c>
      <c r="AT48" s="91">
        <v>22</v>
      </c>
      <c r="AU48" s="91">
        <v>3894</v>
      </c>
      <c r="AV48" s="92">
        <v>103.8</v>
      </c>
      <c r="AW48" s="92">
        <v>100.4</v>
      </c>
      <c r="AX48" s="92">
        <v>100.3</v>
      </c>
      <c r="AY48" s="92">
        <v>100</v>
      </c>
      <c r="AZ48" s="92" t="s">
        <v>3</v>
      </c>
      <c r="BA48" s="92" t="s">
        <v>3</v>
      </c>
      <c r="BB48" s="92" t="s">
        <v>3</v>
      </c>
      <c r="BC48" s="92" t="s">
        <v>3</v>
      </c>
      <c r="BD48" s="92">
        <v>1724.49</v>
      </c>
      <c r="BE48" s="91">
        <v>292389</v>
      </c>
      <c r="BF48" s="91">
        <v>69357</v>
      </c>
      <c r="BG48" s="92">
        <v>23.7</v>
      </c>
      <c r="BH48" s="91">
        <v>241830</v>
      </c>
      <c r="BI48" s="91">
        <v>69215</v>
      </c>
      <c r="BJ48" s="123">
        <v>28.6</v>
      </c>
      <c r="BK48" s="91">
        <v>429492</v>
      </c>
      <c r="BL48" s="91">
        <v>409859</v>
      </c>
      <c r="BM48" s="91">
        <v>312093</v>
      </c>
      <c r="BN48" s="91">
        <v>427215</v>
      </c>
      <c r="BO48" s="91">
        <v>344001</v>
      </c>
      <c r="BP48" s="91">
        <v>260952</v>
      </c>
      <c r="BQ48" s="91">
        <v>6757</v>
      </c>
      <c r="BR48" s="91">
        <v>6499</v>
      </c>
      <c r="BS48" s="91">
        <v>258</v>
      </c>
      <c r="BT48" s="92">
        <v>102.8</v>
      </c>
      <c r="BU48" s="92">
        <v>102.5</v>
      </c>
      <c r="BV48" s="92">
        <v>99.7</v>
      </c>
      <c r="BW48" s="91">
        <v>801.1</v>
      </c>
      <c r="BX48" s="91">
        <v>11789</v>
      </c>
      <c r="BY48" s="91">
        <v>579.1</v>
      </c>
      <c r="BZ48" s="91">
        <v>8731</v>
      </c>
      <c r="CA48" s="91">
        <v>197.4</v>
      </c>
      <c r="CB48" s="91">
        <v>2491</v>
      </c>
      <c r="CC48" s="129">
        <v>0.96</v>
      </c>
      <c r="CD48" s="129">
        <v>0.94</v>
      </c>
      <c r="CE48" s="92">
        <v>81.5</v>
      </c>
      <c r="CF48" s="92">
        <v>80</v>
      </c>
      <c r="CG48" s="91">
        <v>306867</v>
      </c>
      <c r="CH48" s="91">
        <v>285677</v>
      </c>
      <c r="CI48" s="91">
        <v>298206</v>
      </c>
      <c r="CJ48" s="91">
        <v>283008</v>
      </c>
      <c r="CK48" s="91">
        <v>8661</v>
      </c>
      <c r="CL48" s="91">
        <v>2669</v>
      </c>
      <c r="CM48" s="91">
        <v>15906</v>
      </c>
      <c r="CN48" s="91">
        <v>8246</v>
      </c>
      <c r="CO48" s="91">
        <v>166936</v>
      </c>
      <c r="CP48" s="91">
        <v>97076</v>
      </c>
      <c r="CQ48" s="91">
        <v>1546</v>
      </c>
      <c r="CR48" s="91" t="s">
        <v>3</v>
      </c>
      <c r="CS48" s="91">
        <v>16982</v>
      </c>
      <c r="CT48" s="86">
        <v>10401.312</v>
      </c>
      <c r="CU48" s="91">
        <v>10199.509</v>
      </c>
      <c r="CV48" s="91">
        <v>79320251</v>
      </c>
      <c r="CW48" s="91">
        <v>1380059</v>
      </c>
      <c r="CX48" s="91">
        <v>7598.1678000000002</v>
      </c>
      <c r="CY48" s="91">
        <v>9990.5860499999999</v>
      </c>
      <c r="CZ48" s="91">
        <v>133870</v>
      </c>
      <c r="DA48" s="91">
        <v>8292</v>
      </c>
      <c r="DB48" s="91">
        <v>3848</v>
      </c>
      <c r="DC48" s="91">
        <v>44620</v>
      </c>
      <c r="DD48" s="91">
        <v>4662</v>
      </c>
      <c r="DE48" s="91">
        <v>674</v>
      </c>
      <c r="DF48" s="91">
        <v>76485</v>
      </c>
      <c r="DG48" s="91" t="s">
        <v>1518</v>
      </c>
      <c r="DH48" s="91">
        <v>1896</v>
      </c>
      <c r="DI48" s="91">
        <v>158</v>
      </c>
      <c r="DJ48" s="91">
        <v>41034</v>
      </c>
      <c r="DK48" s="91">
        <v>606.48500000000001</v>
      </c>
      <c r="DL48" s="91">
        <v>1527973</v>
      </c>
      <c r="DM48" s="91">
        <v>38845</v>
      </c>
      <c r="DN48" s="91">
        <v>5072379</v>
      </c>
      <c r="DO48" s="91" t="s">
        <v>3</v>
      </c>
      <c r="DP48" s="91">
        <v>3410</v>
      </c>
      <c r="DQ48" s="91">
        <v>4699</v>
      </c>
      <c r="DR48" s="91">
        <v>9978.7829999999994</v>
      </c>
      <c r="DS48" s="91">
        <v>12</v>
      </c>
      <c r="DT48" s="91">
        <v>13945</v>
      </c>
      <c r="DU48" s="91">
        <v>69493</v>
      </c>
      <c r="DV48" s="91">
        <v>426</v>
      </c>
      <c r="DW48" s="91">
        <v>86257</v>
      </c>
      <c r="DX48" s="91">
        <v>883</v>
      </c>
      <c r="DY48" s="91">
        <v>5</v>
      </c>
      <c r="DZ48" s="91">
        <v>1082</v>
      </c>
      <c r="EA48" s="112" t="s">
        <v>1375</v>
      </c>
    </row>
    <row r="49" spans="1:131" ht="10.5" customHeight="1">
      <c r="A49" s="116" t="s">
        <v>1373</v>
      </c>
      <c r="B49" s="1066">
        <v>127753.736</v>
      </c>
      <c r="C49" s="1067">
        <v>127753.736</v>
      </c>
      <c r="D49" s="1065">
        <v>1470.258</v>
      </c>
      <c r="E49" s="1065">
        <v>1470.258</v>
      </c>
      <c r="F49" s="91">
        <v>88833</v>
      </c>
      <c r="G49" s="91">
        <v>936</v>
      </c>
      <c r="H49" s="91">
        <v>82231</v>
      </c>
      <c r="I49" s="91">
        <v>920</v>
      </c>
      <c r="J49" s="91">
        <v>6602</v>
      </c>
      <c r="K49" s="91">
        <v>16</v>
      </c>
      <c r="L49" s="91">
        <v>2879</v>
      </c>
      <c r="M49" s="91">
        <v>3518</v>
      </c>
      <c r="N49" s="91">
        <v>-639</v>
      </c>
      <c r="O49" s="91">
        <v>53088</v>
      </c>
      <c r="P49" s="91">
        <v>594</v>
      </c>
      <c r="Q49" s="91">
        <v>20564</v>
      </c>
      <c r="R49" s="91">
        <v>255</v>
      </c>
      <c r="S49" s="92">
        <v>8.6</v>
      </c>
      <c r="T49" s="92">
        <v>7.7</v>
      </c>
      <c r="U49" s="92">
        <v>7.9</v>
      </c>
      <c r="V49" s="92">
        <v>7.6</v>
      </c>
      <c r="W49" s="92">
        <v>0.63707504844692253</v>
      </c>
      <c r="X49" s="92">
        <v>0.1</v>
      </c>
      <c r="Y49" s="92">
        <v>5.1228476479779195</v>
      </c>
      <c r="Z49" s="92">
        <v>4.9000000000000004</v>
      </c>
      <c r="AA49" s="92">
        <v>1.9843700842566669</v>
      </c>
      <c r="AB49" s="92">
        <v>2.1</v>
      </c>
      <c r="AC49" s="92">
        <v>106.9</v>
      </c>
      <c r="AD49" s="92">
        <v>104.8</v>
      </c>
      <c r="AE49" s="91">
        <v>696093</v>
      </c>
      <c r="AF49" s="91">
        <v>460026</v>
      </c>
      <c r="AG49" s="91">
        <v>23231</v>
      </c>
      <c r="AH49" s="91">
        <v>2811.6579999999999</v>
      </c>
      <c r="AI49" s="91">
        <v>19.218</v>
      </c>
      <c r="AJ49" s="91">
        <v>21.651</v>
      </c>
      <c r="AK49" s="91">
        <v>414201</v>
      </c>
      <c r="AL49" s="91">
        <v>6695.8287700000001</v>
      </c>
      <c r="AM49" s="91">
        <v>5426854</v>
      </c>
      <c r="AN49" s="91">
        <v>82207</v>
      </c>
      <c r="AO49" s="91">
        <v>4108609</v>
      </c>
      <c r="AP49" s="91">
        <v>48060</v>
      </c>
      <c r="AQ49" s="91">
        <v>758370</v>
      </c>
      <c r="AR49" s="91">
        <v>1185</v>
      </c>
      <c r="AS49" s="91">
        <v>315248</v>
      </c>
      <c r="AT49" s="91">
        <v>23</v>
      </c>
      <c r="AU49" s="91">
        <v>5147</v>
      </c>
      <c r="AV49" s="92">
        <v>103.9</v>
      </c>
      <c r="AW49" s="92">
        <v>100.2</v>
      </c>
      <c r="AX49" s="92">
        <v>100.1</v>
      </c>
      <c r="AY49" s="92">
        <v>100</v>
      </c>
      <c r="AZ49" s="92" t="s">
        <v>3</v>
      </c>
      <c r="BA49" s="92" t="s">
        <v>3</v>
      </c>
      <c r="BB49" s="92" t="s">
        <v>3</v>
      </c>
      <c r="BC49" s="92" t="s">
        <v>3</v>
      </c>
      <c r="BD49" s="92">
        <v>1768.46</v>
      </c>
      <c r="BE49" s="91">
        <v>279713</v>
      </c>
      <c r="BF49" s="91">
        <v>66831</v>
      </c>
      <c r="BG49" s="92">
        <v>23.9</v>
      </c>
      <c r="BH49" s="91">
        <v>249760</v>
      </c>
      <c r="BI49" s="91">
        <v>69895</v>
      </c>
      <c r="BJ49" s="123">
        <v>28</v>
      </c>
      <c r="BK49" s="91">
        <v>733476</v>
      </c>
      <c r="BL49" s="91">
        <v>427229</v>
      </c>
      <c r="BM49" s="91">
        <v>298941</v>
      </c>
      <c r="BN49" s="91">
        <v>609268</v>
      </c>
      <c r="BO49" s="91">
        <v>352556</v>
      </c>
      <c r="BP49" s="91">
        <v>269383</v>
      </c>
      <c r="BQ49" s="91">
        <v>6733</v>
      </c>
      <c r="BR49" s="91">
        <v>6491</v>
      </c>
      <c r="BS49" s="91">
        <v>241</v>
      </c>
      <c r="BT49" s="92">
        <v>103.2</v>
      </c>
      <c r="BU49" s="92">
        <v>102.4</v>
      </c>
      <c r="BV49" s="92">
        <v>99.9</v>
      </c>
      <c r="BW49" s="91">
        <v>789.8</v>
      </c>
      <c r="BX49" s="91">
        <v>11298</v>
      </c>
      <c r="BY49" s="91">
        <v>503.4</v>
      </c>
      <c r="BZ49" s="91">
        <v>7973</v>
      </c>
      <c r="CA49" s="91">
        <v>174.5</v>
      </c>
      <c r="CB49" s="91">
        <v>2302</v>
      </c>
      <c r="CC49" s="129">
        <v>0.97</v>
      </c>
      <c r="CD49" s="129">
        <v>0.9</v>
      </c>
      <c r="CE49" s="92">
        <v>152.6</v>
      </c>
      <c r="CF49" s="92">
        <v>143.1</v>
      </c>
      <c r="CG49" s="91">
        <v>573522</v>
      </c>
      <c r="CH49" s="91">
        <v>510402</v>
      </c>
      <c r="CI49" s="91">
        <v>300025</v>
      </c>
      <c r="CJ49" s="91">
        <v>287362</v>
      </c>
      <c r="CK49" s="91">
        <v>273497</v>
      </c>
      <c r="CL49" s="91">
        <v>223040</v>
      </c>
      <c r="CM49" s="91">
        <v>20316</v>
      </c>
      <c r="CN49" s="91">
        <v>10106</v>
      </c>
      <c r="CO49" s="91">
        <v>250432</v>
      </c>
      <c r="CP49" s="91">
        <v>121149</v>
      </c>
      <c r="CQ49" s="91">
        <v>2277</v>
      </c>
      <c r="CR49" s="91" t="s">
        <v>3</v>
      </c>
      <c r="CS49" s="91">
        <v>16390</v>
      </c>
      <c r="CT49" s="86">
        <v>9894.4320000000007</v>
      </c>
      <c r="CU49" s="91">
        <v>9342.6319999999996</v>
      </c>
      <c r="CV49" s="91">
        <v>79436089</v>
      </c>
      <c r="CW49" s="91">
        <v>1381660</v>
      </c>
      <c r="CX49" s="91">
        <v>7967.1454999999996</v>
      </c>
      <c r="CY49" s="91">
        <v>9689.4402599999994</v>
      </c>
      <c r="CZ49" s="91">
        <v>138100</v>
      </c>
      <c r="DA49" s="91">
        <v>8595</v>
      </c>
      <c r="DB49" s="91">
        <v>6678</v>
      </c>
      <c r="DC49" s="91">
        <v>15365</v>
      </c>
      <c r="DD49" s="91">
        <v>3138</v>
      </c>
      <c r="DE49" s="91">
        <v>430</v>
      </c>
      <c r="DF49" s="91">
        <v>73359</v>
      </c>
      <c r="DG49" s="91" t="s">
        <v>3</v>
      </c>
      <c r="DH49" s="91">
        <v>1143</v>
      </c>
      <c r="DI49" s="91">
        <v>33</v>
      </c>
      <c r="DJ49" s="91">
        <v>39895</v>
      </c>
      <c r="DK49" s="91">
        <v>588.87400000000002</v>
      </c>
      <c r="DL49" s="91">
        <v>1528723</v>
      </c>
      <c r="DM49" s="91">
        <v>38927</v>
      </c>
      <c r="DN49" s="91">
        <v>5236153</v>
      </c>
      <c r="DO49" s="91" t="s">
        <v>3</v>
      </c>
      <c r="DP49" s="91">
        <v>2797</v>
      </c>
      <c r="DQ49" s="91">
        <v>3986</v>
      </c>
      <c r="DR49" s="91">
        <v>9464.7279999999992</v>
      </c>
      <c r="DS49" s="91">
        <v>14</v>
      </c>
      <c r="DT49" s="91">
        <v>9410</v>
      </c>
      <c r="DU49" s="91">
        <v>69240</v>
      </c>
      <c r="DV49" s="91">
        <v>420</v>
      </c>
      <c r="DW49" s="91">
        <v>85464</v>
      </c>
      <c r="DX49" s="91">
        <v>868</v>
      </c>
      <c r="DY49" s="91">
        <v>1</v>
      </c>
      <c r="DZ49" s="91">
        <v>1017</v>
      </c>
      <c r="EA49" s="112" t="s">
        <v>1372</v>
      </c>
    </row>
    <row r="50" spans="1:131" ht="10.5" customHeight="1">
      <c r="A50" s="116" t="s">
        <v>1369</v>
      </c>
      <c r="B50" s="1066">
        <v>127771.974</v>
      </c>
      <c r="C50" s="1067">
        <v>127771.974</v>
      </c>
      <c r="D50" s="1065">
        <v>1469.7159999999999</v>
      </c>
      <c r="E50" s="1065">
        <v>1469.7159999999999</v>
      </c>
      <c r="F50" s="91">
        <v>94050</v>
      </c>
      <c r="G50" s="91">
        <v>946</v>
      </c>
      <c r="H50" s="91">
        <v>84523</v>
      </c>
      <c r="I50" s="91">
        <v>1024</v>
      </c>
      <c r="J50" s="91">
        <v>9527</v>
      </c>
      <c r="K50" s="91">
        <v>-78</v>
      </c>
      <c r="L50" s="91">
        <v>3124</v>
      </c>
      <c r="M50" s="91">
        <v>3411</v>
      </c>
      <c r="N50" s="91">
        <v>-287</v>
      </c>
      <c r="O50" s="91">
        <v>70109</v>
      </c>
      <c r="P50" s="91">
        <v>748</v>
      </c>
      <c r="Q50" s="91">
        <v>20934</v>
      </c>
      <c r="R50" s="91">
        <v>217</v>
      </c>
      <c r="S50" s="92">
        <v>8.8000000000000007</v>
      </c>
      <c r="T50" s="92">
        <v>7.6</v>
      </c>
      <c r="U50" s="92">
        <v>7.9</v>
      </c>
      <c r="V50" s="92">
        <v>8.1999999999999993</v>
      </c>
      <c r="W50" s="92">
        <v>0.88950448377555458</v>
      </c>
      <c r="X50" s="92">
        <v>-0.6</v>
      </c>
      <c r="Y50" s="92">
        <v>6.5458454763325662</v>
      </c>
      <c r="Z50" s="92">
        <v>6</v>
      </c>
      <c r="AA50" s="92">
        <v>1.954538350305181</v>
      </c>
      <c r="AB50" s="92">
        <v>1.7</v>
      </c>
      <c r="AC50" s="92">
        <v>107</v>
      </c>
      <c r="AD50" s="92">
        <v>106.4</v>
      </c>
      <c r="AE50" s="91">
        <v>790563</v>
      </c>
      <c r="AF50" s="91">
        <v>519882</v>
      </c>
      <c r="AG50" s="91">
        <v>27308</v>
      </c>
      <c r="AH50" s="91">
        <v>2751.5320000000002</v>
      </c>
      <c r="AI50" s="91">
        <v>17.181000000000001</v>
      </c>
      <c r="AJ50" s="91">
        <v>20.774000000000001</v>
      </c>
      <c r="AK50" s="91">
        <v>417282</v>
      </c>
      <c r="AL50" s="91">
        <v>5462.1469900000002</v>
      </c>
      <c r="AM50" s="91">
        <v>5422941</v>
      </c>
      <c r="AN50" s="91">
        <v>82744</v>
      </c>
      <c r="AO50" s="91">
        <v>4095437</v>
      </c>
      <c r="AP50" s="91">
        <v>47894</v>
      </c>
      <c r="AQ50" s="91">
        <v>755407</v>
      </c>
      <c r="AR50" s="91">
        <v>1215</v>
      </c>
      <c r="AS50" s="91">
        <v>349775</v>
      </c>
      <c r="AT50" s="91">
        <v>33</v>
      </c>
      <c r="AU50" s="91">
        <v>8468</v>
      </c>
      <c r="AV50" s="92">
        <v>104.6</v>
      </c>
      <c r="AW50" s="92">
        <v>100.1</v>
      </c>
      <c r="AX50" s="92">
        <v>100</v>
      </c>
      <c r="AY50" s="92">
        <v>99.6</v>
      </c>
      <c r="AZ50" s="92" t="s">
        <v>3</v>
      </c>
      <c r="BA50" s="92" t="s">
        <v>3</v>
      </c>
      <c r="BB50" s="92" t="s">
        <v>3</v>
      </c>
      <c r="BC50" s="92" t="s">
        <v>3</v>
      </c>
      <c r="BD50" s="92">
        <v>1762.62</v>
      </c>
      <c r="BE50" s="91">
        <v>292189</v>
      </c>
      <c r="BF50" s="91">
        <v>67599</v>
      </c>
      <c r="BG50" s="92">
        <v>23.1</v>
      </c>
      <c r="BH50" s="91">
        <v>328127</v>
      </c>
      <c r="BI50" s="91">
        <v>72062</v>
      </c>
      <c r="BJ50" s="123">
        <v>22</v>
      </c>
      <c r="BK50" s="91">
        <v>590891</v>
      </c>
      <c r="BL50" s="91">
        <v>426148</v>
      </c>
      <c r="BM50" s="91">
        <v>323482</v>
      </c>
      <c r="BN50" s="91">
        <v>653532</v>
      </c>
      <c r="BO50" s="91">
        <v>465218</v>
      </c>
      <c r="BP50" s="91">
        <v>353253</v>
      </c>
      <c r="BQ50" s="91">
        <v>6691</v>
      </c>
      <c r="BR50" s="91">
        <v>6458</v>
      </c>
      <c r="BS50" s="91">
        <v>234</v>
      </c>
      <c r="BT50" s="92">
        <v>103.3</v>
      </c>
      <c r="BU50" s="92">
        <v>102.4</v>
      </c>
      <c r="BV50" s="92">
        <v>99.7</v>
      </c>
      <c r="BW50" s="91">
        <v>799</v>
      </c>
      <c r="BX50" s="91">
        <v>12486</v>
      </c>
      <c r="BY50" s="91">
        <v>492.1</v>
      </c>
      <c r="BZ50" s="91">
        <v>7699</v>
      </c>
      <c r="CA50" s="91">
        <v>161.69999999999999</v>
      </c>
      <c r="CB50" s="91">
        <v>2158</v>
      </c>
      <c r="CC50" s="129">
        <v>1</v>
      </c>
      <c r="CD50" s="129">
        <v>0.9</v>
      </c>
      <c r="CE50" s="92">
        <v>117.3</v>
      </c>
      <c r="CF50" s="92">
        <v>112.4</v>
      </c>
      <c r="CG50" s="91">
        <v>440010</v>
      </c>
      <c r="CH50" s="91">
        <v>399242</v>
      </c>
      <c r="CI50" s="91">
        <v>299687</v>
      </c>
      <c r="CJ50" s="91">
        <v>284938</v>
      </c>
      <c r="CK50" s="91">
        <v>140323</v>
      </c>
      <c r="CL50" s="91">
        <v>114304</v>
      </c>
      <c r="CM50" s="91">
        <v>12426</v>
      </c>
      <c r="CN50" s="91">
        <v>6855</v>
      </c>
      <c r="CO50" s="91">
        <v>62588</v>
      </c>
      <c r="CP50" s="91">
        <v>81714</v>
      </c>
      <c r="CQ50" s="91">
        <v>716</v>
      </c>
      <c r="CR50" s="91" t="s">
        <v>3</v>
      </c>
      <c r="CS50" s="91">
        <v>16138</v>
      </c>
      <c r="CT50" s="86">
        <v>9804.3559999999998</v>
      </c>
      <c r="CU50" s="91">
        <v>9304.9619999999995</v>
      </c>
      <c r="CV50" s="91">
        <v>79504981</v>
      </c>
      <c r="CW50" s="91">
        <v>1381966</v>
      </c>
      <c r="CX50" s="91">
        <v>8596.9763000000003</v>
      </c>
      <c r="CY50" s="91">
        <v>10999.028630000001</v>
      </c>
      <c r="CZ50" s="91">
        <v>151970</v>
      </c>
      <c r="DA50" s="91">
        <v>9571</v>
      </c>
      <c r="DB50" s="91">
        <v>7896</v>
      </c>
      <c r="DC50" s="91">
        <v>11418</v>
      </c>
      <c r="DD50" s="91">
        <v>3144</v>
      </c>
      <c r="DE50" s="91">
        <v>234</v>
      </c>
      <c r="DF50" s="91">
        <v>96285</v>
      </c>
      <c r="DG50" s="91" t="s">
        <v>3</v>
      </c>
      <c r="DH50" s="91">
        <v>2287</v>
      </c>
      <c r="DI50" s="91" t="s">
        <v>1517</v>
      </c>
      <c r="DJ50" s="91">
        <v>41171</v>
      </c>
      <c r="DK50" s="91">
        <v>609.30700000000002</v>
      </c>
      <c r="DL50" s="91">
        <v>1532342</v>
      </c>
      <c r="DM50" s="91">
        <v>38963</v>
      </c>
      <c r="DN50" s="91">
        <v>5235027</v>
      </c>
      <c r="DO50" s="91" t="s">
        <v>3</v>
      </c>
      <c r="DP50" s="91">
        <v>2863</v>
      </c>
      <c r="DQ50" s="91">
        <v>3359</v>
      </c>
      <c r="DR50" s="91">
        <v>6183.1310000000003</v>
      </c>
      <c r="DS50" s="91">
        <v>17</v>
      </c>
      <c r="DT50" s="91">
        <v>10198</v>
      </c>
      <c r="DU50" s="91">
        <v>71457</v>
      </c>
      <c r="DV50" s="91">
        <v>470</v>
      </c>
      <c r="DW50" s="91">
        <v>89656</v>
      </c>
      <c r="DX50" s="91">
        <v>864</v>
      </c>
      <c r="DY50" s="91">
        <v>1</v>
      </c>
      <c r="DZ50" s="91">
        <v>1039</v>
      </c>
      <c r="EA50" s="112" t="s">
        <v>1367</v>
      </c>
    </row>
    <row r="51" spans="1:131" ht="10.5" customHeight="1">
      <c r="A51" s="116" t="s">
        <v>1365</v>
      </c>
      <c r="B51" s="1066">
        <v>127784.648</v>
      </c>
      <c r="C51" s="1067">
        <v>127784.648</v>
      </c>
      <c r="D51" s="1065">
        <v>1469.35</v>
      </c>
      <c r="E51" s="1065">
        <v>1469.35</v>
      </c>
      <c r="F51" s="91">
        <v>94487</v>
      </c>
      <c r="G51" s="91">
        <v>987</v>
      </c>
      <c r="H51" s="91">
        <v>88049</v>
      </c>
      <c r="I51" s="91">
        <v>1019</v>
      </c>
      <c r="J51" s="91">
        <v>6438</v>
      </c>
      <c r="K51" s="91">
        <v>-32</v>
      </c>
      <c r="L51" s="91">
        <v>3373</v>
      </c>
      <c r="M51" s="91">
        <v>3897</v>
      </c>
      <c r="N51" s="91">
        <v>-524</v>
      </c>
      <c r="O51" s="91">
        <v>44536</v>
      </c>
      <c r="P51" s="91">
        <v>518</v>
      </c>
      <c r="Q51" s="91">
        <v>21043</v>
      </c>
      <c r="R51" s="91">
        <v>236</v>
      </c>
      <c r="S51" s="92">
        <v>8.8000000000000007</v>
      </c>
      <c r="T51" s="92">
        <v>7.9</v>
      </c>
      <c r="U51" s="92">
        <v>8.1999999999999993</v>
      </c>
      <c r="V51" s="92">
        <v>8.1999999999999993</v>
      </c>
      <c r="W51" s="92">
        <v>0.60091369506929437</v>
      </c>
      <c r="X51" s="92">
        <v>-0.3</v>
      </c>
      <c r="Y51" s="92">
        <v>4.1569264249155164</v>
      </c>
      <c r="Z51" s="92">
        <v>4.2</v>
      </c>
      <c r="AA51" s="92">
        <v>1.9641234677451322</v>
      </c>
      <c r="AB51" s="92">
        <v>1.9</v>
      </c>
      <c r="AC51" s="92">
        <v>109.7</v>
      </c>
      <c r="AD51" s="92">
        <v>106.2</v>
      </c>
      <c r="AE51" s="91">
        <v>574411</v>
      </c>
      <c r="AF51" s="91">
        <v>372321</v>
      </c>
      <c r="AG51" s="91">
        <v>20105</v>
      </c>
      <c r="AH51" s="91">
        <v>2765.2049999999999</v>
      </c>
      <c r="AI51" s="91">
        <v>17.553999999999998</v>
      </c>
      <c r="AJ51" s="91">
        <v>19.504000000000001</v>
      </c>
      <c r="AK51" s="91">
        <v>407665</v>
      </c>
      <c r="AL51" s="91">
        <v>4859.8963800000001</v>
      </c>
      <c r="AM51" s="91">
        <v>5397257</v>
      </c>
      <c r="AN51" s="91">
        <v>83044</v>
      </c>
      <c r="AO51" s="91">
        <v>4106981</v>
      </c>
      <c r="AP51" s="91">
        <v>47578</v>
      </c>
      <c r="AQ51" s="91">
        <v>752063</v>
      </c>
      <c r="AR51" s="91">
        <v>1203</v>
      </c>
      <c r="AS51" s="91">
        <v>870471</v>
      </c>
      <c r="AT51" s="91">
        <v>17</v>
      </c>
      <c r="AU51" s="91">
        <v>2244</v>
      </c>
      <c r="AV51" s="92">
        <v>104.6</v>
      </c>
      <c r="AW51" s="92">
        <v>100.6</v>
      </c>
      <c r="AX51" s="92">
        <v>100.5</v>
      </c>
      <c r="AY51" s="92">
        <v>100.1</v>
      </c>
      <c r="AZ51" s="92" t="s">
        <v>3</v>
      </c>
      <c r="BA51" s="92" t="s">
        <v>3</v>
      </c>
      <c r="BB51" s="92" t="s">
        <v>3</v>
      </c>
      <c r="BC51" s="92" t="s">
        <v>3</v>
      </c>
      <c r="BD51" s="92">
        <v>1606.1</v>
      </c>
      <c r="BE51" s="91">
        <v>294043</v>
      </c>
      <c r="BF51" s="91">
        <v>70528</v>
      </c>
      <c r="BG51" s="92">
        <v>24</v>
      </c>
      <c r="BH51" s="91">
        <v>298744</v>
      </c>
      <c r="BI51" s="91">
        <v>90656</v>
      </c>
      <c r="BJ51" s="123">
        <v>30.3</v>
      </c>
      <c r="BK51" s="91">
        <v>466197</v>
      </c>
      <c r="BL51" s="91">
        <v>396184</v>
      </c>
      <c r="BM51" s="91">
        <v>322131</v>
      </c>
      <c r="BN51" s="91">
        <v>432841</v>
      </c>
      <c r="BO51" s="91">
        <v>426527</v>
      </c>
      <c r="BP51" s="91">
        <v>364018</v>
      </c>
      <c r="BQ51" s="91">
        <v>6695</v>
      </c>
      <c r="BR51" s="91">
        <v>6446</v>
      </c>
      <c r="BS51" s="91">
        <v>249</v>
      </c>
      <c r="BT51" s="92">
        <v>103.2</v>
      </c>
      <c r="BU51" s="92">
        <v>102.2</v>
      </c>
      <c r="BV51" s="92">
        <v>98.9</v>
      </c>
      <c r="BW51" s="91">
        <v>809</v>
      </c>
      <c r="BX51" s="91">
        <v>11881</v>
      </c>
      <c r="BY51" s="91">
        <v>484.1</v>
      </c>
      <c r="BZ51" s="91">
        <v>7470</v>
      </c>
      <c r="CA51" s="91">
        <v>150.4</v>
      </c>
      <c r="CB51" s="91">
        <v>2046</v>
      </c>
      <c r="CC51" s="129">
        <v>1.04</v>
      </c>
      <c r="CD51" s="129">
        <v>0.92</v>
      </c>
      <c r="CE51" s="92">
        <v>82.4</v>
      </c>
      <c r="CF51" s="92">
        <v>83</v>
      </c>
      <c r="CG51" s="91">
        <v>311171</v>
      </c>
      <c r="CH51" s="91">
        <v>296570</v>
      </c>
      <c r="CI51" s="91">
        <v>298369</v>
      </c>
      <c r="CJ51" s="91">
        <v>282891</v>
      </c>
      <c r="CK51" s="91">
        <v>12802</v>
      </c>
      <c r="CL51" s="91">
        <v>13679</v>
      </c>
      <c r="CM51" s="91">
        <v>9816</v>
      </c>
      <c r="CN51" s="91">
        <v>5719</v>
      </c>
      <c r="CO51" s="91">
        <v>114416</v>
      </c>
      <c r="CP51" s="91">
        <v>63076</v>
      </c>
      <c r="CQ51" s="91">
        <v>779</v>
      </c>
      <c r="CR51" s="91" t="s">
        <v>3</v>
      </c>
      <c r="CS51" s="91">
        <v>15566</v>
      </c>
      <c r="CT51" s="86">
        <v>9061.4030000000002</v>
      </c>
      <c r="CU51" s="91">
        <v>9264.4189999999999</v>
      </c>
      <c r="CV51" s="91">
        <v>79523090</v>
      </c>
      <c r="CW51" s="91">
        <v>1381835</v>
      </c>
      <c r="CX51" s="91">
        <v>9684.3245999999999</v>
      </c>
      <c r="CY51" s="91">
        <v>12898.866379999999</v>
      </c>
      <c r="CZ51" s="91">
        <v>163341</v>
      </c>
      <c r="DA51" s="91">
        <v>9328</v>
      </c>
      <c r="DB51" s="91">
        <v>9506</v>
      </c>
      <c r="DC51" s="91">
        <v>18195</v>
      </c>
      <c r="DD51" s="91">
        <v>4060</v>
      </c>
      <c r="DE51" s="91">
        <v>254</v>
      </c>
      <c r="DF51" s="91">
        <v>96867</v>
      </c>
      <c r="DG51" s="91" t="s">
        <v>3</v>
      </c>
      <c r="DH51" s="91">
        <v>1713</v>
      </c>
      <c r="DI51" s="91">
        <v>56</v>
      </c>
      <c r="DJ51" s="91">
        <v>41275</v>
      </c>
      <c r="DK51" s="91">
        <v>612.04999999999995</v>
      </c>
      <c r="DL51" s="91">
        <v>1536177</v>
      </c>
      <c r="DM51" s="91">
        <v>38996</v>
      </c>
      <c r="DN51" s="91">
        <v>5235762</v>
      </c>
      <c r="DO51" s="91" t="s">
        <v>3</v>
      </c>
      <c r="DP51" s="91">
        <v>2813</v>
      </c>
      <c r="DQ51" s="91">
        <v>4631</v>
      </c>
      <c r="DR51" s="91">
        <v>11484.841</v>
      </c>
      <c r="DS51" s="91">
        <v>21</v>
      </c>
      <c r="DT51" s="91">
        <v>16690</v>
      </c>
      <c r="DU51" s="91">
        <v>72619</v>
      </c>
      <c r="DV51" s="91">
        <v>523</v>
      </c>
      <c r="DW51" s="91">
        <v>93693</v>
      </c>
      <c r="DX51" s="91">
        <v>854</v>
      </c>
      <c r="DY51" s="91">
        <v>3</v>
      </c>
      <c r="DZ51" s="91">
        <v>1024</v>
      </c>
      <c r="EA51" s="112" t="s">
        <v>1364</v>
      </c>
    </row>
    <row r="52" spans="1:131" ht="10.5" customHeight="1">
      <c r="A52" s="116" t="s">
        <v>1362</v>
      </c>
      <c r="B52" s="1066">
        <v>127746.268</v>
      </c>
      <c r="C52" s="1067">
        <v>127746.268</v>
      </c>
      <c r="D52" s="1065">
        <v>1468.7919999999999</v>
      </c>
      <c r="E52" s="1065">
        <v>1468.7919999999999</v>
      </c>
      <c r="F52" s="91">
        <v>92946</v>
      </c>
      <c r="G52" s="91">
        <v>1013</v>
      </c>
      <c r="H52" s="91">
        <v>82998</v>
      </c>
      <c r="I52" s="91">
        <v>961</v>
      </c>
      <c r="J52" s="91">
        <v>9948</v>
      </c>
      <c r="K52" s="91">
        <v>52</v>
      </c>
      <c r="L52" s="91">
        <v>3394</v>
      </c>
      <c r="M52" s="91">
        <v>3625</v>
      </c>
      <c r="N52" s="91">
        <v>-231</v>
      </c>
      <c r="O52" s="91">
        <v>49967</v>
      </c>
      <c r="P52" s="91">
        <v>585</v>
      </c>
      <c r="Q52" s="91">
        <v>19194</v>
      </c>
      <c r="R52" s="91">
        <v>232</v>
      </c>
      <c r="S52" s="92">
        <v>9</v>
      </c>
      <c r="T52" s="92">
        <v>8.4</v>
      </c>
      <c r="U52" s="92">
        <v>8</v>
      </c>
      <c r="V52" s="92">
        <v>8</v>
      </c>
      <c r="W52" s="92">
        <v>0.95989404477718476</v>
      </c>
      <c r="X52" s="92">
        <v>0.4</v>
      </c>
      <c r="Y52" s="92">
        <v>4.8213737168658612</v>
      </c>
      <c r="Z52" s="92">
        <v>4.8</v>
      </c>
      <c r="AA52" s="92">
        <v>1.8520512962860156</v>
      </c>
      <c r="AB52" s="92">
        <v>1.9</v>
      </c>
      <c r="AC52" s="92">
        <v>107.9</v>
      </c>
      <c r="AD52" s="92">
        <v>110.2</v>
      </c>
      <c r="AE52" s="91">
        <v>602777</v>
      </c>
      <c r="AF52" s="91">
        <v>397992</v>
      </c>
      <c r="AG52" s="91">
        <v>21078</v>
      </c>
      <c r="AH52" s="91">
        <v>2845.692</v>
      </c>
      <c r="AI52" s="91">
        <v>17.706</v>
      </c>
      <c r="AJ52" s="91">
        <v>24.338999999999999</v>
      </c>
      <c r="AK52" s="91">
        <v>332964</v>
      </c>
      <c r="AL52" s="91">
        <v>4169.8110399999996</v>
      </c>
      <c r="AM52" s="91">
        <v>5412462</v>
      </c>
      <c r="AN52" s="91">
        <v>82924</v>
      </c>
      <c r="AO52" s="91">
        <v>4126898</v>
      </c>
      <c r="AP52" s="91">
        <v>48169</v>
      </c>
      <c r="AQ52" s="91">
        <v>756298</v>
      </c>
      <c r="AR52" s="91">
        <v>1047</v>
      </c>
      <c r="AS52" s="91">
        <v>460611</v>
      </c>
      <c r="AT52" s="91">
        <v>18</v>
      </c>
      <c r="AU52" s="91">
        <v>1855</v>
      </c>
      <c r="AV52" s="92">
        <v>104.5</v>
      </c>
      <c r="AW52" s="92">
        <v>100.6</v>
      </c>
      <c r="AX52" s="92">
        <v>100.6</v>
      </c>
      <c r="AY52" s="92">
        <v>100.1</v>
      </c>
      <c r="AZ52" s="92" t="s">
        <v>3</v>
      </c>
      <c r="BA52" s="92" t="s">
        <v>3</v>
      </c>
      <c r="BB52" s="92" t="s">
        <v>3</v>
      </c>
      <c r="BC52" s="92" t="s">
        <v>3</v>
      </c>
      <c r="BD52" s="92">
        <v>1562.37</v>
      </c>
      <c r="BE52" s="91">
        <v>279822</v>
      </c>
      <c r="BF52" s="91">
        <v>67629</v>
      </c>
      <c r="BG52" s="92">
        <v>24.2</v>
      </c>
      <c r="BH52" s="91">
        <v>266361</v>
      </c>
      <c r="BI52" s="91">
        <v>74103</v>
      </c>
      <c r="BJ52" s="123">
        <v>27.8</v>
      </c>
      <c r="BK52" s="91">
        <v>430045</v>
      </c>
      <c r="BL52" s="91">
        <v>379292</v>
      </c>
      <c r="BM52" s="91">
        <v>310549</v>
      </c>
      <c r="BN52" s="91">
        <v>426388</v>
      </c>
      <c r="BO52" s="91">
        <v>387430</v>
      </c>
      <c r="BP52" s="91">
        <v>316441</v>
      </c>
      <c r="BQ52" s="91">
        <v>6691</v>
      </c>
      <c r="BR52" s="91">
        <v>6422</v>
      </c>
      <c r="BS52" s="91">
        <v>269</v>
      </c>
      <c r="BT52" s="92">
        <v>103.3</v>
      </c>
      <c r="BU52" s="92">
        <v>102.1</v>
      </c>
      <c r="BV52" s="92">
        <v>99.3</v>
      </c>
      <c r="BW52" s="91">
        <v>775.1</v>
      </c>
      <c r="BX52" s="91">
        <v>12149</v>
      </c>
      <c r="BY52" s="91">
        <v>485.3</v>
      </c>
      <c r="BZ52" s="91">
        <v>7501</v>
      </c>
      <c r="CA52" s="91">
        <v>160.19999999999999</v>
      </c>
      <c r="CB52" s="91">
        <v>2253</v>
      </c>
      <c r="CC52" s="129">
        <v>1.06</v>
      </c>
      <c r="CD52" s="129">
        <v>0.98</v>
      </c>
      <c r="CE52" s="92">
        <v>80.400000000000006</v>
      </c>
      <c r="CF52" s="92">
        <v>79.400000000000006</v>
      </c>
      <c r="CG52" s="91">
        <v>303649</v>
      </c>
      <c r="CH52" s="91">
        <v>284011</v>
      </c>
      <c r="CI52" s="91">
        <v>299224</v>
      </c>
      <c r="CJ52" s="91">
        <v>280383</v>
      </c>
      <c r="CK52" s="91">
        <v>4425</v>
      </c>
      <c r="CL52" s="91">
        <v>3628</v>
      </c>
      <c r="CM52" s="91">
        <v>9162</v>
      </c>
      <c r="CN52" s="91">
        <v>5925</v>
      </c>
      <c r="CO52" s="91">
        <v>75033</v>
      </c>
      <c r="CP52" s="91">
        <v>63018</v>
      </c>
      <c r="CQ52" s="91">
        <v>728</v>
      </c>
      <c r="CR52" s="91" t="s">
        <v>3</v>
      </c>
      <c r="CS52" s="91">
        <v>15653</v>
      </c>
      <c r="CT52" s="86">
        <v>9222.1039999999994</v>
      </c>
      <c r="CU52" s="91">
        <v>9417.5529999999999</v>
      </c>
      <c r="CV52" s="91">
        <v>79682171</v>
      </c>
      <c r="CW52" s="91">
        <v>1383879</v>
      </c>
      <c r="CX52" s="91">
        <v>8632.3847999999998</v>
      </c>
      <c r="CY52" s="91">
        <v>13040.480439999999</v>
      </c>
      <c r="CZ52" s="91">
        <v>121398</v>
      </c>
      <c r="DA52" s="91">
        <v>9591</v>
      </c>
      <c r="DB52" s="91">
        <v>6998</v>
      </c>
      <c r="DC52" s="91">
        <v>22927</v>
      </c>
      <c r="DD52" s="91">
        <v>3567</v>
      </c>
      <c r="DE52" s="91">
        <v>282</v>
      </c>
      <c r="DF52" s="91">
        <v>86037</v>
      </c>
      <c r="DG52" s="91" t="s">
        <v>3</v>
      </c>
      <c r="DH52" s="91">
        <v>4660</v>
      </c>
      <c r="DI52" s="91">
        <v>98</v>
      </c>
      <c r="DJ52" s="91">
        <v>39673</v>
      </c>
      <c r="DK52" s="91">
        <v>589.971</v>
      </c>
      <c r="DL52" s="91">
        <v>1537296</v>
      </c>
      <c r="DM52" s="91">
        <v>39024</v>
      </c>
      <c r="DN52" s="91">
        <v>5227997</v>
      </c>
      <c r="DO52" s="91" t="s">
        <v>3</v>
      </c>
      <c r="DP52" s="91">
        <v>2867</v>
      </c>
      <c r="DQ52" s="91">
        <v>3346</v>
      </c>
      <c r="DR52" s="91">
        <v>9811.7039999999997</v>
      </c>
      <c r="DS52" s="91">
        <v>20</v>
      </c>
      <c r="DT52" s="91">
        <v>30370</v>
      </c>
      <c r="DU52" s="91">
        <v>66497</v>
      </c>
      <c r="DV52" s="91">
        <v>473</v>
      </c>
      <c r="DW52" s="91">
        <v>82873</v>
      </c>
      <c r="DX52" s="91">
        <v>804</v>
      </c>
      <c r="DY52" s="91">
        <v>5</v>
      </c>
      <c r="DZ52" s="91">
        <v>968</v>
      </c>
      <c r="EA52" s="112" t="s">
        <v>1361</v>
      </c>
    </row>
    <row r="53" spans="1:131" ht="10.5" customHeight="1">
      <c r="A53" s="116" t="s">
        <v>1359</v>
      </c>
      <c r="B53" s="1066">
        <v>127770.79399999999</v>
      </c>
      <c r="C53" s="1067">
        <v>127770.79399999999</v>
      </c>
      <c r="D53" s="1065">
        <v>1468.588</v>
      </c>
      <c r="E53" s="1065">
        <v>1468.588</v>
      </c>
      <c r="F53" s="91">
        <v>96066</v>
      </c>
      <c r="G53" s="91">
        <v>979</v>
      </c>
      <c r="H53" s="91">
        <v>91459</v>
      </c>
      <c r="I53" s="91">
        <v>1016</v>
      </c>
      <c r="J53" s="91">
        <v>4607</v>
      </c>
      <c r="K53" s="91">
        <v>-37</v>
      </c>
      <c r="L53" s="91">
        <v>4511</v>
      </c>
      <c r="M53" s="91">
        <v>3583</v>
      </c>
      <c r="N53" s="91">
        <v>928</v>
      </c>
      <c r="O53" s="91">
        <v>60968</v>
      </c>
      <c r="P53" s="91">
        <v>701</v>
      </c>
      <c r="Q53" s="91">
        <v>21800</v>
      </c>
      <c r="R53" s="91">
        <v>244</v>
      </c>
      <c r="S53" s="92">
        <v>9</v>
      </c>
      <c r="T53" s="92">
        <v>7.8</v>
      </c>
      <c r="U53" s="92">
        <v>8.5</v>
      </c>
      <c r="V53" s="92">
        <v>8.1</v>
      </c>
      <c r="W53" s="92">
        <v>0.43021540768068645</v>
      </c>
      <c r="X53" s="92">
        <v>-0.3</v>
      </c>
      <c r="Y53" s="92">
        <v>5.693373773708724</v>
      </c>
      <c r="Z53" s="92">
        <v>5.6</v>
      </c>
      <c r="AA53" s="92">
        <v>2.0357490530581646</v>
      </c>
      <c r="AB53" s="92">
        <v>2</v>
      </c>
      <c r="AC53" s="92">
        <v>110</v>
      </c>
      <c r="AD53" s="92">
        <v>114.4</v>
      </c>
      <c r="AE53" s="91">
        <v>686227</v>
      </c>
      <c r="AF53" s="91">
        <v>448909</v>
      </c>
      <c r="AG53" s="91">
        <v>23877</v>
      </c>
      <c r="AH53" s="91">
        <v>3239.5129999999999</v>
      </c>
      <c r="AI53" s="91">
        <v>18.7</v>
      </c>
      <c r="AJ53" s="91">
        <v>27.021000000000001</v>
      </c>
      <c r="AK53" s="91">
        <v>393943</v>
      </c>
      <c r="AL53" s="91">
        <v>5038.4275299999999</v>
      </c>
      <c r="AM53" s="91">
        <v>5394329</v>
      </c>
      <c r="AN53" s="91">
        <v>83048</v>
      </c>
      <c r="AO53" s="91">
        <v>4091109</v>
      </c>
      <c r="AP53" s="91">
        <v>46948</v>
      </c>
      <c r="AQ53" s="91">
        <v>755892</v>
      </c>
      <c r="AR53" s="91">
        <v>1260</v>
      </c>
      <c r="AS53" s="91">
        <v>461262</v>
      </c>
      <c r="AT53" s="91">
        <v>35</v>
      </c>
      <c r="AU53" s="91">
        <v>15206</v>
      </c>
      <c r="AV53" s="92">
        <v>104.8</v>
      </c>
      <c r="AW53" s="92">
        <v>100.9</v>
      </c>
      <c r="AX53" s="92">
        <v>100.8</v>
      </c>
      <c r="AY53" s="92">
        <v>100.4</v>
      </c>
      <c r="AZ53" s="92" t="s">
        <v>3</v>
      </c>
      <c r="BA53" s="92" t="s">
        <v>3</v>
      </c>
      <c r="BB53" s="92" t="s">
        <v>3</v>
      </c>
      <c r="BC53" s="92" t="s">
        <v>3</v>
      </c>
      <c r="BD53" s="92">
        <v>1619.67</v>
      </c>
      <c r="BE53" s="91">
        <v>297667</v>
      </c>
      <c r="BF53" s="91">
        <v>68242</v>
      </c>
      <c r="BG53" s="92">
        <v>22.9</v>
      </c>
      <c r="BH53" s="91">
        <v>257385</v>
      </c>
      <c r="BI53" s="91">
        <v>75285</v>
      </c>
      <c r="BJ53" s="123">
        <v>29.2</v>
      </c>
      <c r="BK53" s="91">
        <v>469361</v>
      </c>
      <c r="BL53" s="91">
        <v>400562</v>
      </c>
      <c r="BM53" s="91">
        <v>327103</v>
      </c>
      <c r="BN53" s="91">
        <v>491514</v>
      </c>
      <c r="BO53" s="91">
        <v>366442</v>
      </c>
      <c r="BP53" s="91">
        <v>281665</v>
      </c>
      <c r="BQ53" s="91">
        <v>6695</v>
      </c>
      <c r="BR53" s="91">
        <v>6424</v>
      </c>
      <c r="BS53" s="91">
        <v>271</v>
      </c>
      <c r="BT53" s="92">
        <v>103.4</v>
      </c>
      <c r="BU53" s="92">
        <v>102.2</v>
      </c>
      <c r="BV53" s="92">
        <v>99.1</v>
      </c>
      <c r="BW53" s="91">
        <v>849</v>
      </c>
      <c r="BX53" s="91">
        <v>13506</v>
      </c>
      <c r="BY53" s="91">
        <v>549.9</v>
      </c>
      <c r="BZ53" s="91">
        <v>8487</v>
      </c>
      <c r="CA53" s="91">
        <v>181.2</v>
      </c>
      <c r="CB53" s="91">
        <v>2503</v>
      </c>
      <c r="CC53" s="129">
        <v>1.07</v>
      </c>
      <c r="CD53" s="129">
        <v>1</v>
      </c>
      <c r="CE53" s="92">
        <v>81</v>
      </c>
      <c r="CF53" s="92">
        <v>81.2</v>
      </c>
      <c r="CG53" s="91">
        <v>306409</v>
      </c>
      <c r="CH53" s="91">
        <v>291823</v>
      </c>
      <c r="CI53" s="91">
        <v>300882</v>
      </c>
      <c r="CJ53" s="91">
        <v>287918</v>
      </c>
      <c r="CK53" s="91">
        <v>5527</v>
      </c>
      <c r="CL53" s="91">
        <v>3905</v>
      </c>
      <c r="CM53" s="91">
        <v>11035</v>
      </c>
      <c r="CN53" s="91">
        <v>6831</v>
      </c>
      <c r="CO53" s="91">
        <v>52218</v>
      </c>
      <c r="CP53" s="91">
        <v>76920</v>
      </c>
      <c r="CQ53" s="91">
        <v>479</v>
      </c>
      <c r="CR53" s="91" t="s">
        <v>3</v>
      </c>
      <c r="CS53" s="91">
        <v>16514</v>
      </c>
      <c r="CT53" s="86">
        <v>9934.8670000000002</v>
      </c>
      <c r="CU53" s="91">
        <v>9622.4279999999999</v>
      </c>
      <c r="CV53" s="91">
        <v>79635616</v>
      </c>
      <c r="CW53" s="91">
        <v>1381013</v>
      </c>
      <c r="CX53" s="91">
        <v>7899.7381999999998</v>
      </c>
      <c r="CY53" s="91">
        <v>10601.835510000001</v>
      </c>
      <c r="CZ53" s="91">
        <v>128327</v>
      </c>
      <c r="DA53" s="91">
        <v>9399</v>
      </c>
      <c r="DB53" s="91">
        <v>7454</v>
      </c>
      <c r="DC53" s="91">
        <v>93894</v>
      </c>
      <c r="DD53" s="91">
        <v>4392</v>
      </c>
      <c r="DE53" s="91">
        <v>678</v>
      </c>
      <c r="DF53" s="91">
        <v>101919</v>
      </c>
      <c r="DG53" s="91" t="s">
        <v>3</v>
      </c>
      <c r="DH53" s="91">
        <v>1849</v>
      </c>
      <c r="DI53" s="91">
        <v>91</v>
      </c>
      <c r="DJ53" s="91">
        <v>41035</v>
      </c>
      <c r="DK53" s="91">
        <v>609.01300000000003</v>
      </c>
      <c r="DL53" s="91">
        <v>1544807</v>
      </c>
      <c r="DM53" s="91">
        <v>39095</v>
      </c>
      <c r="DN53" s="91">
        <v>5096993</v>
      </c>
      <c r="DO53" s="91" t="s">
        <v>3</v>
      </c>
      <c r="DP53" s="91">
        <v>3642</v>
      </c>
      <c r="DQ53" s="91">
        <v>3900</v>
      </c>
      <c r="DR53" s="91">
        <v>12651.868</v>
      </c>
      <c r="DS53" s="91">
        <v>18</v>
      </c>
      <c r="DT53" s="91">
        <v>35110</v>
      </c>
      <c r="DU53" s="91">
        <v>71405</v>
      </c>
      <c r="DV53" s="91">
        <v>547</v>
      </c>
      <c r="DW53" s="91">
        <v>87421</v>
      </c>
      <c r="DX53" s="91">
        <v>885</v>
      </c>
      <c r="DY53" s="91">
        <v>5</v>
      </c>
      <c r="DZ53" s="91">
        <v>1029</v>
      </c>
      <c r="EA53" s="112" t="s">
        <v>1516</v>
      </c>
    </row>
    <row r="54" spans="1:131" ht="10.5" customHeight="1">
      <c r="A54" s="116" t="s">
        <v>1357</v>
      </c>
      <c r="B54" s="1066">
        <v>127775.216</v>
      </c>
      <c r="C54" s="1067">
        <v>127775.216</v>
      </c>
      <c r="D54" s="1065">
        <v>1469.52</v>
      </c>
      <c r="E54" s="1065">
        <v>1469.52</v>
      </c>
      <c r="F54" s="91">
        <v>89689</v>
      </c>
      <c r="G54" s="91">
        <v>992</v>
      </c>
      <c r="H54" s="91">
        <v>94706</v>
      </c>
      <c r="I54" s="91">
        <v>1048</v>
      </c>
      <c r="J54" s="91">
        <v>-5017</v>
      </c>
      <c r="K54" s="91">
        <v>-56</v>
      </c>
      <c r="L54" s="91">
        <v>2781</v>
      </c>
      <c r="M54" s="91">
        <v>3059</v>
      </c>
      <c r="N54" s="91">
        <v>-278</v>
      </c>
      <c r="O54" s="91">
        <v>80804</v>
      </c>
      <c r="P54" s="91">
        <v>960</v>
      </c>
      <c r="Q54" s="91">
        <v>19527</v>
      </c>
      <c r="R54" s="91">
        <v>209</v>
      </c>
      <c r="S54" s="92">
        <v>8.6999999999999993</v>
      </c>
      <c r="T54" s="92">
        <v>8.1999999999999993</v>
      </c>
      <c r="U54" s="92">
        <v>9.1</v>
      </c>
      <c r="V54" s="92">
        <v>8.6999999999999993</v>
      </c>
      <c r="W54" s="92">
        <v>-0.48418062066540285</v>
      </c>
      <c r="X54" s="92">
        <v>-0.5</v>
      </c>
      <c r="Y54" s="92">
        <v>7.7982321850203737</v>
      </c>
      <c r="Z54" s="92">
        <v>7.9</v>
      </c>
      <c r="AA54" s="92">
        <v>1.8845116563151927</v>
      </c>
      <c r="AB54" s="92">
        <v>1.7</v>
      </c>
      <c r="AC54" s="92">
        <v>108.4</v>
      </c>
      <c r="AD54" s="92">
        <v>111.2</v>
      </c>
      <c r="AE54" s="91">
        <v>756484</v>
      </c>
      <c r="AF54" s="91">
        <v>501545</v>
      </c>
      <c r="AG54" s="91">
        <v>26976</v>
      </c>
      <c r="AH54" s="91">
        <v>3242.9879999999998</v>
      </c>
      <c r="AI54" s="91">
        <v>17.161999999999999</v>
      </c>
      <c r="AJ54" s="91">
        <v>24.8</v>
      </c>
      <c r="AK54" s="91">
        <v>355451</v>
      </c>
      <c r="AL54" s="91">
        <v>4646.24046</v>
      </c>
      <c r="AM54" s="91">
        <v>5472399</v>
      </c>
      <c r="AN54" s="91">
        <v>84983</v>
      </c>
      <c r="AO54" s="91">
        <v>4104850</v>
      </c>
      <c r="AP54" s="91">
        <v>47345</v>
      </c>
      <c r="AQ54" s="91">
        <v>758486</v>
      </c>
      <c r="AR54" s="91">
        <v>1213</v>
      </c>
      <c r="AS54" s="91">
        <v>492568</v>
      </c>
      <c r="AT54" s="91">
        <v>15</v>
      </c>
      <c r="AU54" s="91">
        <v>1328</v>
      </c>
      <c r="AV54" s="92">
        <v>105.1</v>
      </c>
      <c r="AW54" s="92">
        <v>100.7</v>
      </c>
      <c r="AX54" s="92">
        <v>100.6</v>
      </c>
      <c r="AY54" s="92">
        <v>99.9</v>
      </c>
      <c r="AZ54" s="92" t="s">
        <v>3</v>
      </c>
      <c r="BA54" s="92" t="s">
        <v>3</v>
      </c>
      <c r="BB54" s="92" t="s">
        <v>3</v>
      </c>
      <c r="BC54" s="92" t="s">
        <v>3</v>
      </c>
      <c r="BD54" s="92">
        <v>1504.9</v>
      </c>
      <c r="BE54" s="91">
        <v>281366</v>
      </c>
      <c r="BF54" s="91">
        <v>65529</v>
      </c>
      <c r="BG54" s="92">
        <v>23.3</v>
      </c>
      <c r="BH54" s="91">
        <v>257809</v>
      </c>
      <c r="BI54" s="91">
        <v>74950</v>
      </c>
      <c r="BJ54" s="123">
        <v>29.1</v>
      </c>
      <c r="BK54" s="91">
        <v>434113</v>
      </c>
      <c r="BL54" s="91">
        <v>372727</v>
      </c>
      <c r="BM54" s="91">
        <v>302865</v>
      </c>
      <c r="BN54" s="91">
        <v>421221</v>
      </c>
      <c r="BO54" s="91">
        <v>353973</v>
      </c>
      <c r="BP54" s="91">
        <v>277111</v>
      </c>
      <c r="BQ54" s="91">
        <v>6679</v>
      </c>
      <c r="BR54" s="91">
        <v>6433</v>
      </c>
      <c r="BS54" s="91">
        <v>246</v>
      </c>
      <c r="BT54" s="92">
        <v>103.8</v>
      </c>
      <c r="BU54" s="92">
        <v>102.3</v>
      </c>
      <c r="BV54" s="92">
        <v>100.5</v>
      </c>
      <c r="BW54" s="91">
        <v>743.8</v>
      </c>
      <c r="BX54" s="91">
        <v>11552</v>
      </c>
      <c r="BY54" s="91">
        <v>446.9</v>
      </c>
      <c r="BZ54" s="91">
        <v>6364</v>
      </c>
      <c r="CA54" s="91">
        <v>158.80000000000001</v>
      </c>
      <c r="CB54" s="91">
        <v>2177</v>
      </c>
      <c r="CC54" s="129">
        <v>1.06</v>
      </c>
      <c r="CD54" s="129">
        <v>0.99</v>
      </c>
      <c r="CE54" s="92">
        <v>87</v>
      </c>
      <c r="CF54" s="92">
        <v>85.4</v>
      </c>
      <c r="CG54" s="91">
        <v>328795</v>
      </c>
      <c r="CH54" s="91">
        <v>305537</v>
      </c>
      <c r="CI54" s="91">
        <v>301638</v>
      </c>
      <c r="CJ54" s="91">
        <v>287528</v>
      </c>
      <c r="CK54" s="91">
        <v>27157</v>
      </c>
      <c r="CL54" s="91">
        <v>18009</v>
      </c>
      <c r="CM54" s="91">
        <v>12816</v>
      </c>
      <c r="CN54" s="91">
        <v>6904</v>
      </c>
      <c r="CO54" s="91">
        <v>62846</v>
      </c>
      <c r="CP54" s="91">
        <v>84252</v>
      </c>
      <c r="CQ54" s="91">
        <v>585</v>
      </c>
      <c r="CR54" s="91" t="s">
        <v>3</v>
      </c>
      <c r="CS54" s="91">
        <v>16902</v>
      </c>
      <c r="CT54" s="86">
        <v>10351.871999999999</v>
      </c>
      <c r="CU54" s="91">
        <v>10312.115</v>
      </c>
      <c r="CV54" s="91">
        <v>79491109</v>
      </c>
      <c r="CW54" s="91">
        <v>1381454</v>
      </c>
      <c r="CX54" s="91">
        <v>7873.4799000000003</v>
      </c>
      <c r="CY54" s="91">
        <v>10038.758690000001</v>
      </c>
      <c r="CZ54" s="91">
        <v>137145</v>
      </c>
      <c r="DA54" s="91">
        <v>8860</v>
      </c>
      <c r="DB54" s="91">
        <v>6784</v>
      </c>
      <c r="DC54" s="91">
        <v>163137</v>
      </c>
      <c r="DD54" s="91">
        <v>5714</v>
      </c>
      <c r="DE54" s="91">
        <v>978</v>
      </c>
      <c r="DF54" s="91">
        <v>67718</v>
      </c>
      <c r="DG54" s="91" t="s">
        <v>3</v>
      </c>
      <c r="DH54" s="91">
        <v>2528</v>
      </c>
      <c r="DI54" s="91">
        <v>1</v>
      </c>
      <c r="DJ54" s="91">
        <v>40001</v>
      </c>
      <c r="DK54" s="91">
        <v>594.173</v>
      </c>
      <c r="DL54" s="91">
        <v>1549096</v>
      </c>
      <c r="DM54" s="91">
        <v>39156</v>
      </c>
      <c r="DN54" s="91">
        <v>5351370</v>
      </c>
      <c r="DO54" s="91" t="s">
        <v>3</v>
      </c>
      <c r="DP54" s="91">
        <v>2722</v>
      </c>
      <c r="DQ54" s="91">
        <v>4034</v>
      </c>
      <c r="DR54" s="91">
        <v>7646.1809999999996</v>
      </c>
      <c r="DS54" s="91">
        <v>17</v>
      </c>
      <c r="DT54" s="91">
        <v>39156</v>
      </c>
      <c r="DU54" s="91">
        <v>70643</v>
      </c>
      <c r="DV54" s="91">
        <v>507</v>
      </c>
      <c r="DW54" s="91">
        <v>86598</v>
      </c>
      <c r="DX54" s="91">
        <v>924</v>
      </c>
      <c r="DY54" s="91">
        <v>4</v>
      </c>
      <c r="DZ54" s="91">
        <v>1094</v>
      </c>
      <c r="EA54" s="112" t="s">
        <v>1515</v>
      </c>
    </row>
    <row r="55" spans="1:131" ht="10.5" customHeight="1">
      <c r="A55" s="116" t="s">
        <v>1354</v>
      </c>
      <c r="B55" s="1066">
        <v>127767.658</v>
      </c>
      <c r="C55" s="1067">
        <v>127767.658</v>
      </c>
      <c r="D55" s="1065">
        <v>1469.242</v>
      </c>
      <c r="E55" s="1065">
        <v>1469.242</v>
      </c>
      <c r="F55" s="91">
        <v>91104</v>
      </c>
      <c r="G55" s="91">
        <v>949</v>
      </c>
      <c r="H55" s="91">
        <v>103804</v>
      </c>
      <c r="I55" s="91">
        <v>1123</v>
      </c>
      <c r="J55" s="91">
        <v>-12700</v>
      </c>
      <c r="K55" s="91">
        <v>-174</v>
      </c>
      <c r="L55" s="91">
        <v>2918</v>
      </c>
      <c r="M55" s="91">
        <v>3216</v>
      </c>
      <c r="N55" s="91">
        <v>-298</v>
      </c>
      <c r="O55" s="91">
        <v>62222</v>
      </c>
      <c r="P55" s="91">
        <v>728</v>
      </c>
      <c r="Q55" s="91">
        <v>20250</v>
      </c>
      <c r="R55" s="91">
        <v>250</v>
      </c>
      <c r="S55" s="92">
        <v>8.5</v>
      </c>
      <c r="T55" s="92">
        <v>7.6</v>
      </c>
      <c r="U55" s="92">
        <v>9.6999999999999993</v>
      </c>
      <c r="V55" s="92">
        <v>9</v>
      </c>
      <c r="W55" s="92">
        <v>-1.186227326245398</v>
      </c>
      <c r="X55" s="92">
        <v>-1.4</v>
      </c>
      <c r="Y55" s="92">
        <v>5.8117666687906411</v>
      </c>
      <c r="Z55" s="92">
        <v>5.8</v>
      </c>
      <c r="AA55" s="92">
        <v>1.8914254611393155</v>
      </c>
      <c r="AB55" s="92">
        <v>2</v>
      </c>
      <c r="AC55" s="92">
        <v>109.1</v>
      </c>
      <c r="AD55" s="92">
        <v>113.4</v>
      </c>
      <c r="AE55" s="91">
        <v>959192</v>
      </c>
      <c r="AF55" s="91">
        <v>630247</v>
      </c>
      <c r="AG55" s="91">
        <v>32264</v>
      </c>
      <c r="AH55" s="91">
        <v>3342.5210000000002</v>
      </c>
      <c r="AI55" s="91">
        <v>18.725999999999999</v>
      </c>
      <c r="AJ55" s="91">
        <v>25.564</v>
      </c>
      <c r="AK55" s="91">
        <v>378504</v>
      </c>
      <c r="AL55" s="91">
        <v>5630.57683</v>
      </c>
      <c r="AM55" s="91">
        <v>5471432</v>
      </c>
      <c r="AN55" s="91">
        <v>84207</v>
      </c>
      <c r="AO55" s="91">
        <v>4176394</v>
      </c>
      <c r="AP55" s="91">
        <v>47891</v>
      </c>
      <c r="AQ55" s="91">
        <v>812777</v>
      </c>
      <c r="AR55" s="91">
        <v>1097</v>
      </c>
      <c r="AS55" s="91">
        <v>441306</v>
      </c>
      <c r="AT55" s="91">
        <v>26</v>
      </c>
      <c r="AU55" s="91">
        <v>1871</v>
      </c>
      <c r="AV55" s="92">
        <v>105.4</v>
      </c>
      <c r="AW55" s="92">
        <v>100.9</v>
      </c>
      <c r="AX55" s="92">
        <v>100.8</v>
      </c>
      <c r="AY55" s="92">
        <v>100</v>
      </c>
      <c r="AZ55" s="92" t="s">
        <v>3</v>
      </c>
      <c r="BA55" s="92" t="s">
        <v>3</v>
      </c>
      <c r="BB55" s="92" t="s">
        <v>3</v>
      </c>
      <c r="BC55" s="92" t="s">
        <v>3</v>
      </c>
      <c r="BD55" s="92">
        <v>1510.22</v>
      </c>
      <c r="BE55" s="91">
        <v>350992</v>
      </c>
      <c r="BF55" s="91">
        <v>83874</v>
      </c>
      <c r="BG55" s="92">
        <v>23.9</v>
      </c>
      <c r="BH55" s="91">
        <v>323405</v>
      </c>
      <c r="BI55" s="91">
        <v>94139</v>
      </c>
      <c r="BJ55" s="123">
        <v>29.1</v>
      </c>
      <c r="BK55" s="91">
        <v>946818</v>
      </c>
      <c r="BL55" s="91">
        <v>521179</v>
      </c>
      <c r="BM55" s="91">
        <v>379079</v>
      </c>
      <c r="BN55" s="91">
        <v>893332</v>
      </c>
      <c r="BO55" s="91">
        <v>541104</v>
      </c>
      <c r="BP55" s="91">
        <v>392051</v>
      </c>
      <c r="BQ55" s="91">
        <v>6627</v>
      </c>
      <c r="BR55" s="91">
        <v>6396</v>
      </c>
      <c r="BS55" s="91">
        <v>231</v>
      </c>
      <c r="BT55" s="92">
        <v>103.8</v>
      </c>
      <c r="BU55" s="92">
        <v>102.3</v>
      </c>
      <c r="BV55" s="92">
        <v>100.3</v>
      </c>
      <c r="BW55" s="91">
        <v>620.20000000000005</v>
      </c>
      <c r="BX55" s="91">
        <v>10230</v>
      </c>
      <c r="BY55" s="91">
        <v>398.8</v>
      </c>
      <c r="BZ55" s="91">
        <v>5097</v>
      </c>
      <c r="CA55" s="91">
        <v>126.4</v>
      </c>
      <c r="CB55" s="91">
        <v>1775</v>
      </c>
      <c r="CC55" s="129">
        <v>1.04</v>
      </c>
      <c r="CD55" s="129">
        <v>0.99</v>
      </c>
      <c r="CE55" s="92">
        <v>190.2</v>
      </c>
      <c r="CF55" s="92">
        <v>189.9</v>
      </c>
      <c r="CG55" s="91">
        <v>720733</v>
      </c>
      <c r="CH55" s="91">
        <v>680098</v>
      </c>
      <c r="CI55" s="91">
        <v>301955</v>
      </c>
      <c r="CJ55" s="91">
        <v>287120</v>
      </c>
      <c r="CK55" s="91">
        <v>418778</v>
      </c>
      <c r="CL55" s="91">
        <v>392978</v>
      </c>
      <c r="CM55" s="91">
        <v>13505</v>
      </c>
      <c r="CN55" s="91">
        <v>7117</v>
      </c>
      <c r="CO55" s="91">
        <v>110428</v>
      </c>
      <c r="CP55" s="91">
        <v>87214</v>
      </c>
      <c r="CQ55" s="91">
        <v>1009</v>
      </c>
      <c r="CR55" s="91" t="s">
        <v>3</v>
      </c>
      <c r="CS55" s="91">
        <v>15504</v>
      </c>
      <c r="CT55" s="86">
        <v>9376.2900000000009</v>
      </c>
      <c r="CU55" s="91">
        <v>9143.48</v>
      </c>
      <c r="CV55" s="91">
        <v>79371014</v>
      </c>
      <c r="CW55" s="91">
        <v>1360903</v>
      </c>
      <c r="CX55" s="91">
        <v>8613.5905999999995</v>
      </c>
      <c r="CY55" s="91">
        <v>11052.466899999999</v>
      </c>
      <c r="CZ55" s="91">
        <v>125577</v>
      </c>
      <c r="DA55" s="91">
        <v>8386</v>
      </c>
      <c r="DB55" s="91">
        <v>6090</v>
      </c>
      <c r="DC55" s="91">
        <v>9739</v>
      </c>
      <c r="DD55" s="91">
        <v>2665</v>
      </c>
      <c r="DE55" s="91">
        <v>211</v>
      </c>
      <c r="DF55" s="91">
        <v>59706</v>
      </c>
      <c r="DG55" s="91" t="s">
        <v>3</v>
      </c>
      <c r="DH55" s="91">
        <v>4995</v>
      </c>
      <c r="DI55" s="91">
        <v>111</v>
      </c>
      <c r="DJ55" s="91">
        <v>40888</v>
      </c>
      <c r="DK55" s="91">
        <v>607.50300000000004</v>
      </c>
      <c r="DL55" s="91">
        <v>1553535</v>
      </c>
      <c r="DM55" s="91">
        <v>39220</v>
      </c>
      <c r="DN55" s="91">
        <v>5804242</v>
      </c>
      <c r="DO55" s="91" t="s">
        <v>3</v>
      </c>
      <c r="DP55" s="91">
        <v>2880</v>
      </c>
      <c r="DQ55" s="91">
        <v>4587</v>
      </c>
      <c r="DR55" s="91">
        <v>9523.73</v>
      </c>
      <c r="DS55" s="91">
        <v>22</v>
      </c>
      <c r="DT55" s="91">
        <v>9977</v>
      </c>
      <c r="DU55" s="91">
        <v>73504</v>
      </c>
      <c r="DV55" s="91">
        <v>570</v>
      </c>
      <c r="DW55" s="91">
        <v>89873</v>
      </c>
      <c r="DX55" s="91">
        <v>969</v>
      </c>
      <c r="DY55" s="91">
        <v>2</v>
      </c>
      <c r="DZ55" s="91">
        <v>1117</v>
      </c>
      <c r="EA55" s="112" t="s">
        <v>1514</v>
      </c>
    </row>
    <row r="56" spans="1:131" s="87" customFormat="1" ht="10.5" customHeight="1">
      <c r="A56" s="102"/>
      <c r="B56" s="110"/>
      <c r="C56" s="107"/>
      <c r="D56" s="105"/>
      <c r="E56" s="105"/>
      <c r="F56" s="107"/>
      <c r="G56" s="107"/>
      <c r="H56" s="107"/>
      <c r="I56" s="107"/>
      <c r="J56" s="107"/>
      <c r="K56" s="107"/>
      <c r="L56" s="107"/>
      <c r="M56" s="107"/>
      <c r="N56" s="107"/>
      <c r="O56" s="107"/>
      <c r="P56" s="107"/>
      <c r="Q56" s="107"/>
      <c r="R56" s="107"/>
      <c r="S56" s="105"/>
      <c r="T56" s="105"/>
      <c r="U56" s="105"/>
      <c r="V56" s="105"/>
      <c r="W56" s="105"/>
      <c r="X56" s="105"/>
      <c r="Y56" s="105"/>
      <c r="Z56" s="105"/>
      <c r="AA56" s="108"/>
      <c r="AB56" s="108"/>
      <c r="AC56" s="103"/>
      <c r="AD56" s="103"/>
      <c r="AE56" s="100"/>
      <c r="AF56" s="100"/>
      <c r="AG56" s="100"/>
      <c r="AH56" s="101"/>
      <c r="AI56" s="101"/>
      <c r="AJ56" s="101"/>
      <c r="AK56" s="100"/>
      <c r="AL56" s="100"/>
      <c r="AM56" s="101"/>
      <c r="AN56" s="100"/>
      <c r="AO56" s="100"/>
      <c r="AP56" s="101"/>
      <c r="AQ56" s="101"/>
      <c r="AR56" s="101"/>
      <c r="AS56" s="101"/>
      <c r="AT56" s="101"/>
      <c r="AU56" s="101"/>
      <c r="AV56" s="288"/>
      <c r="AW56" s="103"/>
      <c r="AX56" s="103"/>
      <c r="AY56" s="103"/>
      <c r="AZ56" s="103"/>
      <c r="BA56" s="103"/>
      <c r="BB56" s="103"/>
      <c r="BC56" s="103"/>
      <c r="BD56" s="104"/>
      <c r="BE56" s="100"/>
      <c r="BF56" s="100"/>
      <c r="BG56" s="103"/>
      <c r="BH56" s="100"/>
      <c r="BI56" s="100"/>
      <c r="BJ56" s="103"/>
      <c r="BK56" s="100"/>
      <c r="BL56" s="100"/>
      <c r="BM56" s="100"/>
      <c r="BN56" s="100"/>
      <c r="BO56" s="100"/>
      <c r="BP56" s="100"/>
      <c r="BQ56" s="100"/>
      <c r="BR56" s="100"/>
      <c r="BS56" s="100"/>
      <c r="BT56" s="103"/>
      <c r="BU56" s="103"/>
      <c r="BV56" s="103"/>
      <c r="BW56" s="100"/>
      <c r="BX56" s="100"/>
      <c r="BY56" s="100"/>
      <c r="BZ56" s="100"/>
      <c r="CA56" s="100"/>
      <c r="CB56" s="100"/>
      <c r="CC56" s="104"/>
      <c r="CD56" s="104"/>
      <c r="CE56" s="103"/>
      <c r="CF56" s="103"/>
      <c r="CG56" s="100"/>
      <c r="CH56" s="100"/>
      <c r="CI56" s="100"/>
      <c r="CJ56" s="100"/>
      <c r="CK56" s="100"/>
      <c r="CL56" s="100"/>
      <c r="CM56" s="100"/>
      <c r="CN56" s="100"/>
      <c r="CO56" s="100"/>
      <c r="CP56" s="100"/>
      <c r="CQ56" s="100"/>
      <c r="CR56" s="100"/>
      <c r="CS56" s="100"/>
      <c r="CT56" s="100"/>
      <c r="CU56" s="100"/>
      <c r="CV56" s="101"/>
      <c r="CW56" s="101"/>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99"/>
    </row>
    <row r="57" spans="1:131" s="87" customFormat="1" ht="6" customHeight="1">
      <c r="A57" s="94"/>
      <c r="B57" s="91"/>
      <c r="C57" s="91"/>
      <c r="D57" s="92"/>
      <c r="E57" s="92"/>
      <c r="F57" s="91"/>
      <c r="G57" s="91"/>
      <c r="H57" s="91"/>
      <c r="I57" s="91"/>
      <c r="J57" s="91"/>
      <c r="K57" s="91"/>
      <c r="L57" s="91"/>
      <c r="M57" s="91"/>
      <c r="N57" s="91"/>
      <c r="O57" s="91"/>
      <c r="P57" s="91"/>
      <c r="Q57" s="91"/>
      <c r="R57" s="91"/>
      <c r="S57" s="92"/>
      <c r="T57" s="92"/>
      <c r="U57" s="92"/>
      <c r="V57" s="92"/>
      <c r="W57" s="92"/>
      <c r="X57" s="92"/>
      <c r="Y57" s="92"/>
      <c r="Z57" s="92"/>
      <c r="AA57" s="93"/>
      <c r="AB57" s="93"/>
      <c r="AC57" s="94"/>
      <c r="AD57" s="94"/>
      <c r="AE57" s="91"/>
      <c r="AF57" s="91"/>
      <c r="AG57" s="91"/>
      <c r="AH57" s="92"/>
      <c r="AI57" s="92"/>
      <c r="AJ57" s="92"/>
      <c r="AK57" s="91"/>
      <c r="AL57" s="91"/>
      <c r="AM57" s="91"/>
      <c r="AN57" s="91"/>
      <c r="AO57" s="91"/>
      <c r="AP57" s="91"/>
      <c r="AQ57" s="91"/>
      <c r="AR57" s="93"/>
      <c r="AS57" s="93"/>
      <c r="AT57" s="92"/>
      <c r="AU57" s="92"/>
      <c r="AV57" s="91"/>
      <c r="AW57" s="91"/>
      <c r="AX57" s="91"/>
      <c r="AY57" s="91"/>
      <c r="AZ57" s="91"/>
      <c r="BA57" s="91"/>
      <c r="BB57" s="91"/>
      <c r="BC57" s="91"/>
      <c r="BD57" s="92"/>
      <c r="BE57" s="91"/>
      <c r="BF57" s="91"/>
      <c r="BG57" s="91"/>
      <c r="BH57" s="91"/>
      <c r="BI57" s="91"/>
      <c r="BK57" s="95"/>
      <c r="BL57" s="95"/>
      <c r="BM57" s="95"/>
      <c r="BN57" s="95"/>
      <c r="BO57" s="95"/>
      <c r="BP57" s="95"/>
      <c r="BQ57" s="95"/>
      <c r="BR57" s="95"/>
      <c r="BS57" s="95"/>
      <c r="BT57" s="95"/>
      <c r="BU57" s="90"/>
      <c r="BW57" s="94"/>
      <c r="BX57" s="92"/>
      <c r="BY57" s="92"/>
      <c r="BZ57" s="92"/>
      <c r="CA57" s="92"/>
      <c r="CB57" s="92"/>
      <c r="CC57" s="92"/>
      <c r="CD57" s="92"/>
      <c r="CE57" s="92"/>
      <c r="CF57" s="93"/>
      <c r="CH57" s="91"/>
      <c r="CI57" s="91"/>
      <c r="CJ57" s="92"/>
      <c r="CK57" s="91"/>
      <c r="CL57" s="91"/>
      <c r="CM57" s="92"/>
      <c r="CN57" s="91"/>
      <c r="CO57" s="91"/>
      <c r="CP57" s="91"/>
      <c r="CQ57" s="91"/>
      <c r="CR57" s="91"/>
      <c r="CS57" s="91"/>
      <c r="CT57" s="90"/>
      <c r="DQ57" s="234"/>
      <c r="DR57" s="94"/>
      <c r="DS57" s="91"/>
      <c r="DT57" s="91"/>
      <c r="DU57" s="91"/>
      <c r="DV57" s="91"/>
      <c r="DW57" s="91"/>
      <c r="DX57" s="91"/>
      <c r="DY57" s="91"/>
      <c r="DZ57" s="91"/>
      <c r="EA57" s="90"/>
    </row>
    <row r="58" spans="1:131" ht="10.5" customHeight="1">
      <c r="B58" s="86" t="s">
        <v>1513</v>
      </c>
      <c r="S58" s="87"/>
      <c r="AC58" s="86" t="s">
        <v>1512</v>
      </c>
      <c r="AM58" s="89"/>
      <c r="AQ58" s="95"/>
      <c r="AV58" s="86" t="s">
        <v>1511</v>
      </c>
      <c r="AW58" s="91"/>
      <c r="AX58" s="91"/>
      <c r="AY58" s="91"/>
      <c r="AZ58" s="91"/>
      <c r="BA58" s="91"/>
      <c r="BB58" s="91"/>
      <c r="BC58" s="91"/>
      <c r="BD58" s="91"/>
      <c r="BE58" s="92"/>
      <c r="BF58" s="91"/>
      <c r="BG58" s="91"/>
      <c r="BH58" s="91"/>
      <c r="BI58" s="91"/>
      <c r="BJ58" s="87"/>
      <c r="BK58" s="95"/>
      <c r="BL58" s="95"/>
      <c r="BM58" s="95"/>
      <c r="BN58" s="95"/>
      <c r="BO58" s="95"/>
      <c r="BP58" s="95"/>
      <c r="BQ58" s="95"/>
      <c r="BR58" s="95"/>
      <c r="BS58" s="95"/>
      <c r="BT58" s="95"/>
      <c r="BU58" s="90"/>
      <c r="BV58" s="87"/>
      <c r="BW58" s="94"/>
      <c r="BX58" s="92"/>
      <c r="BY58" s="92"/>
      <c r="BZ58" s="92"/>
      <c r="CA58" s="92"/>
      <c r="CB58" s="92"/>
      <c r="CC58" s="92"/>
      <c r="CD58" s="92"/>
      <c r="CE58" s="92"/>
      <c r="CF58" s="93"/>
      <c r="CG58" s="87"/>
      <c r="CH58" s="91"/>
      <c r="CI58" s="91"/>
      <c r="CJ58" s="92"/>
      <c r="CK58" s="91"/>
      <c r="CL58" s="91"/>
      <c r="CM58" s="86" t="s">
        <v>1510</v>
      </c>
      <c r="CN58" s="92"/>
      <c r="CO58" s="91"/>
      <c r="CP58" s="91"/>
      <c r="CQ58" s="91"/>
      <c r="CR58" s="91"/>
      <c r="CS58" s="91"/>
      <c r="CT58" s="91"/>
      <c r="CU58" s="90"/>
      <c r="CV58" s="87"/>
      <c r="CW58" s="87"/>
      <c r="CX58" s="87"/>
      <c r="CY58" s="87"/>
      <c r="CZ58" s="87"/>
      <c r="DA58" s="87"/>
      <c r="DB58" s="87"/>
      <c r="DC58" s="87"/>
      <c r="DD58" s="87"/>
      <c r="DE58" s="87"/>
      <c r="DF58" s="87"/>
      <c r="DG58" s="87"/>
      <c r="DH58" s="87"/>
      <c r="DI58" s="87"/>
      <c r="DJ58" s="87"/>
      <c r="DK58" s="87"/>
      <c r="DL58" s="87"/>
      <c r="DM58" s="87"/>
      <c r="DN58" s="87"/>
      <c r="DO58" s="87"/>
      <c r="DP58" s="87"/>
      <c r="DQ58" s="234"/>
      <c r="DR58" s="94"/>
      <c r="DS58" s="91"/>
      <c r="DT58" s="91"/>
      <c r="DU58" s="91"/>
      <c r="DV58" s="91"/>
      <c r="DW58" s="91"/>
      <c r="DX58" s="91"/>
      <c r="DY58" s="91"/>
      <c r="DZ58" s="91"/>
      <c r="EA58" s="90"/>
    </row>
    <row r="59" spans="1:131" ht="10.5" customHeight="1">
      <c r="B59" s="86" t="s">
        <v>1509</v>
      </c>
      <c r="S59" s="87"/>
      <c r="AC59" s="86" t="s">
        <v>1508</v>
      </c>
      <c r="AM59" s="89"/>
      <c r="AQ59" s="95"/>
      <c r="AV59" s="86" t="s">
        <v>1507</v>
      </c>
      <c r="AW59" s="91"/>
      <c r="AX59" s="91"/>
      <c r="AY59" s="91"/>
      <c r="AZ59" s="91"/>
      <c r="BA59" s="91"/>
      <c r="BB59" s="91"/>
      <c r="BC59" s="91"/>
      <c r="BD59" s="91"/>
      <c r="BE59" s="92"/>
      <c r="BF59" s="91"/>
      <c r="BG59" s="91"/>
      <c r="BH59" s="91"/>
      <c r="BI59" s="91"/>
      <c r="BJ59" s="87"/>
      <c r="BK59" s="95"/>
      <c r="BL59" s="95"/>
      <c r="BM59" s="95"/>
      <c r="BN59" s="95"/>
      <c r="BO59" s="95"/>
      <c r="BP59" s="95"/>
      <c r="BQ59" s="95"/>
      <c r="BR59" s="95"/>
      <c r="BS59" s="95"/>
      <c r="BT59" s="95"/>
      <c r="BU59" s="90"/>
      <c r="BV59" s="87"/>
      <c r="BW59" s="94"/>
      <c r="BX59" s="92"/>
      <c r="BY59" s="92"/>
      <c r="BZ59" s="92"/>
      <c r="CA59" s="92"/>
      <c r="CB59" s="92"/>
      <c r="CC59" s="92"/>
      <c r="CD59" s="92"/>
      <c r="CE59" s="92"/>
      <c r="CF59" s="93"/>
      <c r="CG59" s="87"/>
      <c r="CH59" s="91"/>
      <c r="CI59" s="91"/>
      <c r="CJ59" s="92"/>
      <c r="CK59" s="91"/>
      <c r="CL59" s="91"/>
      <c r="CM59" s="86" t="s">
        <v>1506</v>
      </c>
      <c r="CN59" s="92"/>
      <c r="CO59" s="91"/>
      <c r="CP59" s="91"/>
      <c r="CQ59" s="91"/>
      <c r="CR59" s="91"/>
      <c r="CS59" s="91"/>
      <c r="CT59" s="91"/>
      <c r="CU59" s="90"/>
      <c r="CV59" s="87"/>
      <c r="CW59" s="87"/>
      <c r="CX59" s="87"/>
      <c r="CY59" s="87"/>
      <c r="CZ59" s="87"/>
      <c r="DA59" s="87"/>
      <c r="DB59" s="87"/>
      <c r="DC59" s="87"/>
      <c r="DD59" s="87"/>
      <c r="DE59" s="87"/>
      <c r="DF59" s="87"/>
      <c r="DG59" s="87"/>
      <c r="DH59" s="87"/>
      <c r="DI59" s="87"/>
      <c r="DJ59" s="87"/>
      <c r="DK59" s="87"/>
      <c r="DL59" s="87"/>
      <c r="DM59" s="87"/>
      <c r="DN59" s="87"/>
      <c r="DO59" s="87"/>
      <c r="DP59" s="87"/>
      <c r="DQ59" s="234"/>
      <c r="DR59" s="94"/>
      <c r="DS59" s="91"/>
      <c r="DT59" s="91"/>
      <c r="DU59" s="91"/>
      <c r="DV59" s="91"/>
      <c r="DW59" s="91"/>
      <c r="DX59" s="91"/>
      <c r="DY59" s="91"/>
      <c r="DZ59" s="91"/>
      <c r="EA59" s="90"/>
    </row>
    <row r="60" spans="1:131" ht="10.5" customHeight="1">
      <c r="B60" s="86" t="s">
        <v>1505</v>
      </c>
      <c r="S60" s="87"/>
      <c r="AC60" s="86" t="s">
        <v>1504</v>
      </c>
      <c r="AN60" s="95"/>
      <c r="AO60" s="95"/>
      <c r="AP60" s="95"/>
      <c r="AQ60" s="95"/>
      <c r="AV60" s="86" t="s">
        <v>1503</v>
      </c>
      <c r="AW60" s="91"/>
      <c r="AX60" s="91"/>
      <c r="AY60" s="91"/>
      <c r="AZ60" s="91"/>
      <c r="BA60" s="91"/>
      <c r="BB60" s="91"/>
      <c r="BC60" s="91"/>
      <c r="BD60" s="91"/>
      <c r="BE60" s="92"/>
      <c r="BF60" s="91"/>
      <c r="BG60" s="91"/>
      <c r="BH60" s="91"/>
      <c r="BI60" s="91"/>
      <c r="BJ60" s="87"/>
      <c r="BK60" s="95"/>
      <c r="BL60" s="95"/>
      <c r="BM60" s="95"/>
      <c r="BN60" s="95"/>
      <c r="BO60" s="95"/>
      <c r="BP60" s="95"/>
      <c r="BQ60" s="95"/>
      <c r="BR60" s="95"/>
      <c r="BS60" s="95"/>
      <c r="BT60" s="95"/>
      <c r="BU60" s="90"/>
      <c r="BV60" s="87"/>
      <c r="BW60" s="94"/>
      <c r="BX60" s="92"/>
      <c r="BY60" s="92"/>
      <c r="BZ60" s="92"/>
      <c r="CA60" s="92"/>
      <c r="CB60" s="92"/>
      <c r="CC60" s="92"/>
      <c r="CD60" s="92"/>
      <c r="CE60" s="92"/>
      <c r="CF60" s="93"/>
      <c r="CG60" s="87"/>
      <c r="CH60" s="91"/>
      <c r="CI60" s="91"/>
      <c r="CJ60" s="92"/>
      <c r="CK60" s="91"/>
      <c r="CL60" s="91"/>
      <c r="CM60" s="86" t="s">
        <v>1502</v>
      </c>
      <c r="CN60" s="92"/>
      <c r="CO60" s="91"/>
      <c r="CP60" s="91"/>
      <c r="CQ60" s="91"/>
      <c r="CR60" s="91"/>
      <c r="CS60" s="91"/>
      <c r="CT60" s="91"/>
      <c r="CU60" s="90"/>
      <c r="CV60" s="87"/>
      <c r="CW60" s="87"/>
      <c r="CX60" s="87"/>
      <c r="CY60" s="87"/>
      <c r="CZ60" s="87"/>
      <c r="DA60" s="87"/>
      <c r="DB60" s="87"/>
      <c r="DC60" s="87"/>
      <c r="DD60" s="87"/>
      <c r="DE60" s="87"/>
      <c r="DF60" s="87"/>
      <c r="DG60" s="87"/>
      <c r="DH60" s="87"/>
      <c r="DI60" s="87"/>
      <c r="DJ60" s="87"/>
      <c r="DK60" s="87"/>
      <c r="DL60" s="87"/>
      <c r="DM60" s="87"/>
      <c r="DN60" s="87"/>
      <c r="DO60" s="87"/>
      <c r="DP60" s="87"/>
      <c r="DQ60" s="234"/>
      <c r="DR60" s="94"/>
      <c r="DS60" s="91"/>
      <c r="DT60" s="91"/>
      <c r="DU60" s="91"/>
      <c r="DV60" s="91"/>
      <c r="DW60" s="91"/>
      <c r="DX60" s="91"/>
      <c r="DY60" s="91"/>
      <c r="DZ60" s="91"/>
      <c r="EA60" s="90"/>
    </row>
    <row r="61" spans="1:131" ht="10.5" customHeight="1">
      <c r="B61" s="86" t="s">
        <v>1501</v>
      </c>
      <c r="S61" s="87"/>
      <c r="AB61" s="87"/>
      <c r="AC61" s="86" t="s">
        <v>1500</v>
      </c>
      <c r="AN61" s="95"/>
      <c r="AO61" s="95"/>
      <c r="AP61" s="95"/>
      <c r="AQ61" s="95"/>
      <c r="AV61" s="86" t="s">
        <v>1499</v>
      </c>
      <c r="BD61" s="86"/>
      <c r="BE61" s="88"/>
      <c r="CG61" s="89"/>
      <c r="CM61" s="86" t="s">
        <v>1498</v>
      </c>
      <c r="CN61" s="88"/>
    </row>
    <row r="62" spans="1:131" ht="10.5" customHeight="1">
      <c r="B62" s="86" t="s">
        <v>1497</v>
      </c>
      <c r="S62" s="87"/>
      <c r="AC62" s="287" t="s">
        <v>1496</v>
      </c>
      <c r="AN62" s="95"/>
      <c r="AO62" s="95"/>
      <c r="AP62" s="95"/>
      <c r="AQ62" s="95"/>
      <c r="AV62" s="86" t="s">
        <v>1495</v>
      </c>
      <c r="BD62" s="86"/>
      <c r="BE62" s="88"/>
      <c r="CG62" s="89"/>
      <c r="CM62" s="86" t="s">
        <v>1494</v>
      </c>
      <c r="CN62" s="88"/>
    </row>
    <row r="63" spans="1:131" ht="10.5" customHeight="1">
      <c r="B63" s="86" t="s">
        <v>1493</v>
      </c>
      <c r="S63" s="87"/>
      <c r="AC63" s="86" t="s">
        <v>1492</v>
      </c>
      <c r="AV63" s="86" t="s">
        <v>1491</v>
      </c>
      <c r="BD63" s="86"/>
      <c r="BE63" s="88"/>
      <c r="BG63" s="87"/>
      <c r="BH63" s="87"/>
      <c r="CG63" s="89"/>
      <c r="CM63" s="86" t="s">
        <v>1490</v>
      </c>
      <c r="CN63" s="88"/>
    </row>
    <row r="64" spans="1:131" ht="10.5" customHeight="1">
      <c r="C64" s="86" t="s">
        <v>1489</v>
      </c>
      <c r="S64" s="87"/>
      <c r="AC64" s="86" t="s">
        <v>1488</v>
      </c>
      <c r="AV64" s="86" t="s">
        <v>1487</v>
      </c>
      <c r="BD64" s="86"/>
      <c r="BE64" s="88"/>
      <c r="BG64" s="87"/>
      <c r="BH64" s="87"/>
      <c r="CG64" s="89"/>
      <c r="CM64" s="86" t="s">
        <v>1486</v>
      </c>
      <c r="CN64" s="88"/>
    </row>
    <row r="65" spans="2:92" ht="10.5" customHeight="1">
      <c r="B65" s="86" t="s">
        <v>1485</v>
      </c>
      <c r="S65" s="87"/>
      <c r="AC65" s="86" t="s">
        <v>1484</v>
      </c>
      <c r="AV65" s="86" t="s">
        <v>1483</v>
      </c>
      <c r="BD65" s="86"/>
      <c r="BE65" s="88"/>
      <c r="BG65" s="87"/>
      <c r="BH65" s="87"/>
      <c r="CG65" s="89"/>
      <c r="CM65" s="86" t="s">
        <v>1482</v>
      </c>
      <c r="CN65" s="88"/>
    </row>
    <row r="66" spans="2:92" ht="10.5" customHeight="1">
      <c r="B66" s="86" t="s">
        <v>1481</v>
      </c>
      <c r="S66" s="87"/>
      <c r="AC66" s="86" t="s">
        <v>1480</v>
      </c>
      <c r="AV66" s="86" t="s">
        <v>1479</v>
      </c>
      <c r="BD66" s="86"/>
      <c r="BE66" s="88"/>
      <c r="BG66" s="87"/>
      <c r="CG66" s="89"/>
      <c r="CM66" s="86" t="s">
        <v>1478</v>
      </c>
      <c r="CN66" s="88"/>
    </row>
    <row r="67" spans="2:92" ht="10.5" customHeight="1">
      <c r="B67" s="86" t="s">
        <v>1477</v>
      </c>
      <c r="S67" s="87"/>
      <c r="AC67" s="86" t="s">
        <v>1476</v>
      </c>
      <c r="AV67" s="86" t="s">
        <v>1475</v>
      </c>
      <c r="BD67" s="86"/>
      <c r="BE67" s="88"/>
      <c r="BG67" s="87"/>
      <c r="CG67" s="89"/>
      <c r="CM67" s="86" t="s">
        <v>1474</v>
      </c>
      <c r="CN67" s="88"/>
    </row>
    <row r="68" spans="2:92" ht="10.5" customHeight="1">
      <c r="B68" s="86" t="s">
        <v>1473</v>
      </c>
      <c r="S68" s="87"/>
      <c r="AC68" s="86" t="s">
        <v>1472</v>
      </c>
      <c r="AV68" s="86" t="s">
        <v>1471</v>
      </c>
      <c r="BD68" s="86"/>
      <c r="BE68" s="88"/>
      <c r="CM68" s="86" t="s">
        <v>1470</v>
      </c>
      <c r="CN68" s="88"/>
    </row>
    <row r="69" spans="2:92" ht="10.5" customHeight="1">
      <c r="B69" s="86" t="s">
        <v>1469</v>
      </c>
      <c r="S69" s="87"/>
      <c r="AC69" s="86" t="s">
        <v>1468</v>
      </c>
      <c r="AV69" s="89" t="s">
        <v>1467</v>
      </c>
      <c r="BD69" s="86"/>
      <c r="BE69" s="88"/>
      <c r="CG69" s="89"/>
      <c r="CM69" s="86" t="s">
        <v>1466</v>
      </c>
      <c r="CN69" s="88"/>
    </row>
    <row r="70" spans="2:92" ht="10.5" customHeight="1">
      <c r="B70" s="86" t="s">
        <v>1465</v>
      </c>
      <c r="S70" s="87"/>
      <c r="AC70" s="86" t="s">
        <v>1464</v>
      </c>
      <c r="AV70" s="86" t="s">
        <v>1463</v>
      </c>
      <c r="BD70" s="86"/>
      <c r="BE70" s="88"/>
      <c r="CM70" s="86" t="s">
        <v>1462</v>
      </c>
      <c r="CN70" s="88"/>
    </row>
    <row r="71" spans="2:92" ht="10.5" customHeight="1">
      <c r="B71" s="86" t="s">
        <v>1461</v>
      </c>
      <c r="AC71" s="86" t="s">
        <v>695</v>
      </c>
      <c r="AV71" s="89" t="s">
        <v>1460</v>
      </c>
      <c r="BD71" s="86"/>
      <c r="BE71" s="88"/>
      <c r="BI71" s="89"/>
      <c r="CM71" s="86" t="s">
        <v>1459</v>
      </c>
      <c r="CN71" s="88"/>
    </row>
    <row r="72" spans="2:92" ht="10.5" customHeight="1">
      <c r="C72" s="86" t="s">
        <v>1458</v>
      </c>
      <c r="AC72" s="86" t="s">
        <v>1457</v>
      </c>
      <c r="AV72" s="86" t="s">
        <v>1456</v>
      </c>
      <c r="BD72" s="86"/>
      <c r="BE72" s="88"/>
      <c r="CM72" s="86" t="s">
        <v>1455</v>
      </c>
      <c r="CN72" s="88"/>
    </row>
    <row r="73" spans="2:92" ht="10.5" customHeight="1">
      <c r="B73" s="86" t="s">
        <v>1285</v>
      </c>
      <c r="AV73" s="89" t="s">
        <v>1454</v>
      </c>
      <c r="BD73" s="86"/>
      <c r="BE73" s="88"/>
      <c r="CM73" s="86" t="s">
        <v>1453</v>
      </c>
      <c r="CN73" s="88"/>
    </row>
    <row r="74" spans="2:92" ht="10.5" customHeight="1">
      <c r="B74" s="86" t="s">
        <v>1452</v>
      </c>
      <c r="AV74" s="86" t="s">
        <v>1451</v>
      </c>
      <c r="BD74" s="86"/>
      <c r="BE74" s="88"/>
      <c r="CM74" s="86" t="s">
        <v>1450</v>
      </c>
      <c r="CN74" s="88"/>
    </row>
    <row r="75" spans="2:92" ht="10.5" customHeight="1">
      <c r="B75" s="86" t="s">
        <v>1449</v>
      </c>
      <c r="AV75" s="86" t="s">
        <v>1448</v>
      </c>
      <c r="BD75" s="86"/>
      <c r="BE75" s="88"/>
      <c r="CM75" s="86" t="s">
        <v>1447</v>
      </c>
      <c r="CN75" s="88"/>
    </row>
    <row r="76" spans="2:92" ht="10.5" customHeight="1">
      <c r="B76" s="86" t="s">
        <v>1446</v>
      </c>
      <c r="AV76" s="86" t="s">
        <v>1445</v>
      </c>
      <c r="BD76" s="86"/>
      <c r="BE76" s="88"/>
      <c r="CM76" s="86" t="s">
        <v>1444</v>
      </c>
      <c r="CN76" s="88"/>
    </row>
    <row r="77" spans="2:92" ht="10.5" customHeight="1">
      <c r="B77" s="86" t="s">
        <v>1443</v>
      </c>
      <c r="AM77" s="89"/>
      <c r="AV77" s="89" t="s">
        <v>1442</v>
      </c>
      <c r="BD77" s="86"/>
      <c r="BE77" s="88"/>
      <c r="CM77" s="86" t="s">
        <v>1441</v>
      </c>
      <c r="CN77" s="88"/>
    </row>
    <row r="78" spans="2:92" ht="10.5" customHeight="1">
      <c r="B78" s="86" t="s">
        <v>1440</v>
      </c>
      <c r="C78" s="86" t="s">
        <v>1439</v>
      </c>
      <c r="AV78" s="86" t="s">
        <v>1438</v>
      </c>
      <c r="BD78" s="86"/>
      <c r="BE78" s="88"/>
      <c r="CM78" s="86" t="s">
        <v>1437</v>
      </c>
      <c r="CN78" s="88"/>
    </row>
    <row r="79" spans="2:92">
      <c r="AV79" s="86" t="s">
        <v>1436</v>
      </c>
      <c r="BD79" s="86"/>
      <c r="BE79" s="88"/>
      <c r="CM79" s="86" t="s">
        <v>1435</v>
      </c>
      <c r="CN79" s="88"/>
    </row>
    <row r="80" spans="2:92">
      <c r="AV80" s="86" t="s">
        <v>1434</v>
      </c>
      <c r="BD80" s="86"/>
      <c r="BE80" s="88"/>
      <c r="CM80" s="86" t="s">
        <v>1433</v>
      </c>
      <c r="CN80" s="88"/>
    </row>
    <row r="81" spans="56:92">
      <c r="BD81" s="86"/>
      <c r="BE81" s="88"/>
      <c r="CM81" s="86" t="s">
        <v>1432</v>
      </c>
      <c r="CN81" s="88"/>
    </row>
    <row r="82" spans="56:92">
      <c r="BD82" s="86"/>
      <c r="BE82" s="88"/>
      <c r="CM82" s="86" t="s">
        <v>1431</v>
      </c>
      <c r="CN82" s="88"/>
    </row>
    <row r="83" spans="56:92">
      <c r="CM83" s="86" t="s">
        <v>1430</v>
      </c>
      <c r="CN83" s="88"/>
    </row>
    <row r="84" spans="56:92">
      <c r="CM84" s="86" t="s">
        <v>1238</v>
      </c>
      <c r="CN84" s="88"/>
    </row>
    <row r="85" spans="56:92">
      <c r="CM85" s="87" t="s">
        <v>1237</v>
      </c>
      <c r="CN85" s="88"/>
    </row>
    <row r="86" spans="56:92">
      <c r="CM86" s="86" t="s">
        <v>1429</v>
      </c>
      <c r="CN86" s="88"/>
    </row>
    <row r="87" spans="56:92">
      <c r="CM87" s="86" t="s">
        <v>1428</v>
      </c>
      <c r="CN87" s="88"/>
    </row>
    <row r="88" spans="56:92">
      <c r="CM88" s="86" t="s">
        <v>1427</v>
      </c>
      <c r="CN88" s="88"/>
    </row>
    <row r="89" spans="56:92">
      <c r="CM89" s="86" t="s">
        <v>1426</v>
      </c>
      <c r="CN89" s="88"/>
    </row>
    <row r="90" spans="56:92">
      <c r="CM90" s="86" t="s">
        <v>1425</v>
      </c>
      <c r="CN90" s="88"/>
    </row>
    <row r="91" spans="56:92">
      <c r="CM91" s="86" t="s">
        <v>1424</v>
      </c>
      <c r="CN91" s="88"/>
    </row>
    <row r="92" spans="56:92">
      <c r="CM92" s="86"/>
      <c r="CN92" s="88"/>
    </row>
    <row r="93" spans="56:92">
      <c r="CM93" s="86"/>
      <c r="CN93" s="88"/>
    </row>
  </sheetData>
  <mergeCells count="224">
    <mergeCell ref="D55:E55"/>
    <mergeCell ref="B32:C32"/>
    <mergeCell ref="B33:C33"/>
    <mergeCell ref="B54:C54"/>
    <mergeCell ref="D46:E46"/>
    <mergeCell ref="B34:C34"/>
    <mergeCell ref="B48:C48"/>
    <mergeCell ref="B50:C50"/>
    <mergeCell ref="B41:C41"/>
    <mergeCell ref="B42:C42"/>
    <mergeCell ref="B37:C37"/>
    <mergeCell ref="B38:C38"/>
    <mergeCell ref="B39:C39"/>
    <mergeCell ref="B40:C40"/>
    <mergeCell ref="B55:C55"/>
    <mergeCell ref="B53:C53"/>
    <mergeCell ref="B44:C44"/>
    <mergeCell ref="B45:C45"/>
    <mergeCell ref="B49:C49"/>
    <mergeCell ref="B47:C47"/>
    <mergeCell ref="B51:C51"/>
    <mergeCell ref="B52:C52"/>
    <mergeCell ref="B46:C46"/>
    <mergeCell ref="D37:E37"/>
    <mergeCell ref="D54:E54"/>
    <mergeCell ref="D47:E47"/>
    <mergeCell ref="D48:E48"/>
    <mergeCell ref="D49:E49"/>
    <mergeCell ref="D50:E50"/>
    <mergeCell ref="D38:E38"/>
    <mergeCell ref="D39:E39"/>
    <mergeCell ref="D52:E52"/>
    <mergeCell ref="D53:E53"/>
    <mergeCell ref="D40:E40"/>
    <mergeCell ref="D41:E41"/>
    <mergeCell ref="D51:E51"/>
    <mergeCell ref="D42:E42"/>
    <mergeCell ref="D44:E44"/>
    <mergeCell ref="D45:E45"/>
    <mergeCell ref="D33:E33"/>
    <mergeCell ref="D34:E34"/>
    <mergeCell ref="D35:E35"/>
    <mergeCell ref="D36:E36"/>
    <mergeCell ref="D32:E32"/>
    <mergeCell ref="B27:C27"/>
    <mergeCell ref="D27:E27"/>
    <mergeCell ref="B28:C28"/>
    <mergeCell ref="D28:E28"/>
    <mergeCell ref="B29:C29"/>
    <mergeCell ref="B35:C35"/>
    <mergeCell ref="B36:C36"/>
    <mergeCell ref="D29:E29"/>
    <mergeCell ref="B25:C25"/>
    <mergeCell ref="B26:C26"/>
    <mergeCell ref="B31:C31"/>
    <mergeCell ref="D31:E31"/>
    <mergeCell ref="B21:C21"/>
    <mergeCell ref="B22:C22"/>
    <mergeCell ref="B23:C23"/>
    <mergeCell ref="B24:C24"/>
    <mergeCell ref="D25:E25"/>
    <mergeCell ref="D26:E26"/>
    <mergeCell ref="B9:C9"/>
    <mergeCell ref="B10:C10"/>
    <mergeCell ref="B11:C11"/>
    <mergeCell ref="B12:C12"/>
    <mergeCell ref="D23:E23"/>
    <mergeCell ref="D24:E24"/>
    <mergeCell ref="D11:E11"/>
    <mergeCell ref="D12:E12"/>
    <mergeCell ref="D13:E13"/>
    <mergeCell ref="D14:E14"/>
    <mergeCell ref="B17:C17"/>
    <mergeCell ref="B18:C18"/>
    <mergeCell ref="B19:C19"/>
    <mergeCell ref="B20:C20"/>
    <mergeCell ref="B13:C13"/>
    <mergeCell ref="B14:C14"/>
    <mergeCell ref="B15:C15"/>
    <mergeCell ref="B16:C16"/>
    <mergeCell ref="D19:E19"/>
    <mergeCell ref="D20:E20"/>
    <mergeCell ref="D21:E21"/>
    <mergeCell ref="D22:E22"/>
    <mergeCell ref="D15:E15"/>
    <mergeCell ref="D16:E16"/>
    <mergeCell ref="D17:E17"/>
    <mergeCell ref="D18:E18"/>
    <mergeCell ref="D9:E9"/>
    <mergeCell ref="D10:E10"/>
    <mergeCell ref="AA5:AB5"/>
    <mergeCell ref="Q5:R5"/>
    <mergeCell ref="AE7:AG7"/>
    <mergeCell ref="AC7:AD7"/>
    <mergeCell ref="F5:G5"/>
    <mergeCell ref="O5:P5"/>
    <mergeCell ref="W5:X5"/>
    <mergeCell ref="B6:C6"/>
    <mergeCell ref="D6:E6"/>
    <mergeCell ref="L6:N6"/>
    <mergeCell ref="H5:I5"/>
    <mergeCell ref="J5:K5"/>
    <mergeCell ref="V7:Y7"/>
    <mergeCell ref="P7:Q7"/>
    <mergeCell ref="B7:E7"/>
    <mergeCell ref="A4:A5"/>
    <mergeCell ref="I4:M4"/>
    <mergeCell ref="B3:E5"/>
    <mergeCell ref="Y5:Z5"/>
    <mergeCell ref="T4:AA4"/>
    <mergeCell ref="S5:T5"/>
    <mergeCell ref="U5:V5"/>
    <mergeCell ref="AK7:AL7"/>
    <mergeCell ref="AM7:AQ7"/>
    <mergeCell ref="AI5:AJ5"/>
    <mergeCell ref="AO5:AP5"/>
    <mergeCell ref="AH7:AJ7"/>
    <mergeCell ref="AM4:AP4"/>
    <mergeCell ref="AH5:AH6"/>
    <mergeCell ref="AR3:AU3"/>
    <mergeCell ref="AC4:AC6"/>
    <mergeCell ref="AD4:AD6"/>
    <mergeCell ref="AE4:AG5"/>
    <mergeCell ref="AT4:AU5"/>
    <mergeCell ref="AR4:AS5"/>
    <mergeCell ref="AQ4:AQ5"/>
    <mergeCell ref="AC3:AD3"/>
    <mergeCell ref="AK4:AL5"/>
    <mergeCell ref="AH3:AJ3"/>
    <mergeCell ref="AE3:AG3"/>
    <mergeCell ref="AM5:AN5"/>
    <mergeCell ref="AH4:AJ4"/>
    <mergeCell ref="AV3:BD3"/>
    <mergeCell ref="BQ3:CL3"/>
    <mergeCell ref="BB6:BC6"/>
    <mergeCell ref="AV4:AV5"/>
    <mergeCell ref="AZ6:BA6"/>
    <mergeCell ref="AX5:AX6"/>
    <mergeCell ref="AY5:AY6"/>
    <mergeCell ref="AZ5:BC5"/>
    <mergeCell ref="BW4:CD4"/>
    <mergeCell ref="CK5:CL5"/>
    <mergeCell ref="AW4:AY4"/>
    <mergeCell ref="AZ4:BC4"/>
    <mergeCell ref="BE4:BJ4"/>
    <mergeCell ref="BQ4:BS4"/>
    <mergeCell ref="CG5:CH5"/>
    <mergeCell ref="BY5:BZ5"/>
    <mergeCell ref="CC7:CD7"/>
    <mergeCell ref="CE7:CF7"/>
    <mergeCell ref="CG7:CL7"/>
    <mergeCell ref="AW5:AW6"/>
    <mergeCell ref="CE5:CF5"/>
    <mergeCell ref="BH5:BJ5"/>
    <mergeCell ref="BD5:BD6"/>
    <mergeCell ref="CA5:CB5"/>
    <mergeCell ref="CC5:CD5"/>
    <mergeCell ref="CI5:CJ5"/>
    <mergeCell ref="AW7:AY7"/>
    <mergeCell ref="BE7:BF7"/>
    <mergeCell ref="BH7:BI7"/>
    <mergeCell ref="BT7:BV7"/>
    <mergeCell ref="BK7:BM7"/>
    <mergeCell ref="BN7:BP7"/>
    <mergeCell ref="BQ7:BS7"/>
    <mergeCell ref="BE5:BG5"/>
    <mergeCell ref="BN5:BP5"/>
    <mergeCell ref="BQ5:BS5"/>
    <mergeCell ref="BK5:BM5"/>
    <mergeCell ref="CM3:CQ3"/>
    <mergeCell ref="CR3:CW3"/>
    <mergeCell ref="CX3:CY3"/>
    <mergeCell ref="DD3:DG3"/>
    <mergeCell ref="DU4:DZ4"/>
    <mergeCell ref="DO4:DP5"/>
    <mergeCell ref="CT5:CT6"/>
    <mergeCell ref="CQ5:CQ6"/>
    <mergeCell ref="BK4:BP4"/>
    <mergeCell ref="BT5:BU5"/>
    <mergeCell ref="BT4:BV4"/>
    <mergeCell ref="BW5:BX5"/>
    <mergeCell ref="CT4:CU4"/>
    <mergeCell ref="DO3:DZ3"/>
    <mergeCell ref="DA4:DA5"/>
    <mergeCell ref="DX5:DZ5"/>
    <mergeCell ref="DS5:DT5"/>
    <mergeCell ref="DQ5:DR5"/>
    <mergeCell ref="DU5:DW5"/>
    <mergeCell ref="DH3:DK3"/>
    <mergeCell ref="DL3:DN3"/>
    <mergeCell ref="DG4:DG6"/>
    <mergeCell ref="DL4:DN4"/>
    <mergeCell ref="CR7:CU7"/>
    <mergeCell ref="CM5:CN5"/>
    <mergeCell ref="CX4:CY4"/>
    <mergeCell ref="CP5:CP6"/>
    <mergeCell ref="CP4:CQ4"/>
    <mergeCell ref="CM7:CN7"/>
    <mergeCell ref="CP7:CQ7"/>
    <mergeCell ref="DD7:DE7"/>
    <mergeCell ref="CZ7:DA7"/>
    <mergeCell ref="DB7:DC7"/>
    <mergeCell ref="CU5:CU6"/>
    <mergeCell ref="CV7:CW7"/>
    <mergeCell ref="CR5:CR6"/>
    <mergeCell ref="CZ4:CZ5"/>
    <mergeCell ref="CV4:CW5"/>
    <mergeCell ref="CM4:CO4"/>
    <mergeCell ref="CS5:CS6"/>
    <mergeCell ref="EA4:EA5"/>
    <mergeCell ref="DO7:DP7"/>
    <mergeCell ref="DY7:DZ7"/>
    <mergeCell ref="DV7:DW7"/>
    <mergeCell ref="DJ7:DK7"/>
    <mergeCell ref="DL7:DM7"/>
    <mergeCell ref="DJ4:DK5"/>
    <mergeCell ref="DQ4:DT4"/>
    <mergeCell ref="DB4:DB5"/>
    <mergeCell ref="DC4:DC5"/>
    <mergeCell ref="DH7:DI7"/>
    <mergeCell ref="DH4:DI5"/>
    <mergeCell ref="DM5:DN5"/>
    <mergeCell ref="DD4:DE5"/>
    <mergeCell ref="DF7:DG7"/>
  </mergeCells>
  <phoneticPr fontId="4"/>
  <pageMargins left="0.6692913385826772" right="0.6692913385826772" top="0.78740157480314965" bottom="0.86614173228346458" header="0" footer="0"/>
  <pageSetup paperSize="9" scale="98" orientation="portrait" verticalDpi="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A91"/>
  <sheetViews>
    <sheetView zoomScaleNormal="100" zoomScaleSheetLayoutView="100" workbookViewId="0">
      <pane xSplit="1" topLeftCell="B1" activePane="topRight" state="frozen"/>
      <selection pane="topRight"/>
    </sheetView>
  </sheetViews>
  <sheetFormatPr defaultRowHeight="10.5"/>
  <cols>
    <col min="1" max="1" width="10.625" style="86" customWidth="1"/>
    <col min="2" max="2" width="5.625" style="86" customWidth="1"/>
    <col min="3" max="3" width="2.25" style="86" customWidth="1"/>
    <col min="4" max="4" width="5.625" style="86" customWidth="1"/>
    <col min="5" max="5" width="2.25" style="86" customWidth="1"/>
    <col min="6" max="6" width="8.625" style="86" customWidth="1"/>
    <col min="7" max="7" width="6" style="86" customWidth="1"/>
    <col min="8" max="8" width="8.625" style="86" customWidth="1"/>
    <col min="9" max="9" width="5.875" style="86" customWidth="1"/>
    <col min="10" max="10" width="7.875" style="86" customWidth="1"/>
    <col min="11" max="11" width="6.5" style="86" customWidth="1"/>
    <col min="12" max="13" width="6.375" style="86" customWidth="1"/>
    <col min="14" max="14" width="7.375" style="86" customWidth="1"/>
    <col min="15" max="15" width="7.5" style="86" customWidth="1"/>
    <col min="16" max="16" width="7.25" style="86" customWidth="1"/>
    <col min="17" max="17" width="7.5" style="86" customWidth="1"/>
    <col min="18" max="18" width="7.125" style="86" customWidth="1"/>
    <col min="19" max="22" width="5.5" style="86" customWidth="1"/>
    <col min="23" max="23" width="5.125" style="86" customWidth="1"/>
    <col min="24" max="24" width="5.75" style="86" customWidth="1"/>
    <col min="25" max="26" width="5.5" style="86" customWidth="1"/>
    <col min="27" max="28" width="5.625" style="86" customWidth="1"/>
    <col min="29" max="30" width="6.625" style="86" customWidth="1"/>
    <col min="31" max="32" width="9.625" style="86" customWidth="1"/>
    <col min="33" max="33" width="8.625" style="86" customWidth="1"/>
    <col min="34" max="34" width="8.625" style="88" customWidth="1"/>
    <col min="35" max="36" width="6.125" style="88" customWidth="1"/>
    <col min="37" max="37" width="9.625" style="86" customWidth="1"/>
    <col min="38" max="38" width="7.625" style="86" customWidth="1"/>
    <col min="39" max="39" width="10.125" style="86" customWidth="1"/>
    <col min="40" max="40" width="7.625" style="86" customWidth="1"/>
    <col min="41" max="41" width="10.125" style="86" customWidth="1"/>
    <col min="42" max="42" width="7.625" style="86" customWidth="1"/>
    <col min="43" max="43" width="8.625" style="86" customWidth="1"/>
    <col min="44" max="44" width="7.625" style="89" customWidth="1"/>
    <col min="45" max="45" width="9.625" style="89" customWidth="1"/>
    <col min="46" max="46" width="5.625" style="88" customWidth="1"/>
    <col min="47" max="47" width="7.625" style="88" customWidth="1"/>
    <col min="48" max="48" width="10.625" style="86" customWidth="1"/>
    <col min="49" max="49" width="6.125" style="86" customWidth="1"/>
    <col min="50" max="50" width="8.625" style="86" customWidth="1"/>
    <col min="51" max="51" width="6.125" style="86" customWidth="1"/>
    <col min="52" max="55" width="6.625" style="86" customWidth="1"/>
    <col min="56" max="56" width="11.625" style="88" customWidth="1"/>
    <col min="57" max="58" width="7.625" style="86" customWidth="1"/>
    <col min="59" max="59" width="5.625" style="86" customWidth="1"/>
    <col min="60" max="60" width="7.625" style="86" customWidth="1"/>
    <col min="61" max="61" width="6.625" style="86" customWidth="1"/>
    <col min="62" max="62" width="5.625" style="86" customWidth="1"/>
    <col min="63" max="68" width="7.625" style="86" customWidth="1"/>
    <col min="69" max="71" width="6.875" style="86" customWidth="1"/>
    <col min="72" max="74" width="5.625" style="86" customWidth="1"/>
    <col min="75" max="75" width="6.625" style="86" customWidth="1"/>
    <col min="76" max="76" width="7.125" style="86" customWidth="1"/>
    <col min="77" max="77" width="6.625" style="86" customWidth="1"/>
    <col min="78" max="78" width="7.125" style="86" customWidth="1"/>
    <col min="79" max="80" width="6.625" style="86" customWidth="1"/>
    <col min="81" max="84" width="5.625" style="86" customWidth="1"/>
    <col min="85" max="87" width="7.625" style="86" customWidth="1"/>
    <col min="88" max="88" width="7.625" style="88" customWidth="1"/>
    <col min="89" max="90" width="7.625" style="86" customWidth="1"/>
    <col min="91" max="91" width="8.125" style="88" customWidth="1"/>
    <col min="92" max="92" width="8.125" style="86" customWidth="1"/>
    <col min="93" max="94" width="8.625" style="86" customWidth="1"/>
    <col min="95" max="95" width="6.625" style="86" customWidth="1"/>
    <col min="96" max="97" width="7.125" style="86" customWidth="1"/>
    <col min="98" max="99" width="7.625" style="86" customWidth="1"/>
    <col min="100" max="101" width="10.125" style="86" customWidth="1"/>
    <col min="102" max="103" width="7.625" style="86" customWidth="1"/>
    <col min="104" max="104" width="8.625" style="86" customWidth="1"/>
    <col min="105" max="105" width="7.625" style="86" customWidth="1"/>
    <col min="106" max="107" width="6.875" style="86" customWidth="1"/>
    <col min="108" max="108" width="6.125" style="86" customWidth="1"/>
    <col min="109" max="109" width="5.625" style="86" customWidth="1"/>
    <col min="110" max="110" width="6.625" style="86" customWidth="1"/>
    <col min="111" max="111" width="7.875" style="86" customWidth="1"/>
    <col min="112" max="112" width="6.125" style="86" customWidth="1"/>
    <col min="113" max="113" width="5.125" style="86" customWidth="1"/>
    <col min="114" max="114" width="7.625" style="86" customWidth="1"/>
    <col min="115" max="115" width="5.625" style="86" customWidth="1"/>
    <col min="116" max="116" width="7.625" style="86" customWidth="1"/>
    <col min="117" max="117" width="5.625" style="86" customWidth="1"/>
    <col min="118" max="119" width="8.625" style="86" customWidth="1"/>
    <col min="120" max="120" width="6.125" style="86" customWidth="1"/>
    <col min="121" max="121" width="6.625" style="88" customWidth="1"/>
    <col min="122" max="122" width="7.625" style="86" customWidth="1"/>
    <col min="123" max="123" width="6.125" style="86" customWidth="1"/>
    <col min="124" max="125" width="7.625" style="86" customWidth="1"/>
    <col min="126" max="126" width="5.625" style="86" customWidth="1"/>
    <col min="127" max="127" width="7.625" style="86" customWidth="1"/>
    <col min="128" max="128" width="6.125" style="86" customWidth="1"/>
    <col min="129" max="129" width="4.625" style="86" customWidth="1"/>
    <col min="130" max="130" width="6.625" style="86" customWidth="1"/>
    <col min="131" max="131" width="5.625" style="86" customWidth="1"/>
    <col min="132" max="16384" width="9" style="86"/>
  </cols>
  <sheetData>
    <row r="1" spans="1:131" ht="17.25" customHeight="1">
      <c r="A1" s="286" t="s">
        <v>530</v>
      </c>
      <c r="B1" s="248"/>
      <c r="C1" s="248"/>
      <c r="L1" s="239"/>
      <c r="M1" s="249"/>
      <c r="N1" s="249"/>
      <c r="S1" s="87"/>
      <c r="AJ1" s="239"/>
      <c r="AK1" s="64"/>
      <c r="AL1" s="64"/>
      <c r="AM1" s="64"/>
      <c r="AN1" s="64"/>
      <c r="AO1" s="64"/>
      <c r="AP1" s="64"/>
      <c r="AQ1" s="291"/>
      <c r="AR1" s="242"/>
      <c r="AS1" s="291"/>
      <c r="AT1" s="291"/>
      <c r="AU1" s="239"/>
      <c r="AV1" s="249"/>
      <c r="AW1" s="248"/>
      <c r="AX1" s="248"/>
      <c r="BE1" s="239"/>
      <c r="BF1" s="249"/>
      <c r="BG1" s="249"/>
      <c r="BH1" s="239"/>
      <c r="BI1" s="248"/>
      <c r="BJ1" s="248"/>
      <c r="BK1" s="241"/>
      <c r="BL1" s="247"/>
      <c r="BM1" s="247"/>
      <c r="BN1" s="245"/>
      <c r="BO1" s="245"/>
      <c r="CC1" s="239"/>
      <c r="CD1" s="249"/>
      <c r="CE1" s="249"/>
      <c r="CF1" s="64"/>
      <c r="CG1" s="239"/>
      <c r="CH1" s="64"/>
      <c r="CI1" s="64"/>
      <c r="CJ1" s="243"/>
      <c r="CK1" s="243"/>
      <c r="CL1" s="245"/>
      <c r="CM1" s="245"/>
      <c r="CY1" s="239"/>
      <c r="CZ1" s="249"/>
      <c r="DA1" s="249"/>
      <c r="DB1" s="239"/>
      <c r="DC1" s="248"/>
      <c r="DD1" s="248"/>
      <c r="DQ1" s="239"/>
      <c r="DR1" s="64"/>
      <c r="DS1" s="64"/>
      <c r="DT1" s="64"/>
      <c r="DU1" s="64"/>
      <c r="DV1" s="64"/>
      <c r="DZ1" s="241"/>
    </row>
    <row r="2" spans="1:131">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E2" s="109"/>
      <c r="AF2" s="109"/>
      <c r="AG2" s="109"/>
      <c r="AH2" s="235"/>
      <c r="AI2" s="235"/>
      <c r="AJ2" s="235"/>
      <c r="AK2" s="109"/>
      <c r="AL2" s="109"/>
      <c r="AM2" s="109"/>
      <c r="AN2" s="109"/>
      <c r="AO2" s="87"/>
      <c r="AP2" s="109"/>
      <c r="AQ2" s="109"/>
      <c r="AR2" s="236"/>
      <c r="AS2" s="236"/>
      <c r="AT2" s="235"/>
      <c r="AU2" s="235"/>
      <c r="AV2" s="109"/>
      <c r="AZ2" s="109"/>
      <c r="BA2" s="109"/>
      <c r="BB2" s="109"/>
      <c r="BC2" s="87"/>
      <c r="BD2" s="235"/>
      <c r="BE2" s="109"/>
      <c r="BF2" s="109"/>
      <c r="BG2" s="109"/>
      <c r="BH2" s="109"/>
      <c r="BI2" s="109"/>
      <c r="BK2" s="109"/>
      <c r="BL2" s="109"/>
      <c r="BM2" s="109"/>
      <c r="BN2" s="109"/>
      <c r="BO2" s="109"/>
      <c r="BP2" s="109"/>
      <c r="BQ2" s="109"/>
      <c r="BR2" s="109"/>
      <c r="BS2" s="109"/>
      <c r="BT2" s="109"/>
      <c r="BU2" s="87"/>
      <c r="BV2" s="87"/>
      <c r="BX2" s="109"/>
      <c r="BY2" s="109"/>
      <c r="BZ2" s="109"/>
      <c r="CA2" s="109"/>
      <c r="CB2" s="109"/>
      <c r="CC2" s="109"/>
      <c r="CD2" s="109"/>
      <c r="CE2" s="109"/>
      <c r="CF2" s="109"/>
      <c r="CH2" s="109"/>
      <c r="CI2" s="109"/>
      <c r="CJ2" s="235"/>
      <c r="CK2" s="109"/>
      <c r="CL2" s="109"/>
      <c r="CM2" s="235"/>
      <c r="CN2" s="109"/>
      <c r="CO2" s="109"/>
      <c r="CP2" s="109"/>
      <c r="CQ2" s="109"/>
      <c r="CR2" s="109"/>
      <c r="CS2" s="109"/>
      <c r="CT2" s="87"/>
      <c r="CU2" s="87"/>
      <c r="CV2" s="87"/>
      <c r="CW2" s="87"/>
      <c r="CX2" s="87"/>
      <c r="CY2" s="87"/>
      <c r="CZ2" s="87"/>
      <c r="DA2" s="87"/>
      <c r="DB2" s="87"/>
      <c r="DC2" s="87"/>
      <c r="DD2" s="87"/>
      <c r="DE2" s="87"/>
      <c r="DF2" s="87"/>
      <c r="DG2" s="87"/>
      <c r="DH2" s="87"/>
      <c r="DI2" s="87"/>
      <c r="DJ2" s="87"/>
      <c r="DK2" s="87"/>
      <c r="DL2" s="87"/>
      <c r="DM2" s="87"/>
      <c r="DN2" s="87"/>
      <c r="DO2" s="87"/>
      <c r="DP2" s="87"/>
      <c r="DQ2" s="234"/>
      <c r="DS2" s="109"/>
      <c r="DT2" s="109"/>
      <c r="DU2" s="109"/>
      <c r="DV2" s="109"/>
      <c r="DW2" s="109"/>
      <c r="DX2" s="109"/>
      <c r="DY2" s="109"/>
      <c r="DZ2" s="109"/>
      <c r="EA2" s="87"/>
    </row>
    <row r="3" spans="1:131" ht="10.5" customHeight="1">
      <c r="A3" s="233"/>
      <c r="B3" s="935" t="s">
        <v>857</v>
      </c>
      <c r="C3" s="1092"/>
      <c r="D3" s="1092"/>
      <c r="E3" s="1093"/>
      <c r="F3" s="225"/>
      <c r="G3" s="192"/>
      <c r="H3" s="192"/>
      <c r="I3" s="192"/>
      <c r="J3" s="222" t="s">
        <v>20</v>
      </c>
      <c r="K3" s="192"/>
      <c r="L3" s="192"/>
      <c r="M3" s="192"/>
      <c r="N3" s="192"/>
      <c r="O3" s="192"/>
      <c r="P3" s="192"/>
      <c r="Q3" s="192"/>
      <c r="R3" s="192"/>
      <c r="S3" s="192"/>
      <c r="T3" s="192"/>
      <c r="U3" s="192" t="s">
        <v>856</v>
      </c>
      <c r="V3" s="192"/>
      <c r="W3" s="192"/>
      <c r="X3" s="192"/>
      <c r="Y3" s="192"/>
      <c r="Z3" s="192"/>
      <c r="AA3" s="192"/>
      <c r="AB3" s="192"/>
      <c r="AC3" s="946" t="s">
        <v>84</v>
      </c>
      <c r="AD3" s="958"/>
      <c r="AE3" s="898" t="s">
        <v>81</v>
      </c>
      <c r="AF3" s="901"/>
      <c r="AG3" s="899"/>
      <c r="AH3" s="898" t="s">
        <v>24</v>
      </c>
      <c r="AI3" s="1075"/>
      <c r="AJ3" s="1076"/>
      <c r="AK3" s="232" t="s">
        <v>855</v>
      </c>
      <c r="AL3" s="184"/>
      <c r="AM3" s="184"/>
      <c r="AN3" s="184"/>
      <c r="AO3" s="184"/>
      <c r="AP3" s="222" t="s">
        <v>854</v>
      </c>
      <c r="AQ3" s="187"/>
      <c r="AR3" s="898" t="s">
        <v>82</v>
      </c>
      <c r="AS3" s="901"/>
      <c r="AT3" s="901"/>
      <c r="AU3" s="899"/>
      <c r="AV3" s="898" t="s">
        <v>1661</v>
      </c>
      <c r="AW3" s="1075"/>
      <c r="AX3" s="1075"/>
      <c r="AY3" s="1075"/>
      <c r="AZ3" s="1075"/>
      <c r="BA3" s="1075"/>
      <c r="BB3" s="1075"/>
      <c r="BC3" s="1075"/>
      <c r="BD3" s="1076"/>
      <c r="BE3" s="185"/>
      <c r="BF3" s="222" t="s">
        <v>851</v>
      </c>
      <c r="BG3" s="184"/>
      <c r="BH3" s="184"/>
      <c r="BI3" s="184"/>
      <c r="BJ3" s="184"/>
      <c r="BK3" s="184"/>
      <c r="BL3" s="184"/>
      <c r="BM3" s="184"/>
      <c r="BN3" s="184"/>
      <c r="BO3" s="192" t="s">
        <v>850</v>
      </c>
      <c r="BP3" s="187"/>
      <c r="BQ3" s="1013" t="s">
        <v>79</v>
      </c>
      <c r="BR3" s="1116"/>
      <c r="BS3" s="1116"/>
      <c r="BT3" s="1075"/>
      <c r="BU3" s="1075"/>
      <c r="BV3" s="1075"/>
      <c r="BW3" s="1075"/>
      <c r="BX3" s="1075"/>
      <c r="BY3" s="1075"/>
      <c r="BZ3" s="1075"/>
      <c r="CA3" s="1075"/>
      <c r="CB3" s="1075"/>
      <c r="CC3" s="1075"/>
      <c r="CD3" s="1075"/>
      <c r="CE3" s="1075"/>
      <c r="CF3" s="1075"/>
      <c r="CG3" s="1075"/>
      <c r="CH3" s="1075"/>
      <c r="CI3" s="1075"/>
      <c r="CJ3" s="1075"/>
      <c r="CK3" s="1075"/>
      <c r="CL3" s="1076"/>
      <c r="CM3" s="898" t="s">
        <v>85</v>
      </c>
      <c r="CN3" s="1075"/>
      <c r="CO3" s="1075"/>
      <c r="CP3" s="1075"/>
      <c r="CQ3" s="1076"/>
      <c r="CR3" s="898" t="s">
        <v>86</v>
      </c>
      <c r="CS3" s="901"/>
      <c r="CT3" s="901"/>
      <c r="CU3" s="901"/>
      <c r="CV3" s="1031"/>
      <c r="CW3" s="1032"/>
      <c r="CX3" s="932" t="s">
        <v>847</v>
      </c>
      <c r="CY3" s="941"/>
      <c r="CZ3" s="222" t="s">
        <v>846</v>
      </c>
      <c r="DA3" s="184"/>
      <c r="DB3" s="222" t="s">
        <v>845</v>
      </c>
      <c r="DC3" s="187"/>
      <c r="DD3" s="898" t="s">
        <v>89</v>
      </c>
      <c r="DE3" s="901"/>
      <c r="DF3" s="901"/>
      <c r="DG3" s="899"/>
      <c r="DH3" s="901" t="s">
        <v>90</v>
      </c>
      <c r="DI3" s="901"/>
      <c r="DJ3" s="901"/>
      <c r="DK3" s="899"/>
      <c r="DL3" s="898" t="s">
        <v>91</v>
      </c>
      <c r="DM3" s="901"/>
      <c r="DN3" s="899"/>
      <c r="DO3" s="898" t="s">
        <v>92</v>
      </c>
      <c r="DP3" s="901"/>
      <c r="DQ3" s="901"/>
      <c r="DR3" s="901"/>
      <c r="DS3" s="901"/>
      <c r="DT3" s="901"/>
      <c r="DU3" s="901"/>
      <c r="DV3" s="901"/>
      <c r="DW3" s="901"/>
      <c r="DX3" s="901"/>
      <c r="DY3" s="901"/>
      <c r="DZ3" s="901"/>
      <c r="EA3" s="226"/>
    </row>
    <row r="4" spans="1:131" ht="10.5" customHeight="1">
      <c r="A4" s="922" t="s">
        <v>0</v>
      </c>
      <c r="B4" s="1094"/>
      <c r="C4" s="1095"/>
      <c r="D4" s="1095"/>
      <c r="E4" s="1096"/>
      <c r="F4" s="225"/>
      <c r="G4" s="192"/>
      <c r="H4" s="192"/>
      <c r="I4" s="1047" t="s">
        <v>844</v>
      </c>
      <c r="J4" s="1048"/>
      <c r="K4" s="1048"/>
      <c r="L4" s="1048"/>
      <c r="M4" s="1048"/>
      <c r="N4" s="192"/>
      <c r="O4" s="224" t="s">
        <v>843</v>
      </c>
      <c r="P4" s="109"/>
      <c r="Q4" s="109"/>
      <c r="R4" s="223"/>
      <c r="T4" s="1047" t="s">
        <v>94</v>
      </c>
      <c r="U4" s="1047"/>
      <c r="V4" s="1047"/>
      <c r="W4" s="1047"/>
      <c r="X4" s="1047"/>
      <c r="Y4" s="1047"/>
      <c r="Z4" s="1047"/>
      <c r="AA4" s="1047"/>
      <c r="AB4" s="109"/>
      <c r="AC4" s="1049" t="s">
        <v>151</v>
      </c>
      <c r="AD4" s="1043" t="s">
        <v>165</v>
      </c>
      <c r="AE4" s="935" t="s">
        <v>95</v>
      </c>
      <c r="AF4" s="930"/>
      <c r="AG4" s="949"/>
      <c r="AH4" s="932" t="s">
        <v>100</v>
      </c>
      <c r="AI4" s="933"/>
      <c r="AJ4" s="941"/>
      <c r="AK4" s="935" t="s">
        <v>96</v>
      </c>
      <c r="AL4" s="949"/>
      <c r="AM4" s="901" t="s">
        <v>97</v>
      </c>
      <c r="AN4" s="901"/>
      <c r="AO4" s="901"/>
      <c r="AP4" s="899"/>
      <c r="AQ4" s="997" t="s">
        <v>98</v>
      </c>
      <c r="AR4" s="930" t="s">
        <v>1</v>
      </c>
      <c r="AS4" s="949"/>
      <c r="AT4" s="935" t="s">
        <v>99</v>
      </c>
      <c r="AU4" s="949"/>
      <c r="AV4" s="964" t="s">
        <v>444</v>
      </c>
      <c r="AW4" s="933" t="s">
        <v>103</v>
      </c>
      <c r="AX4" s="933"/>
      <c r="AY4" s="933"/>
      <c r="AZ4" s="932" t="s">
        <v>104</v>
      </c>
      <c r="BA4" s="933"/>
      <c r="BB4" s="933"/>
      <c r="BC4" s="941"/>
      <c r="BD4" s="184" t="s">
        <v>105</v>
      </c>
      <c r="BE4" s="946" t="s">
        <v>1220</v>
      </c>
      <c r="BF4" s="1107"/>
      <c r="BG4" s="1107"/>
      <c r="BH4" s="1107"/>
      <c r="BI4" s="1107"/>
      <c r="BJ4" s="1103"/>
      <c r="BK4" s="932" t="s">
        <v>841</v>
      </c>
      <c r="BL4" s="933"/>
      <c r="BM4" s="933"/>
      <c r="BN4" s="933"/>
      <c r="BO4" s="933"/>
      <c r="BP4" s="941"/>
      <c r="BQ4" s="898" t="s">
        <v>108</v>
      </c>
      <c r="BR4" s="901"/>
      <c r="BS4" s="899"/>
      <c r="BT4" s="958" t="s">
        <v>109</v>
      </c>
      <c r="BU4" s="958"/>
      <c r="BV4" s="958"/>
      <c r="BW4" s="898" t="s">
        <v>110</v>
      </c>
      <c r="BX4" s="901"/>
      <c r="BY4" s="901"/>
      <c r="BZ4" s="901"/>
      <c r="CA4" s="901"/>
      <c r="CB4" s="901"/>
      <c r="CC4" s="901"/>
      <c r="CD4" s="899"/>
      <c r="CE4" s="185"/>
      <c r="CF4" s="222" t="s">
        <v>840</v>
      </c>
      <c r="CG4" s="184"/>
      <c r="CH4" s="184"/>
      <c r="CI4" s="184"/>
      <c r="CJ4" s="184"/>
      <c r="CK4" s="192" t="s">
        <v>839</v>
      </c>
      <c r="CL4" s="187"/>
      <c r="CM4" s="898" t="s">
        <v>838</v>
      </c>
      <c r="CN4" s="901"/>
      <c r="CO4" s="899"/>
      <c r="CP4" s="932" t="s">
        <v>113</v>
      </c>
      <c r="CQ4" s="941"/>
      <c r="CR4" s="186" t="s">
        <v>1423</v>
      </c>
      <c r="CS4" s="186" t="s">
        <v>115</v>
      </c>
      <c r="CT4" s="898" t="s">
        <v>116</v>
      </c>
      <c r="CU4" s="899"/>
      <c r="CV4" s="923" t="s">
        <v>101</v>
      </c>
      <c r="CW4" s="942"/>
      <c r="CX4" s="898" t="s">
        <v>118</v>
      </c>
      <c r="CY4" s="899"/>
      <c r="CZ4" s="961" t="s">
        <v>119</v>
      </c>
      <c r="DA4" s="961" t="s">
        <v>120</v>
      </c>
      <c r="DB4" s="997" t="s">
        <v>121</v>
      </c>
      <c r="DC4" s="964" t="s">
        <v>1560</v>
      </c>
      <c r="DD4" s="923" t="s">
        <v>123</v>
      </c>
      <c r="DE4" s="942"/>
      <c r="DF4" s="220"/>
      <c r="DG4" s="964" t="s">
        <v>125</v>
      </c>
      <c r="DH4" s="942" t="s">
        <v>128</v>
      </c>
      <c r="DI4" s="943"/>
      <c r="DJ4" s="942" t="s">
        <v>129</v>
      </c>
      <c r="DK4" s="943"/>
      <c r="DL4" s="898" t="s">
        <v>130</v>
      </c>
      <c r="DM4" s="901"/>
      <c r="DN4" s="899"/>
      <c r="DO4" s="942" t="s">
        <v>834</v>
      </c>
      <c r="DP4" s="943"/>
      <c r="DQ4" s="898" t="s">
        <v>132</v>
      </c>
      <c r="DR4" s="901"/>
      <c r="DS4" s="901"/>
      <c r="DT4" s="899"/>
      <c r="DU4" s="898" t="s">
        <v>133</v>
      </c>
      <c r="DV4" s="901"/>
      <c r="DW4" s="901"/>
      <c r="DX4" s="901"/>
      <c r="DY4" s="901"/>
      <c r="DZ4" s="901"/>
      <c r="EA4" s="924" t="s">
        <v>93</v>
      </c>
    </row>
    <row r="5" spans="1:131" ht="10.5" customHeight="1">
      <c r="A5" s="922"/>
      <c r="B5" s="1097"/>
      <c r="C5" s="1098"/>
      <c r="D5" s="1098"/>
      <c r="E5" s="1099"/>
      <c r="F5" s="898" t="s">
        <v>134</v>
      </c>
      <c r="G5" s="899"/>
      <c r="H5" s="898" t="s">
        <v>135</v>
      </c>
      <c r="I5" s="899"/>
      <c r="J5" s="898" t="s">
        <v>136</v>
      </c>
      <c r="K5" s="899"/>
      <c r="L5" s="200" t="s">
        <v>137</v>
      </c>
      <c r="M5" s="200" t="s">
        <v>138</v>
      </c>
      <c r="N5" s="198" t="s">
        <v>139</v>
      </c>
      <c r="O5" s="901" t="s">
        <v>140</v>
      </c>
      <c r="P5" s="899"/>
      <c r="Q5" s="898" t="s">
        <v>141</v>
      </c>
      <c r="R5" s="899"/>
      <c r="S5" s="898" t="s">
        <v>142</v>
      </c>
      <c r="T5" s="899"/>
      <c r="U5" s="898" t="s">
        <v>143</v>
      </c>
      <c r="V5" s="899"/>
      <c r="W5" s="898" t="s">
        <v>144</v>
      </c>
      <c r="X5" s="899"/>
      <c r="Y5" s="898" t="s">
        <v>145</v>
      </c>
      <c r="Z5" s="899"/>
      <c r="AA5" s="898" t="s">
        <v>146</v>
      </c>
      <c r="AB5" s="901"/>
      <c r="AC5" s="1118"/>
      <c r="AD5" s="1120"/>
      <c r="AE5" s="950"/>
      <c r="AF5" s="931"/>
      <c r="AG5" s="948"/>
      <c r="AH5" s="964" t="s">
        <v>149</v>
      </c>
      <c r="AI5" s="932" t="s">
        <v>150</v>
      </c>
      <c r="AJ5" s="941"/>
      <c r="AK5" s="950"/>
      <c r="AL5" s="948"/>
      <c r="AM5" s="901" t="s">
        <v>147</v>
      </c>
      <c r="AN5" s="899"/>
      <c r="AO5" s="901" t="s">
        <v>148</v>
      </c>
      <c r="AP5" s="899"/>
      <c r="AQ5" s="1046"/>
      <c r="AR5" s="931"/>
      <c r="AS5" s="948"/>
      <c r="AT5" s="950"/>
      <c r="AU5" s="948"/>
      <c r="AV5" s="1117"/>
      <c r="AW5" s="943" t="s">
        <v>151</v>
      </c>
      <c r="AX5" s="997" t="s">
        <v>1422</v>
      </c>
      <c r="AY5" s="942" t="s">
        <v>153</v>
      </c>
      <c r="AZ5" s="932" t="s">
        <v>832</v>
      </c>
      <c r="BA5" s="933"/>
      <c r="BB5" s="933"/>
      <c r="BC5" s="941"/>
      <c r="BD5" s="964" t="s">
        <v>831</v>
      </c>
      <c r="BE5" s="898" t="s">
        <v>151</v>
      </c>
      <c r="BF5" s="901"/>
      <c r="BG5" s="899"/>
      <c r="BH5" s="901" t="s">
        <v>153</v>
      </c>
      <c r="BI5" s="901"/>
      <c r="BJ5" s="901"/>
      <c r="BK5" s="898" t="s">
        <v>151</v>
      </c>
      <c r="BL5" s="901"/>
      <c r="BM5" s="899"/>
      <c r="BN5" s="898" t="s">
        <v>153</v>
      </c>
      <c r="BO5" s="901"/>
      <c r="BP5" s="899"/>
      <c r="BQ5" s="898" t="s">
        <v>151</v>
      </c>
      <c r="BR5" s="901"/>
      <c r="BS5" s="901"/>
      <c r="BT5" s="1038" t="s">
        <v>151</v>
      </c>
      <c r="BU5" s="1019"/>
      <c r="BV5" s="210" t="s">
        <v>156</v>
      </c>
      <c r="BW5" s="932" t="s">
        <v>157</v>
      </c>
      <c r="BX5" s="941"/>
      <c r="BY5" s="932" t="s">
        <v>1559</v>
      </c>
      <c r="BZ5" s="941"/>
      <c r="CA5" s="932" t="s">
        <v>159</v>
      </c>
      <c r="CB5" s="941"/>
      <c r="CC5" s="1037" t="s">
        <v>160</v>
      </c>
      <c r="CD5" s="1037"/>
      <c r="CE5" s="946" t="s">
        <v>161</v>
      </c>
      <c r="CF5" s="959"/>
      <c r="CG5" s="933" t="s">
        <v>162</v>
      </c>
      <c r="CH5" s="941"/>
      <c r="CI5" s="932" t="s">
        <v>163</v>
      </c>
      <c r="CJ5" s="941"/>
      <c r="CK5" s="932" t="s">
        <v>164</v>
      </c>
      <c r="CL5" s="941"/>
      <c r="CM5" s="898" t="s">
        <v>151</v>
      </c>
      <c r="CN5" s="899"/>
      <c r="CO5" s="185" t="s">
        <v>153</v>
      </c>
      <c r="CP5" s="1035" t="s">
        <v>151</v>
      </c>
      <c r="CQ5" s="961" t="s">
        <v>153</v>
      </c>
      <c r="CR5" s="961" t="s">
        <v>166</v>
      </c>
      <c r="CS5" s="961" t="s">
        <v>166</v>
      </c>
      <c r="CT5" s="964" t="s">
        <v>828</v>
      </c>
      <c r="CU5" s="961" t="s">
        <v>168</v>
      </c>
      <c r="CV5" s="925"/>
      <c r="CW5" s="944"/>
      <c r="CX5" s="200" t="s">
        <v>151</v>
      </c>
      <c r="CY5" s="187" t="s">
        <v>153</v>
      </c>
      <c r="CZ5" s="962"/>
      <c r="DA5" s="962"/>
      <c r="DB5" s="1034"/>
      <c r="DC5" s="1020"/>
      <c r="DD5" s="925"/>
      <c r="DE5" s="944"/>
      <c r="DF5" s="219" t="s">
        <v>827</v>
      </c>
      <c r="DG5" s="1115"/>
      <c r="DH5" s="944"/>
      <c r="DI5" s="945"/>
      <c r="DJ5" s="944"/>
      <c r="DK5" s="944"/>
      <c r="DL5" s="200" t="s">
        <v>151</v>
      </c>
      <c r="DM5" s="898" t="s">
        <v>153</v>
      </c>
      <c r="DN5" s="899"/>
      <c r="DO5" s="944"/>
      <c r="DP5" s="945"/>
      <c r="DQ5" s="898" t="s">
        <v>151</v>
      </c>
      <c r="DR5" s="899"/>
      <c r="DS5" s="898" t="s">
        <v>153</v>
      </c>
      <c r="DT5" s="899"/>
      <c r="DU5" s="898" t="s">
        <v>151</v>
      </c>
      <c r="DV5" s="901"/>
      <c r="DW5" s="899"/>
      <c r="DX5" s="898" t="s">
        <v>153</v>
      </c>
      <c r="DY5" s="901"/>
      <c r="DZ5" s="901"/>
      <c r="EA5" s="924"/>
    </row>
    <row r="6" spans="1:131" ht="10.5" customHeight="1">
      <c r="A6" s="202"/>
      <c r="B6" s="898" t="s">
        <v>151</v>
      </c>
      <c r="C6" s="899"/>
      <c r="D6" s="903" t="s">
        <v>153</v>
      </c>
      <c r="E6" s="904"/>
      <c r="F6" s="200" t="s">
        <v>151</v>
      </c>
      <c r="G6" s="215" t="s">
        <v>153</v>
      </c>
      <c r="H6" s="200" t="s">
        <v>151</v>
      </c>
      <c r="I6" s="215" t="s">
        <v>153</v>
      </c>
      <c r="J6" s="200" t="s">
        <v>151</v>
      </c>
      <c r="K6" s="215" t="s">
        <v>153</v>
      </c>
      <c r="L6" s="902" t="s">
        <v>153</v>
      </c>
      <c r="M6" s="903"/>
      <c r="N6" s="904"/>
      <c r="O6" s="198" t="s">
        <v>151</v>
      </c>
      <c r="P6" s="214" t="s">
        <v>153</v>
      </c>
      <c r="Q6" s="198" t="s">
        <v>151</v>
      </c>
      <c r="R6" s="214" t="s">
        <v>153</v>
      </c>
      <c r="S6" s="200" t="s">
        <v>151</v>
      </c>
      <c r="T6" s="214" t="s">
        <v>153</v>
      </c>
      <c r="U6" s="200" t="s">
        <v>151</v>
      </c>
      <c r="V6" s="214" t="s">
        <v>153</v>
      </c>
      <c r="W6" s="200" t="s">
        <v>151</v>
      </c>
      <c r="X6" s="214" t="s">
        <v>153</v>
      </c>
      <c r="Y6" s="200" t="s">
        <v>151</v>
      </c>
      <c r="Z6" s="214" t="s">
        <v>153</v>
      </c>
      <c r="AA6" s="200" t="s">
        <v>151</v>
      </c>
      <c r="AB6" s="213" t="s">
        <v>153</v>
      </c>
      <c r="AC6" s="1119"/>
      <c r="AD6" s="1121"/>
      <c r="AE6" s="200" t="s">
        <v>1</v>
      </c>
      <c r="AF6" s="186" t="s">
        <v>826</v>
      </c>
      <c r="AG6" s="202" t="s">
        <v>2</v>
      </c>
      <c r="AH6" s="1020"/>
      <c r="AI6" s="186" t="s">
        <v>172</v>
      </c>
      <c r="AJ6" s="202" t="s">
        <v>173</v>
      </c>
      <c r="AK6" s="200" t="s">
        <v>1</v>
      </c>
      <c r="AL6" s="202" t="s">
        <v>2</v>
      </c>
      <c r="AM6" s="198" t="s">
        <v>1</v>
      </c>
      <c r="AN6" s="199" t="s">
        <v>2</v>
      </c>
      <c r="AO6" s="200" t="s">
        <v>1</v>
      </c>
      <c r="AP6" s="199" t="s">
        <v>2</v>
      </c>
      <c r="AQ6" s="198" t="s">
        <v>151</v>
      </c>
      <c r="AR6" s="198" t="s">
        <v>170</v>
      </c>
      <c r="AS6" s="202" t="s">
        <v>171</v>
      </c>
      <c r="AT6" s="186" t="s">
        <v>170</v>
      </c>
      <c r="AU6" s="202" t="s">
        <v>171</v>
      </c>
      <c r="AV6" s="200" t="s">
        <v>151</v>
      </c>
      <c r="AW6" s="945"/>
      <c r="AX6" s="1034"/>
      <c r="AY6" s="944"/>
      <c r="AZ6" s="932" t="s">
        <v>174</v>
      </c>
      <c r="BA6" s="941"/>
      <c r="BB6" s="933" t="s">
        <v>175</v>
      </c>
      <c r="BC6" s="941"/>
      <c r="BD6" s="962"/>
      <c r="BE6" s="187" t="s">
        <v>176</v>
      </c>
      <c r="BF6" s="187" t="s">
        <v>177</v>
      </c>
      <c r="BG6" s="189" t="s">
        <v>178</v>
      </c>
      <c r="BH6" s="187" t="s">
        <v>176</v>
      </c>
      <c r="BI6" s="187" t="s">
        <v>177</v>
      </c>
      <c r="BJ6" s="190" t="s">
        <v>178</v>
      </c>
      <c r="BK6" s="186" t="s">
        <v>179</v>
      </c>
      <c r="BL6" s="187" t="s">
        <v>180</v>
      </c>
      <c r="BM6" s="187" t="s">
        <v>176</v>
      </c>
      <c r="BN6" s="187" t="s">
        <v>179</v>
      </c>
      <c r="BO6" s="187" t="s">
        <v>180</v>
      </c>
      <c r="BP6" s="187" t="s">
        <v>176</v>
      </c>
      <c r="BQ6" s="212" t="s">
        <v>181</v>
      </c>
      <c r="BR6" s="186" t="s">
        <v>182</v>
      </c>
      <c r="BS6" s="211" t="s">
        <v>183</v>
      </c>
      <c r="BT6" s="207" t="s">
        <v>184</v>
      </c>
      <c r="BU6" s="206" t="s">
        <v>185</v>
      </c>
      <c r="BV6" s="210" t="s">
        <v>184</v>
      </c>
      <c r="BW6" s="186" t="s">
        <v>151</v>
      </c>
      <c r="BX6" s="202" t="s">
        <v>153</v>
      </c>
      <c r="BY6" s="186" t="s">
        <v>151</v>
      </c>
      <c r="BZ6" s="202" t="s">
        <v>153</v>
      </c>
      <c r="CA6" s="186" t="s">
        <v>151</v>
      </c>
      <c r="CB6" s="202" t="s">
        <v>153</v>
      </c>
      <c r="CC6" s="209" t="s">
        <v>151</v>
      </c>
      <c r="CD6" s="208" t="s">
        <v>153</v>
      </c>
      <c r="CE6" s="207" t="s">
        <v>151</v>
      </c>
      <c r="CF6" s="206" t="s">
        <v>156</v>
      </c>
      <c r="CG6" s="198" t="s">
        <v>151</v>
      </c>
      <c r="CH6" s="199" t="s">
        <v>156</v>
      </c>
      <c r="CI6" s="200" t="s">
        <v>151</v>
      </c>
      <c r="CJ6" s="199" t="s">
        <v>156</v>
      </c>
      <c r="CK6" s="200" t="s">
        <v>151</v>
      </c>
      <c r="CL6" s="199" t="s">
        <v>156</v>
      </c>
      <c r="CM6" s="187" t="s">
        <v>824</v>
      </c>
      <c r="CN6" s="205" t="s">
        <v>187</v>
      </c>
      <c r="CO6" s="201" t="s">
        <v>824</v>
      </c>
      <c r="CP6" s="1036"/>
      <c r="CQ6" s="962"/>
      <c r="CR6" s="962"/>
      <c r="CS6" s="962"/>
      <c r="CT6" s="1020"/>
      <c r="CU6" s="962"/>
      <c r="CV6" s="204" t="s">
        <v>151</v>
      </c>
      <c r="CW6" s="201" t="s">
        <v>165</v>
      </c>
      <c r="CX6" s="203" t="s">
        <v>188</v>
      </c>
      <c r="CY6" s="202" t="s">
        <v>189</v>
      </c>
      <c r="CZ6" s="203" t="s">
        <v>190</v>
      </c>
      <c r="DA6" s="202" t="s">
        <v>190</v>
      </c>
      <c r="DB6" s="202" t="s">
        <v>191</v>
      </c>
      <c r="DC6" s="202" t="s">
        <v>192</v>
      </c>
      <c r="DD6" s="186" t="s">
        <v>193</v>
      </c>
      <c r="DE6" s="202" t="s">
        <v>194</v>
      </c>
      <c r="DF6" s="203" t="s">
        <v>822</v>
      </c>
      <c r="DG6" s="1020"/>
      <c r="DH6" s="187" t="s">
        <v>151</v>
      </c>
      <c r="DI6" s="202" t="s">
        <v>153</v>
      </c>
      <c r="DJ6" s="198" t="s">
        <v>151</v>
      </c>
      <c r="DK6" s="201" t="s">
        <v>153</v>
      </c>
      <c r="DL6" s="200" t="s">
        <v>197</v>
      </c>
      <c r="DM6" s="186" t="s">
        <v>197</v>
      </c>
      <c r="DN6" s="199" t="s">
        <v>198</v>
      </c>
      <c r="DO6" s="198" t="s">
        <v>151</v>
      </c>
      <c r="DP6" s="187" t="s">
        <v>153</v>
      </c>
      <c r="DQ6" s="186" t="s">
        <v>199</v>
      </c>
      <c r="DR6" s="187" t="s">
        <v>200</v>
      </c>
      <c r="DS6" s="186" t="s">
        <v>199</v>
      </c>
      <c r="DT6" s="187" t="s">
        <v>200</v>
      </c>
      <c r="DU6" s="186" t="s">
        <v>199</v>
      </c>
      <c r="DV6" s="186" t="s">
        <v>135</v>
      </c>
      <c r="DW6" s="187" t="s">
        <v>201</v>
      </c>
      <c r="DX6" s="186" t="s">
        <v>199</v>
      </c>
      <c r="DY6" s="186" t="s">
        <v>135</v>
      </c>
      <c r="DZ6" s="184" t="s">
        <v>201</v>
      </c>
      <c r="EA6" s="197"/>
    </row>
    <row r="7" spans="1:131" ht="10.5" customHeight="1">
      <c r="A7" s="198" t="s">
        <v>202</v>
      </c>
      <c r="B7" s="986" t="s">
        <v>203</v>
      </c>
      <c r="C7" s="987"/>
      <c r="D7" s="987"/>
      <c r="E7" s="1103"/>
      <c r="F7" s="196"/>
      <c r="G7" s="195"/>
      <c r="H7" s="195"/>
      <c r="I7" s="195"/>
      <c r="J7" s="65" t="s">
        <v>20</v>
      </c>
      <c r="K7" s="195"/>
      <c r="L7" s="195"/>
      <c r="M7" s="195"/>
      <c r="N7" s="194"/>
      <c r="O7" s="195"/>
      <c r="P7" s="987" t="s">
        <v>21</v>
      </c>
      <c r="Q7" s="987"/>
      <c r="R7" s="290"/>
      <c r="S7" s="192"/>
      <c r="T7" s="192"/>
      <c r="U7" s="192"/>
      <c r="V7" s="1047" t="s">
        <v>204</v>
      </c>
      <c r="W7" s="1047"/>
      <c r="X7" s="1047"/>
      <c r="Y7" s="1047"/>
      <c r="Z7" s="192"/>
      <c r="AA7" s="192"/>
      <c r="AB7" s="192"/>
      <c r="AC7" s="946" t="s">
        <v>1660</v>
      </c>
      <c r="AD7" s="959"/>
      <c r="AE7" s="932" t="s">
        <v>205</v>
      </c>
      <c r="AF7" s="933"/>
      <c r="AG7" s="941"/>
      <c r="AH7" s="932" t="s">
        <v>1557</v>
      </c>
      <c r="AI7" s="933"/>
      <c r="AJ7" s="941"/>
      <c r="AK7" s="932" t="s">
        <v>1556</v>
      </c>
      <c r="AL7" s="1103"/>
      <c r="AM7" s="933" t="s">
        <v>818</v>
      </c>
      <c r="AN7" s="1107"/>
      <c r="AO7" s="1107"/>
      <c r="AP7" s="1107"/>
      <c r="AQ7" s="1103"/>
      <c r="AR7" s="187" t="s">
        <v>207</v>
      </c>
      <c r="AS7" s="187" t="s">
        <v>205</v>
      </c>
      <c r="AT7" s="186" t="s">
        <v>207</v>
      </c>
      <c r="AU7" s="187" t="s">
        <v>205</v>
      </c>
      <c r="AV7" s="186" t="s">
        <v>1061</v>
      </c>
      <c r="AW7" s="932" t="s">
        <v>1061</v>
      </c>
      <c r="AX7" s="933"/>
      <c r="AY7" s="933"/>
      <c r="AZ7" s="186" t="s">
        <v>211</v>
      </c>
      <c r="BA7" s="187" t="s">
        <v>212</v>
      </c>
      <c r="BB7" s="186" t="s">
        <v>211</v>
      </c>
      <c r="BC7" s="187" t="s">
        <v>212</v>
      </c>
      <c r="BD7" s="183" t="s">
        <v>213</v>
      </c>
      <c r="BE7" s="932" t="s">
        <v>215</v>
      </c>
      <c r="BF7" s="941"/>
      <c r="BG7" s="189" t="s">
        <v>816</v>
      </c>
      <c r="BH7" s="933" t="s">
        <v>215</v>
      </c>
      <c r="BI7" s="941"/>
      <c r="BJ7" s="190" t="s">
        <v>816</v>
      </c>
      <c r="BK7" s="932" t="s">
        <v>215</v>
      </c>
      <c r="BL7" s="933"/>
      <c r="BM7" s="941"/>
      <c r="BN7" s="932" t="s">
        <v>215</v>
      </c>
      <c r="BO7" s="933"/>
      <c r="BP7" s="941"/>
      <c r="BQ7" s="932" t="s">
        <v>217</v>
      </c>
      <c r="BR7" s="933"/>
      <c r="BS7" s="933"/>
      <c r="BT7" s="958" t="s">
        <v>1060</v>
      </c>
      <c r="BU7" s="958"/>
      <c r="BV7" s="958"/>
      <c r="BW7" s="186" t="s">
        <v>203</v>
      </c>
      <c r="BX7" s="187" t="s">
        <v>219</v>
      </c>
      <c r="BY7" s="186" t="s">
        <v>203</v>
      </c>
      <c r="BZ7" s="187" t="s">
        <v>219</v>
      </c>
      <c r="CA7" s="186" t="s">
        <v>203</v>
      </c>
      <c r="CB7" s="187" t="s">
        <v>219</v>
      </c>
      <c r="CC7" s="1037" t="s">
        <v>220</v>
      </c>
      <c r="CD7" s="1037"/>
      <c r="CE7" s="946" t="s">
        <v>821</v>
      </c>
      <c r="CF7" s="959"/>
      <c r="CG7" s="933" t="s">
        <v>215</v>
      </c>
      <c r="CH7" s="933"/>
      <c r="CI7" s="933"/>
      <c r="CJ7" s="933"/>
      <c r="CK7" s="933"/>
      <c r="CL7" s="941"/>
      <c r="CM7" s="932" t="s">
        <v>1421</v>
      </c>
      <c r="CN7" s="941"/>
      <c r="CO7" s="184" t="s">
        <v>4</v>
      </c>
      <c r="CP7" s="932" t="s">
        <v>224</v>
      </c>
      <c r="CQ7" s="941"/>
      <c r="CR7" s="932" t="s">
        <v>203</v>
      </c>
      <c r="CS7" s="933"/>
      <c r="CT7" s="933"/>
      <c r="CU7" s="933"/>
      <c r="CV7" s="932" t="s">
        <v>209</v>
      </c>
      <c r="CW7" s="933"/>
      <c r="CX7" s="186" t="s">
        <v>225</v>
      </c>
      <c r="CY7" s="186" t="s">
        <v>226</v>
      </c>
      <c r="CZ7" s="932" t="s">
        <v>219</v>
      </c>
      <c r="DA7" s="941"/>
      <c r="DB7" s="932" t="s">
        <v>219</v>
      </c>
      <c r="DC7" s="933"/>
      <c r="DD7" s="932" t="s">
        <v>203</v>
      </c>
      <c r="DE7" s="941"/>
      <c r="DF7" s="932" t="s">
        <v>219</v>
      </c>
      <c r="DG7" s="933"/>
      <c r="DH7" s="932" t="s">
        <v>219</v>
      </c>
      <c r="DI7" s="933"/>
      <c r="DJ7" s="932" t="s">
        <v>203</v>
      </c>
      <c r="DK7" s="933"/>
      <c r="DL7" s="932" t="s">
        <v>227</v>
      </c>
      <c r="DM7" s="941"/>
      <c r="DN7" s="187" t="s">
        <v>228</v>
      </c>
      <c r="DO7" s="933" t="s">
        <v>229</v>
      </c>
      <c r="DP7" s="941"/>
      <c r="DQ7" s="186" t="s">
        <v>229</v>
      </c>
      <c r="DR7" s="187" t="s">
        <v>230</v>
      </c>
      <c r="DS7" s="186" t="s">
        <v>229</v>
      </c>
      <c r="DT7" s="187" t="s">
        <v>228</v>
      </c>
      <c r="DU7" s="186" t="s">
        <v>229</v>
      </c>
      <c r="DV7" s="932" t="s">
        <v>219</v>
      </c>
      <c r="DW7" s="941"/>
      <c r="DX7" s="186" t="s">
        <v>229</v>
      </c>
      <c r="DY7" s="932" t="s">
        <v>219</v>
      </c>
      <c r="DZ7" s="933"/>
      <c r="EA7" s="185" t="s">
        <v>202</v>
      </c>
    </row>
    <row r="8" spans="1:131" s="87" customFormat="1" ht="10.5" customHeight="1">
      <c r="A8" s="97"/>
      <c r="B8" s="182"/>
      <c r="C8" s="181"/>
      <c r="D8" s="177"/>
      <c r="E8" s="177"/>
      <c r="F8" s="180"/>
      <c r="G8" s="179"/>
      <c r="H8" s="179"/>
      <c r="I8" s="179"/>
      <c r="J8" s="177"/>
      <c r="K8" s="179"/>
      <c r="L8" s="179"/>
      <c r="M8" s="179"/>
      <c r="N8" s="179"/>
      <c r="O8" s="179"/>
      <c r="P8" s="177"/>
      <c r="Q8" s="177"/>
      <c r="R8" s="289"/>
      <c r="V8" s="97"/>
      <c r="W8" s="97"/>
      <c r="X8" s="97"/>
      <c r="Y8" s="97"/>
      <c r="AC8" s="172"/>
      <c r="AD8" s="175"/>
      <c r="AE8" s="168"/>
      <c r="AF8" s="91"/>
      <c r="AG8" s="91"/>
      <c r="AH8" s="95"/>
      <c r="AI8" s="95"/>
      <c r="AJ8" s="95"/>
      <c r="AK8" s="91"/>
      <c r="AL8" s="91"/>
      <c r="AM8" s="91"/>
      <c r="AN8" s="91"/>
      <c r="AO8" s="91"/>
      <c r="AP8" s="91"/>
      <c r="AQ8" s="95"/>
      <c r="AR8" s="95"/>
      <c r="AS8" s="95"/>
      <c r="AT8" s="95"/>
      <c r="AU8" s="95"/>
      <c r="AV8" s="174"/>
      <c r="AW8" s="173"/>
      <c r="AX8" s="135"/>
      <c r="AY8" s="173"/>
      <c r="AZ8" s="172"/>
      <c r="BA8" s="92"/>
      <c r="BB8" s="92"/>
      <c r="BC8" s="92"/>
      <c r="BD8" s="93"/>
      <c r="BE8" s="91"/>
      <c r="BF8" s="91"/>
      <c r="BG8" s="92"/>
      <c r="BH8" s="91"/>
      <c r="BI8" s="91"/>
      <c r="BJ8" s="92"/>
      <c r="BK8" s="91"/>
      <c r="BL8" s="91"/>
      <c r="BM8" s="91"/>
      <c r="BN8" s="91"/>
      <c r="BO8" s="91"/>
      <c r="BP8" s="91"/>
      <c r="BQ8" s="91"/>
      <c r="BR8" s="91"/>
      <c r="BS8" s="91"/>
      <c r="BT8" s="172"/>
      <c r="BU8" s="92"/>
      <c r="BV8" s="92"/>
      <c r="BW8" s="171"/>
      <c r="BX8" s="171"/>
      <c r="BY8" s="171"/>
      <c r="BZ8" s="171"/>
      <c r="CA8" s="171"/>
      <c r="CB8" s="171"/>
      <c r="CC8" s="170"/>
      <c r="CD8" s="170"/>
      <c r="CE8" s="93"/>
      <c r="CF8" s="93"/>
      <c r="CG8" s="91"/>
      <c r="CH8" s="91"/>
      <c r="CI8" s="91"/>
      <c r="CJ8" s="91"/>
      <c r="CK8" s="91"/>
      <c r="CL8" s="91"/>
      <c r="CM8" s="169"/>
      <c r="CN8" s="91"/>
      <c r="CO8" s="91"/>
      <c r="CP8" s="168"/>
      <c r="CQ8" s="168"/>
      <c r="CR8" s="168"/>
      <c r="CS8" s="91"/>
      <c r="CT8" s="91"/>
      <c r="CU8" s="91"/>
      <c r="CV8" s="95"/>
      <c r="CW8" s="95"/>
      <c r="CX8" s="91"/>
      <c r="CY8" s="91"/>
      <c r="CZ8" s="91"/>
      <c r="DA8" s="91"/>
      <c r="DB8" s="91"/>
      <c r="DC8" s="91"/>
      <c r="DD8" s="91"/>
      <c r="DE8" s="91"/>
      <c r="DF8" s="91"/>
      <c r="DG8" s="91"/>
      <c r="DH8" s="91"/>
      <c r="DI8" s="91"/>
      <c r="DJ8" s="91"/>
      <c r="DK8" s="91"/>
      <c r="DL8" s="168"/>
      <c r="DM8" s="91"/>
      <c r="DN8" s="168"/>
      <c r="DO8" s="168"/>
      <c r="DP8" s="91"/>
      <c r="DQ8" s="91"/>
      <c r="DR8" s="91"/>
      <c r="DS8" s="91"/>
      <c r="DT8" s="91"/>
      <c r="DU8" s="91"/>
      <c r="DV8" s="91"/>
      <c r="DW8" s="91"/>
      <c r="DX8" s="91"/>
      <c r="DY8" s="91"/>
      <c r="DZ8" s="91"/>
      <c r="EA8" s="167"/>
    </row>
    <row r="9" spans="1:131" ht="10.5" customHeight="1">
      <c r="A9" s="127" t="s">
        <v>1659</v>
      </c>
      <c r="B9" s="1063">
        <v>121660</v>
      </c>
      <c r="C9" s="1064"/>
      <c r="D9" s="1122">
        <v>1479.4</v>
      </c>
      <c r="E9" s="1122"/>
      <c r="F9" s="91">
        <v>1382946</v>
      </c>
      <c r="G9" s="91">
        <v>15602</v>
      </c>
      <c r="H9" s="91">
        <v>750620</v>
      </c>
      <c r="I9" s="91">
        <v>9796</v>
      </c>
      <c r="J9" s="91">
        <v>632326</v>
      </c>
      <c r="K9" s="91">
        <v>5806</v>
      </c>
      <c r="L9" s="91">
        <v>56795</v>
      </c>
      <c r="M9" s="91">
        <v>61877</v>
      </c>
      <c r="N9" s="91">
        <v>-5035</v>
      </c>
      <c r="O9" s="91">
        <v>710962</v>
      </c>
      <c r="P9" s="91">
        <v>9085</v>
      </c>
      <c r="Q9" s="91">
        <v>166054</v>
      </c>
      <c r="R9" s="91">
        <v>2064</v>
      </c>
      <c r="S9" s="92">
        <v>11.4</v>
      </c>
      <c r="T9" s="92">
        <v>10.5</v>
      </c>
      <c r="U9" s="92">
        <v>6.2</v>
      </c>
      <c r="V9" s="92">
        <v>6.6</v>
      </c>
      <c r="W9" s="92">
        <v>5.2</v>
      </c>
      <c r="X9" s="92">
        <v>3.9</v>
      </c>
      <c r="Y9" s="92">
        <v>5.9</v>
      </c>
      <c r="Z9" s="92">
        <v>6.1</v>
      </c>
      <c r="AA9" s="92">
        <v>1.37</v>
      </c>
      <c r="AB9" s="92">
        <v>1.4</v>
      </c>
      <c r="AC9" s="92">
        <v>80</v>
      </c>
      <c r="AD9" s="92" t="s">
        <v>3</v>
      </c>
      <c r="AE9" s="91">
        <v>8416439</v>
      </c>
      <c r="AF9" s="91">
        <v>4994068</v>
      </c>
      <c r="AG9" s="91">
        <v>242837</v>
      </c>
      <c r="AH9" s="91">
        <v>63811</v>
      </c>
      <c r="AI9" s="91">
        <v>185</v>
      </c>
      <c r="AJ9" s="91">
        <v>344</v>
      </c>
      <c r="AK9" s="91">
        <v>28824918</v>
      </c>
      <c r="AL9" s="91">
        <v>171299</v>
      </c>
      <c r="AM9" s="91" t="s">
        <v>3</v>
      </c>
      <c r="AN9" s="91">
        <v>40214</v>
      </c>
      <c r="AO9" s="91" t="s">
        <v>3</v>
      </c>
      <c r="AP9" s="91">
        <v>38461</v>
      </c>
      <c r="AQ9" s="91">
        <v>268849</v>
      </c>
      <c r="AR9" s="91">
        <v>17476</v>
      </c>
      <c r="AS9" s="91">
        <v>3831428</v>
      </c>
      <c r="AT9" s="91">
        <v>405</v>
      </c>
      <c r="AU9" s="91">
        <v>79930</v>
      </c>
      <c r="AV9" s="123">
        <v>111.2</v>
      </c>
      <c r="AW9" s="92">
        <v>88.6</v>
      </c>
      <c r="AX9" s="92">
        <v>88.7</v>
      </c>
      <c r="AY9" s="92">
        <v>85.4</v>
      </c>
      <c r="AZ9" s="92">
        <v>102.8</v>
      </c>
      <c r="BA9" s="92">
        <v>104.1</v>
      </c>
      <c r="BB9" s="92">
        <v>93.1</v>
      </c>
      <c r="BC9" s="92">
        <v>98.2</v>
      </c>
      <c r="BD9" s="92">
        <v>1324.26</v>
      </c>
      <c r="BE9" s="91">
        <v>276374</v>
      </c>
      <c r="BF9" s="91">
        <v>73995</v>
      </c>
      <c r="BG9" s="92">
        <v>26.8</v>
      </c>
      <c r="BH9" s="91">
        <v>285330</v>
      </c>
      <c r="BI9" s="91">
        <v>86343</v>
      </c>
      <c r="BJ9" s="123">
        <v>30.3</v>
      </c>
      <c r="BK9" s="91">
        <v>452942</v>
      </c>
      <c r="BL9" s="91">
        <v>367052</v>
      </c>
      <c r="BM9" s="91">
        <v>293630</v>
      </c>
      <c r="BN9" s="91">
        <v>445585</v>
      </c>
      <c r="BO9" s="91">
        <v>383620</v>
      </c>
      <c r="BP9" s="91">
        <v>309486</v>
      </c>
      <c r="BQ9" s="91">
        <v>6020</v>
      </c>
      <c r="BR9" s="91">
        <v>5853</v>
      </c>
      <c r="BS9" s="91">
        <v>167</v>
      </c>
      <c r="BT9" s="92" t="s">
        <v>3</v>
      </c>
      <c r="BU9" s="92" t="s">
        <v>3</v>
      </c>
      <c r="BV9" s="92" t="s">
        <v>3</v>
      </c>
      <c r="BW9" s="91">
        <v>4570</v>
      </c>
      <c r="BX9" s="91">
        <v>54192</v>
      </c>
      <c r="BY9" s="91">
        <v>5036</v>
      </c>
      <c r="BZ9" s="91">
        <v>59632</v>
      </c>
      <c r="CA9" s="91">
        <v>1535</v>
      </c>
      <c r="CB9" s="91">
        <v>12459</v>
      </c>
      <c r="CC9" s="129">
        <v>0.62</v>
      </c>
      <c r="CD9" s="129">
        <v>0.48</v>
      </c>
      <c r="CE9" s="92">
        <v>90.4</v>
      </c>
      <c r="CF9" s="92" t="s">
        <v>3</v>
      </c>
      <c r="CG9" s="91">
        <v>327041</v>
      </c>
      <c r="CH9" s="91">
        <v>351507</v>
      </c>
      <c r="CI9" s="91">
        <v>244216</v>
      </c>
      <c r="CJ9" s="91">
        <v>259754</v>
      </c>
      <c r="CK9" s="91">
        <v>82825</v>
      </c>
      <c r="CL9" s="91">
        <v>91753</v>
      </c>
      <c r="CM9" s="91">
        <v>207682</v>
      </c>
      <c r="CN9" s="91">
        <v>102858</v>
      </c>
      <c r="CO9" s="91">
        <v>1896040</v>
      </c>
      <c r="CP9" s="91">
        <v>1364609</v>
      </c>
      <c r="CQ9" s="91">
        <v>17841</v>
      </c>
      <c r="CR9" s="91">
        <v>70590</v>
      </c>
      <c r="CS9" s="91">
        <v>227456</v>
      </c>
      <c r="CT9" s="91">
        <v>48532</v>
      </c>
      <c r="CU9" s="91">
        <v>184975</v>
      </c>
      <c r="CV9" s="91">
        <v>50223439</v>
      </c>
      <c r="CW9" s="91">
        <v>945012</v>
      </c>
      <c r="CX9" s="91">
        <v>60258</v>
      </c>
      <c r="CY9" s="91">
        <v>76221</v>
      </c>
      <c r="CZ9" s="91">
        <v>1105794</v>
      </c>
      <c r="DA9" s="91">
        <v>95618</v>
      </c>
      <c r="DB9" s="91">
        <v>160725</v>
      </c>
      <c r="DC9" s="91">
        <v>463421</v>
      </c>
      <c r="DD9" s="91">
        <v>32822</v>
      </c>
      <c r="DE9" s="91">
        <v>4189</v>
      </c>
      <c r="DF9" s="91">
        <v>192325</v>
      </c>
      <c r="DG9" s="91">
        <v>7001273</v>
      </c>
      <c r="DH9" s="91">
        <v>35556</v>
      </c>
      <c r="DI9" s="91">
        <v>246</v>
      </c>
      <c r="DJ9" s="91">
        <v>477311</v>
      </c>
      <c r="DK9" s="91">
        <v>7283</v>
      </c>
      <c r="DL9" s="91">
        <v>1329497</v>
      </c>
      <c r="DM9" s="91">
        <v>40697</v>
      </c>
      <c r="DN9" s="91">
        <v>43715379</v>
      </c>
      <c r="DO9" s="91">
        <v>1581411</v>
      </c>
      <c r="DP9" s="91">
        <v>25672</v>
      </c>
      <c r="DQ9" s="91">
        <v>63272</v>
      </c>
      <c r="DR9" s="91">
        <v>149766</v>
      </c>
      <c r="DS9" s="91">
        <v>221</v>
      </c>
      <c r="DT9" s="91">
        <v>679191</v>
      </c>
      <c r="DU9" s="91">
        <v>579190</v>
      </c>
      <c r="DV9" s="91">
        <v>9317</v>
      </c>
      <c r="DW9" s="91">
        <v>712330</v>
      </c>
      <c r="DX9" s="91">
        <v>11685</v>
      </c>
      <c r="DY9" s="91">
        <v>91</v>
      </c>
      <c r="DZ9" s="91">
        <v>14766</v>
      </c>
      <c r="EA9" s="164" t="s">
        <v>10</v>
      </c>
    </row>
    <row r="10" spans="1:131" ht="10.5" customHeight="1">
      <c r="A10" s="116" t="s">
        <v>1658</v>
      </c>
      <c r="B10" s="1063">
        <v>122239</v>
      </c>
      <c r="C10" s="1064"/>
      <c r="D10" s="1122">
        <v>1477.4</v>
      </c>
      <c r="E10" s="1122"/>
      <c r="F10" s="91">
        <v>1346658</v>
      </c>
      <c r="G10" s="91">
        <v>14775</v>
      </c>
      <c r="H10" s="91">
        <v>751172</v>
      </c>
      <c r="I10" s="91">
        <v>9824</v>
      </c>
      <c r="J10" s="91">
        <v>595486</v>
      </c>
      <c r="K10" s="91">
        <v>4951</v>
      </c>
      <c r="L10" s="91">
        <v>56106</v>
      </c>
      <c r="M10" s="91">
        <v>63490</v>
      </c>
      <c r="N10" s="91">
        <v>-7244</v>
      </c>
      <c r="O10" s="91">
        <v>696173</v>
      </c>
      <c r="P10" s="91">
        <v>8495</v>
      </c>
      <c r="Q10" s="91">
        <v>158227</v>
      </c>
      <c r="R10" s="91">
        <v>2029</v>
      </c>
      <c r="S10" s="92">
        <v>11.1</v>
      </c>
      <c r="T10" s="92">
        <v>10</v>
      </c>
      <c r="U10" s="92">
        <v>6.2</v>
      </c>
      <c r="V10" s="92">
        <v>6.6</v>
      </c>
      <c r="W10" s="92">
        <v>4.9000000000000004</v>
      </c>
      <c r="X10" s="92">
        <v>3.4</v>
      </c>
      <c r="Y10" s="92">
        <v>5.7</v>
      </c>
      <c r="Z10" s="92">
        <v>5.7</v>
      </c>
      <c r="AA10" s="92">
        <v>1.3</v>
      </c>
      <c r="AB10" s="92">
        <v>1.37</v>
      </c>
      <c r="AC10" s="92">
        <v>82.7</v>
      </c>
      <c r="AD10" s="92" t="s">
        <v>3</v>
      </c>
      <c r="AE10" s="91">
        <v>8879340</v>
      </c>
      <c r="AF10" s="91">
        <v>5276003</v>
      </c>
      <c r="AG10" s="91">
        <v>250575</v>
      </c>
      <c r="AH10" s="91">
        <v>56000</v>
      </c>
      <c r="AI10" s="91">
        <v>183</v>
      </c>
      <c r="AJ10" s="91">
        <v>324</v>
      </c>
      <c r="AK10" s="91">
        <v>41725946</v>
      </c>
      <c r="AL10" s="91">
        <v>184771</v>
      </c>
      <c r="AM10" s="91" t="s">
        <v>3</v>
      </c>
      <c r="AN10" s="91">
        <v>45253</v>
      </c>
      <c r="AO10" s="91" t="s">
        <v>3</v>
      </c>
      <c r="AP10" s="91">
        <v>42536</v>
      </c>
      <c r="AQ10" s="91">
        <v>291868</v>
      </c>
      <c r="AR10" s="91">
        <v>12655</v>
      </c>
      <c r="AS10" s="91">
        <v>2122362</v>
      </c>
      <c r="AT10" s="91">
        <v>322</v>
      </c>
      <c r="AU10" s="91">
        <v>56176</v>
      </c>
      <c r="AV10" s="123">
        <v>107.7</v>
      </c>
      <c r="AW10" s="92">
        <v>88.7</v>
      </c>
      <c r="AX10" s="92">
        <v>88.9</v>
      </c>
      <c r="AY10" s="92">
        <v>85.6</v>
      </c>
      <c r="AZ10" s="92">
        <v>103</v>
      </c>
      <c r="BA10" s="92">
        <v>103.9</v>
      </c>
      <c r="BB10" s="92">
        <v>93.4</v>
      </c>
      <c r="BC10" s="92">
        <v>97.5</v>
      </c>
      <c r="BD10" s="92">
        <v>1963.29</v>
      </c>
      <c r="BE10" s="91">
        <v>280944</v>
      </c>
      <c r="BF10" s="91">
        <v>73226</v>
      </c>
      <c r="BG10" s="92">
        <v>26.1</v>
      </c>
      <c r="BH10" s="91">
        <v>278971</v>
      </c>
      <c r="BI10" s="91">
        <v>89151</v>
      </c>
      <c r="BJ10" s="123">
        <v>32</v>
      </c>
      <c r="BK10" s="91">
        <v>460613</v>
      </c>
      <c r="BL10" s="91">
        <v>369214</v>
      </c>
      <c r="BM10" s="91">
        <v>295915</v>
      </c>
      <c r="BN10" s="91">
        <v>481197</v>
      </c>
      <c r="BO10" s="91">
        <v>377785</v>
      </c>
      <c r="BP10" s="91">
        <v>298305</v>
      </c>
      <c r="BQ10" s="91">
        <v>6084</v>
      </c>
      <c r="BR10" s="91">
        <v>5911</v>
      </c>
      <c r="BS10" s="91">
        <v>173</v>
      </c>
      <c r="BT10" s="92" t="s">
        <v>3</v>
      </c>
      <c r="BU10" s="92" t="s">
        <v>3</v>
      </c>
      <c r="BV10" s="92" t="s">
        <v>3</v>
      </c>
      <c r="BW10" s="91">
        <v>5243</v>
      </c>
      <c r="BX10" s="91">
        <v>49454</v>
      </c>
      <c r="BY10" s="91">
        <v>4834</v>
      </c>
      <c r="BZ10" s="91">
        <v>56289</v>
      </c>
      <c r="CA10" s="91">
        <v>1582</v>
      </c>
      <c r="CB10" s="91">
        <v>12937</v>
      </c>
      <c r="CC10" s="129">
        <v>0.7</v>
      </c>
      <c r="CD10" s="129">
        <v>0.45</v>
      </c>
      <c r="CE10" s="92">
        <v>92.2</v>
      </c>
      <c r="CF10" s="92" t="s">
        <v>3</v>
      </c>
      <c r="CG10" s="91">
        <v>335944</v>
      </c>
      <c r="CH10" s="91">
        <v>361427</v>
      </c>
      <c r="CI10" s="91">
        <v>251298</v>
      </c>
      <c r="CJ10" s="91">
        <v>268171</v>
      </c>
      <c r="CK10" s="91">
        <v>84646</v>
      </c>
      <c r="CL10" s="91">
        <v>93256</v>
      </c>
      <c r="CM10" s="91">
        <v>237228</v>
      </c>
      <c r="CN10" s="91">
        <v>123701</v>
      </c>
      <c r="CO10" s="91">
        <v>2238000</v>
      </c>
      <c r="CP10" s="91">
        <v>1674300</v>
      </c>
      <c r="CQ10" s="91">
        <v>22526</v>
      </c>
      <c r="CR10" s="91">
        <v>67113</v>
      </c>
      <c r="CS10" s="91">
        <v>231107</v>
      </c>
      <c r="CT10" s="91">
        <v>49240</v>
      </c>
      <c r="CU10" s="91">
        <v>183534</v>
      </c>
      <c r="CV10" s="91">
        <v>52645676</v>
      </c>
      <c r="CW10" s="91">
        <v>988600</v>
      </c>
      <c r="CX10" s="91">
        <v>62672</v>
      </c>
      <c r="CY10" s="91">
        <v>80635</v>
      </c>
      <c r="CZ10" s="91">
        <v>1278606</v>
      </c>
      <c r="DA10" s="91">
        <v>80137</v>
      </c>
      <c r="DB10" s="91">
        <v>149082</v>
      </c>
      <c r="DC10" s="91">
        <v>285049</v>
      </c>
      <c r="DD10" s="91">
        <v>33734</v>
      </c>
      <c r="DE10" s="91">
        <v>4262</v>
      </c>
      <c r="DF10" s="91">
        <v>171681</v>
      </c>
      <c r="DG10" s="91">
        <v>6991876</v>
      </c>
      <c r="DH10" s="91">
        <v>25368</v>
      </c>
      <c r="DI10" s="91">
        <v>1256</v>
      </c>
      <c r="DJ10" s="91">
        <v>487618</v>
      </c>
      <c r="DK10" s="91">
        <v>7497</v>
      </c>
      <c r="DL10" s="91">
        <v>1254482</v>
      </c>
      <c r="DM10" s="91">
        <v>39429</v>
      </c>
      <c r="DN10" s="91">
        <v>43756105</v>
      </c>
      <c r="DO10" s="91">
        <v>1577954</v>
      </c>
      <c r="DP10" s="91">
        <v>25631</v>
      </c>
      <c r="DQ10" s="91">
        <v>58833</v>
      </c>
      <c r="DR10" s="91">
        <v>146154</v>
      </c>
      <c r="DS10" s="91">
        <v>230</v>
      </c>
      <c r="DT10" s="91">
        <v>1121809</v>
      </c>
      <c r="DU10" s="91">
        <v>590723</v>
      </c>
      <c r="DV10" s="91">
        <v>9347</v>
      </c>
      <c r="DW10" s="91">
        <v>722179</v>
      </c>
      <c r="DX10" s="91">
        <v>11694</v>
      </c>
      <c r="DY10" s="91">
        <v>114</v>
      </c>
      <c r="DZ10" s="91">
        <v>14657</v>
      </c>
      <c r="EA10" s="164" t="s">
        <v>11</v>
      </c>
    </row>
    <row r="11" spans="1:131" ht="10.5" customHeight="1">
      <c r="A11" s="116" t="s">
        <v>1554</v>
      </c>
      <c r="B11" s="1063">
        <v>122745</v>
      </c>
      <c r="C11" s="1064"/>
      <c r="D11" s="1122">
        <v>1471.6</v>
      </c>
      <c r="E11" s="1122"/>
      <c r="F11" s="91">
        <v>1314006</v>
      </c>
      <c r="G11" s="91">
        <v>14624</v>
      </c>
      <c r="H11" s="91">
        <v>793014</v>
      </c>
      <c r="I11" s="91">
        <v>10203</v>
      </c>
      <c r="J11" s="91">
        <v>520992</v>
      </c>
      <c r="K11" s="91">
        <v>4421</v>
      </c>
      <c r="L11" s="91">
        <v>55555</v>
      </c>
      <c r="M11" s="91">
        <v>65052</v>
      </c>
      <c r="N11" s="91">
        <v>-9346</v>
      </c>
      <c r="O11" s="91">
        <v>707716</v>
      </c>
      <c r="P11" s="91">
        <v>8367</v>
      </c>
      <c r="Q11" s="91">
        <v>153600</v>
      </c>
      <c r="R11" s="91">
        <v>1874</v>
      </c>
      <c r="S11" s="92">
        <v>10.8</v>
      </c>
      <c r="T11" s="92">
        <v>9.9</v>
      </c>
      <c r="U11" s="92">
        <v>6.5</v>
      </c>
      <c r="V11" s="92">
        <v>6.9</v>
      </c>
      <c r="W11" s="92">
        <v>4.3</v>
      </c>
      <c r="X11" s="92">
        <v>3</v>
      </c>
      <c r="Y11" s="92">
        <v>5.8</v>
      </c>
      <c r="Z11" s="92">
        <v>5.7</v>
      </c>
      <c r="AA11" s="92">
        <v>1.26</v>
      </c>
      <c r="AB11" s="92">
        <v>1.27</v>
      </c>
      <c r="AC11" s="92">
        <v>90.7</v>
      </c>
      <c r="AD11" s="92" t="s">
        <v>3</v>
      </c>
      <c r="AE11" s="91">
        <v>9551819</v>
      </c>
      <c r="AF11" s="91">
        <v>5697854</v>
      </c>
      <c r="AG11" s="91">
        <v>262960</v>
      </c>
      <c r="AH11" s="91">
        <v>56051</v>
      </c>
      <c r="AI11" s="91">
        <v>224</v>
      </c>
      <c r="AJ11" s="91">
        <v>324</v>
      </c>
      <c r="AK11" s="91">
        <v>39917165</v>
      </c>
      <c r="AL11" s="91">
        <v>199683</v>
      </c>
      <c r="AM11" s="91" t="s">
        <v>3</v>
      </c>
      <c r="AN11" s="91">
        <v>49010</v>
      </c>
      <c r="AO11" s="91" t="s">
        <v>3</v>
      </c>
      <c r="AP11" s="91">
        <v>46576</v>
      </c>
      <c r="AQ11" s="91">
        <v>323183</v>
      </c>
      <c r="AR11" s="91">
        <v>10122</v>
      </c>
      <c r="AS11" s="91">
        <v>2000964</v>
      </c>
      <c r="AT11" s="91">
        <v>228</v>
      </c>
      <c r="AU11" s="91">
        <v>30203</v>
      </c>
      <c r="AV11" s="123">
        <v>107.2</v>
      </c>
      <c r="AW11" s="92">
        <v>89.3</v>
      </c>
      <c r="AX11" s="92">
        <v>89.6</v>
      </c>
      <c r="AY11" s="92">
        <v>87</v>
      </c>
      <c r="AZ11" s="92">
        <v>103.3</v>
      </c>
      <c r="BA11" s="92">
        <v>104.5</v>
      </c>
      <c r="BB11" s="92">
        <v>93</v>
      </c>
      <c r="BC11" s="92">
        <v>97.6</v>
      </c>
      <c r="BD11" s="92">
        <v>2134.2399999999998</v>
      </c>
      <c r="BE11" s="91">
        <v>291122</v>
      </c>
      <c r="BF11" s="91">
        <v>74173</v>
      </c>
      <c r="BG11" s="92">
        <v>25.5</v>
      </c>
      <c r="BH11" s="91">
        <v>280948</v>
      </c>
      <c r="BI11" s="91">
        <v>85886</v>
      </c>
      <c r="BJ11" s="123">
        <v>30.6</v>
      </c>
      <c r="BK11" s="91">
        <v>481250</v>
      </c>
      <c r="BL11" s="91">
        <v>382517</v>
      </c>
      <c r="BM11" s="91">
        <v>307204</v>
      </c>
      <c r="BN11" s="91">
        <v>446360</v>
      </c>
      <c r="BO11" s="91">
        <v>380623</v>
      </c>
      <c r="BP11" s="91">
        <v>303646</v>
      </c>
      <c r="BQ11" s="91">
        <v>6166</v>
      </c>
      <c r="BR11" s="91">
        <v>6011</v>
      </c>
      <c r="BS11" s="91">
        <v>155</v>
      </c>
      <c r="BT11" s="92" t="s">
        <v>3</v>
      </c>
      <c r="BU11" s="92" t="s">
        <v>3</v>
      </c>
      <c r="BV11" s="92" t="s">
        <v>3</v>
      </c>
      <c r="BW11" s="91">
        <v>6709</v>
      </c>
      <c r="BX11" s="91">
        <v>62249</v>
      </c>
      <c r="BY11" s="91">
        <v>4379</v>
      </c>
      <c r="BZ11" s="91">
        <v>49804</v>
      </c>
      <c r="CA11" s="91">
        <v>1614</v>
      </c>
      <c r="CB11" s="91">
        <v>12249</v>
      </c>
      <c r="CC11" s="129">
        <v>1.01</v>
      </c>
      <c r="CD11" s="129">
        <v>0.71</v>
      </c>
      <c r="CE11" s="92">
        <v>95</v>
      </c>
      <c r="CF11" s="92" t="s">
        <v>3</v>
      </c>
      <c r="CG11" s="91">
        <v>341160</v>
      </c>
      <c r="CH11" s="91">
        <v>351062</v>
      </c>
      <c r="CI11" s="91">
        <v>254865</v>
      </c>
      <c r="CJ11" s="91">
        <v>261185</v>
      </c>
      <c r="CK11" s="91">
        <v>86295</v>
      </c>
      <c r="CL11" s="91">
        <v>83261</v>
      </c>
      <c r="CM11" s="91">
        <v>255783</v>
      </c>
      <c r="CN11" s="91">
        <v>127064</v>
      </c>
      <c r="CO11" s="91">
        <v>2263185</v>
      </c>
      <c r="CP11" s="91">
        <v>1684644</v>
      </c>
      <c r="CQ11" s="91">
        <v>23553</v>
      </c>
      <c r="CR11" s="91">
        <v>71487</v>
      </c>
      <c r="CS11" s="91">
        <v>232246</v>
      </c>
      <c r="CT11" s="91">
        <v>55856</v>
      </c>
      <c r="CU11" s="91">
        <v>182417</v>
      </c>
      <c r="CV11" s="91">
        <v>55136643</v>
      </c>
      <c r="CW11" s="91">
        <v>1030794</v>
      </c>
      <c r="CX11" s="91">
        <v>66493</v>
      </c>
      <c r="CY11" s="91">
        <v>83461</v>
      </c>
      <c r="CZ11" s="91">
        <v>1427925</v>
      </c>
      <c r="DA11" s="91">
        <v>48646</v>
      </c>
      <c r="DB11" s="91">
        <v>143937</v>
      </c>
      <c r="DC11" s="91">
        <v>448129</v>
      </c>
      <c r="DD11" s="91">
        <v>34491</v>
      </c>
      <c r="DE11" s="91">
        <v>4234</v>
      </c>
      <c r="DF11" s="91">
        <v>202047</v>
      </c>
      <c r="DG11" s="91">
        <v>7344753</v>
      </c>
      <c r="DH11" s="91">
        <v>41439</v>
      </c>
      <c r="DI11" s="91">
        <v>800</v>
      </c>
      <c r="DJ11" s="91">
        <v>500336</v>
      </c>
      <c r="DK11" s="91">
        <v>7766</v>
      </c>
      <c r="DL11" s="91">
        <v>1164648</v>
      </c>
      <c r="DM11" s="91">
        <v>37277</v>
      </c>
      <c r="DN11" s="91">
        <v>43151745</v>
      </c>
      <c r="DO11" s="91">
        <v>1641310</v>
      </c>
      <c r="DP11" s="91">
        <v>23785</v>
      </c>
      <c r="DQ11" s="91">
        <v>59674</v>
      </c>
      <c r="DR11" s="91">
        <v>144021</v>
      </c>
      <c r="DS11" s="91">
        <v>223</v>
      </c>
      <c r="DT11" s="91">
        <v>645533</v>
      </c>
      <c r="DU11" s="91">
        <v>614481</v>
      </c>
      <c r="DV11" s="91">
        <v>10344</v>
      </c>
      <c r="DW11" s="91">
        <v>752845</v>
      </c>
      <c r="DX11" s="91">
        <v>11212</v>
      </c>
      <c r="DY11" s="91">
        <v>95</v>
      </c>
      <c r="DZ11" s="91">
        <v>14038</v>
      </c>
      <c r="EA11" s="164" t="s">
        <v>12</v>
      </c>
    </row>
    <row r="12" spans="1:131" ht="10.5" customHeight="1">
      <c r="A12" s="127" t="s">
        <v>1219</v>
      </c>
      <c r="B12" s="1063">
        <v>123205</v>
      </c>
      <c r="C12" s="1064"/>
      <c r="D12" s="1122">
        <v>1466.6</v>
      </c>
      <c r="E12" s="1122"/>
      <c r="F12" s="91">
        <v>1246802</v>
      </c>
      <c r="G12" s="91">
        <v>13590</v>
      </c>
      <c r="H12" s="91">
        <v>788594</v>
      </c>
      <c r="I12" s="91">
        <v>9970</v>
      </c>
      <c r="J12" s="91">
        <v>458208</v>
      </c>
      <c r="K12" s="91">
        <v>3620</v>
      </c>
      <c r="L12" s="91">
        <v>54316</v>
      </c>
      <c r="M12" s="91">
        <v>61447</v>
      </c>
      <c r="N12" s="91">
        <v>-7347</v>
      </c>
      <c r="O12" s="91">
        <v>708316</v>
      </c>
      <c r="P12" s="91">
        <v>8490</v>
      </c>
      <c r="Q12" s="91">
        <v>157811</v>
      </c>
      <c r="R12" s="91">
        <v>1934</v>
      </c>
      <c r="S12" s="92">
        <v>10.199999999999999</v>
      </c>
      <c r="T12" s="92">
        <v>9.3000000000000007</v>
      </c>
      <c r="U12" s="92">
        <v>6.4</v>
      </c>
      <c r="V12" s="92">
        <v>6.8</v>
      </c>
      <c r="W12" s="92">
        <v>3.7</v>
      </c>
      <c r="X12" s="92">
        <v>2.5</v>
      </c>
      <c r="Y12" s="92">
        <v>5.8</v>
      </c>
      <c r="Z12" s="92">
        <v>5.8</v>
      </c>
      <c r="AA12" s="92">
        <v>1.29</v>
      </c>
      <c r="AB12" s="92">
        <v>1.32</v>
      </c>
      <c r="AC12" s="92">
        <v>96</v>
      </c>
      <c r="AD12" s="92" t="s">
        <v>3</v>
      </c>
      <c r="AE12" s="91">
        <v>10516550</v>
      </c>
      <c r="AF12" s="91">
        <v>6296639</v>
      </c>
      <c r="AG12" s="91">
        <v>286887</v>
      </c>
      <c r="AH12" s="91">
        <v>56058</v>
      </c>
      <c r="AI12" s="91">
        <v>243</v>
      </c>
      <c r="AJ12" s="91">
        <v>331</v>
      </c>
      <c r="AK12" s="91">
        <v>44689713</v>
      </c>
      <c r="AL12" s="91">
        <v>225474</v>
      </c>
      <c r="AM12" s="91" t="s">
        <v>3</v>
      </c>
      <c r="AN12" s="91">
        <v>60374</v>
      </c>
      <c r="AO12" s="91" t="s">
        <v>3</v>
      </c>
      <c r="AP12" s="91">
        <v>59235</v>
      </c>
      <c r="AQ12" s="91">
        <v>374200</v>
      </c>
      <c r="AR12" s="91">
        <v>7234</v>
      </c>
      <c r="AS12" s="91">
        <v>1232296</v>
      </c>
      <c r="AT12" s="91">
        <v>146</v>
      </c>
      <c r="AU12" s="91">
        <v>12352</v>
      </c>
      <c r="AV12" s="123">
        <v>109.2</v>
      </c>
      <c r="AW12" s="92">
        <v>91.3</v>
      </c>
      <c r="AX12" s="92">
        <v>91.7</v>
      </c>
      <c r="AY12" s="92">
        <v>89.6</v>
      </c>
      <c r="AZ12" s="92">
        <v>103.7</v>
      </c>
      <c r="BA12" s="92">
        <v>104.7</v>
      </c>
      <c r="BB12" s="92">
        <v>93.1</v>
      </c>
      <c r="BC12" s="92">
        <v>97.2</v>
      </c>
      <c r="BD12" s="92">
        <v>2569.27</v>
      </c>
      <c r="BE12" s="91">
        <v>299350</v>
      </c>
      <c r="BF12" s="91">
        <v>75849</v>
      </c>
      <c r="BG12" s="92">
        <v>25.3</v>
      </c>
      <c r="BH12" s="91">
        <v>279318</v>
      </c>
      <c r="BI12" s="91">
        <v>84338</v>
      </c>
      <c r="BJ12" s="123">
        <v>30.2</v>
      </c>
      <c r="BK12" s="91">
        <v>495849</v>
      </c>
      <c r="BL12" s="91">
        <v>390904</v>
      </c>
      <c r="BM12" s="91">
        <v>316489</v>
      </c>
      <c r="BN12" s="91">
        <v>423511</v>
      </c>
      <c r="BO12" s="91">
        <v>361041</v>
      </c>
      <c r="BP12" s="91">
        <v>302533</v>
      </c>
      <c r="BQ12" s="91">
        <v>6270</v>
      </c>
      <c r="BR12" s="91">
        <v>6128</v>
      </c>
      <c r="BS12" s="91">
        <v>142</v>
      </c>
      <c r="BT12" s="92" t="s">
        <v>3</v>
      </c>
      <c r="BU12" s="92" t="s">
        <v>3</v>
      </c>
      <c r="BV12" s="92" t="s">
        <v>3</v>
      </c>
      <c r="BW12" s="91">
        <v>7425</v>
      </c>
      <c r="BX12" s="91">
        <v>70281</v>
      </c>
      <c r="BY12" s="91">
        <v>4003</v>
      </c>
      <c r="BZ12" s="91">
        <v>46239</v>
      </c>
      <c r="CA12" s="91">
        <v>1512</v>
      </c>
      <c r="CB12" s="91">
        <v>11872</v>
      </c>
      <c r="CC12" s="129">
        <v>1.25</v>
      </c>
      <c r="CD12" s="129">
        <v>0.85</v>
      </c>
      <c r="CE12" s="92">
        <v>96.9</v>
      </c>
      <c r="CF12" s="92" t="s">
        <v>3</v>
      </c>
      <c r="CG12" s="91">
        <v>357079</v>
      </c>
      <c r="CH12" s="91">
        <v>363464</v>
      </c>
      <c r="CI12" s="91">
        <v>264427</v>
      </c>
      <c r="CJ12" s="91">
        <v>271202</v>
      </c>
      <c r="CK12" s="91">
        <v>92652</v>
      </c>
      <c r="CL12" s="91">
        <v>92261</v>
      </c>
      <c r="CM12" s="91">
        <v>269210</v>
      </c>
      <c r="CN12" s="91">
        <v>128686</v>
      </c>
      <c r="CO12" s="91">
        <v>2435465</v>
      </c>
      <c r="CP12" s="91">
        <v>1662612</v>
      </c>
      <c r="CQ12" s="91">
        <v>22931</v>
      </c>
      <c r="CR12" s="91">
        <v>70737</v>
      </c>
      <c r="CS12" s="91">
        <v>240562</v>
      </c>
      <c r="CT12" s="91">
        <v>64410</v>
      </c>
      <c r="CU12" s="91">
        <v>178065</v>
      </c>
      <c r="CV12" s="91">
        <v>57993866</v>
      </c>
      <c r="CW12" s="91">
        <v>1078034</v>
      </c>
      <c r="CX12" s="91">
        <v>69353</v>
      </c>
      <c r="CY12" s="91">
        <v>85414</v>
      </c>
      <c r="CZ12" s="91">
        <v>1371029</v>
      </c>
      <c r="DA12" s="91">
        <v>46495</v>
      </c>
      <c r="DB12" s="91">
        <v>134232</v>
      </c>
      <c r="DC12" s="91">
        <v>300194</v>
      </c>
      <c r="DD12" s="91">
        <v>34440</v>
      </c>
      <c r="DE12" s="91">
        <v>4180</v>
      </c>
      <c r="DF12" s="91">
        <v>229204</v>
      </c>
      <c r="DG12" s="91">
        <v>7095932</v>
      </c>
      <c r="DH12" s="91">
        <v>36479</v>
      </c>
      <c r="DI12" s="91">
        <v>489</v>
      </c>
      <c r="DJ12" s="91">
        <v>506908</v>
      </c>
      <c r="DK12" s="91">
        <v>7790</v>
      </c>
      <c r="DL12" s="91">
        <v>1089896</v>
      </c>
      <c r="DM12" s="91">
        <v>35192</v>
      </c>
      <c r="DN12" s="91">
        <v>43403898</v>
      </c>
      <c r="DO12" s="91">
        <v>1673268</v>
      </c>
      <c r="DP12" s="91">
        <v>22692</v>
      </c>
      <c r="DQ12" s="91">
        <v>55763</v>
      </c>
      <c r="DR12" s="91">
        <v>140494</v>
      </c>
      <c r="DS12" s="91">
        <v>220</v>
      </c>
      <c r="DT12" s="91">
        <v>549456</v>
      </c>
      <c r="DU12" s="91">
        <v>661363</v>
      </c>
      <c r="DV12" s="91">
        <v>11086</v>
      </c>
      <c r="DW12" s="91">
        <v>814832</v>
      </c>
      <c r="DX12" s="91">
        <v>11280</v>
      </c>
      <c r="DY12" s="91">
        <v>96</v>
      </c>
      <c r="DZ12" s="91">
        <v>14316</v>
      </c>
      <c r="EA12" s="164" t="s">
        <v>239</v>
      </c>
    </row>
    <row r="13" spans="1:131" ht="10.5" customHeight="1">
      <c r="A13" s="116" t="s">
        <v>1553</v>
      </c>
      <c r="B13" s="1063">
        <v>123611</v>
      </c>
      <c r="C13" s="1064"/>
      <c r="D13" s="1122">
        <v>1461.1</v>
      </c>
      <c r="E13" s="1122"/>
      <c r="F13" s="91">
        <v>1221585</v>
      </c>
      <c r="G13" s="91">
        <v>13386</v>
      </c>
      <c r="H13" s="91">
        <v>820305</v>
      </c>
      <c r="I13" s="91">
        <v>10249</v>
      </c>
      <c r="J13" s="91">
        <v>401280</v>
      </c>
      <c r="K13" s="91">
        <v>3137</v>
      </c>
      <c r="L13" s="91">
        <v>54469</v>
      </c>
      <c r="M13" s="91">
        <v>62388</v>
      </c>
      <c r="N13" s="91">
        <v>-7470</v>
      </c>
      <c r="O13" s="91">
        <v>722138</v>
      </c>
      <c r="P13" s="91">
        <v>8717</v>
      </c>
      <c r="Q13" s="91">
        <v>157608</v>
      </c>
      <c r="R13" s="91">
        <v>1910</v>
      </c>
      <c r="S13" s="92">
        <v>10</v>
      </c>
      <c r="T13" s="92">
        <v>9.1999999999999993</v>
      </c>
      <c r="U13" s="92">
        <v>6.7</v>
      </c>
      <c r="V13" s="92">
        <v>7</v>
      </c>
      <c r="W13" s="92">
        <v>3.3</v>
      </c>
      <c r="X13" s="92">
        <v>2.2000000000000002</v>
      </c>
      <c r="Y13" s="92">
        <v>5.9</v>
      </c>
      <c r="Z13" s="92">
        <v>6</v>
      </c>
      <c r="AA13" s="92">
        <v>1.28</v>
      </c>
      <c r="AB13" s="92">
        <v>1.31</v>
      </c>
      <c r="AC13" s="92">
        <v>99.9</v>
      </c>
      <c r="AD13" s="92" t="s">
        <v>3</v>
      </c>
      <c r="AE13" s="91">
        <v>11456083</v>
      </c>
      <c r="AF13" s="91">
        <v>6971488</v>
      </c>
      <c r="AG13" s="91">
        <v>311768</v>
      </c>
      <c r="AH13" s="91">
        <v>57487</v>
      </c>
      <c r="AI13" s="91">
        <v>287</v>
      </c>
      <c r="AJ13" s="91">
        <v>336</v>
      </c>
      <c r="AK13" s="91">
        <v>47972906</v>
      </c>
      <c r="AL13" s="91">
        <v>236543</v>
      </c>
      <c r="AM13" s="91" t="s">
        <v>3</v>
      </c>
      <c r="AN13" s="91">
        <v>64736</v>
      </c>
      <c r="AO13" s="91" t="s">
        <v>3</v>
      </c>
      <c r="AP13" s="91">
        <v>63534</v>
      </c>
      <c r="AQ13" s="91">
        <v>397978</v>
      </c>
      <c r="AR13" s="91">
        <v>6468</v>
      </c>
      <c r="AS13" s="91">
        <v>1995855</v>
      </c>
      <c r="AT13" s="91">
        <v>110</v>
      </c>
      <c r="AU13" s="91">
        <v>11290</v>
      </c>
      <c r="AV13" s="123">
        <v>110.8</v>
      </c>
      <c r="AW13" s="92">
        <v>94.1</v>
      </c>
      <c r="AX13" s="92">
        <v>94.5</v>
      </c>
      <c r="AY13" s="92">
        <v>92.8</v>
      </c>
      <c r="AZ13" s="92">
        <v>104</v>
      </c>
      <c r="BA13" s="92">
        <v>105.8</v>
      </c>
      <c r="BB13" s="92">
        <v>93.4</v>
      </c>
      <c r="BC13" s="92">
        <v>98.1</v>
      </c>
      <c r="BD13" s="92">
        <v>2177.96</v>
      </c>
      <c r="BE13" s="91">
        <v>311174</v>
      </c>
      <c r="BF13" s="91">
        <v>78956</v>
      </c>
      <c r="BG13" s="92">
        <v>25.4</v>
      </c>
      <c r="BH13" s="91">
        <v>294493</v>
      </c>
      <c r="BI13" s="91">
        <v>90436</v>
      </c>
      <c r="BJ13" s="123">
        <v>30.7</v>
      </c>
      <c r="BK13" s="91">
        <v>521757</v>
      </c>
      <c r="BL13" s="91">
        <v>412813</v>
      </c>
      <c r="BM13" s="91">
        <v>331595</v>
      </c>
      <c r="BN13" s="91">
        <v>461318</v>
      </c>
      <c r="BO13" s="91">
        <v>392368</v>
      </c>
      <c r="BP13" s="91">
        <v>326809</v>
      </c>
      <c r="BQ13" s="91">
        <v>6384</v>
      </c>
      <c r="BR13" s="91">
        <v>6249</v>
      </c>
      <c r="BS13" s="91">
        <v>134</v>
      </c>
      <c r="BT13" s="92">
        <v>91.2</v>
      </c>
      <c r="BU13" s="92">
        <v>126.1</v>
      </c>
      <c r="BV13" s="92" t="s">
        <v>3</v>
      </c>
      <c r="BW13" s="91">
        <v>7736</v>
      </c>
      <c r="BX13" s="91">
        <v>78931</v>
      </c>
      <c r="BY13" s="91">
        <v>3745</v>
      </c>
      <c r="BZ13" s="91">
        <v>45301</v>
      </c>
      <c r="CA13" s="91">
        <v>1360</v>
      </c>
      <c r="CB13" s="91">
        <v>11766</v>
      </c>
      <c r="CC13" s="129">
        <v>1.4</v>
      </c>
      <c r="CD13" s="129">
        <v>0.98</v>
      </c>
      <c r="CE13" s="92">
        <v>98.3</v>
      </c>
      <c r="CF13" s="92" t="s">
        <v>3</v>
      </c>
      <c r="CG13" s="91">
        <v>370169</v>
      </c>
      <c r="CH13" s="91">
        <v>360803</v>
      </c>
      <c r="CI13" s="91">
        <v>271496</v>
      </c>
      <c r="CJ13" s="91">
        <v>266367</v>
      </c>
      <c r="CK13" s="91">
        <v>98673</v>
      </c>
      <c r="CL13" s="91">
        <v>94436</v>
      </c>
      <c r="CM13" s="91">
        <v>283421</v>
      </c>
      <c r="CN13" s="91">
        <v>133175</v>
      </c>
      <c r="CO13" s="91">
        <v>2378510</v>
      </c>
      <c r="CP13" s="91">
        <v>1707109</v>
      </c>
      <c r="CQ13" s="91">
        <v>18513</v>
      </c>
      <c r="CR13" s="91">
        <v>65897</v>
      </c>
      <c r="CS13" s="91">
        <v>254883</v>
      </c>
      <c r="CT13" s="91">
        <v>67405</v>
      </c>
      <c r="CU13" s="91">
        <v>171867</v>
      </c>
      <c r="CV13" s="91">
        <v>60498850</v>
      </c>
      <c r="CW13" s="91">
        <v>1116274</v>
      </c>
      <c r="CX13" s="91">
        <v>74513</v>
      </c>
      <c r="CY13" s="91">
        <v>92331</v>
      </c>
      <c r="CZ13" s="91">
        <v>1351964</v>
      </c>
      <c r="DA13" s="91">
        <v>47886</v>
      </c>
      <c r="DB13" s="91">
        <v>135482</v>
      </c>
      <c r="DC13" s="91">
        <v>512034</v>
      </c>
      <c r="DD13" s="91">
        <v>36365</v>
      </c>
      <c r="DE13" s="91">
        <v>4481</v>
      </c>
      <c r="DF13" s="91">
        <v>292212</v>
      </c>
      <c r="DG13" s="91">
        <v>7310700</v>
      </c>
      <c r="DH13" s="91">
        <v>37561</v>
      </c>
      <c r="DI13" s="91">
        <v>229</v>
      </c>
      <c r="DJ13" s="91">
        <v>511678</v>
      </c>
      <c r="DK13" s="91">
        <v>7766</v>
      </c>
      <c r="DL13" s="91">
        <v>1001628</v>
      </c>
      <c r="DM13" s="91">
        <v>33292</v>
      </c>
      <c r="DN13" s="91">
        <v>41941826</v>
      </c>
      <c r="DO13" s="91">
        <v>1636628</v>
      </c>
      <c r="DP13" s="91">
        <v>22768</v>
      </c>
      <c r="DQ13" s="91">
        <v>56505</v>
      </c>
      <c r="DR13" s="91">
        <v>148458</v>
      </c>
      <c r="DS13" s="91">
        <v>234</v>
      </c>
      <c r="DT13" s="91">
        <v>953456</v>
      </c>
      <c r="DU13" s="91">
        <v>643097</v>
      </c>
      <c r="DV13" s="91">
        <v>11227</v>
      </c>
      <c r="DW13" s="91">
        <v>790295</v>
      </c>
      <c r="DX13" s="91">
        <v>10815</v>
      </c>
      <c r="DY13" s="91">
        <v>122</v>
      </c>
      <c r="DZ13" s="91">
        <v>13528</v>
      </c>
      <c r="EA13" s="164" t="s">
        <v>241</v>
      </c>
    </row>
    <row r="14" spans="1:131" ht="10.5" customHeight="1">
      <c r="A14" s="116" t="s">
        <v>1552</v>
      </c>
      <c r="B14" s="1063">
        <v>124101</v>
      </c>
      <c r="C14" s="1064"/>
      <c r="D14" s="1122">
        <v>1461</v>
      </c>
      <c r="E14" s="1122"/>
      <c r="F14" s="91">
        <v>1223245</v>
      </c>
      <c r="G14" s="91">
        <v>12945</v>
      </c>
      <c r="H14" s="91">
        <v>829797</v>
      </c>
      <c r="I14" s="91">
        <v>10376</v>
      </c>
      <c r="J14" s="91">
        <v>393448</v>
      </c>
      <c r="K14" s="91">
        <v>2569</v>
      </c>
      <c r="L14" s="91">
        <v>53265</v>
      </c>
      <c r="M14" s="91">
        <v>59416</v>
      </c>
      <c r="N14" s="91">
        <v>-5422</v>
      </c>
      <c r="O14" s="91">
        <v>742264</v>
      </c>
      <c r="P14" s="91">
        <v>9050</v>
      </c>
      <c r="Q14" s="91">
        <v>168969</v>
      </c>
      <c r="R14" s="91">
        <v>2077</v>
      </c>
      <c r="S14" s="92">
        <v>9.9</v>
      </c>
      <c r="T14" s="92">
        <v>8.9</v>
      </c>
      <c r="U14" s="92">
        <v>6.7</v>
      </c>
      <c r="V14" s="92">
        <v>7.1</v>
      </c>
      <c r="W14" s="92">
        <v>3.2</v>
      </c>
      <c r="X14" s="92">
        <v>1.8</v>
      </c>
      <c r="Y14" s="92">
        <v>6</v>
      </c>
      <c r="Z14" s="92">
        <v>6.2</v>
      </c>
      <c r="AA14" s="92">
        <v>1.37</v>
      </c>
      <c r="AB14" s="92">
        <v>1.42</v>
      </c>
      <c r="AC14" s="92">
        <v>101.6</v>
      </c>
      <c r="AD14" s="92" t="s">
        <v>3</v>
      </c>
      <c r="AE14" s="91">
        <v>12085175</v>
      </c>
      <c r="AF14" s="91">
        <v>7242619</v>
      </c>
      <c r="AG14" s="91">
        <v>322884</v>
      </c>
      <c r="AH14" s="91">
        <v>57994</v>
      </c>
      <c r="AI14" s="91">
        <v>292</v>
      </c>
      <c r="AJ14" s="91">
        <v>327</v>
      </c>
      <c r="AK14" s="91">
        <v>40374646</v>
      </c>
      <c r="AL14" s="91">
        <v>208566</v>
      </c>
      <c r="AM14" s="91" t="s">
        <v>3</v>
      </c>
      <c r="AN14" s="91">
        <v>61789</v>
      </c>
      <c r="AO14" s="91" t="s">
        <v>3</v>
      </c>
      <c r="AP14" s="91">
        <v>65643</v>
      </c>
      <c r="AQ14" s="91">
        <v>398828</v>
      </c>
      <c r="AR14" s="91">
        <v>10723</v>
      </c>
      <c r="AS14" s="91">
        <v>8148750</v>
      </c>
      <c r="AT14" s="91">
        <v>259</v>
      </c>
      <c r="AU14" s="91">
        <v>240446</v>
      </c>
      <c r="AV14" s="123">
        <v>112</v>
      </c>
      <c r="AW14" s="92">
        <v>97.3</v>
      </c>
      <c r="AX14" s="92">
        <v>97.6</v>
      </c>
      <c r="AY14" s="92">
        <v>95.6</v>
      </c>
      <c r="AZ14" s="92">
        <v>103.9</v>
      </c>
      <c r="BA14" s="92">
        <v>104.9</v>
      </c>
      <c r="BB14" s="92">
        <v>92.8</v>
      </c>
      <c r="BC14" s="92">
        <v>97.1</v>
      </c>
      <c r="BD14" s="92">
        <v>1843.18</v>
      </c>
      <c r="BE14" s="91">
        <v>327113</v>
      </c>
      <c r="BF14" s="91">
        <v>82130</v>
      </c>
      <c r="BG14" s="92">
        <v>25.1</v>
      </c>
      <c r="BH14" s="91">
        <v>299935</v>
      </c>
      <c r="BI14" s="91">
        <v>92785</v>
      </c>
      <c r="BJ14" s="123">
        <v>30.9</v>
      </c>
      <c r="BK14" s="91">
        <v>548769</v>
      </c>
      <c r="BL14" s="91">
        <v>430380</v>
      </c>
      <c r="BM14" s="91">
        <v>345473</v>
      </c>
      <c r="BN14" s="91">
        <v>510503</v>
      </c>
      <c r="BO14" s="91">
        <v>401377</v>
      </c>
      <c r="BP14" s="91">
        <v>327724</v>
      </c>
      <c r="BQ14" s="91">
        <v>6505</v>
      </c>
      <c r="BR14" s="91">
        <v>6369</v>
      </c>
      <c r="BS14" s="91">
        <v>136</v>
      </c>
      <c r="BT14" s="92">
        <v>93.5</v>
      </c>
      <c r="BU14" s="92">
        <v>127.5</v>
      </c>
      <c r="BV14" s="92" t="s">
        <v>3</v>
      </c>
      <c r="BW14" s="91">
        <v>7617</v>
      </c>
      <c r="BX14" s="91">
        <v>81095</v>
      </c>
      <c r="BY14" s="91">
        <v>3717</v>
      </c>
      <c r="BZ14" s="91">
        <v>48479</v>
      </c>
      <c r="CA14" s="91">
        <v>1281</v>
      </c>
      <c r="CB14" s="91">
        <v>12228</v>
      </c>
      <c r="CC14" s="129">
        <v>1.4</v>
      </c>
      <c r="CD14" s="129">
        <v>0.97</v>
      </c>
      <c r="CE14" s="92">
        <v>98.5</v>
      </c>
      <c r="CF14" s="92" t="s">
        <v>3</v>
      </c>
      <c r="CG14" s="91">
        <v>384787</v>
      </c>
      <c r="CH14" s="91">
        <v>387635</v>
      </c>
      <c r="CI14" s="91">
        <v>281943</v>
      </c>
      <c r="CJ14" s="91">
        <v>284688</v>
      </c>
      <c r="CK14" s="91">
        <v>102844</v>
      </c>
      <c r="CL14" s="91">
        <v>102947</v>
      </c>
      <c r="CM14" s="91">
        <v>252260</v>
      </c>
      <c r="CN14" s="91">
        <v>115856</v>
      </c>
      <c r="CO14" s="91">
        <v>1899685</v>
      </c>
      <c r="CP14" s="91">
        <v>1370126</v>
      </c>
      <c r="CQ14" s="91">
        <v>10996</v>
      </c>
      <c r="CR14" s="91">
        <v>70697</v>
      </c>
      <c r="CS14" s="91">
        <v>262053</v>
      </c>
      <c r="CT14" s="91">
        <v>72663</v>
      </c>
      <c r="CU14" s="91">
        <v>171813</v>
      </c>
      <c r="CV14" s="91">
        <v>62713454</v>
      </c>
      <c r="CW14" s="91">
        <v>1146515</v>
      </c>
      <c r="CX14" s="91">
        <v>77735</v>
      </c>
      <c r="CY14" s="91">
        <v>95545</v>
      </c>
      <c r="CZ14" s="91">
        <v>1381935</v>
      </c>
      <c r="DA14" s="91">
        <v>51737</v>
      </c>
      <c r="DB14" s="91">
        <v>146854</v>
      </c>
      <c r="DC14" s="91">
        <v>346477</v>
      </c>
      <c r="DD14" s="91">
        <v>35089</v>
      </c>
      <c r="DE14" s="91">
        <v>4214</v>
      </c>
      <c r="DF14" s="91">
        <v>360001</v>
      </c>
      <c r="DG14" s="91">
        <v>7023741</v>
      </c>
      <c r="DH14" s="91">
        <v>39745</v>
      </c>
      <c r="DI14" s="91">
        <v>392</v>
      </c>
      <c r="DJ14" s="91">
        <v>513649</v>
      </c>
      <c r="DK14" s="91">
        <v>7705</v>
      </c>
      <c r="DL14" s="91">
        <v>936588</v>
      </c>
      <c r="DM14" s="91">
        <v>31388</v>
      </c>
      <c r="DN14" s="91">
        <v>42670578</v>
      </c>
      <c r="DO14" s="91">
        <v>1707877</v>
      </c>
      <c r="DP14" s="91">
        <v>24514</v>
      </c>
      <c r="DQ14" s="91">
        <v>54879</v>
      </c>
      <c r="DR14" s="91">
        <v>161420</v>
      </c>
      <c r="DS14" s="91">
        <v>277</v>
      </c>
      <c r="DT14" s="91">
        <v>1308116</v>
      </c>
      <c r="DU14" s="91">
        <v>662388</v>
      </c>
      <c r="DV14" s="91">
        <v>11105</v>
      </c>
      <c r="DW14" s="91">
        <v>810245</v>
      </c>
      <c r="DX14" s="91">
        <v>10677</v>
      </c>
      <c r="DY14" s="91">
        <v>115</v>
      </c>
      <c r="DZ14" s="91">
        <v>13456</v>
      </c>
      <c r="EA14" s="164" t="s">
        <v>13</v>
      </c>
    </row>
    <row r="15" spans="1:131" ht="10.5" customHeight="1">
      <c r="A15" s="116" t="s">
        <v>808</v>
      </c>
      <c r="B15" s="1063">
        <v>124567</v>
      </c>
      <c r="C15" s="1064"/>
      <c r="D15" s="1122">
        <v>1461.5</v>
      </c>
      <c r="E15" s="1122"/>
      <c r="F15" s="91">
        <v>1208989</v>
      </c>
      <c r="G15" s="91">
        <v>13113</v>
      </c>
      <c r="H15" s="91">
        <v>856643</v>
      </c>
      <c r="I15" s="91">
        <v>10848</v>
      </c>
      <c r="J15" s="91">
        <v>352346</v>
      </c>
      <c r="K15" s="91">
        <v>2265</v>
      </c>
      <c r="L15" s="91">
        <v>53404</v>
      </c>
      <c r="M15" s="91">
        <v>58947</v>
      </c>
      <c r="N15" s="91">
        <v>-4866</v>
      </c>
      <c r="O15" s="91">
        <v>754441</v>
      </c>
      <c r="P15" s="91">
        <v>8996</v>
      </c>
      <c r="Q15" s="91">
        <v>179191</v>
      </c>
      <c r="R15" s="91">
        <v>2312</v>
      </c>
      <c r="S15" s="92">
        <v>9.8000000000000007</v>
      </c>
      <c r="T15" s="92">
        <v>9</v>
      </c>
      <c r="U15" s="92">
        <v>6.9</v>
      </c>
      <c r="V15" s="92">
        <v>7.4</v>
      </c>
      <c r="W15" s="92">
        <v>2.9</v>
      </c>
      <c r="X15" s="92">
        <v>1.6</v>
      </c>
      <c r="Y15" s="92">
        <v>6.1</v>
      </c>
      <c r="Z15" s="92">
        <v>6.2</v>
      </c>
      <c r="AA15" s="92">
        <v>1.45</v>
      </c>
      <c r="AB15" s="92">
        <v>1.58</v>
      </c>
      <c r="AC15" s="92">
        <v>95.4</v>
      </c>
      <c r="AD15" s="92" t="s">
        <v>3</v>
      </c>
      <c r="AE15" s="91">
        <v>11930277</v>
      </c>
      <c r="AF15" s="91">
        <v>6971244</v>
      </c>
      <c r="AG15" s="91">
        <v>309129</v>
      </c>
      <c r="AH15" s="91">
        <v>56189</v>
      </c>
      <c r="AI15" s="91">
        <v>276</v>
      </c>
      <c r="AJ15" s="91">
        <v>338</v>
      </c>
      <c r="AK15" s="91">
        <v>35634974</v>
      </c>
      <c r="AL15" s="91">
        <v>190309</v>
      </c>
      <c r="AM15" s="91" t="s">
        <v>3</v>
      </c>
      <c r="AN15" s="91">
        <v>59243</v>
      </c>
      <c r="AO15" s="91" t="s">
        <v>3</v>
      </c>
      <c r="AP15" s="91">
        <v>65959</v>
      </c>
      <c r="AQ15" s="91">
        <v>390263</v>
      </c>
      <c r="AR15" s="91">
        <v>14069</v>
      </c>
      <c r="AS15" s="91">
        <v>7601499</v>
      </c>
      <c r="AT15" s="91">
        <v>325</v>
      </c>
      <c r="AU15" s="91">
        <v>71696</v>
      </c>
      <c r="AV15" s="123">
        <v>110.9</v>
      </c>
      <c r="AW15" s="92">
        <v>98.9</v>
      </c>
      <c r="AX15" s="92">
        <v>99.4</v>
      </c>
      <c r="AY15" s="92">
        <v>97.3</v>
      </c>
      <c r="AZ15" s="92">
        <v>104.3</v>
      </c>
      <c r="BA15" s="92">
        <v>106.5</v>
      </c>
      <c r="BB15" s="92">
        <v>92.8</v>
      </c>
      <c r="BC15" s="92">
        <v>98.6</v>
      </c>
      <c r="BD15" s="92">
        <v>1359.55</v>
      </c>
      <c r="BE15" s="91">
        <v>333661</v>
      </c>
      <c r="BF15" s="91">
        <v>82381</v>
      </c>
      <c r="BG15" s="92">
        <v>24.7</v>
      </c>
      <c r="BH15" s="91">
        <v>310034</v>
      </c>
      <c r="BI15" s="91">
        <v>93347</v>
      </c>
      <c r="BJ15" s="123">
        <v>30.1</v>
      </c>
      <c r="BK15" s="91">
        <v>563855</v>
      </c>
      <c r="BL15" s="91">
        <v>442937</v>
      </c>
      <c r="BM15" s="91">
        <v>352820</v>
      </c>
      <c r="BN15" s="91">
        <v>506411</v>
      </c>
      <c r="BO15" s="91">
        <v>421053</v>
      </c>
      <c r="BP15" s="91">
        <v>338873</v>
      </c>
      <c r="BQ15" s="91">
        <v>6578</v>
      </c>
      <c r="BR15" s="91">
        <v>6436</v>
      </c>
      <c r="BS15" s="91">
        <v>142</v>
      </c>
      <c r="BT15" s="92">
        <v>96</v>
      </c>
      <c r="BU15" s="92">
        <v>128.19999999999999</v>
      </c>
      <c r="BV15" s="92" t="s">
        <v>3</v>
      </c>
      <c r="BW15" s="91">
        <v>6648</v>
      </c>
      <c r="BX15" s="91">
        <v>73268</v>
      </c>
      <c r="BY15" s="91">
        <v>4136</v>
      </c>
      <c r="BZ15" s="91">
        <v>57848</v>
      </c>
      <c r="CA15" s="91">
        <v>1299</v>
      </c>
      <c r="CB15" s="91">
        <v>13183</v>
      </c>
      <c r="CC15" s="129">
        <v>1.08</v>
      </c>
      <c r="CD15" s="129">
        <v>0.74</v>
      </c>
      <c r="CE15" s="92">
        <v>98.7</v>
      </c>
      <c r="CF15" s="92" t="s">
        <v>3</v>
      </c>
      <c r="CG15" s="91">
        <v>392608</v>
      </c>
      <c r="CH15" s="91">
        <v>409692</v>
      </c>
      <c r="CI15" s="91">
        <v>288805</v>
      </c>
      <c r="CJ15" s="91">
        <v>301561</v>
      </c>
      <c r="CK15" s="91">
        <v>103803</v>
      </c>
      <c r="CL15" s="91">
        <v>108131</v>
      </c>
      <c r="CM15" s="91">
        <v>246601</v>
      </c>
      <c r="CN15" s="91">
        <v>119449</v>
      </c>
      <c r="CO15" s="91">
        <v>1746644</v>
      </c>
      <c r="CP15" s="91">
        <v>1402590</v>
      </c>
      <c r="CQ15" s="91">
        <v>13511</v>
      </c>
      <c r="CR15" s="91">
        <v>74748</v>
      </c>
      <c r="CS15" s="91">
        <v>257454</v>
      </c>
      <c r="CT15" s="91">
        <v>74169</v>
      </c>
      <c r="CU15" s="91">
        <v>170831</v>
      </c>
      <c r="CV15" s="91">
        <v>64498279</v>
      </c>
      <c r="CW15" s="91">
        <v>1172757</v>
      </c>
      <c r="CX15" s="91">
        <v>78472</v>
      </c>
      <c r="CY15" s="91">
        <v>96596</v>
      </c>
      <c r="CZ15" s="91">
        <v>1486731</v>
      </c>
      <c r="DA15" s="91">
        <v>58532</v>
      </c>
      <c r="DB15" s="91">
        <v>147555</v>
      </c>
      <c r="DC15" s="91">
        <v>329059</v>
      </c>
      <c r="DD15" s="91">
        <v>34839</v>
      </c>
      <c r="DE15" s="91">
        <v>3853</v>
      </c>
      <c r="DF15" s="91">
        <v>392381</v>
      </c>
      <c r="DG15" s="91">
        <v>6815826</v>
      </c>
      <c r="DH15" s="91">
        <v>29790</v>
      </c>
      <c r="DI15" s="91">
        <v>585</v>
      </c>
      <c r="DJ15" s="91">
        <v>511575</v>
      </c>
      <c r="DK15" s="91">
        <v>7624</v>
      </c>
      <c r="DL15" s="91">
        <v>894142</v>
      </c>
      <c r="DM15" s="91">
        <v>31351</v>
      </c>
      <c r="DN15" s="91">
        <v>43739359</v>
      </c>
      <c r="DO15" s="91">
        <v>1742366</v>
      </c>
      <c r="DP15" s="91">
        <v>25339</v>
      </c>
      <c r="DQ15" s="91">
        <v>54762</v>
      </c>
      <c r="DR15" s="91">
        <v>156874</v>
      </c>
      <c r="DS15" s="91">
        <v>318</v>
      </c>
      <c r="DT15" s="91">
        <v>891691</v>
      </c>
      <c r="DU15" s="91">
        <v>695345</v>
      </c>
      <c r="DV15" s="91">
        <v>11451</v>
      </c>
      <c r="DW15" s="91">
        <v>844003</v>
      </c>
      <c r="DX15" s="91">
        <v>11241</v>
      </c>
      <c r="DY15" s="91">
        <v>127</v>
      </c>
      <c r="DZ15" s="91">
        <v>13964</v>
      </c>
      <c r="EA15" s="164" t="s">
        <v>14</v>
      </c>
    </row>
    <row r="16" spans="1:131" ht="10.5" customHeight="1">
      <c r="A16" s="116" t="s">
        <v>807</v>
      </c>
      <c r="B16" s="1063">
        <v>124938</v>
      </c>
      <c r="C16" s="1064"/>
      <c r="D16" s="1122">
        <v>1459.7</v>
      </c>
      <c r="E16" s="1122"/>
      <c r="F16" s="91">
        <v>1188282</v>
      </c>
      <c r="G16" s="91">
        <v>12611</v>
      </c>
      <c r="H16" s="91">
        <v>878532</v>
      </c>
      <c r="I16" s="91">
        <v>10826</v>
      </c>
      <c r="J16" s="91">
        <v>309750</v>
      </c>
      <c r="K16" s="91">
        <v>1785</v>
      </c>
      <c r="L16" s="91">
        <v>53152</v>
      </c>
      <c r="M16" s="91">
        <v>60414</v>
      </c>
      <c r="N16" s="91">
        <v>-6760</v>
      </c>
      <c r="O16" s="91">
        <v>792658</v>
      </c>
      <c r="P16" s="91">
        <v>9444</v>
      </c>
      <c r="Q16" s="91">
        <v>188297</v>
      </c>
      <c r="R16" s="91">
        <v>2295</v>
      </c>
      <c r="S16" s="92">
        <v>9.6</v>
      </c>
      <c r="T16" s="92">
        <v>8.6</v>
      </c>
      <c r="U16" s="92">
        <v>7.1</v>
      </c>
      <c r="V16" s="92">
        <v>7.4</v>
      </c>
      <c r="W16" s="92">
        <v>2.5</v>
      </c>
      <c r="X16" s="92">
        <v>1.2</v>
      </c>
      <c r="Y16" s="92">
        <v>6.4</v>
      </c>
      <c r="Z16" s="92">
        <v>6.5</v>
      </c>
      <c r="AA16" s="92">
        <v>1.52</v>
      </c>
      <c r="AB16" s="92">
        <v>1.57</v>
      </c>
      <c r="AC16" s="92">
        <v>91.7</v>
      </c>
      <c r="AD16" s="92" t="s">
        <v>3</v>
      </c>
      <c r="AE16" s="91">
        <v>11263552</v>
      </c>
      <c r="AF16" s="91">
        <v>6645217</v>
      </c>
      <c r="AG16" s="91">
        <v>294141</v>
      </c>
      <c r="AH16" s="91">
        <v>53533</v>
      </c>
      <c r="AI16" s="91">
        <v>263</v>
      </c>
      <c r="AJ16" s="91">
        <v>337</v>
      </c>
      <c r="AK16" s="91">
        <v>32623820</v>
      </c>
      <c r="AL16" s="91">
        <v>169583</v>
      </c>
      <c r="AM16" s="91">
        <v>4560668</v>
      </c>
      <c r="AN16" s="91">
        <v>59412</v>
      </c>
      <c r="AO16" s="91">
        <v>4799773</v>
      </c>
      <c r="AP16" s="91">
        <v>65813</v>
      </c>
      <c r="AQ16" s="91">
        <v>416259</v>
      </c>
      <c r="AR16" s="91">
        <v>14564</v>
      </c>
      <c r="AS16" s="91">
        <v>6847689</v>
      </c>
      <c r="AT16" s="91">
        <v>336</v>
      </c>
      <c r="AU16" s="91">
        <v>117246</v>
      </c>
      <c r="AV16" s="123">
        <v>109.2</v>
      </c>
      <c r="AW16" s="92">
        <v>100.2</v>
      </c>
      <c r="AX16" s="92">
        <v>100.6</v>
      </c>
      <c r="AY16" s="92">
        <v>98.6</v>
      </c>
      <c r="AZ16" s="92">
        <v>104.5</v>
      </c>
      <c r="BA16" s="92">
        <v>106.6</v>
      </c>
      <c r="BB16" s="92">
        <v>93.6</v>
      </c>
      <c r="BC16" s="92">
        <v>99</v>
      </c>
      <c r="BD16" s="92">
        <v>1525.09</v>
      </c>
      <c r="BE16" s="91">
        <v>335246</v>
      </c>
      <c r="BF16" s="91">
        <v>81562</v>
      </c>
      <c r="BG16" s="92">
        <v>24.3</v>
      </c>
      <c r="BH16" s="91">
        <v>310321</v>
      </c>
      <c r="BI16" s="91">
        <v>89325</v>
      </c>
      <c r="BJ16" s="123">
        <v>28.8</v>
      </c>
      <c r="BK16" s="91">
        <v>570545</v>
      </c>
      <c r="BL16" s="91">
        <v>447666</v>
      </c>
      <c r="BM16" s="91">
        <v>355276</v>
      </c>
      <c r="BN16" s="91">
        <v>526499</v>
      </c>
      <c r="BO16" s="91">
        <v>422453</v>
      </c>
      <c r="BP16" s="91">
        <v>339008</v>
      </c>
      <c r="BQ16" s="91">
        <v>6615</v>
      </c>
      <c r="BR16" s="91">
        <v>6450</v>
      </c>
      <c r="BS16" s="91">
        <v>166</v>
      </c>
      <c r="BT16" s="92">
        <v>98</v>
      </c>
      <c r="BU16" s="92">
        <v>127.5</v>
      </c>
      <c r="BV16" s="92" t="s">
        <v>3</v>
      </c>
      <c r="BW16" s="91">
        <v>5678</v>
      </c>
      <c r="BX16" s="91">
        <v>66742</v>
      </c>
      <c r="BY16" s="91">
        <v>4728</v>
      </c>
      <c r="BZ16" s="91">
        <v>69287</v>
      </c>
      <c r="CA16" s="91">
        <v>1341</v>
      </c>
      <c r="CB16" s="91">
        <v>14191</v>
      </c>
      <c r="CC16" s="129">
        <v>0.76</v>
      </c>
      <c r="CD16" s="129">
        <v>0.55000000000000004</v>
      </c>
      <c r="CE16" s="92">
        <v>98.2</v>
      </c>
      <c r="CF16" s="92" t="s">
        <v>3</v>
      </c>
      <c r="CG16" s="91">
        <v>393224</v>
      </c>
      <c r="CH16" s="91">
        <v>381281</v>
      </c>
      <c r="CI16" s="91">
        <v>293410</v>
      </c>
      <c r="CJ16" s="91">
        <v>285148</v>
      </c>
      <c r="CK16" s="91">
        <v>99814</v>
      </c>
      <c r="CL16" s="91">
        <v>96133</v>
      </c>
      <c r="CM16" s="91">
        <v>230654</v>
      </c>
      <c r="CN16" s="91">
        <v>130175</v>
      </c>
      <c r="CO16" s="91">
        <v>2129099</v>
      </c>
      <c r="CP16" s="91">
        <v>1485684</v>
      </c>
      <c r="CQ16" s="91">
        <v>18485</v>
      </c>
      <c r="CR16" s="91">
        <v>77238</v>
      </c>
      <c r="CS16" s="91">
        <v>253130</v>
      </c>
      <c r="CT16" s="91">
        <v>73900</v>
      </c>
      <c r="CU16" s="91">
        <v>167758</v>
      </c>
      <c r="CV16" s="91">
        <v>66278836</v>
      </c>
      <c r="CW16" s="91">
        <v>1198322</v>
      </c>
      <c r="CX16" s="91">
        <v>79151</v>
      </c>
      <c r="CY16" s="91">
        <v>96356</v>
      </c>
      <c r="CZ16" s="91">
        <v>1383729</v>
      </c>
      <c r="DA16" s="91">
        <v>62777</v>
      </c>
      <c r="DB16" s="91">
        <v>141673</v>
      </c>
      <c r="DC16" s="91">
        <v>349292</v>
      </c>
      <c r="DD16" s="91">
        <v>34620</v>
      </c>
      <c r="DE16" s="91">
        <v>3668</v>
      </c>
      <c r="DF16" s="91">
        <v>250129</v>
      </c>
      <c r="DG16" s="91">
        <v>6510125</v>
      </c>
      <c r="DH16" s="91">
        <v>25702</v>
      </c>
      <c r="DI16" s="91">
        <v>90</v>
      </c>
      <c r="DJ16" s="91">
        <v>507286</v>
      </c>
      <c r="DK16" s="91">
        <v>7397</v>
      </c>
      <c r="DL16" s="91">
        <v>884631</v>
      </c>
      <c r="DM16" s="91">
        <v>31467</v>
      </c>
      <c r="DN16" s="91">
        <v>45674496</v>
      </c>
      <c r="DO16" s="91">
        <v>1801150</v>
      </c>
      <c r="DP16" s="91">
        <v>22996</v>
      </c>
      <c r="DQ16" s="91">
        <v>56700</v>
      </c>
      <c r="DR16" s="91">
        <v>163494</v>
      </c>
      <c r="DS16" s="91">
        <v>312</v>
      </c>
      <c r="DT16" s="91">
        <v>587578</v>
      </c>
      <c r="DU16" s="91">
        <v>724675</v>
      </c>
      <c r="DV16" s="91">
        <v>10942</v>
      </c>
      <c r="DW16" s="91">
        <v>878633</v>
      </c>
      <c r="DX16" s="91">
        <v>11390</v>
      </c>
      <c r="DY16" s="91">
        <v>88</v>
      </c>
      <c r="DZ16" s="91">
        <v>14229</v>
      </c>
      <c r="EA16" s="164" t="s">
        <v>15</v>
      </c>
    </row>
    <row r="17" spans="1:131" ht="10.5" customHeight="1">
      <c r="A17" s="116" t="s">
        <v>806</v>
      </c>
      <c r="B17" s="1063">
        <v>125265</v>
      </c>
      <c r="C17" s="1064"/>
      <c r="D17" s="1122">
        <v>1458.3</v>
      </c>
      <c r="E17" s="1122"/>
      <c r="F17" s="91">
        <v>1238328</v>
      </c>
      <c r="G17" s="91">
        <v>13352</v>
      </c>
      <c r="H17" s="91">
        <v>875933</v>
      </c>
      <c r="I17" s="91">
        <v>10636</v>
      </c>
      <c r="J17" s="91">
        <v>362395</v>
      </c>
      <c r="K17" s="91">
        <v>2716</v>
      </c>
      <c r="L17" s="91">
        <v>53415</v>
      </c>
      <c r="M17" s="91">
        <v>60315</v>
      </c>
      <c r="N17" s="91">
        <v>-6249</v>
      </c>
      <c r="O17" s="91">
        <v>782738</v>
      </c>
      <c r="P17" s="91">
        <v>9346</v>
      </c>
      <c r="Q17" s="91">
        <v>195106</v>
      </c>
      <c r="R17" s="91">
        <v>2403</v>
      </c>
      <c r="S17" s="92">
        <v>10</v>
      </c>
      <c r="T17" s="92">
        <v>9.1999999999999993</v>
      </c>
      <c r="U17" s="92">
        <v>7.1</v>
      </c>
      <c r="V17" s="92">
        <v>7.3</v>
      </c>
      <c r="W17" s="92">
        <v>2.9</v>
      </c>
      <c r="X17" s="92">
        <v>1.9</v>
      </c>
      <c r="Y17" s="92">
        <v>6.3</v>
      </c>
      <c r="Z17" s="92">
        <v>6.4</v>
      </c>
      <c r="AA17" s="92">
        <v>1.57</v>
      </c>
      <c r="AB17" s="92">
        <v>1.65</v>
      </c>
      <c r="AC17" s="92">
        <v>92.6</v>
      </c>
      <c r="AD17" s="92" t="s">
        <v>3</v>
      </c>
      <c r="AE17" s="91">
        <v>11024892</v>
      </c>
      <c r="AF17" s="91">
        <v>6498667</v>
      </c>
      <c r="AG17" s="91">
        <v>293668</v>
      </c>
      <c r="AH17" s="91">
        <v>54123</v>
      </c>
      <c r="AI17" s="91">
        <v>263</v>
      </c>
      <c r="AJ17" s="91">
        <v>350</v>
      </c>
      <c r="AK17" s="91">
        <v>27698568</v>
      </c>
      <c r="AL17" s="91">
        <v>158491</v>
      </c>
      <c r="AM17" s="91">
        <v>4623480</v>
      </c>
      <c r="AN17" s="91">
        <v>61074</v>
      </c>
      <c r="AO17" s="91">
        <v>4802675</v>
      </c>
      <c r="AP17" s="91">
        <v>65666</v>
      </c>
      <c r="AQ17" s="91">
        <v>428803</v>
      </c>
      <c r="AR17" s="91">
        <v>14061</v>
      </c>
      <c r="AS17" s="91">
        <v>5629409</v>
      </c>
      <c r="AT17" s="91">
        <v>255</v>
      </c>
      <c r="AU17" s="91">
        <v>82271</v>
      </c>
      <c r="AV17" s="123">
        <v>107.4</v>
      </c>
      <c r="AW17" s="92">
        <v>100.8</v>
      </c>
      <c r="AX17" s="92">
        <v>101.2</v>
      </c>
      <c r="AY17" s="92">
        <v>99.3</v>
      </c>
      <c r="AZ17" s="92">
        <v>104.9</v>
      </c>
      <c r="BA17" s="92">
        <v>106.6</v>
      </c>
      <c r="BB17" s="92">
        <v>93.5</v>
      </c>
      <c r="BC17" s="92">
        <v>99.2</v>
      </c>
      <c r="BD17" s="92">
        <v>1600.32</v>
      </c>
      <c r="BE17" s="91">
        <v>333840</v>
      </c>
      <c r="BF17" s="91">
        <v>80552</v>
      </c>
      <c r="BG17" s="92">
        <v>24.1</v>
      </c>
      <c r="BH17" s="91">
        <v>325057</v>
      </c>
      <c r="BI17" s="91">
        <v>89161</v>
      </c>
      <c r="BJ17" s="123">
        <v>27.4</v>
      </c>
      <c r="BK17" s="91">
        <v>567174</v>
      </c>
      <c r="BL17" s="91">
        <v>439112</v>
      </c>
      <c r="BM17" s="91">
        <v>353116</v>
      </c>
      <c r="BN17" s="91">
        <v>540925</v>
      </c>
      <c r="BO17" s="91">
        <v>432488</v>
      </c>
      <c r="BP17" s="91">
        <v>352582</v>
      </c>
      <c r="BQ17" s="91">
        <v>6645</v>
      </c>
      <c r="BR17" s="91">
        <v>6453</v>
      </c>
      <c r="BS17" s="91">
        <v>192</v>
      </c>
      <c r="BT17" s="92">
        <v>98.9</v>
      </c>
      <c r="BU17" s="92">
        <v>125.3</v>
      </c>
      <c r="BV17" s="92" t="s">
        <v>3</v>
      </c>
      <c r="BW17" s="91">
        <v>5465</v>
      </c>
      <c r="BX17" s="91">
        <v>59874</v>
      </c>
      <c r="BY17" s="91">
        <v>5074</v>
      </c>
      <c r="BZ17" s="91">
        <v>72265</v>
      </c>
      <c r="CA17" s="91">
        <v>1448</v>
      </c>
      <c r="CB17" s="91">
        <v>15365</v>
      </c>
      <c r="CC17" s="129">
        <v>0.64</v>
      </c>
      <c r="CD17" s="129">
        <v>0.44</v>
      </c>
      <c r="CE17" s="92">
        <v>99.4</v>
      </c>
      <c r="CF17" s="92" t="s">
        <v>3</v>
      </c>
      <c r="CG17" s="91">
        <v>401128</v>
      </c>
      <c r="CH17" s="91">
        <v>392838</v>
      </c>
      <c r="CI17" s="91">
        <v>300992</v>
      </c>
      <c r="CJ17" s="91">
        <v>294258</v>
      </c>
      <c r="CK17" s="91">
        <v>100136</v>
      </c>
      <c r="CL17" s="91">
        <v>98580</v>
      </c>
      <c r="CM17" s="91">
        <v>238066</v>
      </c>
      <c r="CN17" s="91">
        <v>144355</v>
      </c>
      <c r="CO17" s="91">
        <v>2042638</v>
      </c>
      <c r="CP17" s="91">
        <v>1570252</v>
      </c>
      <c r="CQ17" s="91">
        <v>20524</v>
      </c>
      <c r="CR17" s="91">
        <v>79777</v>
      </c>
      <c r="CS17" s="91">
        <v>251291</v>
      </c>
      <c r="CT17" s="91">
        <v>74544</v>
      </c>
      <c r="CU17" s="91">
        <v>164751</v>
      </c>
      <c r="CV17" s="91">
        <v>68103696</v>
      </c>
      <c r="CW17" s="91">
        <v>1226258</v>
      </c>
      <c r="CX17" s="91">
        <v>84926</v>
      </c>
      <c r="CY17" s="91">
        <v>105555</v>
      </c>
      <c r="CZ17" s="91">
        <v>1355483</v>
      </c>
      <c r="DA17" s="91">
        <v>66433</v>
      </c>
      <c r="DB17" s="91">
        <v>149522</v>
      </c>
      <c r="DC17" s="91">
        <v>450410</v>
      </c>
      <c r="DD17" s="91">
        <v>35895</v>
      </c>
      <c r="DE17" s="91">
        <v>3772</v>
      </c>
      <c r="DF17" s="91">
        <v>242502</v>
      </c>
      <c r="DG17" s="91">
        <v>6412695</v>
      </c>
      <c r="DH17" s="91">
        <v>35735</v>
      </c>
      <c r="DI17" s="91">
        <v>388</v>
      </c>
      <c r="DJ17" s="91">
        <v>508860</v>
      </c>
      <c r="DK17" s="91">
        <v>11192</v>
      </c>
      <c r="DL17" s="91">
        <v>886797</v>
      </c>
      <c r="DM17" s="91">
        <v>31304</v>
      </c>
      <c r="DN17" s="91">
        <v>47452869</v>
      </c>
      <c r="DO17" s="91">
        <v>1784432</v>
      </c>
      <c r="DP17" s="91">
        <v>20844</v>
      </c>
      <c r="DQ17" s="91">
        <v>63015</v>
      </c>
      <c r="DR17" s="91">
        <v>172692</v>
      </c>
      <c r="DS17" s="91">
        <v>353</v>
      </c>
      <c r="DT17" s="91">
        <v>1048594</v>
      </c>
      <c r="DU17" s="91">
        <v>729457</v>
      </c>
      <c r="DV17" s="91">
        <v>10649</v>
      </c>
      <c r="DW17" s="91">
        <v>881723</v>
      </c>
      <c r="DX17" s="91">
        <v>11142</v>
      </c>
      <c r="DY17" s="91">
        <v>107</v>
      </c>
      <c r="DZ17" s="91">
        <v>13749</v>
      </c>
      <c r="EA17" s="164" t="s">
        <v>16</v>
      </c>
    </row>
    <row r="18" spans="1:131" ht="10.5" customHeight="1">
      <c r="A18" s="116" t="s">
        <v>805</v>
      </c>
      <c r="B18" s="1063">
        <v>125570</v>
      </c>
      <c r="C18" s="1064"/>
      <c r="D18" s="1122">
        <v>1463.8</v>
      </c>
      <c r="E18" s="1122"/>
      <c r="F18" s="91">
        <v>1187064</v>
      </c>
      <c r="G18" s="91">
        <v>12673</v>
      </c>
      <c r="H18" s="91">
        <v>922139</v>
      </c>
      <c r="I18" s="91">
        <v>10908</v>
      </c>
      <c r="J18" s="91">
        <v>264925</v>
      </c>
      <c r="K18" s="91">
        <v>1765</v>
      </c>
      <c r="L18" s="91">
        <v>56614</v>
      </c>
      <c r="M18" s="91">
        <v>58941</v>
      </c>
      <c r="N18" s="91">
        <v>-1525</v>
      </c>
      <c r="O18" s="91">
        <v>791888</v>
      </c>
      <c r="P18" s="91">
        <v>9490</v>
      </c>
      <c r="Q18" s="91">
        <v>199016</v>
      </c>
      <c r="R18" s="91">
        <v>2460</v>
      </c>
      <c r="S18" s="92">
        <v>9.6</v>
      </c>
      <c r="T18" s="92">
        <v>8.6999999999999993</v>
      </c>
      <c r="U18" s="92">
        <v>7.4</v>
      </c>
      <c r="V18" s="92">
        <v>7.5</v>
      </c>
      <c r="W18" s="92">
        <v>2.1</v>
      </c>
      <c r="X18" s="92">
        <v>1.2</v>
      </c>
      <c r="Y18" s="92">
        <v>6.4</v>
      </c>
      <c r="Z18" s="92">
        <v>6.5</v>
      </c>
      <c r="AA18" s="92">
        <v>1.6</v>
      </c>
      <c r="AB18" s="92">
        <v>1.68</v>
      </c>
      <c r="AC18" s="92">
        <v>95.6</v>
      </c>
      <c r="AD18" s="92" t="s">
        <v>3</v>
      </c>
      <c r="AE18" s="91">
        <v>10824837</v>
      </c>
      <c r="AF18" s="91">
        <v>6293516</v>
      </c>
      <c r="AG18" s="91">
        <v>305365</v>
      </c>
      <c r="AH18" s="91">
        <v>50534</v>
      </c>
      <c r="AI18" s="91">
        <v>252</v>
      </c>
      <c r="AJ18" s="91">
        <v>341</v>
      </c>
      <c r="AK18" s="91">
        <v>18451065</v>
      </c>
      <c r="AL18" s="91">
        <v>148644</v>
      </c>
      <c r="AM18" s="91">
        <v>4787705</v>
      </c>
      <c r="AN18" s="91">
        <v>62877</v>
      </c>
      <c r="AO18" s="91">
        <v>4863560</v>
      </c>
      <c r="AP18" s="91">
        <v>65187</v>
      </c>
      <c r="AQ18" s="91">
        <v>462440</v>
      </c>
      <c r="AR18" s="91">
        <v>15108</v>
      </c>
      <c r="AS18" s="91">
        <v>9241100</v>
      </c>
      <c r="AT18" s="91">
        <v>350</v>
      </c>
      <c r="AU18" s="91">
        <v>117770</v>
      </c>
      <c r="AV18" s="123">
        <v>106.5</v>
      </c>
      <c r="AW18" s="92">
        <v>100.7</v>
      </c>
      <c r="AX18" s="92">
        <v>101.1</v>
      </c>
      <c r="AY18" s="92">
        <v>99.2</v>
      </c>
      <c r="AZ18" s="92">
        <v>105</v>
      </c>
      <c r="BA18" s="92">
        <v>106.7</v>
      </c>
      <c r="BB18" s="92">
        <v>94.3</v>
      </c>
      <c r="BC18" s="92">
        <v>99.4</v>
      </c>
      <c r="BD18" s="92">
        <v>1378.93</v>
      </c>
      <c r="BE18" s="91">
        <v>329062</v>
      </c>
      <c r="BF18" s="91">
        <v>77886</v>
      </c>
      <c r="BG18" s="92">
        <v>23.7</v>
      </c>
      <c r="BH18" s="91">
        <v>320383</v>
      </c>
      <c r="BI18" s="91">
        <v>90698</v>
      </c>
      <c r="BJ18" s="123">
        <v>28.3</v>
      </c>
      <c r="BK18" s="91">
        <v>570817</v>
      </c>
      <c r="BL18" s="91">
        <v>438307</v>
      </c>
      <c r="BM18" s="91">
        <v>349663</v>
      </c>
      <c r="BN18" s="91">
        <v>546512</v>
      </c>
      <c r="BO18" s="91">
        <v>429198</v>
      </c>
      <c r="BP18" s="91">
        <v>347459</v>
      </c>
      <c r="BQ18" s="91">
        <v>6666</v>
      </c>
      <c r="BR18" s="91">
        <v>6457</v>
      </c>
      <c r="BS18" s="91">
        <v>210</v>
      </c>
      <c r="BT18" s="92">
        <v>99.6</v>
      </c>
      <c r="BU18" s="92">
        <v>123.5</v>
      </c>
      <c r="BV18" s="92" t="s">
        <v>3</v>
      </c>
      <c r="BW18" s="91">
        <v>5693</v>
      </c>
      <c r="BX18" s="91">
        <v>57783</v>
      </c>
      <c r="BY18" s="91">
        <v>5364</v>
      </c>
      <c r="BZ18" s="91">
        <v>73184</v>
      </c>
      <c r="CA18" s="91">
        <v>1520</v>
      </c>
      <c r="CB18" s="91">
        <v>15079</v>
      </c>
      <c r="CC18" s="129">
        <v>0.63</v>
      </c>
      <c r="CD18" s="129">
        <v>0.4</v>
      </c>
      <c r="CE18" s="92">
        <v>101.5</v>
      </c>
      <c r="CF18" s="92" t="s">
        <v>3</v>
      </c>
      <c r="CG18" s="91">
        <v>408864</v>
      </c>
      <c r="CH18" s="91">
        <v>403869</v>
      </c>
      <c r="CI18" s="91">
        <v>308023</v>
      </c>
      <c r="CJ18" s="91">
        <v>305448</v>
      </c>
      <c r="CK18" s="91">
        <v>100841</v>
      </c>
      <c r="CL18" s="91">
        <v>98421</v>
      </c>
      <c r="CM18" s="91">
        <v>228145</v>
      </c>
      <c r="CN18" s="91">
        <v>135265</v>
      </c>
      <c r="CO18" s="91">
        <v>2009474</v>
      </c>
      <c r="CP18" s="91">
        <v>1470330</v>
      </c>
      <c r="CQ18" s="91">
        <v>18229</v>
      </c>
      <c r="CR18" s="91">
        <v>81025</v>
      </c>
      <c r="CS18" s="91">
        <v>246732</v>
      </c>
      <c r="CT18" s="91">
        <v>74766</v>
      </c>
      <c r="CU18" s="91">
        <v>160843</v>
      </c>
      <c r="CV18" s="91">
        <v>70106536</v>
      </c>
      <c r="CW18" s="91">
        <v>1259985</v>
      </c>
      <c r="CX18" s="91">
        <v>85902</v>
      </c>
      <c r="CY18" s="91">
        <v>106081</v>
      </c>
      <c r="CZ18" s="91">
        <v>1339114</v>
      </c>
      <c r="DA18" s="91">
        <v>48266</v>
      </c>
      <c r="DB18" s="91">
        <v>152452</v>
      </c>
      <c r="DC18" s="91">
        <v>356404</v>
      </c>
      <c r="DD18" s="91">
        <v>32046</v>
      </c>
      <c r="DE18" s="91">
        <v>3297</v>
      </c>
      <c r="DF18" s="91">
        <v>183383</v>
      </c>
      <c r="DG18" s="91">
        <v>6072265</v>
      </c>
      <c r="DH18" s="91">
        <v>26325</v>
      </c>
      <c r="DI18" s="91">
        <v>195</v>
      </c>
      <c r="DJ18" s="91">
        <v>509964</v>
      </c>
      <c r="DK18" s="91">
        <v>7579</v>
      </c>
      <c r="DL18" s="91">
        <v>884476</v>
      </c>
      <c r="DM18" s="91">
        <v>30705</v>
      </c>
      <c r="DN18" s="91">
        <v>48123645</v>
      </c>
      <c r="DO18" s="91">
        <v>1782944</v>
      </c>
      <c r="DP18" s="91">
        <v>23167</v>
      </c>
      <c r="DQ18" s="91">
        <v>62913</v>
      </c>
      <c r="DR18" s="91">
        <v>193759</v>
      </c>
      <c r="DS18" s="91">
        <v>338</v>
      </c>
      <c r="DT18" s="91">
        <v>786547</v>
      </c>
      <c r="DU18" s="91">
        <v>761789</v>
      </c>
      <c r="DV18" s="91">
        <v>10679</v>
      </c>
      <c r="DW18" s="91">
        <v>922677</v>
      </c>
      <c r="DX18" s="91">
        <v>11404</v>
      </c>
      <c r="DY18" s="91">
        <v>107</v>
      </c>
      <c r="DZ18" s="91">
        <v>14008</v>
      </c>
      <c r="EA18" s="164" t="s">
        <v>17</v>
      </c>
    </row>
    <row r="19" spans="1:131" ht="10.5" customHeight="1">
      <c r="A19" s="116" t="s">
        <v>804</v>
      </c>
      <c r="B19" s="1063">
        <v>125864</v>
      </c>
      <c r="C19" s="1064"/>
      <c r="D19" s="1122">
        <v>1465.6</v>
      </c>
      <c r="E19" s="1122"/>
      <c r="F19" s="91">
        <v>1206555</v>
      </c>
      <c r="G19" s="91">
        <v>13204</v>
      </c>
      <c r="H19" s="91">
        <v>896211</v>
      </c>
      <c r="I19" s="91">
        <v>10573</v>
      </c>
      <c r="J19" s="91">
        <v>310344</v>
      </c>
      <c r="K19" s="91">
        <v>2631</v>
      </c>
      <c r="L19" s="91">
        <v>55096</v>
      </c>
      <c r="M19" s="91">
        <v>58211</v>
      </c>
      <c r="N19" s="91">
        <v>-2315</v>
      </c>
      <c r="O19" s="91">
        <v>795080</v>
      </c>
      <c r="P19" s="91">
        <v>9507</v>
      </c>
      <c r="Q19" s="91">
        <v>206955</v>
      </c>
      <c r="R19" s="91">
        <v>2554</v>
      </c>
      <c r="S19" s="92">
        <v>9.6999999999999993</v>
      </c>
      <c r="T19" s="92">
        <v>9</v>
      </c>
      <c r="U19" s="92">
        <v>7.2</v>
      </c>
      <c r="V19" s="92">
        <v>7.2</v>
      </c>
      <c r="W19" s="92">
        <v>2.5</v>
      </c>
      <c r="X19" s="92">
        <v>1.8</v>
      </c>
      <c r="Y19" s="92">
        <v>6.4</v>
      </c>
      <c r="Z19" s="92">
        <v>6.5</v>
      </c>
      <c r="AA19" s="92">
        <v>1.66</v>
      </c>
      <c r="AB19" s="92">
        <v>1.74</v>
      </c>
      <c r="AC19" s="92">
        <v>97.8</v>
      </c>
      <c r="AD19" s="92" t="s">
        <v>3</v>
      </c>
      <c r="AE19" s="91">
        <v>11038970</v>
      </c>
      <c r="AF19" s="91">
        <v>6459258</v>
      </c>
      <c r="AG19" s="91">
        <v>313002</v>
      </c>
      <c r="AH19" s="91">
        <v>49767</v>
      </c>
      <c r="AI19" s="91">
        <v>266</v>
      </c>
      <c r="AJ19" s="91">
        <v>353</v>
      </c>
      <c r="AK19" s="91">
        <v>17450220</v>
      </c>
      <c r="AL19" s="91">
        <v>149592</v>
      </c>
      <c r="AM19" s="91">
        <v>4775812</v>
      </c>
      <c r="AN19" s="91">
        <v>65093</v>
      </c>
      <c r="AO19" s="91">
        <v>4882907</v>
      </c>
      <c r="AP19" s="91">
        <v>65744</v>
      </c>
      <c r="AQ19" s="91">
        <v>506710</v>
      </c>
      <c r="AR19" s="91">
        <v>14834</v>
      </c>
      <c r="AS19" s="91">
        <v>8122881</v>
      </c>
      <c r="AT19" s="91">
        <v>291</v>
      </c>
      <c r="AU19" s="91">
        <v>469652</v>
      </c>
      <c r="AV19" s="123">
        <v>104.8</v>
      </c>
      <c r="AW19" s="92">
        <v>100.8</v>
      </c>
      <c r="AX19" s="92">
        <v>101.4</v>
      </c>
      <c r="AY19" s="92">
        <v>99.7</v>
      </c>
      <c r="AZ19" s="92">
        <v>105.6</v>
      </c>
      <c r="BA19" s="92">
        <v>107.1</v>
      </c>
      <c r="BB19" s="92">
        <v>94.5</v>
      </c>
      <c r="BC19" s="92">
        <v>99.5</v>
      </c>
      <c r="BD19" s="92">
        <v>1606.37</v>
      </c>
      <c r="BE19" s="91">
        <v>328849</v>
      </c>
      <c r="BF19" s="91">
        <v>77042</v>
      </c>
      <c r="BG19" s="92">
        <v>23.4</v>
      </c>
      <c r="BH19" s="91">
        <v>296082</v>
      </c>
      <c r="BI19" s="91">
        <v>84298</v>
      </c>
      <c r="BJ19" s="123">
        <v>28.5</v>
      </c>
      <c r="BK19" s="91">
        <v>579461</v>
      </c>
      <c r="BL19" s="91">
        <v>442679</v>
      </c>
      <c r="BM19" s="91">
        <v>351755</v>
      </c>
      <c r="BN19" s="91">
        <v>552496</v>
      </c>
      <c r="BO19" s="91">
        <v>407823</v>
      </c>
      <c r="BP19" s="91">
        <v>324839</v>
      </c>
      <c r="BQ19" s="91">
        <v>6711</v>
      </c>
      <c r="BR19" s="91">
        <v>6486</v>
      </c>
      <c r="BS19" s="91">
        <v>225</v>
      </c>
      <c r="BT19" s="92">
        <v>100.4</v>
      </c>
      <c r="BU19" s="92">
        <v>121.5</v>
      </c>
      <c r="BV19" s="92" t="s">
        <v>3</v>
      </c>
      <c r="BW19" s="91">
        <v>6371</v>
      </c>
      <c r="BX19" s="91">
        <v>67760</v>
      </c>
      <c r="BY19" s="91">
        <v>5338</v>
      </c>
      <c r="BZ19" s="91">
        <v>71111</v>
      </c>
      <c r="CA19" s="91">
        <v>1544</v>
      </c>
      <c r="CB19" s="91">
        <v>15548</v>
      </c>
      <c r="CC19" s="129">
        <v>0.7</v>
      </c>
      <c r="CD19" s="129">
        <v>0.49</v>
      </c>
      <c r="CE19" s="92">
        <v>103</v>
      </c>
      <c r="CF19" s="92" t="s">
        <v>3</v>
      </c>
      <c r="CG19" s="91">
        <v>413096</v>
      </c>
      <c r="CH19" s="91">
        <v>424926</v>
      </c>
      <c r="CI19" s="91">
        <v>312034</v>
      </c>
      <c r="CJ19" s="91">
        <v>318470</v>
      </c>
      <c r="CK19" s="91">
        <v>101062</v>
      </c>
      <c r="CL19" s="91">
        <v>106456</v>
      </c>
      <c r="CM19" s="91">
        <v>259793</v>
      </c>
      <c r="CN19" s="91">
        <v>155968</v>
      </c>
      <c r="CO19" s="91">
        <v>2542433</v>
      </c>
      <c r="CP19" s="91">
        <v>1643266</v>
      </c>
      <c r="CQ19" s="91">
        <v>21067</v>
      </c>
      <c r="CR19" s="91">
        <v>83818</v>
      </c>
      <c r="CS19" s="91">
        <v>245757</v>
      </c>
      <c r="CT19" s="91">
        <v>76160</v>
      </c>
      <c r="CU19" s="91">
        <v>159435</v>
      </c>
      <c r="CV19" s="91">
        <v>71775647</v>
      </c>
      <c r="CW19" s="91">
        <v>1290301</v>
      </c>
      <c r="CX19" s="91">
        <v>88610</v>
      </c>
      <c r="CY19" s="91">
        <v>109333</v>
      </c>
      <c r="CZ19" s="91">
        <v>1364838</v>
      </c>
      <c r="DA19" s="91">
        <v>58434</v>
      </c>
      <c r="DB19" s="91">
        <v>152953</v>
      </c>
      <c r="DC19" s="91">
        <v>248719</v>
      </c>
      <c r="DD19" s="91">
        <v>34186</v>
      </c>
      <c r="DE19" s="91">
        <v>2800</v>
      </c>
      <c r="DF19" s="91">
        <v>256286</v>
      </c>
      <c r="DG19" s="91">
        <v>6227444</v>
      </c>
      <c r="DH19" s="91">
        <v>46327</v>
      </c>
      <c r="DI19" s="91">
        <v>687</v>
      </c>
      <c r="DJ19" s="91">
        <v>513530</v>
      </c>
      <c r="DK19" s="91">
        <v>7715</v>
      </c>
      <c r="DL19" s="91">
        <v>892583</v>
      </c>
      <c r="DM19" s="91">
        <v>29681</v>
      </c>
      <c r="DN19" s="91">
        <v>47934498</v>
      </c>
      <c r="DO19" s="91">
        <v>1812119</v>
      </c>
      <c r="DP19" s="91">
        <v>29142</v>
      </c>
      <c r="DQ19" s="91">
        <v>64066</v>
      </c>
      <c r="DR19" s="91">
        <v>171300</v>
      </c>
      <c r="DS19" s="91">
        <v>325</v>
      </c>
      <c r="DT19" s="91">
        <v>956071</v>
      </c>
      <c r="DU19" s="91">
        <v>771084</v>
      </c>
      <c r="DV19" s="91">
        <v>9942</v>
      </c>
      <c r="DW19" s="91">
        <v>942203</v>
      </c>
      <c r="DX19" s="91">
        <v>11605</v>
      </c>
      <c r="DY19" s="91">
        <v>106</v>
      </c>
      <c r="DZ19" s="91">
        <v>14166</v>
      </c>
      <c r="EA19" s="164" t="s">
        <v>18</v>
      </c>
    </row>
    <row r="20" spans="1:131" ht="10.5" customHeight="1">
      <c r="A20" s="116" t="s">
        <v>803</v>
      </c>
      <c r="B20" s="1063">
        <v>126116</v>
      </c>
      <c r="C20" s="1064"/>
      <c r="D20" s="1122">
        <v>1465.5</v>
      </c>
      <c r="E20" s="1122"/>
      <c r="F20" s="91">
        <v>1191665</v>
      </c>
      <c r="G20" s="91">
        <v>12946</v>
      </c>
      <c r="H20" s="91">
        <v>913402</v>
      </c>
      <c r="I20" s="91">
        <v>10823</v>
      </c>
      <c r="J20" s="91">
        <v>278263</v>
      </c>
      <c r="K20" s="91">
        <v>2123</v>
      </c>
      <c r="L20" s="91">
        <v>53403</v>
      </c>
      <c r="M20" s="91">
        <v>58078</v>
      </c>
      <c r="N20" s="91">
        <v>-4014</v>
      </c>
      <c r="O20" s="91">
        <v>775651</v>
      </c>
      <c r="P20" s="91">
        <v>9304</v>
      </c>
      <c r="Q20" s="91">
        <v>222635</v>
      </c>
      <c r="R20" s="91">
        <v>2684</v>
      </c>
      <c r="S20" s="92">
        <v>9.5</v>
      </c>
      <c r="T20" s="92">
        <v>8.8000000000000007</v>
      </c>
      <c r="U20" s="92">
        <v>7.3</v>
      </c>
      <c r="V20" s="92">
        <v>7.4</v>
      </c>
      <c r="W20" s="92">
        <v>2.2000000000000002</v>
      </c>
      <c r="X20" s="92">
        <v>1.4</v>
      </c>
      <c r="Y20" s="92">
        <v>6.2</v>
      </c>
      <c r="Z20" s="92">
        <v>6.3</v>
      </c>
      <c r="AA20" s="92">
        <v>1.78</v>
      </c>
      <c r="AB20" s="92">
        <v>1.83</v>
      </c>
      <c r="AC20" s="92">
        <v>101.3</v>
      </c>
      <c r="AD20" s="92" t="s">
        <v>3</v>
      </c>
      <c r="AE20" s="91">
        <v>11109066</v>
      </c>
      <c r="AF20" s="91">
        <v>6580328</v>
      </c>
      <c r="AG20" s="91">
        <v>339354</v>
      </c>
      <c r="AH20" s="91">
        <v>48439</v>
      </c>
      <c r="AI20" s="91">
        <v>238</v>
      </c>
      <c r="AJ20" s="91">
        <v>352</v>
      </c>
      <c r="AK20" s="91">
        <v>15849914</v>
      </c>
      <c r="AL20" s="91">
        <v>139157</v>
      </c>
      <c r="AM20" s="91">
        <v>4816539</v>
      </c>
      <c r="AN20" s="91">
        <v>66372</v>
      </c>
      <c r="AO20" s="91">
        <v>4930232</v>
      </c>
      <c r="AP20" s="91">
        <v>65243</v>
      </c>
      <c r="AQ20" s="91">
        <v>546696</v>
      </c>
      <c r="AR20" s="91">
        <v>16464</v>
      </c>
      <c r="AS20" s="91">
        <v>14044704</v>
      </c>
      <c r="AT20" s="91">
        <v>355</v>
      </c>
      <c r="AU20" s="91">
        <v>288508</v>
      </c>
      <c r="AV20" s="123">
        <v>105.4</v>
      </c>
      <c r="AW20" s="92">
        <v>102.7</v>
      </c>
      <c r="AX20" s="92">
        <v>103</v>
      </c>
      <c r="AY20" s="92">
        <v>101.7</v>
      </c>
      <c r="AZ20" s="92">
        <v>105.4</v>
      </c>
      <c r="BA20" s="92">
        <v>107</v>
      </c>
      <c r="BB20" s="92">
        <v>94.7</v>
      </c>
      <c r="BC20" s="92">
        <v>99.2</v>
      </c>
      <c r="BD20" s="92">
        <v>1397.37</v>
      </c>
      <c r="BE20" s="91">
        <v>333313</v>
      </c>
      <c r="BF20" s="91">
        <v>78306</v>
      </c>
      <c r="BG20" s="92">
        <v>23.5</v>
      </c>
      <c r="BH20" s="91">
        <v>328853</v>
      </c>
      <c r="BI20" s="91">
        <v>89866</v>
      </c>
      <c r="BJ20" s="123">
        <v>27.3</v>
      </c>
      <c r="BK20" s="91">
        <v>595214</v>
      </c>
      <c r="BL20" s="91">
        <v>455815</v>
      </c>
      <c r="BM20" s="91">
        <v>357636</v>
      </c>
      <c r="BN20" s="91">
        <v>624397</v>
      </c>
      <c r="BO20" s="91">
        <v>468995</v>
      </c>
      <c r="BP20" s="91">
        <v>360849</v>
      </c>
      <c r="BQ20" s="91">
        <v>6787</v>
      </c>
      <c r="BR20" s="91">
        <v>6557</v>
      </c>
      <c r="BS20" s="91">
        <v>230</v>
      </c>
      <c r="BT20" s="92">
        <v>101.2</v>
      </c>
      <c r="BU20" s="92">
        <v>120</v>
      </c>
      <c r="BV20" s="92" t="s">
        <v>3</v>
      </c>
      <c r="BW20" s="91">
        <v>6703</v>
      </c>
      <c r="BX20" s="91">
        <v>73986</v>
      </c>
      <c r="BY20" s="91">
        <v>5587</v>
      </c>
      <c r="BZ20" s="91">
        <v>74796</v>
      </c>
      <c r="CA20" s="91">
        <v>1588</v>
      </c>
      <c r="CB20" s="91">
        <v>16383</v>
      </c>
      <c r="CC20" s="129">
        <v>0.72</v>
      </c>
      <c r="CD20" s="129">
        <v>0.52</v>
      </c>
      <c r="CE20" s="92">
        <v>103.5</v>
      </c>
      <c r="CF20" s="92" t="s">
        <v>3</v>
      </c>
      <c r="CG20" s="91">
        <v>421384</v>
      </c>
      <c r="CH20" s="91">
        <v>432764</v>
      </c>
      <c r="CI20" s="91">
        <v>316622</v>
      </c>
      <c r="CJ20" s="91">
        <v>322989</v>
      </c>
      <c r="CK20" s="91">
        <v>104762</v>
      </c>
      <c r="CL20" s="91">
        <v>109775</v>
      </c>
      <c r="CM20" s="91">
        <v>227966</v>
      </c>
      <c r="CN20" s="91">
        <v>127283</v>
      </c>
      <c r="CO20" s="91">
        <v>2159137</v>
      </c>
      <c r="CP20" s="91">
        <v>1387014</v>
      </c>
      <c r="CQ20" s="91">
        <v>18514</v>
      </c>
      <c r="CR20" s="91">
        <v>88381</v>
      </c>
      <c r="CS20" s="91">
        <v>236872</v>
      </c>
      <c r="CT20" s="91">
        <v>85335</v>
      </c>
      <c r="CU20" s="91">
        <v>149395</v>
      </c>
      <c r="CV20" s="91">
        <v>72856583</v>
      </c>
      <c r="CW20" s="91">
        <v>1306865</v>
      </c>
      <c r="CX20" s="91">
        <v>90529</v>
      </c>
      <c r="CY20" s="91">
        <v>110370</v>
      </c>
      <c r="CZ20" s="91">
        <v>1400270</v>
      </c>
      <c r="DA20" s="91">
        <v>28350</v>
      </c>
      <c r="DB20" s="91">
        <v>143889</v>
      </c>
      <c r="DC20" s="91">
        <v>306116</v>
      </c>
      <c r="DD20" s="91">
        <v>36137</v>
      </c>
      <c r="DE20" s="91">
        <v>2781</v>
      </c>
      <c r="DF20" s="91">
        <v>268059</v>
      </c>
      <c r="DG20" s="91">
        <v>5947940</v>
      </c>
      <c r="DH20" s="91">
        <v>39989</v>
      </c>
      <c r="DI20" s="91">
        <v>433</v>
      </c>
      <c r="DJ20" s="91">
        <v>509212</v>
      </c>
      <c r="DK20" s="91">
        <v>7622</v>
      </c>
      <c r="DL20" s="91">
        <v>911973</v>
      </c>
      <c r="DM20" s="91">
        <v>28747</v>
      </c>
      <c r="DN20" s="91">
        <v>48044753</v>
      </c>
      <c r="DO20" s="91">
        <v>1899564</v>
      </c>
      <c r="DP20" s="91">
        <v>30921</v>
      </c>
      <c r="DQ20" s="91">
        <v>61889</v>
      </c>
      <c r="DR20" s="91">
        <v>176855</v>
      </c>
      <c r="DS20" s="91">
        <v>330</v>
      </c>
      <c r="DT20" s="91">
        <v>600632</v>
      </c>
      <c r="DU20" s="91">
        <v>780399</v>
      </c>
      <c r="DV20" s="91">
        <v>9640</v>
      </c>
      <c r="DW20" s="91">
        <v>958925</v>
      </c>
      <c r="DX20" s="91">
        <v>11425</v>
      </c>
      <c r="DY20" s="91">
        <v>84</v>
      </c>
      <c r="DZ20" s="91">
        <v>13756</v>
      </c>
      <c r="EA20" s="164" t="s">
        <v>19</v>
      </c>
    </row>
    <row r="21" spans="1:131" ht="10.5" customHeight="1">
      <c r="A21" s="116" t="s">
        <v>802</v>
      </c>
      <c r="B21" s="1063">
        <v>126486</v>
      </c>
      <c r="C21" s="1064"/>
      <c r="D21" s="1122">
        <v>1466.6</v>
      </c>
      <c r="E21" s="1122"/>
      <c r="F21" s="91">
        <v>1203147</v>
      </c>
      <c r="G21" s="91">
        <v>13144</v>
      </c>
      <c r="H21" s="91">
        <v>936484</v>
      </c>
      <c r="I21" s="91">
        <v>11211</v>
      </c>
      <c r="J21" s="91">
        <v>266663</v>
      </c>
      <c r="K21" s="91">
        <v>1933</v>
      </c>
      <c r="L21" s="91">
        <v>54202</v>
      </c>
      <c r="M21" s="91">
        <v>57467</v>
      </c>
      <c r="N21" s="91">
        <v>-2661</v>
      </c>
      <c r="O21" s="91">
        <v>784595</v>
      </c>
      <c r="P21" s="91">
        <v>9314</v>
      </c>
      <c r="Q21" s="91">
        <v>243183</v>
      </c>
      <c r="R21" s="91">
        <v>2889</v>
      </c>
      <c r="S21" s="92">
        <v>9.6</v>
      </c>
      <c r="T21" s="92">
        <v>9</v>
      </c>
      <c r="U21" s="92">
        <v>7.5</v>
      </c>
      <c r="V21" s="92">
        <v>7.6</v>
      </c>
      <c r="W21" s="92">
        <v>2.1</v>
      </c>
      <c r="X21" s="92">
        <v>1.3</v>
      </c>
      <c r="Y21" s="92">
        <v>6.3</v>
      </c>
      <c r="Z21" s="92">
        <v>6.4</v>
      </c>
      <c r="AA21" s="92">
        <v>1.94</v>
      </c>
      <c r="AB21" s="92">
        <v>1.97</v>
      </c>
      <c r="AC21" s="92">
        <v>94.4</v>
      </c>
      <c r="AD21" s="92">
        <v>100.2</v>
      </c>
      <c r="AE21" s="91">
        <v>10657309</v>
      </c>
      <c r="AF21" s="91">
        <v>6369068</v>
      </c>
      <c r="AG21" s="91">
        <v>342018</v>
      </c>
      <c r="AH21" s="91">
        <v>42065</v>
      </c>
      <c r="AI21" s="91">
        <v>214</v>
      </c>
      <c r="AJ21" s="91">
        <v>318</v>
      </c>
      <c r="AK21" s="91">
        <v>12961511</v>
      </c>
      <c r="AL21" s="91">
        <v>127399</v>
      </c>
      <c r="AM21" s="91">
        <v>4833759</v>
      </c>
      <c r="AN21" s="91">
        <v>70446</v>
      </c>
      <c r="AO21" s="91">
        <v>4888201</v>
      </c>
      <c r="AP21" s="91">
        <v>63739</v>
      </c>
      <c r="AQ21" s="91">
        <v>558648</v>
      </c>
      <c r="AR21" s="91">
        <v>18988</v>
      </c>
      <c r="AS21" s="91">
        <v>13748377</v>
      </c>
      <c r="AT21" s="91">
        <v>378</v>
      </c>
      <c r="AU21" s="91">
        <v>161724</v>
      </c>
      <c r="AV21" s="123">
        <v>103.9</v>
      </c>
      <c r="AW21" s="92">
        <v>103.3</v>
      </c>
      <c r="AX21" s="92">
        <v>103.7</v>
      </c>
      <c r="AY21" s="92">
        <v>102.8</v>
      </c>
      <c r="AZ21" s="92">
        <v>104.7</v>
      </c>
      <c r="BA21" s="92">
        <v>107</v>
      </c>
      <c r="BB21" s="92">
        <v>94.3</v>
      </c>
      <c r="BC21" s="92">
        <v>99.3</v>
      </c>
      <c r="BD21" s="92">
        <v>1178.1400000000001</v>
      </c>
      <c r="BE21" s="91">
        <v>328186</v>
      </c>
      <c r="BF21" s="91">
        <v>78156</v>
      </c>
      <c r="BG21" s="92">
        <v>23.8</v>
      </c>
      <c r="BH21" s="91">
        <v>315251</v>
      </c>
      <c r="BI21" s="91">
        <v>89431</v>
      </c>
      <c r="BJ21" s="123">
        <v>28.4</v>
      </c>
      <c r="BK21" s="91">
        <v>588916</v>
      </c>
      <c r="BL21" s="91">
        <v>446581</v>
      </c>
      <c r="BM21" s="91">
        <v>353552</v>
      </c>
      <c r="BN21" s="91">
        <v>542759</v>
      </c>
      <c r="BO21" s="91">
        <v>429209</v>
      </c>
      <c r="BP21" s="91">
        <v>344086</v>
      </c>
      <c r="BQ21" s="91">
        <v>6793</v>
      </c>
      <c r="BR21" s="91">
        <v>6514</v>
      </c>
      <c r="BS21" s="91">
        <v>279</v>
      </c>
      <c r="BT21" s="92">
        <v>101.2</v>
      </c>
      <c r="BU21" s="92">
        <v>117.3</v>
      </c>
      <c r="BV21" s="92" t="s">
        <v>3</v>
      </c>
      <c r="BW21" s="91">
        <v>5905</v>
      </c>
      <c r="BX21" s="91">
        <v>75134</v>
      </c>
      <c r="BY21" s="91">
        <v>6445</v>
      </c>
      <c r="BZ21" s="91">
        <v>89049</v>
      </c>
      <c r="CA21" s="91">
        <v>1648</v>
      </c>
      <c r="CB21" s="91">
        <v>18320</v>
      </c>
      <c r="CC21" s="129">
        <v>0.53</v>
      </c>
      <c r="CD21" s="129">
        <v>0.44</v>
      </c>
      <c r="CE21" s="92">
        <v>101.4</v>
      </c>
      <c r="CF21" s="92" t="s">
        <v>3</v>
      </c>
      <c r="CG21" s="91">
        <v>415675</v>
      </c>
      <c r="CH21" s="91">
        <v>420975</v>
      </c>
      <c r="CI21" s="91">
        <v>315829</v>
      </c>
      <c r="CJ21" s="91">
        <v>319206</v>
      </c>
      <c r="CK21" s="91">
        <v>99846</v>
      </c>
      <c r="CL21" s="91">
        <v>101769</v>
      </c>
      <c r="CM21" s="91">
        <v>195997</v>
      </c>
      <c r="CN21" s="91">
        <v>110687</v>
      </c>
      <c r="CO21" s="91">
        <v>1961411</v>
      </c>
      <c r="CP21" s="91">
        <v>1198295</v>
      </c>
      <c r="CQ21" s="91">
        <v>16504</v>
      </c>
      <c r="CR21" s="91">
        <v>90472</v>
      </c>
      <c r="CS21" s="91">
        <v>210726</v>
      </c>
      <c r="CT21" s="91">
        <v>110635</v>
      </c>
      <c r="CU21" s="91">
        <v>132026</v>
      </c>
      <c r="CV21" s="91">
        <v>73688389</v>
      </c>
      <c r="CW21" s="91">
        <v>1316165</v>
      </c>
      <c r="CX21" s="91">
        <v>90928</v>
      </c>
      <c r="CY21" s="91">
        <v>113847</v>
      </c>
      <c r="CZ21" s="91">
        <v>1513478</v>
      </c>
      <c r="DA21" s="91">
        <v>20069</v>
      </c>
      <c r="DB21" s="91">
        <v>143646</v>
      </c>
      <c r="DC21" s="91">
        <v>434922</v>
      </c>
      <c r="DD21" s="91">
        <v>35787</v>
      </c>
      <c r="DE21" s="91">
        <v>3186</v>
      </c>
      <c r="DF21" s="91">
        <v>278411</v>
      </c>
      <c r="DG21" s="91">
        <v>5303017</v>
      </c>
      <c r="DH21" s="91">
        <v>46179</v>
      </c>
      <c r="DI21" s="91">
        <v>798</v>
      </c>
      <c r="DJ21" s="91">
        <v>508473</v>
      </c>
      <c r="DK21" s="91">
        <v>7626</v>
      </c>
      <c r="DL21" s="91">
        <v>961486</v>
      </c>
      <c r="DM21" s="91">
        <v>28681</v>
      </c>
      <c r="DN21" s="91">
        <v>49260262</v>
      </c>
      <c r="DO21" s="91">
        <v>2033546</v>
      </c>
      <c r="DP21" s="91">
        <v>34146</v>
      </c>
      <c r="DQ21" s="91">
        <v>54514</v>
      </c>
      <c r="DR21" s="91">
        <v>146049</v>
      </c>
      <c r="DS21" s="91">
        <v>332</v>
      </c>
      <c r="DT21" s="91">
        <v>657392</v>
      </c>
      <c r="DU21" s="91">
        <v>803878</v>
      </c>
      <c r="DV21" s="91">
        <v>9211</v>
      </c>
      <c r="DW21" s="91">
        <v>990675</v>
      </c>
      <c r="DX21" s="91">
        <v>11562</v>
      </c>
      <c r="DY21" s="91">
        <v>80</v>
      </c>
      <c r="DZ21" s="91">
        <v>13954</v>
      </c>
      <c r="EA21" s="164" t="s">
        <v>250</v>
      </c>
    </row>
    <row r="22" spans="1:131" ht="10.5" customHeight="1">
      <c r="A22" s="116" t="s">
        <v>801</v>
      </c>
      <c r="B22" s="1063">
        <v>126686</v>
      </c>
      <c r="C22" s="1064"/>
      <c r="D22" s="1122">
        <v>1466.7</v>
      </c>
      <c r="E22" s="1122"/>
      <c r="F22" s="91">
        <v>1177669</v>
      </c>
      <c r="G22" s="91">
        <v>12868</v>
      </c>
      <c r="H22" s="91">
        <v>982031</v>
      </c>
      <c r="I22" s="91">
        <v>11451</v>
      </c>
      <c r="J22" s="91">
        <v>195638</v>
      </c>
      <c r="K22" s="91">
        <v>1417</v>
      </c>
      <c r="L22" s="91">
        <v>52700</v>
      </c>
      <c r="M22" s="91">
        <v>56422</v>
      </c>
      <c r="N22" s="91">
        <v>-2966</v>
      </c>
      <c r="O22" s="91">
        <v>762028</v>
      </c>
      <c r="P22" s="91">
        <v>9210</v>
      </c>
      <c r="Q22" s="91">
        <v>250529</v>
      </c>
      <c r="R22" s="91">
        <v>3062</v>
      </c>
      <c r="S22" s="92">
        <v>9.4</v>
      </c>
      <c r="T22" s="92">
        <v>8.8000000000000007</v>
      </c>
      <c r="U22" s="92">
        <v>7.8</v>
      </c>
      <c r="V22" s="92">
        <v>7.8</v>
      </c>
      <c r="W22" s="92">
        <v>1.6</v>
      </c>
      <c r="X22" s="92">
        <v>1</v>
      </c>
      <c r="Y22" s="92">
        <v>6.1</v>
      </c>
      <c r="Z22" s="92">
        <v>6.3</v>
      </c>
      <c r="AA22" s="92">
        <v>2</v>
      </c>
      <c r="AB22" s="92">
        <v>2.09</v>
      </c>
      <c r="AC22" s="92">
        <v>94.6</v>
      </c>
      <c r="AD22" s="92">
        <v>96.1</v>
      </c>
      <c r="AE22" s="91">
        <v>10285382</v>
      </c>
      <c r="AF22" s="91">
        <v>6156174</v>
      </c>
      <c r="AG22" s="91">
        <v>330331</v>
      </c>
      <c r="AH22" s="91">
        <v>39226</v>
      </c>
      <c r="AI22" s="91">
        <v>202</v>
      </c>
      <c r="AJ22" s="91">
        <v>327</v>
      </c>
      <c r="AK22" s="91">
        <v>11385527</v>
      </c>
      <c r="AL22" s="91">
        <v>109338</v>
      </c>
      <c r="AM22" s="91">
        <v>4900339</v>
      </c>
      <c r="AN22" s="91">
        <v>71480</v>
      </c>
      <c r="AO22" s="91">
        <v>4688104</v>
      </c>
      <c r="AP22" s="91">
        <v>59873</v>
      </c>
      <c r="AQ22" s="91">
        <v>654047</v>
      </c>
      <c r="AR22" s="91">
        <v>15352</v>
      </c>
      <c r="AS22" s="91">
        <v>13621436</v>
      </c>
      <c r="AT22" s="91">
        <v>351</v>
      </c>
      <c r="AU22" s="91">
        <v>171938</v>
      </c>
      <c r="AV22" s="123">
        <v>102.3</v>
      </c>
      <c r="AW22" s="92">
        <v>103</v>
      </c>
      <c r="AX22" s="92">
        <v>103.3</v>
      </c>
      <c r="AY22" s="92">
        <v>102.6</v>
      </c>
      <c r="AZ22" s="92">
        <v>105</v>
      </c>
      <c r="BA22" s="92">
        <v>107.1</v>
      </c>
      <c r="BB22" s="92">
        <v>94.6</v>
      </c>
      <c r="BC22" s="92">
        <v>99.8</v>
      </c>
      <c r="BD22" s="92">
        <v>1388.63</v>
      </c>
      <c r="BE22" s="91">
        <v>323008</v>
      </c>
      <c r="BF22" s="91">
        <v>76590</v>
      </c>
      <c r="BG22" s="92">
        <v>23.7</v>
      </c>
      <c r="BH22" s="91">
        <v>316548</v>
      </c>
      <c r="BI22" s="91">
        <v>85951</v>
      </c>
      <c r="BJ22" s="123">
        <v>27.2</v>
      </c>
      <c r="BK22" s="91">
        <v>574676</v>
      </c>
      <c r="BL22" s="91">
        <v>436943</v>
      </c>
      <c r="BM22" s="91">
        <v>346177</v>
      </c>
      <c r="BN22" s="91">
        <v>548625</v>
      </c>
      <c r="BO22" s="91">
        <v>424438</v>
      </c>
      <c r="BP22" s="91">
        <v>339213</v>
      </c>
      <c r="BQ22" s="91">
        <v>6779</v>
      </c>
      <c r="BR22" s="91">
        <v>6462</v>
      </c>
      <c r="BS22" s="91">
        <v>317</v>
      </c>
      <c r="BT22" s="92">
        <v>100.7</v>
      </c>
      <c r="BU22" s="92">
        <v>113.6</v>
      </c>
      <c r="BV22" s="92" t="s">
        <v>3</v>
      </c>
      <c r="BW22" s="91">
        <v>5862</v>
      </c>
      <c r="BX22" s="91">
        <v>82600</v>
      </c>
      <c r="BY22" s="91">
        <v>6718</v>
      </c>
      <c r="BZ22" s="91">
        <v>92765</v>
      </c>
      <c r="CA22" s="91">
        <v>1730</v>
      </c>
      <c r="CB22" s="91">
        <v>21103</v>
      </c>
      <c r="CC22" s="129">
        <v>0.48</v>
      </c>
      <c r="CD22" s="129">
        <v>0.42</v>
      </c>
      <c r="CE22" s="92">
        <v>100.4</v>
      </c>
      <c r="CF22" s="92" t="s">
        <v>3</v>
      </c>
      <c r="CG22" s="91">
        <v>396291</v>
      </c>
      <c r="CH22" s="91">
        <v>382256</v>
      </c>
      <c r="CI22" s="91">
        <v>306167</v>
      </c>
      <c r="CJ22" s="91">
        <v>299149</v>
      </c>
      <c r="CK22" s="91">
        <v>90124</v>
      </c>
      <c r="CL22" s="91">
        <v>83107</v>
      </c>
      <c r="CM22" s="91">
        <v>194278</v>
      </c>
      <c r="CN22" s="91">
        <v>116502</v>
      </c>
      <c r="CO22" s="91">
        <v>1919684</v>
      </c>
      <c r="CP22" s="91">
        <v>1214601</v>
      </c>
      <c r="CQ22" s="91">
        <v>15778</v>
      </c>
      <c r="CR22" s="91">
        <v>89640</v>
      </c>
      <c r="CS22" s="91">
        <v>210957</v>
      </c>
      <c r="CT22" s="91">
        <v>110282</v>
      </c>
      <c r="CU22" s="91">
        <v>126570</v>
      </c>
      <c r="CV22" s="91">
        <v>74582612</v>
      </c>
      <c r="CW22" s="91">
        <v>1327302</v>
      </c>
      <c r="CX22" s="91">
        <v>91286</v>
      </c>
      <c r="CY22" s="91">
        <v>114672</v>
      </c>
      <c r="CZ22" s="91">
        <v>1598510</v>
      </c>
      <c r="DA22" s="91">
        <v>19944</v>
      </c>
      <c r="DB22" s="91">
        <v>139591</v>
      </c>
      <c r="DC22" s="91">
        <v>171897</v>
      </c>
      <c r="DD22" s="91">
        <v>35925</v>
      </c>
      <c r="DE22" s="91">
        <v>3066</v>
      </c>
      <c r="DF22" s="91">
        <v>279379</v>
      </c>
      <c r="DG22" s="91">
        <v>4987532</v>
      </c>
      <c r="DH22" s="91">
        <v>35214</v>
      </c>
      <c r="DI22" s="91">
        <v>960</v>
      </c>
      <c r="DJ22" s="91">
        <v>509433</v>
      </c>
      <c r="DK22" s="91">
        <v>7670</v>
      </c>
      <c r="DL22" s="91">
        <v>1019806</v>
      </c>
      <c r="DM22" s="91">
        <v>28921</v>
      </c>
      <c r="DN22" s="91">
        <v>50116234</v>
      </c>
      <c r="DO22" s="91">
        <v>2165626</v>
      </c>
      <c r="DP22" s="91">
        <v>33193</v>
      </c>
      <c r="DQ22" s="91">
        <v>58526</v>
      </c>
      <c r="DR22" s="91">
        <v>151159</v>
      </c>
      <c r="DS22" s="91">
        <v>329</v>
      </c>
      <c r="DT22" s="91">
        <v>817921</v>
      </c>
      <c r="DU22" s="91">
        <v>850363</v>
      </c>
      <c r="DV22" s="91">
        <v>9006</v>
      </c>
      <c r="DW22" s="91">
        <v>1050397</v>
      </c>
      <c r="DX22" s="91">
        <v>11901</v>
      </c>
      <c r="DY22" s="91">
        <v>70</v>
      </c>
      <c r="DZ22" s="91">
        <v>14357</v>
      </c>
      <c r="EA22" s="164" t="s">
        <v>252</v>
      </c>
    </row>
    <row r="23" spans="1:131" ht="10.5" customHeight="1">
      <c r="A23" s="116" t="s">
        <v>800</v>
      </c>
      <c r="B23" s="1063">
        <v>126926</v>
      </c>
      <c r="C23" s="1064"/>
      <c r="D23" s="1122">
        <v>1467.8</v>
      </c>
      <c r="E23" s="1122"/>
      <c r="F23" s="91">
        <v>1190547</v>
      </c>
      <c r="G23" s="91">
        <v>13002</v>
      </c>
      <c r="H23" s="91">
        <v>961653</v>
      </c>
      <c r="I23" s="91">
        <v>11252</v>
      </c>
      <c r="J23" s="91">
        <v>228894</v>
      </c>
      <c r="K23" s="91">
        <v>1750</v>
      </c>
      <c r="L23" s="91">
        <v>53497</v>
      </c>
      <c r="M23" s="91">
        <v>56272</v>
      </c>
      <c r="N23" s="91">
        <v>-1811</v>
      </c>
      <c r="O23" s="91">
        <v>798138</v>
      </c>
      <c r="P23" s="91">
        <v>9287</v>
      </c>
      <c r="Q23" s="91">
        <v>264246</v>
      </c>
      <c r="R23" s="91">
        <v>3200</v>
      </c>
      <c r="S23" s="92">
        <v>9.5</v>
      </c>
      <c r="T23" s="92">
        <v>8.9</v>
      </c>
      <c r="U23" s="92">
        <v>7.7</v>
      </c>
      <c r="V23" s="92">
        <v>7.7</v>
      </c>
      <c r="W23" s="92">
        <v>1.8</v>
      </c>
      <c r="X23" s="92">
        <v>1.2</v>
      </c>
      <c r="Y23" s="92">
        <v>6.4</v>
      </c>
      <c r="Z23" s="92">
        <v>6.3</v>
      </c>
      <c r="AA23" s="92">
        <v>2.1</v>
      </c>
      <c r="AB23" s="92">
        <v>2.2000000000000002</v>
      </c>
      <c r="AC23" s="92">
        <v>100</v>
      </c>
      <c r="AD23" s="92">
        <v>100</v>
      </c>
      <c r="AE23" s="91">
        <v>10011462</v>
      </c>
      <c r="AF23" s="91">
        <v>6025714</v>
      </c>
      <c r="AG23" s="91">
        <v>334882</v>
      </c>
      <c r="AH23" s="91">
        <v>38993</v>
      </c>
      <c r="AI23" s="91">
        <v>211</v>
      </c>
      <c r="AJ23" s="91">
        <v>316</v>
      </c>
      <c r="AK23" s="91">
        <v>10523389</v>
      </c>
      <c r="AL23" s="91">
        <v>105358</v>
      </c>
      <c r="AM23" s="91">
        <v>4861908</v>
      </c>
      <c r="AN23" s="91">
        <v>75086</v>
      </c>
      <c r="AO23" s="91">
        <v>4639163</v>
      </c>
      <c r="AP23" s="91">
        <v>58327</v>
      </c>
      <c r="AQ23" s="91">
        <v>633972</v>
      </c>
      <c r="AR23" s="91">
        <v>18769</v>
      </c>
      <c r="AS23" s="91">
        <v>23885035</v>
      </c>
      <c r="AT23" s="91">
        <v>392</v>
      </c>
      <c r="AU23" s="91">
        <v>175934</v>
      </c>
      <c r="AV23" s="123">
        <v>102.4</v>
      </c>
      <c r="AW23" s="92">
        <v>102.2</v>
      </c>
      <c r="AX23" s="92">
        <v>102.6</v>
      </c>
      <c r="AY23" s="92">
        <v>101.8</v>
      </c>
      <c r="AZ23" s="92">
        <v>104.7</v>
      </c>
      <c r="BA23" s="92">
        <v>106.9</v>
      </c>
      <c r="BB23" s="92">
        <v>95.6</v>
      </c>
      <c r="BC23" s="92">
        <v>99.9</v>
      </c>
      <c r="BD23" s="92">
        <v>1545.22</v>
      </c>
      <c r="BE23" s="91">
        <v>317133</v>
      </c>
      <c r="BF23" s="91">
        <v>73844</v>
      </c>
      <c r="BG23" s="92">
        <v>23.3</v>
      </c>
      <c r="BH23" s="91">
        <v>319572</v>
      </c>
      <c r="BI23" s="91">
        <v>83975</v>
      </c>
      <c r="BJ23" s="123">
        <v>26.3</v>
      </c>
      <c r="BK23" s="91">
        <v>560954</v>
      </c>
      <c r="BL23" s="91">
        <v>429109</v>
      </c>
      <c r="BM23" s="91">
        <v>340977</v>
      </c>
      <c r="BN23" s="91">
        <v>540202</v>
      </c>
      <c r="BO23" s="91">
        <v>429332</v>
      </c>
      <c r="BP23" s="91">
        <v>348107</v>
      </c>
      <c r="BQ23" s="91">
        <v>6766</v>
      </c>
      <c r="BR23" s="91">
        <v>6446</v>
      </c>
      <c r="BS23" s="91">
        <v>320</v>
      </c>
      <c r="BT23" s="92">
        <v>100.4</v>
      </c>
      <c r="BU23" s="92">
        <v>110.7</v>
      </c>
      <c r="BV23" s="92" t="s">
        <v>3</v>
      </c>
      <c r="BW23" s="91">
        <v>7031</v>
      </c>
      <c r="BX23" s="91">
        <v>101839</v>
      </c>
      <c r="BY23" s="91">
        <v>6702</v>
      </c>
      <c r="BZ23" s="91">
        <v>102622</v>
      </c>
      <c r="CA23" s="91">
        <v>1865</v>
      </c>
      <c r="CB23" s="91">
        <v>28208</v>
      </c>
      <c r="CC23" s="129">
        <v>0.59</v>
      </c>
      <c r="CD23" s="129">
        <v>0.52</v>
      </c>
      <c r="CE23" s="92">
        <v>101.1</v>
      </c>
      <c r="CF23" s="92" t="s">
        <v>3</v>
      </c>
      <c r="CG23" s="91">
        <v>398069</v>
      </c>
      <c r="CH23" s="91">
        <v>386201</v>
      </c>
      <c r="CI23" s="91">
        <v>308930</v>
      </c>
      <c r="CJ23" s="91">
        <v>303297</v>
      </c>
      <c r="CK23" s="91">
        <v>89139</v>
      </c>
      <c r="CL23" s="91">
        <v>82905</v>
      </c>
      <c r="CM23" s="91">
        <v>200259</v>
      </c>
      <c r="CN23" s="91">
        <v>119345</v>
      </c>
      <c r="CO23" s="91">
        <v>1889589</v>
      </c>
      <c r="CP23" s="91">
        <v>1229843</v>
      </c>
      <c r="CQ23" s="91">
        <v>14273</v>
      </c>
      <c r="CR23" s="91">
        <v>90873</v>
      </c>
      <c r="CS23" s="91">
        <v>209956</v>
      </c>
      <c r="CT23" s="91">
        <v>110677</v>
      </c>
      <c r="CU23" s="91">
        <v>123578</v>
      </c>
      <c r="CV23" s="91">
        <v>75524973</v>
      </c>
      <c r="CW23" s="91">
        <v>1335539</v>
      </c>
      <c r="CX23" s="91">
        <v>93785</v>
      </c>
      <c r="CY23" s="91">
        <v>118478</v>
      </c>
      <c r="CZ23" s="91">
        <v>1585097</v>
      </c>
      <c r="DA23" s="91">
        <v>17528</v>
      </c>
      <c r="DB23" s="91">
        <v>108470</v>
      </c>
      <c r="DC23" s="91">
        <v>251456</v>
      </c>
      <c r="DD23" s="91">
        <v>36859</v>
      </c>
      <c r="DE23" s="91">
        <v>3653</v>
      </c>
      <c r="DF23" s="91">
        <v>398252</v>
      </c>
      <c r="DG23" s="91">
        <v>4872000</v>
      </c>
      <c r="DH23" s="91">
        <v>43307</v>
      </c>
      <c r="DI23" s="91">
        <v>1583</v>
      </c>
      <c r="DJ23" s="91">
        <v>512912</v>
      </c>
      <c r="DK23" s="91">
        <v>7686</v>
      </c>
      <c r="DL23" s="91">
        <v>1090391</v>
      </c>
      <c r="DM23" s="91">
        <v>29865</v>
      </c>
      <c r="DN23" s="91">
        <v>51025916</v>
      </c>
      <c r="DO23" s="91">
        <v>2443470</v>
      </c>
      <c r="DP23" s="91">
        <v>36510</v>
      </c>
      <c r="DQ23" s="91">
        <v>62454</v>
      </c>
      <c r="DR23" s="91">
        <v>150426</v>
      </c>
      <c r="DS23" s="91">
        <v>335</v>
      </c>
      <c r="DT23" s="91">
        <v>1117805</v>
      </c>
      <c r="DU23" s="91">
        <v>931934</v>
      </c>
      <c r="DV23" s="91">
        <v>9066</v>
      </c>
      <c r="DW23" s="91">
        <v>1155697</v>
      </c>
      <c r="DX23" s="91">
        <v>12468</v>
      </c>
      <c r="DY23" s="91">
        <v>90</v>
      </c>
      <c r="DZ23" s="91">
        <v>15110</v>
      </c>
      <c r="EA23" s="164" t="s">
        <v>254</v>
      </c>
    </row>
    <row r="24" spans="1:131" ht="10.5" customHeight="1">
      <c r="A24" s="116" t="s">
        <v>799</v>
      </c>
      <c r="B24" s="1063">
        <v>127316</v>
      </c>
      <c r="C24" s="1064"/>
      <c r="D24" s="1122">
        <v>1468.7</v>
      </c>
      <c r="E24" s="1122"/>
      <c r="F24" s="91">
        <v>1170662</v>
      </c>
      <c r="G24" s="91">
        <v>12513</v>
      </c>
      <c r="H24" s="91">
        <v>970331</v>
      </c>
      <c r="I24" s="91">
        <v>11049</v>
      </c>
      <c r="J24" s="91">
        <v>200331</v>
      </c>
      <c r="K24" s="91">
        <v>1464</v>
      </c>
      <c r="L24" s="91">
        <v>54325</v>
      </c>
      <c r="M24" s="91">
        <v>56337</v>
      </c>
      <c r="N24" s="91">
        <v>-1315</v>
      </c>
      <c r="O24" s="91">
        <v>799999</v>
      </c>
      <c r="P24" s="91">
        <v>9270</v>
      </c>
      <c r="Q24" s="91">
        <v>285911</v>
      </c>
      <c r="R24" s="91">
        <v>3475</v>
      </c>
      <c r="S24" s="92">
        <v>9.3000000000000007</v>
      </c>
      <c r="T24" s="92">
        <v>8.5</v>
      </c>
      <c r="U24" s="92">
        <v>7.7</v>
      </c>
      <c r="V24" s="92">
        <v>7.5</v>
      </c>
      <c r="W24" s="92">
        <v>1.6</v>
      </c>
      <c r="X24" s="92">
        <v>1</v>
      </c>
      <c r="Y24" s="92">
        <v>6.4</v>
      </c>
      <c r="Z24" s="92">
        <v>6.3</v>
      </c>
      <c r="AA24" s="92">
        <v>2.27</v>
      </c>
      <c r="AB24" s="92">
        <v>2.4</v>
      </c>
      <c r="AC24" s="92">
        <v>93.2</v>
      </c>
      <c r="AD24" s="92">
        <v>88.2</v>
      </c>
      <c r="AE24" s="91">
        <v>9626133</v>
      </c>
      <c r="AF24" s="91">
        <v>5862877</v>
      </c>
      <c r="AG24" s="91">
        <v>331796</v>
      </c>
      <c r="AH24" s="91">
        <v>39751</v>
      </c>
      <c r="AI24" s="91">
        <v>208</v>
      </c>
      <c r="AJ24" s="91">
        <v>313</v>
      </c>
      <c r="AK24" s="91">
        <v>8772979</v>
      </c>
      <c r="AL24" s="91">
        <v>95190</v>
      </c>
      <c r="AM24" s="91">
        <v>4897859</v>
      </c>
      <c r="AN24" s="91">
        <v>76430</v>
      </c>
      <c r="AO24" s="91">
        <v>4482233</v>
      </c>
      <c r="AP24" s="91">
        <v>55803</v>
      </c>
      <c r="AQ24" s="91">
        <v>690042</v>
      </c>
      <c r="AR24" s="91">
        <v>19164</v>
      </c>
      <c r="AS24" s="91">
        <v>16519636</v>
      </c>
      <c r="AT24" s="91">
        <v>374</v>
      </c>
      <c r="AU24" s="91">
        <v>203231</v>
      </c>
      <c r="AV24" s="123">
        <v>100</v>
      </c>
      <c r="AW24" s="92">
        <v>101.5</v>
      </c>
      <c r="AX24" s="92">
        <v>101.7</v>
      </c>
      <c r="AY24" s="92">
        <v>101.3</v>
      </c>
      <c r="AZ24" s="92">
        <v>104.8</v>
      </c>
      <c r="BA24" s="92">
        <v>107.1</v>
      </c>
      <c r="BB24" s="92">
        <v>95.7</v>
      </c>
      <c r="BC24" s="92">
        <v>99.6</v>
      </c>
      <c r="BD24" s="92">
        <v>1195.0999999999999</v>
      </c>
      <c r="BE24" s="91">
        <v>308692</v>
      </c>
      <c r="BF24" s="91">
        <v>71534</v>
      </c>
      <c r="BG24" s="92">
        <v>23.2</v>
      </c>
      <c r="BH24" s="91">
        <v>290978</v>
      </c>
      <c r="BI24" s="91">
        <v>78672</v>
      </c>
      <c r="BJ24" s="123">
        <v>27</v>
      </c>
      <c r="BK24" s="91">
        <v>551160</v>
      </c>
      <c r="BL24" s="91">
        <v>421479</v>
      </c>
      <c r="BM24" s="91">
        <v>335042</v>
      </c>
      <c r="BN24" s="91">
        <v>553325</v>
      </c>
      <c r="BO24" s="91">
        <v>422330</v>
      </c>
      <c r="BP24" s="91">
        <v>331812</v>
      </c>
      <c r="BQ24" s="91">
        <v>6752</v>
      </c>
      <c r="BR24" s="91">
        <v>6412</v>
      </c>
      <c r="BS24" s="91">
        <v>340</v>
      </c>
      <c r="BT24" s="92">
        <v>100</v>
      </c>
      <c r="BU24" s="92">
        <v>107.4</v>
      </c>
      <c r="BV24" s="92">
        <v>101.7</v>
      </c>
      <c r="BW24" s="91">
        <v>7138</v>
      </c>
      <c r="BX24" s="91">
        <v>100833</v>
      </c>
      <c r="BY24" s="91">
        <v>7038</v>
      </c>
      <c r="BZ24" s="91">
        <v>110290</v>
      </c>
      <c r="CA24" s="91">
        <v>1886</v>
      </c>
      <c r="CB24" s="91">
        <v>29311</v>
      </c>
      <c r="CC24" s="129">
        <v>0.59</v>
      </c>
      <c r="CD24" s="129">
        <v>0.5</v>
      </c>
      <c r="CE24" s="92">
        <v>99.2</v>
      </c>
      <c r="CF24" s="92">
        <v>100.4</v>
      </c>
      <c r="CG24" s="91">
        <v>397366</v>
      </c>
      <c r="CH24" s="91">
        <v>387856</v>
      </c>
      <c r="CI24" s="91">
        <v>309254</v>
      </c>
      <c r="CJ24" s="91">
        <v>305707</v>
      </c>
      <c r="CK24" s="91">
        <v>88112</v>
      </c>
      <c r="CL24" s="91">
        <v>82149</v>
      </c>
      <c r="CM24" s="91">
        <v>181093</v>
      </c>
      <c r="CN24" s="91">
        <v>109867</v>
      </c>
      <c r="CO24" s="91">
        <v>1726970</v>
      </c>
      <c r="CP24" s="91">
        <v>1173858</v>
      </c>
      <c r="CQ24" s="91">
        <v>13803</v>
      </c>
      <c r="CR24" s="91">
        <v>92884</v>
      </c>
      <c r="CS24" s="91">
        <v>200979</v>
      </c>
      <c r="CT24" s="91">
        <v>112948</v>
      </c>
      <c r="CU24" s="91">
        <v>119581</v>
      </c>
      <c r="CV24" s="91">
        <v>76270813</v>
      </c>
      <c r="CW24" s="91">
        <v>1339369</v>
      </c>
      <c r="CX24" s="91">
        <v>93289</v>
      </c>
      <c r="CY24" s="91">
        <v>117290</v>
      </c>
      <c r="CZ24" s="91">
        <v>1586812</v>
      </c>
      <c r="DA24" s="91">
        <v>57182</v>
      </c>
      <c r="DB24" s="91">
        <v>105138</v>
      </c>
      <c r="DC24" s="91">
        <v>203745</v>
      </c>
      <c r="DD24" s="91">
        <v>36793</v>
      </c>
      <c r="DE24" s="91">
        <v>4529</v>
      </c>
      <c r="DF24" s="91">
        <v>383897</v>
      </c>
      <c r="DG24" s="91">
        <v>5122000</v>
      </c>
      <c r="DH24" s="91">
        <v>25862</v>
      </c>
      <c r="DI24" s="91">
        <v>536</v>
      </c>
      <c r="DJ24" s="91">
        <v>512053</v>
      </c>
      <c r="DK24" s="91">
        <v>7605</v>
      </c>
      <c r="DL24" s="91">
        <v>1168563</v>
      </c>
      <c r="DM24" s="91">
        <v>31560</v>
      </c>
      <c r="DN24" s="91">
        <v>52486588</v>
      </c>
      <c r="DO24" s="91">
        <v>2735612</v>
      </c>
      <c r="DP24" s="91">
        <v>40203</v>
      </c>
      <c r="DQ24" s="91">
        <v>63591</v>
      </c>
      <c r="DR24" s="91">
        <v>147355</v>
      </c>
      <c r="DS24" s="91">
        <v>326</v>
      </c>
      <c r="DT24" s="91">
        <v>470679</v>
      </c>
      <c r="DU24" s="91">
        <v>947169</v>
      </c>
      <c r="DV24" s="91">
        <v>8747</v>
      </c>
      <c r="DW24" s="91">
        <v>1180955</v>
      </c>
      <c r="DX24" s="91">
        <v>12504</v>
      </c>
      <c r="DY24" s="91">
        <v>69</v>
      </c>
      <c r="DZ24" s="91">
        <v>15246</v>
      </c>
      <c r="EA24" s="164" t="s">
        <v>52</v>
      </c>
    </row>
    <row r="25" spans="1:131" ht="10.5" customHeight="1">
      <c r="A25" s="116" t="s">
        <v>798</v>
      </c>
      <c r="B25" s="1063">
        <v>127486</v>
      </c>
      <c r="C25" s="1064"/>
      <c r="D25" s="1122">
        <v>1469.1</v>
      </c>
      <c r="E25" s="1122"/>
      <c r="F25" s="91">
        <v>1153855</v>
      </c>
      <c r="G25" s="91">
        <v>12386</v>
      </c>
      <c r="H25" s="91">
        <v>982379</v>
      </c>
      <c r="I25" s="91">
        <v>11169</v>
      </c>
      <c r="J25" s="91">
        <v>171476</v>
      </c>
      <c r="K25" s="91">
        <v>1217</v>
      </c>
      <c r="L25" s="91">
        <v>52968</v>
      </c>
      <c r="M25" s="91">
        <v>56079</v>
      </c>
      <c r="N25" s="91">
        <v>-2391</v>
      </c>
      <c r="O25" s="91">
        <v>757331</v>
      </c>
      <c r="P25" s="91">
        <v>8558</v>
      </c>
      <c r="Q25" s="91">
        <v>289836</v>
      </c>
      <c r="R25" s="91">
        <v>3521</v>
      </c>
      <c r="S25" s="92">
        <v>9.1999999999999993</v>
      </c>
      <c r="T25" s="92">
        <v>8.4</v>
      </c>
      <c r="U25" s="92">
        <v>7.8</v>
      </c>
      <c r="V25" s="92">
        <v>7.6</v>
      </c>
      <c r="W25" s="92">
        <v>1.4</v>
      </c>
      <c r="X25" s="92">
        <v>0.8</v>
      </c>
      <c r="Y25" s="92">
        <v>6</v>
      </c>
      <c r="Z25" s="92">
        <v>5.8</v>
      </c>
      <c r="AA25" s="92">
        <v>2.2999999999999998</v>
      </c>
      <c r="AB25" s="92">
        <v>2.4</v>
      </c>
      <c r="AC25" s="92">
        <v>92</v>
      </c>
      <c r="AD25" s="92">
        <v>87.6</v>
      </c>
      <c r="AE25" s="91">
        <v>9365181</v>
      </c>
      <c r="AF25" s="91">
        <v>5727331</v>
      </c>
      <c r="AG25" s="91">
        <v>327906</v>
      </c>
      <c r="AH25" s="91">
        <v>38216</v>
      </c>
      <c r="AI25" s="91">
        <v>188</v>
      </c>
      <c r="AJ25" s="91">
        <v>308</v>
      </c>
      <c r="AK25" s="91">
        <v>7052743</v>
      </c>
      <c r="AL25" s="91">
        <v>73424</v>
      </c>
      <c r="AM25" s="91">
        <v>5044469</v>
      </c>
      <c r="AN25" s="91">
        <v>81352</v>
      </c>
      <c r="AO25" s="91">
        <v>4316425</v>
      </c>
      <c r="AP25" s="91">
        <v>53009</v>
      </c>
      <c r="AQ25" s="91">
        <v>754718</v>
      </c>
      <c r="AR25" s="91">
        <v>19087</v>
      </c>
      <c r="AS25" s="91">
        <v>13782431</v>
      </c>
      <c r="AT25" s="91">
        <v>361</v>
      </c>
      <c r="AU25" s="91">
        <v>334858</v>
      </c>
      <c r="AV25" s="123">
        <v>98</v>
      </c>
      <c r="AW25" s="92">
        <v>100.6</v>
      </c>
      <c r="AX25" s="92">
        <v>100.8</v>
      </c>
      <c r="AY25" s="92">
        <v>100.8</v>
      </c>
      <c r="AZ25" s="92">
        <v>104.9</v>
      </c>
      <c r="BA25" s="92">
        <v>106.8</v>
      </c>
      <c r="BB25" s="92">
        <v>95.5</v>
      </c>
      <c r="BC25" s="92">
        <v>98.7</v>
      </c>
      <c r="BD25" s="92">
        <v>974.49</v>
      </c>
      <c r="BE25" s="91">
        <v>306129</v>
      </c>
      <c r="BF25" s="91">
        <v>71286</v>
      </c>
      <c r="BG25" s="92">
        <v>23.3</v>
      </c>
      <c r="BH25" s="91">
        <v>339186</v>
      </c>
      <c r="BI25" s="91">
        <v>86661</v>
      </c>
      <c r="BJ25" s="123">
        <v>25.5</v>
      </c>
      <c r="BK25" s="91">
        <v>538277</v>
      </c>
      <c r="BL25" s="91">
        <v>416427</v>
      </c>
      <c r="BM25" s="91">
        <v>330651</v>
      </c>
      <c r="BN25" s="91">
        <v>609676</v>
      </c>
      <c r="BO25" s="91">
        <v>490247</v>
      </c>
      <c r="BP25" s="91">
        <v>384978</v>
      </c>
      <c r="BQ25" s="91">
        <v>6689</v>
      </c>
      <c r="BR25" s="91">
        <v>6330</v>
      </c>
      <c r="BS25" s="91">
        <v>359</v>
      </c>
      <c r="BT25" s="92">
        <v>99.3</v>
      </c>
      <c r="BU25" s="92">
        <v>102.5</v>
      </c>
      <c r="BV25" s="92">
        <v>98.8</v>
      </c>
      <c r="BW25" s="91">
        <v>7182</v>
      </c>
      <c r="BX25" s="91">
        <v>105753</v>
      </c>
      <c r="BY25" s="91">
        <v>7688</v>
      </c>
      <c r="BZ25" s="91">
        <v>113944</v>
      </c>
      <c r="CA25" s="91">
        <v>2020</v>
      </c>
      <c r="CB25" s="91">
        <v>29978</v>
      </c>
      <c r="CC25" s="129">
        <v>0.54</v>
      </c>
      <c r="CD25" s="129">
        <v>0.51</v>
      </c>
      <c r="CE25" s="92">
        <v>99.2</v>
      </c>
      <c r="CF25" s="92">
        <v>98.3</v>
      </c>
      <c r="CG25" s="91">
        <v>387638</v>
      </c>
      <c r="CH25" s="91">
        <v>354705</v>
      </c>
      <c r="CI25" s="91">
        <v>305700</v>
      </c>
      <c r="CJ25" s="91">
        <v>285326</v>
      </c>
      <c r="CK25" s="91">
        <v>81938</v>
      </c>
      <c r="CL25" s="91">
        <v>69379</v>
      </c>
      <c r="CM25" s="91">
        <v>172344</v>
      </c>
      <c r="CN25" s="91">
        <v>104815</v>
      </c>
      <c r="CO25" s="91">
        <v>1616199</v>
      </c>
      <c r="CP25" s="91">
        <v>1151016</v>
      </c>
      <c r="CQ25" s="91">
        <v>13637</v>
      </c>
      <c r="CR25" s="91">
        <v>94276</v>
      </c>
      <c r="CS25" s="91">
        <v>194341</v>
      </c>
      <c r="CT25" s="91">
        <v>112906</v>
      </c>
      <c r="CU25" s="91">
        <v>117083</v>
      </c>
      <c r="CV25" s="91">
        <v>76892517</v>
      </c>
      <c r="CW25" s="91">
        <v>1340732</v>
      </c>
      <c r="CX25" s="91">
        <v>92566</v>
      </c>
      <c r="CY25" s="91">
        <v>116586</v>
      </c>
      <c r="CZ25" s="91">
        <v>1610183</v>
      </c>
      <c r="DA25" s="91">
        <v>87477</v>
      </c>
      <c r="DB25" s="91">
        <v>152677</v>
      </c>
      <c r="DC25" s="91">
        <v>689595</v>
      </c>
      <c r="DD25" s="91">
        <v>37777</v>
      </c>
      <c r="DE25" s="91">
        <v>4397</v>
      </c>
      <c r="DF25" s="91">
        <v>480828</v>
      </c>
      <c r="DG25" s="91">
        <v>5015000</v>
      </c>
      <c r="DH25" s="91">
        <v>27629</v>
      </c>
      <c r="DI25" s="91">
        <v>519</v>
      </c>
      <c r="DJ25" s="91">
        <v>509443</v>
      </c>
      <c r="DK25" s="91">
        <v>7479</v>
      </c>
      <c r="DL25" s="91">
        <v>1265863</v>
      </c>
      <c r="DM25" s="91">
        <v>33789</v>
      </c>
      <c r="DN25" s="91">
        <v>55595746</v>
      </c>
      <c r="DO25" s="91">
        <v>2853739</v>
      </c>
      <c r="DP25" s="91">
        <v>40243</v>
      </c>
      <c r="DQ25" s="91">
        <v>63651</v>
      </c>
      <c r="DR25" s="91">
        <v>167373</v>
      </c>
      <c r="DS25" s="91">
        <v>330</v>
      </c>
      <c r="DT25" s="91">
        <v>558760</v>
      </c>
      <c r="DU25" s="91">
        <v>936721</v>
      </c>
      <c r="DV25" s="91">
        <v>8326</v>
      </c>
      <c r="DW25" s="91">
        <v>1167855</v>
      </c>
      <c r="DX25" s="91">
        <v>12358</v>
      </c>
      <c r="DY25" s="91">
        <v>58</v>
      </c>
      <c r="DZ25" s="91">
        <v>14948</v>
      </c>
      <c r="EA25" s="164" t="s">
        <v>399</v>
      </c>
    </row>
    <row r="26" spans="1:131" ht="10.5" customHeight="1">
      <c r="A26" s="116" t="s">
        <v>797</v>
      </c>
      <c r="B26" s="1063">
        <v>127694</v>
      </c>
      <c r="C26" s="1064"/>
      <c r="D26" s="1122">
        <v>1468.9</v>
      </c>
      <c r="E26" s="1122"/>
      <c r="F26" s="91">
        <v>1123610</v>
      </c>
      <c r="G26" s="91">
        <v>12072</v>
      </c>
      <c r="H26" s="91">
        <v>1014951</v>
      </c>
      <c r="I26" s="91">
        <v>11495</v>
      </c>
      <c r="J26" s="91">
        <v>108659</v>
      </c>
      <c r="K26" s="91">
        <v>577</v>
      </c>
      <c r="L26" s="91">
        <v>52971</v>
      </c>
      <c r="M26" s="91">
        <v>55933</v>
      </c>
      <c r="N26" s="91">
        <v>-2119</v>
      </c>
      <c r="O26" s="91">
        <v>740191</v>
      </c>
      <c r="P26" s="91">
        <v>8386</v>
      </c>
      <c r="Q26" s="91">
        <v>283854</v>
      </c>
      <c r="R26" s="91">
        <v>3326</v>
      </c>
      <c r="S26" s="92">
        <v>8.9</v>
      </c>
      <c r="T26" s="92">
        <v>8.1999999999999993</v>
      </c>
      <c r="U26" s="92">
        <v>8</v>
      </c>
      <c r="V26" s="92">
        <v>7.8</v>
      </c>
      <c r="W26" s="92">
        <v>0.9</v>
      </c>
      <c r="X26" s="92">
        <v>0.4</v>
      </c>
      <c r="Y26" s="92">
        <v>5.9</v>
      </c>
      <c r="Z26" s="92">
        <v>5.7</v>
      </c>
      <c r="AA26" s="92">
        <v>2.2503270201920103</v>
      </c>
      <c r="AB26" s="92">
        <v>2.2999999999999998</v>
      </c>
      <c r="AC26" s="92">
        <v>95</v>
      </c>
      <c r="AD26" s="92">
        <v>91.7</v>
      </c>
      <c r="AE26" s="91">
        <v>9106678</v>
      </c>
      <c r="AF26" s="91">
        <v>5609987</v>
      </c>
      <c r="AG26" s="91">
        <v>328027</v>
      </c>
      <c r="AH26" s="91">
        <v>37241</v>
      </c>
      <c r="AI26" s="91">
        <v>208.10100000000003</v>
      </c>
      <c r="AJ26" s="91">
        <v>313.54900000000004</v>
      </c>
      <c r="AK26" s="91">
        <v>6329709</v>
      </c>
      <c r="AL26" s="91">
        <v>69797</v>
      </c>
      <c r="AM26" s="91">
        <v>5141813</v>
      </c>
      <c r="AN26" s="91">
        <v>79901</v>
      </c>
      <c r="AO26" s="91">
        <v>4138534</v>
      </c>
      <c r="AP26" s="91">
        <v>50729</v>
      </c>
      <c r="AQ26" s="91">
        <v>769096</v>
      </c>
      <c r="AR26" s="91">
        <v>16255</v>
      </c>
      <c r="AS26" s="91">
        <v>11581841</v>
      </c>
      <c r="AT26" s="91">
        <v>334</v>
      </c>
      <c r="AU26" s="91">
        <v>139865</v>
      </c>
      <c r="AV26" s="123">
        <v>97.1</v>
      </c>
      <c r="AW26" s="92">
        <v>100.3</v>
      </c>
      <c r="AX26" s="92">
        <v>100.5</v>
      </c>
      <c r="AY26" s="92">
        <v>100.4</v>
      </c>
      <c r="AZ26" s="92">
        <v>105</v>
      </c>
      <c r="BA26" s="92">
        <v>106.9</v>
      </c>
      <c r="BB26" s="92">
        <v>95.4</v>
      </c>
      <c r="BC26" s="92">
        <v>98.5</v>
      </c>
      <c r="BD26" s="92">
        <v>918.86</v>
      </c>
      <c r="BE26" s="91">
        <v>302623</v>
      </c>
      <c r="BF26" s="91">
        <v>70260</v>
      </c>
      <c r="BG26" s="92">
        <v>23.2</v>
      </c>
      <c r="BH26" s="91">
        <v>295613</v>
      </c>
      <c r="BI26" s="91">
        <v>79125</v>
      </c>
      <c r="BJ26" s="123">
        <v>26.8</v>
      </c>
      <c r="BK26" s="91">
        <v>524542</v>
      </c>
      <c r="BL26" s="91">
        <v>409903</v>
      </c>
      <c r="BM26" s="91">
        <v>325823</v>
      </c>
      <c r="BN26" s="91">
        <v>511066</v>
      </c>
      <c r="BO26" s="91">
        <v>389722</v>
      </c>
      <c r="BP26" s="91">
        <v>309123</v>
      </c>
      <c r="BQ26" s="91">
        <v>6666</v>
      </c>
      <c r="BR26" s="91">
        <v>6316</v>
      </c>
      <c r="BS26" s="91">
        <v>350</v>
      </c>
      <c r="BT26" s="92">
        <v>98.9</v>
      </c>
      <c r="BU26" s="92">
        <v>100.2</v>
      </c>
      <c r="BV26" s="92">
        <v>100.2</v>
      </c>
      <c r="BW26" s="91">
        <v>8042</v>
      </c>
      <c r="BX26" s="91">
        <v>120066</v>
      </c>
      <c r="BY26" s="91">
        <v>7501</v>
      </c>
      <c r="BZ26" s="91">
        <v>110688</v>
      </c>
      <c r="CA26" s="91">
        <v>2114</v>
      </c>
      <c r="CB26" s="91">
        <v>30363</v>
      </c>
      <c r="CC26" s="129">
        <v>0.64</v>
      </c>
      <c r="CD26" s="129">
        <v>0.63</v>
      </c>
      <c r="CE26" s="92">
        <v>99.4</v>
      </c>
      <c r="CF26" s="92">
        <v>99.6</v>
      </c>
      <c r="CG26" s="91">
        <v>389664</v>
      </c>
      <c r="CH26" s="91">
        <v>351358</v>
      </c>
      <c r="CI26" s="91">
        <v>307471</v>
      </c>
      <c r="CJ26" s="91">
        <v>283017</v>
      </c>
      <c r="CK26" s="91">
        <v>82193</v>
      </c>
      <c r="CL26" s="91">
        <v>68341</v>
      </c>
      <c r="CM26" s="91">
        <v>173096</v>
      </c>
      <c r="CN26" s="91">
        <v>104430</v>
      </c>
      <c r="CO26" s="91">
        <v>1697313</v>
      </c>
      <c r="CP26" s="91">
        <v>1160083</v>
      </c>
      <c r="CQ26" s="91">
        <v>12707</v>
      </c>
      <c r="CR26" s="91">
        <v>96456</v>
      </c>
      <c r="CS26" s="91">
        <v>191201</v>
      </c>
      <c r="CT26" s="91">
        <v>113774</v>
      </c>
      <c r="CU26" s="91">
        <v>117275</v>
      </c>
      <c r="CV26" s="91">
        <v>77390245</v>
      </c>
      <c r="CW26" s="91">
        <v>1346122</v>
      </c>
      <c r="CX26" s="91">
        <v>91991</v>
      </c>
      <c r="CY26" s="91">
        <v>116396.95</v>
      </c>
      <c r="CZ26" s="91">
        <v>1564201</v>
      </c>
      <c r="DA26" s="91">
        <v>89211</v>
      </c>
      <c r="DB26" s="91">
        <v>148876</v>
      </c>
      <c r="DC26" s="91">
        <v>637707</v>
      </c>
      <c r="DD26" s="91">
        <v>39249</v>
      </c>
      <c r="DE26" s="91">
        <v>4491</v>
      </c>
      <c r="DF26" s="91">
        <v>450433</v>
      </c>
      <c r="DG26" s="91">
        <v>4965000</v>
      </c>
      <c r="DH26" s="91">
        <v>29355</v>
      </c>
      <c r="DI26" s="91">
        <v>616</v>
      </c>
      <c r="DJ26" s="91">
        <v>506884</v>
      </c>
      <c r="DK26" s="91">
        <v>7446</v>
      </c>
      <c r="DL26" s="91">
        <v>1366944</v>
      </c>
      <c r="DM26" s="91">
        <v>35897</v>
      </c>
      <c r="DN26" s="91">
        <v>59398844</v>
      </c>
      <c r="DO26" s="91">
        <v>2790136</v>
      </c>
      <c r="DP26" s="91">
        <v>40549</v>
      </c>
      <c r="DQ26" s="91">
        <v>56333</v>
      </c>
      <c r="DR26" s="91">
        <v>133099</v>
      </c>
      <c r="DS26" s="91">
        <v>298</v>
      </c>
      <c r="DT26" s="91">
        <v>321822</v>
      </c>
      <c r="DU26" s="91">
        <v>947993</v>
      </c>
      <c r="DV26" s="91">
        <v>7702</v>
      </c>
      <c r="DW26" s="91">
        <v>1181431</v>
      </c>
      <c r="DX26" s="91">
        <v>12079</v>
      </c>
      <c r="DY26" s="91">
        <v>44</v>
      </c>
      <c r="DZ26" s="91">
        <v>14548</v>
      </c>
      <c r="EA26" s="164" t="s">
        <v>502</v>
      </c>
    </row>
    <row r="27" spans="1:131" s="163" customFormat="1" ht="10.5" customHeight="1">
      <c r="A27" s="116" t="s">
        <v>1551</v>
      </c>
      <c r="B27" s="1063">
        <v>127787</v>
      </c>
      <c r="C27" s="1064"/>
      <c r="D27" s="1122">
        <v>1468.4</v>
      </c>
      <c r="E27" s="1122"/>
      <c r="F27" s="91">
        <v>1110721</v>
      </c>
      <c r="G27" s="91">
        <v>11764</v>
      </c>
      <c r="H27" s="91">
        <v>1028602</v>
      </c>
      <c r="I27" s="91">
        <v>11723</v>
      </c>
      <c r="J27" s="91">
        <v>82119</v>
      </c>
      <c r="K27" s="91">
        <v>41</v>
      </c>
      <c r="L27" s="91">
        <v>52281</v>
      </c>
      <c r="M27" s="91">
        <v>54312</v>
      </c>
      <c r="N27" s="91">
        <v>-1668</v>
      </c>
      <c r="O27" s="91">
        <v>720417</v>
      </c>
      <c r="P27" s="91">
        <v>8232</v>
      </c>
      <c r="Q27" s="91">
        <v>270804</v>
      </c>
      <c r="R27" s="91">
        <v>3149</v>
      </c>
      <c r="S27" s="92">
        <v>8.8000000000000007</v>
      </c>
      <c r="T27" s="92">
        <v>8</v>
      </c>
      <c r="U27" s="92">
        <v>8.1999999999999993</v>
      </c>
      <c r="V27" s="92">
        <v>8</v>
      </c>
      <c r="W27" s="92">
        <v>0.7</v>
      </c>
      <c r="X27" s="92">
        <v>0</v>
      </c>
      <c r="Y27" s="92">
        <v>5.7</v>
      </c>
      <c r="Z27" s="92">
        <v>5.6</v>
      </c>
      <c r="AA27" s="292">
        <v>2.1462401724575195</v>
      </c>
      <c r="AB27" s="92">
        <v>2.1</v>
      </c>
      <c r="AC27" s="92">
        <v>100.2</v>
      </c>
      <c r="AD27" s="92">
        <v>96.6</v>
      </c>
      <c r="AE27" s="91">
        <v>8853570</v>
      </c>
      <c r="AF27" s="91">
        <v>5599450</v>
      </c>
      <c r="AG27" s="91">
        <v>322131</v>
      </c>
      <c r="AH27" s="91">
        <v>37111</v>
      </c>
      <c r="AI27" s="91">
        <v>217</v>
      </c>
      <c r="AJ27" s="91">
        <v>305</v>
      </c>
      <c r="AK27" s="91">
        <v>6034449</v>
      </c>
      <c r="AL27" s="91">
        <v>66993</v>
      </c>
      <c r="AM27" s="91">
        <v>5206184</v>
      </c>
      <c r="AN27" s="91">
        <v>81950</v>
      </c>
      <c r="AO27" s="91">
        <v>4040009</v>
      </c>
      <c r="AP27" s="91">
        <v>49568</v>
      </c>
      <c r="AQ27" s="91">
        <v>779564</v>
      </c>
      <c r="AR27" s="91">
        <v>13679</v>
      </c>
      <c r="AS27" s="91">
        <v>7817675</v>
      </c>
      <c r="AT27" s="91">
        <v>349</v>
      </c>
      <c r="AU27" s="91">
        <v>36148</v>
      </c>
      <c r="AV27" s="123">
        <v>98.4</v>
      </c>
      <c r="AW27" s="92">
        <v>100.3</v>
      </c>
      <c r="AX27" s="92">
        <v>100.5</v>
      </c>
      <c r="AY27" s="92">
        <v>100.4</v>
      </c>
      <c r="AZ27" s="92">
        <v>105.1</v>
      </c>
      <c r="BA27" s="92">
        <v>107.2</v>
      </c>
      <c r="BB27" s="92">
        <v>95.3</v>
      </c>
      <c r="BC27" s="92">
        <v>98.6</v>
      </c>
      <c r="BD27" s="92">
        <v>1120.07</v>
      </c>
      <c r="BE27" s="91">
        <v>304203</v>
      </c>
      <c r="BF27" s="91">
        <v>70116</v>
      </c>
      <c r="BG27" s="92">
        <v>23.049082356189782</v>
      </c>
      <c r="BH27" s="91">
        <v>280609</v>
      </c>
      <c r="BI27" s="91">
        <v>74580</v>
      </c>
      <c r="BJ27" s="123">
        <v>26.6</v>
      </c>
      <c r="BK27" s="91">
        <v>530028</v>
      </c>
      <c r="BL27" s="91">
        <v>415899</v>
      </c>
      <c r="BM27" s="91">
        <v>330836</v>
      </c>
      <c r="BN27" s="91">
        <v>468589</v>
      </c>
      <c r="BO27" s="91">
        <v>376862</v>
      </c>
      <c r="BP27" s="91">
        <v>307074</v>
      </c>
      <c r="BQ27" s="91">
        <v>6642</v>
      </c>
      <c r="BR27" s="91">
        <v>6329</v>
      </c>
      <c r="BS27" s="91">
        <v>313</v>
      </c>
      <c r="BT27" s="92">
        <v>99.5</v>
      </c>
      <c r="BU27" s="92">
        <v>99.6</v>
      </c>
      <c r="BV27" s="92">
        <v>100.8</v>
      </c>
      <c r="BW27" s="91">
        <v>9142</v>
      </c>
      <c r="BX27" s="91">
        <v>142723</v>
      </c>
      <c r="BY27" s="91">
        <v>7106</v>
      </c>
      <c r="BZ27" s="91">
        <v>101201</v>
      </c>
      <c r="CA27" s="91">
        <v>2145</v>
      </c>
      <c r="CB27" s="91">
        <v>29333</v>
      </c>
      <c r="CC27" s="129">
        <v>0.83</v>
      </c>
      <c r="CD27" s="129">
        <v>0.87</v>
      </c>
      <c r="CE27" s="92">
        <v>98.6</v>
      </c>
      <c r="CF27" s="92">
        <v>99.2</v>
      </c>
      <c r="CG27" s="91">
        <v>376964</v>
      </c>
      <c r="CH27" s="91">
        <v>356654</v>
      </c>
      <c r="CI27" s="91">
        <v>299380</v>
      </c>
      <c r="CJ27" s="91">
        <v>290831</v>
      </c>
      <c r="CK27" s="91">
        <v>77584</v>
      </c>
      <c r="CL27" s="91">
        <v>65823</v>
      </c>
      <c r="CM27" s="91">
        <v>181505</v>
      </c>
      <c r="CN27" s="91">
        <v>105531</v>
      </c>
      <c r="CO27" s="91">
        <v>1766544</v>
      </c>
      <c r="CP27" s="91">
        <v>1189049</v>
      </c>
      <c r="CQ27" s="91">
        <v>14556</v>
      </c>
      <c r="CR27" s="91">
        <v>97861</v>
      </c>
      <c r="CS27" s="91">
        <v>189278</v>
      </c>
      <c r="CT27" s="91">
        <v>113459.24600000003</v>
      </c>
      <c r="CU27" s="91">
        <v>116064.96000000001</v>
      </c>
      <c r="CV27" s="91">
        <v>78278880</v>
      </c>
      <c r="CW27" s="91">
        <v>1363133</v>
      </c>
      <c r="CX27" s="91">
        <v>94135</v>
      </c>
      <c r="CY27" s="91">
        <v>128763.92</v>
      </c>
      <c r="CZ27" s="91">
        <v>1587914</v>
      </c>
      <c r="DA27" s="91">
        <v>92048</v>
      </c>
      <c r="DB27" s="91">
        <v>110540</v>
      </c>
      <c r="DC27" s="91">
        <v>293907</v>
      </c>
      <c r="DD27" s="91">
        <v>40860</v>
      </c>
      <c r="DE27" s="91">
        <v>4684</v>
      </c>
      <c r="DF27" s="91">
        <v>543676</v>
      </c>
      <c r="DG27" s="91">
        <v>4719000</v>
      </c>
      <c r="DH27" s="91">
        <v>28175</v>
      </c>
      <c r="DI27" s="91">
        <v>678</v>
      </c>
      <c r="DJ27" s="91">
        <v>506853.61</v>
      </c>
      <c r="DK27" s="91">
        <v>7400</v>
      </c>
      <c r="DL27" s="91">
        <v>1441180</v>
      </c>
      <c r="DM27" s="91">
        <v>37492</v>
      </c>
      <c r="DN27" s="91">
        <v>62479054</v>
      </c>
      <c r="DO27" s="91">
        <v>2562767</v>
      </c>
      <c r="DP27" s="91">
        <v>41123</v>
      </c>
      <c r="DQ27" s="91">
        <v>60387</v>
      </c>
      <c r="DR27" s="91">
        <v>135327</v>
      </c>
      <c r="DS27" s="91">
        <v>272</v>
      </c>
      <c r="DT27" s="91">
        <v>387255</v>
      </c>
      <c r="DU27" s="91">
        <v>952191</v>
      </c>
      <c r="DV27" s="91">
        <v>7358</v>
      </c>
      <c r="DW27" s="91">
        <v>1183120</v>
      </c>
      <c r="DX27" s="91">
        <v>12236</v>
      </c>
      <c r="DY27" s="91">
        <v>44</v>
      </c>
      <c r="DZ27" s="91">
        <v>14685</v>
      </c>
      <c r="EA27" s="164" t="s">
        <v>630</v>
      </c>
    </row>
    <row r="28" spans="1:131" ht="10.5" customHeight="1">
      <c r="A28" s="116" t="s">
        <v>795</v>
      </c>
      <c r="B28" s="1063">
        <v>127768</v>
      </c>
      <c r="C28" s="1064"/>
      <c r="D28" s="1122">
        <v>1474.8</v>
      </c>
      <c r="E28" s="1122"/>
      <c r="F28" s="91">
        <v>1062530</v>
      </c>
      <c r="G28" s="91">
        <v>11612</v>
      </c>
      <c r="H28" s="91">
        <v>1083796</v>
      </c>
      <c r="I28" s="91">
        <v>12334</v>
      </c>
      <c r="J28" s="91">
        <v>-21266</v>
      </c>
      <c r="K28" s="91">
        <v>-722</v>
      </c>
      <c r="L28" s="91">
        <v>51291</v>
      </c>
      <c r="M28" s="91">
        <v>52559</v>
      </c>
      <c r="N28" s="91">
        <v>-176</v>
      </c>
      <c r="O28" s="91">
        <v>714265</v>
      </c>
      <c r="P28" s="91">
        <v>8223</v>
      </c>
      <c r="Q28" s="91">
        <v>261917</v>
      </c>
      <c r="R28" s="91">
        <v>3050</v>
      </c>
      <c r="S28" s="92">
        <v>8.4</v>
      </c>
      <c r="T28" s="92">
        <v>7.9</v>
      </c>
      <c r="U28" s="92">
        <v>8.6</v>
      </c>
      <c r="V28" s="92">
        <v>8.4</v>
      </c>
      <c r="W28" s="92">
        <v>-0.16850362505447486</v>
      </c>
      <c r="X28" s="92">
        <v>-0.5</v>
      </c>
      <c r="Y28" s="92">
        <v>5.6595618240164809</v>
      </c>
      <c r="Z28" s="92">
        <v>5.6</v>
      </c>
      <c r="AA28" s="92">
        <v>2.0753298205300901</v>
      </c>
      <c r="AB28" s="92">
        <v>2.1</v>
      </c>
      <c r="AC28" s="92">
        <v>101.3</v>
      </c>
      <c r="AD28" s="92">
        <v>98.1</v>
      </c>
      <c r="AE28" s="91">
        <v>8762928</v>
      </c>
      <c r="AF28" s="91">
        <v>5571883</v>
      </c>
      <c r="AG28" s="91">
        <v>317168</v>
      </c>
      <c r="AH28" s="91">
        <v>37107</v>
      </c>
      <c r="AI28" s="91">
        <v>214</v>
      </c>
      <c r="AJ28" s="91">
        <v>280</v>
      </c>
      <c r="AK28" s="91">
        <v>5291227</v>
      </c>
      <c r="AL28" s="91">
        <v>65974</v>
      </c>
      <c r="AM28" s="91">
        <v>5281472</v>
      </c>
      <c r="AN28" s="91">
        <v>82832</v>
      </c>
      <c r="AO28" s="91">
        <v>4085480</v>
      </c>
      <c r="AP28" s="91">
        <v>49372</v>
      </c>
      <c r="AQ28" s="91">
        <v>792705</v>
      </c>
      <c r="AR28" s="91">
        <v>12998</v>
      </c>
      <c r="AS28" s="91">
        <v>6703458</v>
      </c>
      <c r="AT28" s="91">
        <v>332</v>
      </c>
      <c r="AU28" s="91">
        <v>39726</v>
      </c>
      <c r="AV28" s="123">
        <v>100</v>
      </c>
      <c r="AW28" s="92">
        <v>100</v>
      </c>
      <c r="AX28" s="92">
        <v>100</v>
      </c>
      <c r="AY28" s="92">
        <v>100</v>
      </c>
      <c r="AZ28" s="92">
        <v>105.6</v>
      </c>
      <c r="BA28" s="92">
        <v>106.8</v>
      </c>
      <c r="BB28" s="92">
        <v>95.2</v>
      </c>
      <c r="BC28" s="92">
        <v>98.7</v>
      </c>
      <c r="BD28" s="92">
        <v>1270.0899999999999</v>
      </c>
      <c r="BE28" s="91">
        <v>300903</v>
      </c>
      <c r="BF28" s="91">
        <v>68910</v>
      </c>
      <c r="BG28" s="92">
        <v>22.9</v>
      </c>
      <c r="BH28" s="91">
        <v>270552</v>
      </c>
      <c r="BI28" s="91">
        <v>72997</v>
      </c>
      <c r="BJ28" s="123">
        <v>27</v>
      </c>
      <c r="BK28" s="91">
        <v>522629</v>
      </c>
      <c r="BL28" s="91">
        <v>411606</v>
      </c>
      <c r="BM28" s="91">
        <v>328649</v>
      </c>
      <c r="BN28" s="91">
        <v>569202</v>
      </c>
      <c r="BO28" s="91">
        <v>417522</v>
      </c>
      <c r="BP28" s="91">
        <v>319697</v>
      </c>
      <c r="BQ28" s="91">
        <v>6650</v>
      </c>
      <c r="BR28" s="91">
        <v>6356</v>
      </c>
      <c r="BS28" s="91">
        <v>294</v>
      </c>
      <c r="BT28" s="92">
        <v>100</v>
      </c>
      <c r="BU28" s="92">
        <v>100</v>
      </c>
      <c r="BV28" s="92">
        <v>100</v>
      </c>
      <c r="BW28" s="91">
        <v>9908</v>
      </c>
      <c r="BX28" s="91">
        <v>158244</v>
      </c>
      <c r="BY28" s="91">
        <v>6770</v>
      </c>
      <c r="BZ28" s="91">
        <v>97758</v>
      </c>
      <c r="CA28" s="91">
        <v>2123</v>
      </c>
      <c r="CB28" s="91">
        <v>28018</v>
      </c>
      <c r="CC28" s="129">
        <v>0.95</v>
      </c>
      <c r="CD28" s="129">
        <v>0.99</v>
      </c>
      <c r="CE28" s="92">
        <v>100</v>
      </c>
      <c r="CF28" s="92">
        <v>100</v>
      </c>
      <c r="CG28" s="91">
        <v>380438</v>
      </c>
      <c r="CH28" s="91">
        <v>354171</v>
      </c>
      <c r="CI28" s="91">
        <v>300918</v>
      </c>
      <c r="CJ28" s="91">
        <v>288033</v>
      </c>
      <c r="CK28" s="91">
        <v>79520</v>
      </c>
      <c r="CL28" s="91">
        <v>66138</v>
      </c>
      <c r="CM28" s="91">
        <v>186058</v>
      </c>
      <c r="CN28" s="91">
        <v>106299</v>
      </c>
      <c r="CO28" s="91">
        <v>1534438</v>
      </c>
      <c r="CP28" s="91">
        <v>1236175</v>
      </c>
      <c r="CQ28" s="91">
        <v>14776</v>
      </c>
      <c r="CR28" s="91">
        <v>99731</v>
      </c>
      <c r="CS28" s="91">
        <v>188999</v>
      </c>
      <c r="CT28" s="91">
        <v>114022</v>
      </c>
      <c r="CU28" s="91">
        <v>112075</v>
      </c>
      <c r="CV28" s="91">
        <v>78992060</v>
      </c>
      <c r="CW28" s="91">
        <v>1376895</v>
      </c>
      <c r="CX28" s="91">
        <v>96322</v>
      </c>
      <c r="CY28" s="91">
        <v>131291</v>
      </c>
      <c r="CZ28" s="91">
        <v>1548154</v>
      </c>
      <c r="DA28" s="91">
        <v>90424</v>
      </c>
      <c r="DB28" s="91">
        <v>87072</v>
      </c>
      <c r="DC28" s="91">
        <v>329048</v>
      </c>
      <c r="DD28" s="91">
        <v>42433</v>
      </c>
      <c r="DE28" s="91">
        <v>4838</v>
      </c>
      <c r="DF28" s="91">
        <v>729830</v>
      </c>
      <c r="DG28" s="91">
        <v>5122000</v>
      </c>
      <c r="DH28" s="91">
        <v>27019</v>
      </c>
      <c r="DI28" s="91">
        <v>265</v>
      </c>
      <c r="DJ28" s="91">
        <v>504499</v>
      </c>
      <c r="DK28" s="91">
        <v>7357</v>
      </c>
      <c r="DL28" s="91">
        <v>1488996</v>
      </c>
      <c r="DM28" s="91">
        <v>38304</v>
      </c>
      <c r="DN28" s="91">
        <v>63611675</v>
      </c>
      <c r="DO28" s="91">
        <v>2269293</v>
      </c>
      <c r="DP28" s="91">
        <v>37965</v>
      </c>
      <c r="DQ28" s="91">
        <v>57460</v>
      </c>
      <c r="DR28" s="91">
        <v>130099</v>
      </c>
      <c r="DS28" s="91">
        <v>276</v>
      </c>
      <c r="DT28" s="91">
        <v>491977</v>
      </c>
      <c r="DU28" s="91">
        <v>933828</v>
      </c>
      <c r="DV28" s="91">
        <v>6871</v>
      </c>
      <c r="DW28" s="91" t="s">
        <v>1657</v>
      </c>
      <c r="DX28" s="91">
        <v>12088</v>
      </c>
      <c r="DY28" s="91">
        <v>58</v>
      </c>
      <c r="DZ28" s="91">
        <v>14338</v>
      </c>
      <c r="EA28" s="164" t="s">
        <v>794</v>
      </c>
    </row>
    <row r="29" spans="1:131" s="138" customFormat="1" ht="10.5" customHeight="1">
      <c r="A29" s="143" t="s">
        <v>1656</v>
      </c>
      <c r="B29" s="1126">
        <v>127770</v>
      </c>
      <c r="C29" s="1127"/>
      <c r="D29" s="1128">
        <v>1472.5</v>
      </c>
      <c r="E29" s="1128"/>
      <c r="F29" s="147">
        <v>1092674</v>
      </c>
      <c r="G29" s="147">
        <v>11845</v>
      </c>
      <c r="H29" s="147">
        <v>1084450</v>
      </c>
      <c r="I29" s="147">
        <v>12390</v>
      </c>
      <c r="J29" s="147">
        <v>8224</v>
      </c>
      <c r="K29" s="147">
        <v>-545</v>
      </c>
      <c r="L29" s="147">
        <v>51612</v>
      </c>
      <c r="M29" s="147">
        <v>53902</v>
      </c>
      <c r="N29" s="147">
        <v>-1652</v>
      </c>
      <c r="O29" s="147">
        <v>730971</v>
      </c>
      <c r="P29" s="147">
        <v>8613</v>
      </c>
      <c r="Q29" s="147">
        <v>257475</v>
      </c>
      <c r="R29" s="147">
        <v>3052</v>
      </c>
      <c r="S29" s="148">
        <v>8.6</v>
      </c>
      <c r="T29" s="148">
        <v>8</v>
      </c>
      <c r="U29" s="148">
        <v>8.6999999999999993</v>
      </c>
      <c r="V29" s="148">
        <v>8.4</v>
      </c>
      <c r="W29" s="148">
        <v>6.5190164402238529E-2</v>
      </c>
      <c r="X29" s="148">
        <v>-0.4</v>
      </c>
      <c r="Y29" s="148">
        <v>5.7942752508838407</v>
      </c>
      <c r="Z29" s="148">
        <v>5.8</v>
      </c>
      <c r="AA29" s="148">
        <v>2.040957876880638</v>
      </c>
      <c r="AB29" s="148">
        <v>2.1</v>
      </c>
      <c r="AC29" s="148">
        <v>106.2</v>
      </c>
      <c r="AD29" s="148">
        <v>106.7</v>
      </c>
      <c r="AE29" s="147">
        <v>8643991</v>
      </c>
      <c r="AF29" s="147">
        <v>5576352</v>
      </c>
      <c r="AG29" s="147">
        <v>320180</v>
      </c>
      <c r="AH29" s="147">
        <v>36640</v>
      </c>
      <c r="AI29" s="147">
        <v>220</v>
      </c>
      <c r="AJ29" s="147">
        <v>274</v>
      </c>
      <c r="AK29" s="147">
        <v>4779275</v>
      </c>
      <c r="AL29" s="147">
        <v>60599</v>
      </c>
      <c r="AM29" s="147">
        <v>5308017</v>
      </c>
      <c r="AN29" s="147">
        <v>82364</v>
      </c>
      <c r="AO29" s="147">
        <v>4155770</v>
      </c>
      <c r="AP29" s="147">
        <v>49352</v>
      </c>
      <c r="AQ29" s="147">
        <v>798367</v>
      </c>
      <c r="AR29" s="147">
        <v>13245</v>
      </c>
      <c r="AS29" s="147">
        <v>5500583</v>
      </c>
      <c r="AT29" s="147">
        <v>415</v>
      </c>
      <c r="AU29" s="147">
        <v>270398</v>
      </c>
      <c r="AV29" s="270">
        <v>102.2</v>
      </c>
      <c r="AW29" s="148">
        <v>100.3</v>
      </c>
      <c r="AX29" s="148">
        <v>100.2</v>
      </c>
      <c r="AY29" s="148">
        <v>99.9</v>
      </c>
      <c r="AZ29" s="148">
        <v>105.7</v>
      </c>
      <c r="BA29" s="148">
        <v>107.2</v>
      </c>
      <c r="BB29" s="148">
        <v>95.2</v>
      </c>
      <c r="BC29" s="148">
        <v>99.1</v>
      </c>
      <c r="BD29" s="148">
        <v>1625.92</v>
      </c>
      <c r="BE29" s="147">
        <v>295333</v>
      </c>
      <c r="BF29" s="147">
        <v>68178</v>
      </c>
      <c r="BG29" s="148">
        <v>23.1</v>
      </c>
      <c r="BH29" s="147">
        <v>273974</v>
      </c>
      <c r="BI29" s="147">
        <v>74925</v>
      </c>
      <c r="BJ29" s="270">
        <v>27.3</v>
      </c>
      <c r="BK29" s="147">
        <v>525255</v>
      </c>
      <c r="BL29" s="147">
        <v>404215</v>
      </c>
      <c r="BM29" s="147">
        <v>320026</v>
      </c>
      <c r="BN29" s="147">
        <v>475597</v>
      </c>
      <c r="BO29" s="147">
        <v>388474</v>
      </c>
      <c r="BP29" s="147">
        <v>311069</v>
      </c>
      <c r="BQ29" s="147">
        <v>6657</v>
      </c>
      <c r="BR29" s="147">
        <v>6382</v>
      </c>
      <c r="BS29" s="147">
        <v>275</v>
      </c>
      <c r="BT29" s="148">
        <v>101</v>
      </c>
      <c r="BU29" s="148">
        <v>101</v>
      </c>
      <c r="BV29" s="148">
        <v>99.9</v>
      </c>
      <c r="BW29" s="147">
        <v>10330</v>
      </c>
      <c r="BX29" s="147">
        <v>172436</v>
      </c>
      <c r="BY29" s="147">
        <v>6615</v>
      </c>
      <c r="BZ29" s="147">
        <v>99680</v>
      </c>
      <c r="CA29" s="147">
        <v>2137</v>
      </c>
      <c r="CB29" s="147">
        <v>28787</v>
      </c>
      <c r="CC29" s="269">
        <v>1.06</v>
      </c>
      <c r="CD29" s="269">
        <v>1.1200000000000001</v>
      </c>
      <c r="CE29" s="148">
        <v>100.7</v>
      </c>
      <c r="CF29" s="148">
        <v>99.1</v>
      </c>
      <c r="CG29" s="147">
        <v>384401</v>
      </c>
      <c r="CH29" s="147">
        <v>351826</v>
      </c>
      <c r="CI29" s="147">
        <v>302746</v>
      </c>
      <c r="CJ29" s="147">
        <v>286620</v>
      </c>
      <c r="CK29" s="147">
        <v>81655</v>
      </c>
      <c r="CL29" s="147">
        <v>65206</v>
      </c>
      <c r="CM29" s="147">
        <v>188875</v>
      </c>
      <c r="CN29" s="147">
        <v>108513</v>
      </c>
      <c r="CO29" s="147">
        <v>1632894</v>
      </c>
      <c r="CP29" s="147">
        <v>1290391</v>
      </c>
      <c r="CQ29" s="147">
        <v>15960</v>
      </c>
      <c r="CR29" s="147">
        <v>101492</v>
      </c>
      <c r="CS29" s="147">
        <v>186467</v>
      </c>
      <c r="CT29" s="147">
        <v>115632</v>
      </c>
      <c r="CU29" s="147">
        <v>112297</v>
      </c>
      <c r="CV29" s="147">
        <v>79236095</v>
      </c>
      <c r="CW29" s="147">
        <v>1380107</v>
      </c>
      <c r="CX29" s="147">
        <v>97444</v>
      </c>
      <c r="CY29" s="147">
        <v>133240</v>
      </c>
      <c r="CZ29" s="147">
        <v>1578490</v>
      </c>
      <c r="DA29" s="147">
        <v>107461</v>
      </c>
      <c r="DB29" s="147">
        <v>81374</v>
      </c>
      <c r="DC29" s="147">
        <v>434834</v>
      </c>
      <c r="DD29" s="147">
        <v>43442</v>
      </c>
      <c r="DE29" s="147">
        <v>4949</v>
      </c>
      <c r="DF29" s="147">
        <v>802699</v>
      </c>
      <c r="DG29" s="147">
        <v>4496000</v>
      </c>
      <c r="DH29" s="147">
        <v>39026</v>
      </c>
      <c r="DI29" s="147">
        <v>668</v>
      </c>
      <c r="DJ29" s="147">
        <v>496036</v>
      </c>
      <c r="DK29" s="147">
        <v>7265</v>
      </c>
      <c r="DL29" s="147">
        <v>1525460</v>
      </c>
      <c r="DM29" s="147">
        <v>38875</v>
      </c>
      <c r="DN29" s="147">
        <v>64134370</v>
      </c>
      <c r="DO29" s="147">
        <v>2050850</v>
      </c>
      <c r="DP29" s="147">
        <v>36102</v>
      </c>
      <c r="DQ29" s="147">
        <v>53276</v>
      </c>
      <c r="DR29" s="147">
        <v>114229</v>
      </c>
      <c r="DS29" s="147">
        <v>256</v>
      </c>
      <c r="DT29" s="147">
        <v>525841</v>
      </c>
      <c r="DU29" s="147">
        <v>886864</v>
      </c>
      <c r="DV29" s="147">
        <v>6352</v>
      </c>
      <c r="DW29" s="147">
        <v>1098199</v>
      </c>
      <c r="DX29" s="147">
        <v>11405</v>
      </c>
      <c r="DY29" s="147">
        <v>45</v>
      </c>
      <c r="DZ29" s="147">
        <v>13717</v>
      </c>
      <c r="EA29" s="139" t="s">
        <v>792</v>
      </c>
    </row>
    <row r="30" spans="1:131" ht="10.5" customHeight="1">
      <c r="A30" s="127"/>
      <c r="B30" s="133"/>
      <c r="C30" s="87"/>
      <c r="D30" s="119"/>
      <c r="E30" s="88"/>
      <c r="F30" s="91"/>
      <c r="G30" s="91"/>
      <c r="H30" s="91"/>
      <c r="I30" s="91"/>
      <c r="J30" s="91"/>
      <c r="K30" s="91"/>
      <c r="L30" s="91"/>
      <c r="M30" s="91"/>
      <c r="N30" s="91"/>
      <c r="O30" s="91"/>
      <c r="P30" s="91"/>
      <c r="Q30" s="91"/>
      <c r="R30" s="91"/>
      <c r="S30" s="92"/>
      <c r="T30" s="92"/>
      <c r="U30" s="92"/>
      <c r="V30" s="92"/>
      <c r="W30" s="92"/>
      <c r="X30" s="92"/>
      <c r="Y30" s="92"/>
      <c r="Z30" s="92"/>
      <c r="AA30" s="92"/>
      <c r="AB30" s="92"/>
      <c r="AC30" s="92"/>
      <c r="AD30" s="136"/>
      <c r="AE30" s="91"/>
      <c r="AF30" s="91"/>
      <c r="AG30" s="91"/>
      <c r="AH30" s="95"/>
      <c r="AI30" s="95"/>
      <c r="AJ30" s="95"/>
      <c r="AK30" s="91"/>
      <c r="AL30" s="91"/>
      <c r="AM30" s="91"/>
      <c r="AN30" s="91"/>
      <c r="AO30" s="91"/>
      <c r="AP30" s="91"/>
      <c r="AQ30" s="95"/>
      <c r="AR30" s="95"/>
      <c r="AS30" s="95"/>
      <c r="AT30" s="95"/>
      <c r="AU30" s="95"/>
      <c r="AV30" s="123"/>
      <c r="AW30" s="92"/>
      <c r="AX30" s="92"/>
      <c r="AY30" s="92"/>
      <c r="AZ30" s="92"/>
      <c r="BA30" s="92"/>
      <c r="BB30" s="92"/>
      <c r="BC30" s="92"/>
      <c r="BD30" s="93"/>
      <c r="BE30" s="91"/>
      <c r="BF30" s="91"/>
      <c r="BG30" s="92"/>
      <c r="BH30" s="91"/>
      <c r="BI30" s="91"/>
      <c r="BJ30" s="123"/>
      <c r="BK30" s="91"/>
      <c r="BL30" s="91"/>
      <c r="BM30" s="91"/>
      <c r="BN30" s="91"/>
      <c r="BO30" s="91"/>
      <c r="BP30" s="91"/>
      <c r="BQ30" s="91"/>
      <c r="BR30" s="91"/>
      <c r="BS30" s="91"/>
      <c r="BT30" s="92"/>
      <c r="BU30" s="92"/>
      <c r="BV30" s="135"/>
      <c r="BW30" s="91"/>
      <c r="BX30" s="91"/>
      <c r="BY30" s="91"/>
      <c r="BZ30" s="91"/>
      <c r="CA30" s="91"/>
      <c r="CB30" s="91"/>
      <c r="CC30" s="129"/>
      <c r="CD30" s="129"/>
      <c r="CE30" s="92"/>
      <c r="CF30" s="92"/>
      <c r="CG30" s="91"/>
      <c r="CH30" s="91"/>
      <c r="CI30" s="91"/>
      <c r="CJ30" s="91"/>
      <c r="CK30" s="91"/>
      <c r="CL30" s="91"/>
      <c r="CM30" s="91"/>
      <c r="CN30" s="91"/>
      <c r="CO30" s="91"/>
      <c r="CP30" s="91"/>
      <c r="CQ30" s="91"/>
      <c r="CR30" s="91"/>
      <c r="CS30" s="96"/>
      <c r="CT30" s="91"/>
      <c r="CU30" s="91"/>
      <c r="CV30" s="95"/>
      <c r="CW30" s="95"/>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134"/>
    </row>
    <row r="31" spans="1:131" ht="10.5" customHeight="1">
      <c r="A31" s="127" t="s">
        <v>1655</v>
      </c>
      <c r="B31" s="1063">
        <v>127740</v>
      </c>
      <c r="C31" s="1064"/>
      <c r="D31" s="1122">
        <v>1468.4</v>
      </c>
      <c r="E31" s="1122"/>
      <c r="F31" s="91">
        <v>92842</v>
      </c>
      <c r="G31" s="91">
        <v>1020</v>
      </c>
      <c r="H31" s="91">
        <v>103215</v>
      </c>
      <c r="I31" s="91">
        <v>1150</v>
      </c>
      <c r="J31" s="91">
        <v>-10373</v>
      </c>
      <c r="K31" s="91">
        <v>-130</v>
      </c>
      <c r="L31" s="91">
        <v>2743</v>
      </c>
      <c r="M31" s="91">
        <v>3077</v>
      </c>
      <c r="N31" s="91">
        <v>-262</v>
      </c>
      <c r="O31" s="91">
        <v>44871</v>
      </c>
      <c r="P31" s="91">
        <v>505</v>
      </c>
      <c r="Q31" s="91">
        <v>21001</v>
      </c>
      <c r="R31" s="91">
        <v>274</v>
      </c>
      <c r="S31" s="92">
        <v>8.6999999999999993</v>
      </c>
      <c r="T31" s="92">
        <v>8.1999999999999993</v>
      </c>
      <c r="U31" s="92">
        <v>9.6</v>
      </c>
      <c r="V31" s="92">
        <v>9.1999999999999993</v>
      </c>
      <c r="W31" s="92">
        <v>-0.96790146496220952</v>
      </c>
      <c r="X31" s="92">
        <v>-1</v>
      </c>
      <c r="Y31" s="92">
        <v>4.1868993188392274</v>
      </c>
      <c r="Z31" s="92">
        <v>4</v>
      </c>
      <c r="AA31" s="92">
        <v>1.9595969021181301</v>
      </c>
      <c r="AB31" s="92">
        <v>2.2000000000000002</v>
      </c>
      <c r="AC31" s="92">
        <v>101.9</v>
      </c>
      <c r="AD31" s="92">
        <v>96</v>
      </c>
      <c r="AE31" s="91">
        <v>782442</v>
      </c>
      <c r="AF31" s="91">
        <v>489294</v>
      </c>
      <c r="AG31" s="91">
        <v>29208</v>
      </c>
      <c r="AH31" s="91">
        <v>3068</v>
      </c>
      <c r="AI31" s="91">
        <v>16</v>
      </c>
      <c r="AJ31" s="91">
        <v>21</v>
      </c>
      <c r="AK31" s="91">
        <v>468623</v>
      </c>
      <c r="AL31" s="91">
        <v>5274</v>
      </c>
      <c r="AM31" s="91">
        <v>5186439</v>
      </c>
      <c r="AN31" s="91">
        <v>81695</v>
      </c>
      <c r="AO31" s="91">
        <v>4003234</v>
      </c>
      <c r="AP31" s="91">
        <v>48637</v>
      </c>
      <c r="AQ31" s="91">
        <v>732144</v>
      </c>
      <c r="AR31" s="91">
        <v>1022</v>
      </c>
      <c r="AS31" s="91">
        <v>621767</v>
      </c>
      <c r="AT31" s="91">
        <v>20</v>
      </c>
      <c r="AU31" s="91">
        <v>4161</v>
      </c>
      <c r="AV31" s="92">
        <v>99</v>
      </c>
      <c r="AW31" s="92">
        <v>100.1</v>
      </c>
      <c r="AX31" s="92">
        <v>100.1</v>
      </c>
      <c r="AY31" s="92">
        <v>100</v>
      </c>
      <c r="AZ31" s="92" t="s">
        <v>3</v>
      </c>
      <c r="BA31" s="92" t="s">
        <v>3</v>
      </c>
      <c r="BB31" s="92" t="s">
        <v>3</v>
      </c>
      <c r="BC31" s="92" t="s">
        <v>3</v>
      </c>
      <c r="BD31" s="92">
        <v>1144.0899999999999</v>
      </c>
      <c r="BE31" s="91">
        <v>303266</v>
      </c>
      <c r="BF31" s="91">
        <v>64919</v>
      </c>
      <c r="BG31" s="92">
        <v>21.4</v>
      </c>
      <c r="BH31" s="91">
        <v>258143</v>
      </c>
      <c r="BI31" s="91">
        <v>67493</v>
      </c>
      <c r="BJ31" s="123">
        <v>26.145585973665757</v>
      </c>
      <c r="BK31" s="91">
        <v>449725</v>
      </c>
      <c r="BL31" s="91">
        <v>406775</v>
      </c>
      <c r="BM31" s="91">
        <v>338183</v>
      </c>
      <c r="BN31" s="91">
        <v>436830</v>
      </c>
      <c r="BO31" s="91">
        <v>365928</v>
      </c>
      <c r="BP31" s="91">
        <v>302002</v>
      </c>
      <c r="BQ31" s="91">
        <v>6557</v>
      </c>
      <c r="BR31" s="91">
        <v>6261</v>
      </c>
      <c r="BS31" s="91">
        <v>296</v>
      </c>
      <c r="BT31" s="92">
        <v>99.5</v>
      </c>
      <c r="BU31" s="92">
        <v>99.5</v>
      </c>
      <c r="BV31" s="92">
        <v>100.1</v>
      </c>
      <c r="BW31" s="91">
        <v>842</v>
      </c>
      <c r="BX31" s="91">
        <v>13241</v>
      </c>
      <c r="BY31" s="91">
        <v>637</v>
      </c>
      <c r="BZ31" s="91">
        <v>8817</v>
      </c>
      <c r="CA31" s="91">
        <v>138</v>
      </c>
      <c r="CB31" s="91">
        <v>1984</v>
      </c>
      <c r="CC31" s="129">
        <v>0.93</v>
      </c>
      <c r="CD31" s="129">
        <v>1.01</v>
      </c>
      <c r="CE31" s="123">
        <v>82.2</v>
      </c>
      <c r="CF31" s="123">
        <v>90.5</v>
      </c>
      <c r="CG31" s="91">
        <v>312768</v>
      </c>
      <c r="CH31" s="91">
        <v>320525</v>
      </c>
      <c r="CI31" s="91">
        <v>297640</v>
      </c>
      <c r="CJ31" s="91">
        <v>288799</v>
      </c>
      <c r="CK31" s="91">
        <v>15128</v>
      </c>
      <c r="CL31" s="91">
        <v>31726</v>
      </c>
      <c r="CM31" s="91">
        <v>14028</v>
      </c>
      <c r="CN31" s="91">
        <v>7876</v>
      </c>
      <c r="CO31" s="91">
        <v>166115</v>
      </c>
      <c r="CP31" s="91">
        <v>94944</v>
      </c>
      <c r="CQ31" s="91">
        <v>1376</v>
      </c>
      <c r="CR31" s="91" t="s">
        <v>3</v>
      </c>
      <c r="CS31" s="91">
        <v>15519</v>
      </c>
      <c r="CT31" s="91">
        <v>9271</v>
      </c>
      <c r="CU31" s="91">
        <v>8929</v>
      </c>
      <c r="CV31" s="91">
        <v>78231529</v>
      </c>
      <c r="CW31" s="91">
        <v>1362246</v>
      </c>
      <c r="CX31" s="91">
        <v>8337.8569000000007</v>
      </c>
      <c r="CY31" s="91">
        <v>11846</v>
      </c>
      <c r="CZ31" s="91">
        <v>125626</v>
      </c>
      <c r="DA31" s="91">
        <v>7844</v>
      </c>
      <c r="DB31" s="91">
        <v>7537</v>
      </c>
      <c r="DC31" s="91">
        <v>12055</v>
      </c>
      <c r="DD31" s="91">
        <v>2176</v>
      </c>
      <c r="DE31" s="91">
        <v>118</v>
      </c>
      <c r="DF31" s="91">
        <v>40019</v>
      </c>
      <c r="DG31" s="91" t="s">
        <v>3</v>
      </c>
      <c r="DH31" s="91">
        <v>3192</v>
      </c>
      <c r="DI31" s="91">
        <v>12</v>
      </c>
      <c r="DJ31" s="91">
        <v>42745</v>
      </c>
      <c r="DK31" s="91">
        <v>621</v>
      </c>
      <c r="DL31" s="91">
        <v>1444202</v>
      </c>
      <c r="DM31" s="91">
        <v>37598</v>
      </c>
      <c r="DN31" s="91">
        <v>5231922</v>
      </c>
      <c r="DO31" s="91" t="s">
        <v>3</v>
      </c>
      <c r="DP31" s="91">
        <v>2884</v>
      </c>
      <c r="DQ31" s="91">
        <v>4815</v>
      </c>
      <c r="DR31" s="91">
        <v>11424</v>
      </c>
      <c r="DS31" s="91">
        <v>33</v>
      </c>
      <c r="DT31" s="91">
        <v>26307</v>
      </c>
      <c r="DU31" s="91">
        <v>73660</v>
      </c>
      <c r="DV31" s="91">
        <v>558</v>
      </c>
      <c r="DW31" s="91">
        <v>92190</v>
      </c>
      <c r="DX31" s="91">
        <v>875</v>
      </c>
      <c r="DY31" s="91">
        <v>7</v>
      </c>
      <c r="DZ31" s="91">
        <v>1050</v>
      </c>
      <c r="EA31" s="126" t="s">
        <v>1654</v>
      </c>
    </row>
    <row r="32" spans="1:131" ht="10.5" customHeight="1">
      <c r="A32" s="116" t="s">
        <v>1653</v>
      </c>
      <c r="B32" s="1063">
        <v>127793</v>
      </c>
      <c r="C32" s="1064"/>
      <c r="D32" s="1122">
        <v>1468</v>
      </c>
      <c r="E32" s="1122"/>
      <c r="F32" s="91">
        <v>80875</v>
      </c>
      <c r="G32" s="91">
        <v>896</v>
      </c>
      <c r="H32" s="91">
        <v>95754</v>
      </c>
      <c r="I32" s="91">
        <v>1074</v>
      </c>
      <c r="J32" s="91">
        <v>-14879</v>
      </c>
      <c r="K32" s="91">
        <v>-178</v>
      </c>
      <c r="L32" s="91">
        <v>3083</v>
      </c>
      <c r="M32" s="91">
        <v>3717</v>
      </c>
      <c r="N32" s="91">
        <v>-581</v>
      </c>
      <c r="O32" s="91">
        <v>51456</v>
      </c>
      <c r="P32" s="91">
        <v>622</v>
      </c>
      <c r="Q32" s="91">
        <v>20029</v>
      </c>
      <c r="R32" s="91">
        <v>219</v>
      </c>
      <c r="S32" s="92">
        <v>8.4</v>
      </c>
      <c r="T32" s="92">
        <v>8</v>
      </c>
      <c r="U32" s="92">
        <v>9.9</v>
      </c>
      <c r="V32" s="92">
        <v>9.5</v>
      </c>
      <c r="W32" s="92">
        <v>-1.5371979378674079</v>
      </c>
      <c r="X32" s="92">
        <v>-1.6</v>
      </c>
      <c r="Y32" s="92">
        <v>5.3160869071110515</v>
      </c>
      <c r="Z32" s="92">
        <v>5.5</v>
      </c>
      <c r="AA32" s="92">
        <v>2.0692612069054581</v>
      </c>
      <c r="AB32" s="92">
        <v>1.9</v>
      </c>
      <c r="AC32" s="92">
        <v>101</v>
      </c>
      <c r="AD32" s="92">
        <v>92.4</v>
      </c>
      <c r="AE32" s="91">
        <v>587907</v>
      </c>
      <c r="AF32" s="91">
        <v>370872</v>
      </c>
      <c r="AG32" s="91">
        <v>21400</v>
      </c>
      <c r="AH32" s="91">
        <v>3098</v>
      </c>
      <c r="AI32" s="91">
        <v>16</v>
      </c>
      <c r="AJ32" s="91">
        <v>23</v>
      </c>
      <c r="AK32" s="91">
        <v>427419</v>
      </c>
      <c r="AL32" s="91">
        <v>4628</v>
      </c>
      <c r="AM32" s="91">
        <v>5198716</v>
      </c>
      <c r="AN32" s="91">
        <v>82025</v>
      </c>
      <c r="AO32" s="91">
        <v>4004578</v>
      </c>
      <c r="AP32" s="91">
        <v>48351</v>
      </c>
      <c r="AQ32" s="91">
        <v>730816</v>
      </c>
      <c r="AR32" s="91">
        <v>1014</v>
      </c>
      <c r="AS32" s="91">
        <v>744134</v>
      </c>
      <c r="AT32" s="91">
        <v>24</v>
      </c>
      <c r="AU32" s="91">
        <v>3492</v>
      </c>
      <c r="AV32" s="92">
        <v>99.1</v>
      </c>
      <c r="AW32" s="92">
        <v>99.8</v>
      </c>
      <c r="AX32" s="92">
        <v>99.8</v>
      </c>
      <c r="AY32" s="92">
        <v>100.1</v>
      </c>
      <c r="AZ32" s="92" t="s">
        <v>3</v>
      </c>
      <c r="BA32" s="92" t="s">
        <v>3</v>
      </c>
      <c r="BB32" s="92" t="s">
        <v>3</v>
      </c>
      <c r="BC32" s="92" t="s">
        <v>3</v>
      </c>
      <c r="BD32" s="92">
        <v>1159.71</v>
      </c>
      <c r="BE32" s="91">
        <v>274110</v>
      </c>
      <c r="BF32" s="91">
        <v>63126</v>
      </c>
      <c r="BG32" s="92">
        <v>23</v>
      </c>
      <c r="BH32" s="91">
        <v>249812</v>
      </c>
      <c r="BI32" s="91">
        <v>68124</v>
      </c>
      <c r="BJ32" s="123">
        <v>27.270107120554659</v>
      </c>
      <c r="BK32" s="91">
        <v>469941</v>
      </c>
      <c r="BL32" s="91">
        <v>371210</v>
      </c>
      <c r="BM32" s="91">
        <v>301372</v>
      </c>
      <c r="BN32" s="91">
        <v>461741</v>
      </c>
      <c r="BO32" s="91">
        <v>358750</v>
      </c>
      <c r="BP32" s="91">
        <v>289189</v>
      </c>
      <c r="BQ32" s="91">
        <v>6532</v>
      </c>
      <c r="BR32" s="91">
        <v>6224</v>
      </c>
      <c r="BS32" s="91">
        <v>308</v>
      </c>
      <c r="BT32" s="92">
        <v>99.2</v>
      </c>
      <c r="BU32" s="92">
        <v>99.3</v>
      </c>
      <c r="BV32" s="92">
        <v>99.6</v>
      </c>
      <c r="BW32" s="91">
        <v>829</v>
      </c>
      <c r="BX32" s="91">
        <v>12074</v>
      </c>
      <c r="BY32" s="91">
        <v>534</v>
      </c>
      <c r="BZ32" s="91">
        <v>7692</v>
      </c>
      <c r="CA32" s="91">
        <v>155</v>
      </c>
      <c r="CB32" s="91">
        <v>2201</v>
      </c>
      <c r="CC32" s="129">
        <v>0.95</v>
      </c>
      <c r="CD32" s="129">
        <v>0.99</v>
      </c>
      <c r="CE32" s="123">
        <v>80</v>
      </c>
      <c r="CF32" s="123">
        <v>81.900000000000006</v>
      </c>
      <c r="CG32" s="91">
        <v>303358</v>
      </c>
      <c r="CH32" s="91">
        <v>289899</v>
      </c>
      <c r="CI32" s="91">
        <v>299038</v>
      </c>
      <c r="CJ32" s="91">
        <v>289093</v>
      </c>
      <c r="CK32" s="91">
        <v>4320</v>
      </c>
      <c r="CL32" s="91">
        <v>806</v>
      </c>
      <c r="CM32" s="91">
        <v>13992</v>
      </c>
      <c r="CN32" s="91">
        <v>7283</v>
      </c>
      <c r="CO32" s="91">
        <v>89092</v>
      </c>
      <c r="CP32" s="91">
        <v>85288</v>
      </c>
      <c r="CQ32" s="91">
        <v>837</v>
      </c>
      <c r="CR32" s="91" t="s">
        <v>3</v>
      </c>
      <c r="CS32" s="91">
        <v>13936</v>
      </c>
      <c r="CT32" s="91">
        <v>8445</v>
      </c>
      <c r="CU32" s="91">
        <v>8635</v>
      </c>
      <c r="CV32" s="91">
        <v>78450774</v>
      </c>
      <c r="CW32" s="91">
        <v>1365516</v>
      </c>
      <c r="CX32" s="91">
        <v>7761.7834000000003</v>
      </c>
      <c r="CY32" s="91">
        <v>11150</v>
      </c>
      <c r="CZ32" s="91">
        <v>112582</v>
      </c>
      <c r="DA32" s="91">
        <v>6956</v>
      </c>
      <c r="DB32" s="91">
        <v>7576</v>
      </c>
      <c r="DC32" s="91">
        <v>14033</v>
      </c>
      <c r="DD32" s="91">
        <v>1888</v>
      </c>
      <c r="DE32" s="91">
        <v>122</v>
      </c>
      <c r="DF32" s="91">
        <v>39253</v>
      </c>
      <c r="DG32" s="91" t="s">
        <v>3</v>
      </c>
      <c r="DH32" s="91">
        <v>700</v>
      </c>
      <c r="DI32" s="91" t="s">
        <v>25</v>
      </c>
      <c r="DJ32" s="91">
        <v>39908</v>
      </c>
      <c r="DK32" s="91">
        <v>578</v>
      </c>
      <c r="DL32" s="91">
        <v>1447816</v>
      </c>
      <c r="DM32" s="91">
        <v>37605</v>
      </c>
      <c r="DN32" s="91">
        <v>5246083</v>
      </c>
      <c r="DO32" s="91" t="s">
        <v>3</v>
      </c>
      <c r="DP32" s="91">
        <v>2644</v>
      </c>
      <c r="DQ32" s="91">
        <v>4836</v>
      </c>
      <c r="DR32" s="91">
        <v>11961</v>
      </c>
      <c r="DS32" s="91">
        <v>25</v>
      </c>
      <c r="DT32" s="91">
        <v>33787</v>
      </c>
      <c r="DU32" s="91">
        <v>70140</v>
      </c>
      <c r="DV32" s="91">
        <v>469</v>
      </c>
      <c r="DW32" s="91">
        <v>85977</v>
      </c>
      <c r="DX32" s="91">
        <v>886</v>
      </c>
      <c r="DY32" s="91">
        <v>3</v>
      </c>
      <c r="DZ32" s="91">
        <v>1028</v>
      </c>
      <c r="EA32" s="112" t="s">
        <v>490</v>
      </c>
    </row>
    <row r="33" spans="1:131" ht="10.5" customHeight="1">
      <c r="A33" s="116" t="s">
        <v>1652</v>
      </c>
      <c r="B33" s="1063">
        <v>127714</v>
      </c>
      <c r="C33" s="1064"/>
      <c r="D33" s="1122">
        <v>1467.3</v>
      </c>
      <c r="E33" s="1122"/>
      <c r="F33" s="91">
        <v>89541</v>
      </c>
      <c r="G33" s="91">
        <v>995</v>
      </c>
      <c r="H33" s="91">
        <v>108113</v>
      </c>
      <c r="I33" s="91">
        <v>1216</v>
      </c>
      <c r="J33" s="91">
        <v>-18572</v>
      </c>
      <c r="K33" s="91">
        <v>-221</v>
      </c>
      <c r="L33" s="91">
        <v>9701</v>
      </c>
      <c r="M33" s="91">
        <v>12090</v>
      </c>
      <c r="N33" s="91">
        <v>-2312</v>
      </c>
      <c r="O33" s="91">
        <v>76934</v>
      </c>
      <c r="P33" s="91">
        <v>942</v>
      </c>
      <c r="Q33" s="91">
        <v>26835</v>
      </c>
      <c r="R33" s="91">
        <v>320</v>
      </c>
      <c r="S33" s="92">
        <v>8.4</v>
      </c>
      <c r="T33" s="92">
        <v>8</v>
      </c>
      <c r="U33" s="92">
        <v>10.1</v>
      </c>
      <c r="V33" s="92">
        <v>9.8000000000000007</v>
      </c>
      <c r="W33" s="92">
        <v>-1.7339993464357406</v>
      </c>
      <c r="X33" s="92">
        <v>-1.8</v>
      </c>
      <c r="Y33" s="92">
        <v>7.1830446757854443</v>
      </c>
      <c r="Z33" s="92">
        <v>7.6</v>
      </c>
      <c r="AA33" s="92">
        <v>2.5054852714625833</v>
      </c>
      <c r="AB33" s="92">
        <v>2.6</v>
      </c>
      <c r="AC33" s="92">
        <v>100.6</v>
      </c>
      <c r="AD33" s="92">
        <v>93.7</v>
      </c>
      <c r="AE33" s="91">
        <v>749411</v>
      </c>
      <c r="AF33" s="91">
        <v>475593</v>
      </c>
      <c r="AG33" s="91">
        <v>27020</v>
      </c>
      <c r="AH33" s="91">
        <v>3626</v>
      </c>
      <c r="AI33" s="91">
        <v>22</v>
      </c>
      <c r="AJ33" s="91">
        <v>26</v>
      </c>
      <c r="AK33" s="91">
        <v>565767</v>
      </c>
      <c r="AL33" s="91">
        <v>6431</v>
      </c>
      <c r="AM33" s="91">
        <v>5280650</v>
      </c>
      <c r="AN33" s="91">
        <v>83740</v>
      </c>
      <c r="AO33" s="91">
        <v>4019572</v>
      </c>
      <c r="AP33" s="91">
        <v>49042</v>
      </c>
      <c r="AQ33" s="91">
        <v>746719</v>
      </c>
      <c r="AR33" s="91">
        <v>1140</v>
      </c>
      <c r="AS33" s="91">
        <v>621711</v>
      </c>
      <c r="AT33" s="91">
        <v>25</v>
      </c>
      <c r="AU33" s="91">
        <v>4187</v>
      </c>
      <c r="AV33" s="92">
        <v>99.3</v>
      </c>
      <c r="AW33" s="92">
        <v>100.1</v>
      </c>
      <c r="AX33" s="92">
        <v>100.1</v>
      </c>
      <c r="AY33" s="92">
        <v>100.2</v>
      </c>
      <c r="AZ33" s="92" t="s">
        <v>3</v>
      </c>
      <c r="BA33" s="92" t="s">
        <v>3</v>
      </c>
      <c r="BB33" s="92" t="s">
        <v>3</v>
      </c>
      <c r="BC33" s="92" t="s">
        <v>3</v>
      </c>
      <c r="BD33" s="92">
        <v>1191.82</v>
      </c>
      <c r="BE33" s="91">
        <v>321432</v>
      </c>
      <c r="BF33" s="91">
        <v>68439</v>
      </c>
      <c r="BG33" s="92">
        <v>21.3</v>
      </c>
      <c r="BH33" s="91">
        <v>272383</v>
      </c>
      <c r="BI33" s="91">
        <v>72604</v>
      </c>
      <c r="BJ33" s="123">
        <v>26.65511430595889</v>
      </c>
      <c r="BK33" s="91">
        <v>452284</v>
      </c>
      <c r="BL33" s="91">
        <v>422604</v>
      </c>
      <c r="BM33" s="91">
        <v>353639</v>
      </c>
      <c r="BN33" s="91">
        <v>457825</v>
      </c>
      <c r="BO33" s="91">
        <v>411467</v>
      </c>
      <c r="BP33" s="91">
        <v>340609</v>
      </c>
      <c r="BQ33" s="91">
        <v>6573</v>
      </c>
      <c r="BR33" s="91">
        <v>6260</v>
      </c>
      <c r="BS33" s="91">
        <v>313</v>
      </c>
      <c r="BT33" s="92">
        <v>98.8</v>
      </c>
      <c r="BU33" s="92">
        <v>99.1</v>
      </c>
      <c r="BV33" s="92">
        <v>99.3</v>
      </c>
      <c r="BW33" s="91">
        <v>936</v>
      </c>
      <c r="BX33" s="91">
        <v>14156</v>
      </c>
      <c r="BY33" s="91">
        <v>638</v>
      </c>
      <c r="BZ33" s="91">
        <v>9530</v>
      </c>
      <c r="CA33" s="91">
        <v>219</v>
      </c>
      <c r="CB33" s="91">
        <v>3029</v>
      </c>
      <c r="CC33" s="129">
        <v>0.98</v>
      </c>
      <c r="CD33" s="129">
        <v>0.89</v>
      </c>
      <c r="CE33" s="123">
        <v>82.3</v>
      </c>
      <c r="CF33" s="123">
        <v>84.3</v>
      </c>
      <c r="CG33" s="91">
        <v>313062</v>
      </c>
      <c r="CH33" s="91">
        <v>299754</v>
      </c>
      <c r="CI33" s="91">
        <v>300451</v>
      </c>
      <c r="CJ33" s="91">
        <v>286984</v>
      </c>
      <c r="CK33" s="91">
        <v>12611</v>
      </c>
      <c r="CL33" s="91">
        <v>12770</v>
      </c>
      <c r="CM33" s="91">
        <v>13672</v>
      </c>
      <c r="CN33" s="91">
        <v>8201</v>
      </c>
      <c r="CO33" s="91">
        <v>121532</v>
      </c>
      <c r="CP33" s="91">
        <v>90789</v>
      </c>
      <c r="CQ33" s="91">
        <v>884</v>
      </c>
      <c r="CR33" s="91" t="s">
        <v>3</v>
      </c>
      <c r="CS33" s="91">
        <v>14934</v>
      </c>
      <c r="CT33" s="91">
        <v>8958</v>
      </c>
      <c r="CU33" s="91">
        <v>9273</v>
      </c>
      <c r="CV33" s="91">
        <v>78278880</v>
      </c>
      <c r="CW33" s="91">
        <v>1363133</v>
      </c>
      <c r="CX33" s="91">
        <v>8137.8958000000002</v>
      </c>
      <c r="CY33" s="91">
        <v>10818</v>
      </c>
      <c r="CZ33" s="91">
        <v>122242</v>
      </c>
      <c r="DA33" s="91">
        <v>5080</v>
      </c>
      <c r="DB33" s="91">
        <v>7855</v>
      </c>
      <c r="DC33" s="91">
        <v>26404</v>
      </c>
      <c r="DD33" s="91">
        <v>3853</v>
      </c>
      <c r="DE33" s="91">
        <v>262</v>
      </c>
      <c r="DF33" s="91">
        <v>61766</v>
      </c>
      <c r="DG33" s="91" t="s">
        <v>3</v>
      </c>
      <c r="DH33" s="91">
        <v>1465</v>
      </c>
      <c r="DI33" s="91" t="s">
        <v>25</v>
      </c>
      <c r="DJ33" s="91">
        <v>43999</v>
      </c>
      <c r="DK33" s="91">
        <v>647</v>
      </c>
      <c r="DL33" s="91">
        <v>1456459</v>
      </c>
      <c r="DM33" s="91">
        <v>37762</v>
      </c>
      <c r="DN33" s="91">
        <v>5321990</v>
      </c>
      <c r="DO33" s="91" t="s">
        <v>3</v>
      </c>
      <c r="DP33" s="91">
        <v>2748</v>
      </c>
      <c r="DQ33" s="91">
        <v>5541</v>
      </c>
      <c r="DR33" s="91">
        <v>15054</v>
      </c>
      <c r="DS33" s="91">
        <v>27</v>
      </c>
      <c r="DT33" s="91">
        <v>31969</v>
      </c>
      <c r="DU33" s="91">
        <v>78630</v>
      </c>
      <c r="DV33" s="91">
        <v>572</v>
      </c>
      <c r="DW33" s="91">
        <v>97541</v>
      </c>
      <c r="DX33" s="91">
        <v>1064</v>
      </c>
      <c r="DY33" s="91">
        <v>3</v>
      </c>
      <c r="DZ33" s="91">
        <v>1294</v>
      </c>
      <c r="EA33" s="112" t="s">
        <v>1651</v>
      </c>
    </row>
    <row r="34" spans="1:131" ht="10.5" customHeight="1">
      <c r="A34" s="116" t="s">
        <v>1650</v>
      </c>
      <c r="B34" s="1063">
        <v>127791</v>
      </c>
      <c r="C34" s="1064"/>
      <c r="D34" s="1122">
        <v>1471.2</v>
      </c>
      <c r="E34" s="1122"/>
      <c r="F34" s="91">
        <v>86281</v>
      </c>
      <c r="G34" s="91">
        <v>913</v>
      </c>
      <c r="H34" s="91">
        <v>91577</v>
      </c>
      <c r="I34" s="91">
        <v>1000</v>
      </c>
      <c r="J34" s="91">
        <v>-5296</v>
      </c>
      <c r="K34" s="91">
        <v>-87</v>
      </c>
      <c r="L34" s="91">
        <v>8871</v>
      </c>
      <c r="M34" s="91">
        <v>5878</v>
      </c>
      <c r="N34" s="91">
        <v>3184</v>
      </c>
      <c r="O34" s="91">
        <v>58073</v>
      </c>
      <c r="P34" s="91">
        <v>660</v>
      </c>
      <c r="Q34" s="91">
        <v>22227</v>
      </c>
      <c r="R34" s="91">
        <v>281</v>
      </c>
      <c r="S34" s="92">
        <v>8.3000000000000007</v>
      </c>
      <c r="T34" s="92">
        <v>7.6</v>
      </c>
      <c r="U34" s="92">
        <v>8.8000000000000007</v>
      </c>
      <c r="V34" s="92">
        <v>8.3000000000000007</v>
      </c>
      <c r="W34" s="92">
        <v>-0.51068425518784233</v>
      </c>
      <c r="X34" s="92">
        <v>-0.7</v>
      </c>
      <c r="Y34" s="92">
        <v>5.5998804289130604</v>
      </c>
      <c r="Z34" s="92">
        <v>5.5</v>
      </c>
      <c r="AA34" s="92">
        <v>2.1433117333950475</v>
      </c>
      <c r="AB34" s="92">
        <v>2.2999999999999998</v>
      </c>
      <c r="AC34" s="92">
        <v>101.7</v>
      </c>
      <c r="AD34" s="92">
        <v>97.4</v>
      </c>
      <c r="AE34" s="91">
        <v>690683</v>
      </c>
      <c r="AF34" s="91">
        <v>439779</v>
      </c>
      <c r="AG34" s="91">
        <v>24841</v>
      </c>
      <c r="AH34" s="91">
        <v>3097</v>
      </c>
      <c r="AI34" s="91">
        <v>19</v>
      </c>
      <c r="AJ34" s="91">
        <v>24</v>
      </c>
      <c r="AK34" s="91">
        <v>430202</v>
      </c>
      <c r="AL34" s="91">
        <v>4808</v>
      </c>
      <c r="AM34" s="91">
        <v>5278473</v>
      </c>
      <c r="AN34" s="91">
        <v>83359</v>
      </c>
      <c r="AO34" s="91">
        <v>3989337</v>
      </c>
      <c r="AP34" s="91">
        <v>48013</v>
      </c>
      <c r="AQ34" s="91">
        <v>760065</v>
      </c>
      <c r="AR34" s="91">
        <v>946</v>
      </c>
      <c r="AS34" s="91">
        <v>396594</v>
      </c>
      <c r="AT34" s="91">
        <v>18</v>
      </c>
      <c r="AU34" s="91">
        <v>2806</v>
      </c>
      <c r="AV34" s="92">
        <v>99.9</v>
      </c>
      <c r="AW34" s="92">
        <v>100.2</v>
      </c>
      <c r="AX34" s="92">
        <v>100.2</v>
      </c>
      <c r="AY34" s="92">
        <v>100</v>
      </c>
      <c r="AZ34" s="92" t="s">
        <v>3</v>
      </c>
      <c r="BA34" s="92" t="s">
        <v>3</v>
      </c>
      <c r="BB34" s="92" t="s">
        <v>3</v>
      </c>
      <c r="BC34" s="92" t="s">
        <v>3</v>
      </c>
      <c r="BD34" s="92">
        <v>1158.22</v>
      </c>
      <c r="BE34" s="91">
        <v>319274</v>
      </c>
      <c r="BF34" s="91">
        <v>67044</v>
      </c>
      <c r="BG34" s="92">
        <v>21</v>
      </c>
      <c r="BH34" s="91">
        <v>292759</v>
      </c>
      <c r="BI34" s="91">
        <v>75352</v>
      </c>
      <c r="BJ34" s="123">
        <v>25.738576781584854</v>
      </c>
      <c r="BK34" s="91">
        <v>492832</v>
      </c>
      <c r="BL34" s="91">
        <v>430270</v>
      </c>
      <c r="BM34" s="91">
        <v>354991</v>
      </c>
      <c r="BN34" s="91">
        <v>534955</v>
      </c>
      <c r="BO34" s="91">
        <v>465545</v>
      </c>
      <c r="BP34" s="91">
        <v>365648</v>
      </c>
      <c r="BQ34" s="91">
        <v>6662</v>
      </c>
      <c r="BR34" s="91">
        <v>6352</v>
      </c>
      <c r="BS34" s="91">
        <v>310</v>
      </c>
      <c r="BT34" s="92">
        <v>99.9</v>
      </c>
      <c r="BU34" s="92">
        <v>100.4</v>
      </c>
      <c r="BV34" s="92">
        <v>100.1</v>
      </c>
      <c r="BW34" s="91">
        <v>822</v>
      </c>
      <c r="BX34" s="91">
        <v>12632</v>
      </c>
      <c r="BY34" s="91">
        <v>776</v>
      </c>
      <c r="BZ34" s="91">
        <v>11145</v>
      </c>
      <c r="CA34" s="91">
        <v>242</v>
      </c>
      <c r="CB34" s="91">
        <v>2675</v>
      </c>
      <c r="CC34" s="129">
        <v>0.89</v>
      </c>
      <c r="CD34" s="129">
        <v>0.82</v>
      </c>
      <c r="CE34" s="123">
        <v>81.8</v>
      </c>
      <c r="CF34" s="123">
        <v>83.5</v>
      </c>
      <c r="CG34" s="91">
        <v>311690</v>
      </c>
      <c r="CH34" s="91">
        <v>296023</v>
      </c>
      <c r="CI34" s="91">
        <v>304121</v>
      </c>
      <c r="CJ34" s="91">
        <v>291800</v>
      </c>
      <c r="CK34" s="91">
        <v>7569</v>
      </c>
      <c r="CL34" s="91">
        <v>4223</v>
      </c>
      <c r="CM34" s="91">
        <v>15684</v>
      </c>
      <c r="CN34" s="91">
        <v>8697</v>
      </c>
      <c r="CO34" s="91">
        <v>157059</v>
      </c>
      <c r="CP34" s="91">
        <v>96740</v>
      </c>
      <c r="CQ34" s="91">
        <v>1373</v>
      </c>
      <c r="CR34" s="91" t="s">
        <v>3</v>
      </c>
      <c r="CS34" s="91">
        <v>16549</v>
      </c>
      <c r="CT34" s="91">
        <v>10213</v>
      </c>
      <c r="CU34" s="91">
        <v>10417</v>
      </c>
      <c r="CV34" s="91">
        <v>78411008</v>
      </c>
      <c r="CW34" s="91">
        <v>1365012</v>
      </c>
      <c r="CX34" s="91">
        <v>7189.7858999999999</v>
      </c>
      <c r="CY34" s="91">
        <v>10527</v>
      </c>
      <c r="CZ34" s="91">
        <v>125861</v>
      </c>
      <c r="DA34" s="91">
        <v>6956</v>
      </c>
      <c r="DB34" s="91">
        <v>6041</v>
      </c>
      <c r="DC34" s="91">
        <v>27527</v>
      </c>
      <c r="DD34" s="91">
        <v>4323</v>
      </c>
      <c r="DE34" s="91">
        <v>644</v>
      </c>
      <c r="DF34" s="91">
        <v>83652</v>
      </c>
      <c r="DG34" s="91" t="s">
        <v>3</v>
      </c>
      <c r="DH34" s="91">
        <v>1297</v>
      </c>
      <c r="DI34" s="91">
        <v>26</v>
      </c>
      <c r="DJ34" s="91">
        <v>41678</v>
      </c>
      <c r="DK34" s="91">
        <v>616</v>
      </c>
      <c r="DL34" s="91">
        <v>1449897</v>
      </c>
      <c r="DM34" s="91">
        <v>37515</v>
      </c>
      <c r="DN34" s="91">
        <v>5183034</v>
      </c>
      <c r="DO34" s="91" t="s">
        <v>3</v>
      </c>
      <c r="DP34" s="91">
        <v>3012</v>
      </c>
      <c r="DQ34" s="91">
        <v>6311</v>
      </c>
      <c r="DR34" s="91">
        <v>10886</v>
      </c>
      <c r="DS34" s="91">
        <v>28</v>
      </c>
      <c r="DT34" s="91">
        <v>64859</v>
      </c>
      <c r="DU34" s="91">
        <v>74300</v>
      </c>
      <c r="DV34" s="91">
        <v>524</v>
      </c>
      <c r="DW34" s="91">
        <v>91615</v>
      </c>
      <c r="DX34" s="91">
        <v>1075</v>
      </c>
      <c r="DY34" s="91">
        <v>2</v>
      </c>
      <c r="DZ34" s="91">
        <v>1256</v>
      </c>
      <c r="EA34" s="112" t="s">
        <v>1649</v>
      </c>
    </row>
    <row r="35" spans="1:131" ht="10.5" customHeight="1">
      <c r="A35" s="116" t="s">
        <v>1648</v>
      </c>
      <c r="B35" s="1063">
        <v>127647</v>
      </c>
      <c r="C35" s="1064"/>
      <c r="D35" s="1122">
        <v>1474.3</v>
      </c>
      <c r="E35" s="1122"/>
      <c r="F35" s="91">
        <v>87151</v>
      </c>
      <c r="G35" s="91">
        <v>906</v>
      </c>
      <c r="H35" s="91">
        <v>86307</v>
      </c>
      <c r="I35" s="91">
        <v>994</v>
      </c>
      <c r="J35" s="91">
        <v>844</v>
      </c>
      <c r="K35" s="91">
        <v>-88</v>
      </c>
      <c r="L35" s="91">
        <v>3767</v>
      </c>
      <c r="M35" s="91">
        <v>3800</v>
      </c>
      <c r="N35" s="91">
        <v>64</v>
      </c>
      <c r="O35" s="91">
        <v>64163</v>
      </c>
      <c r="P35" s="91">
        <v>748</v>
      </c>
      <c r="Q35" s="91">
        <v>21735</v>
      </c>
      <c r="R35" s="91">
        <v>260</v>
      </c>
      <c r="S35" s="92">
        <v>8.1</v>
      </c>
      <c r="T35" s="92">
        <v>7.2</v>
      </c>
      <c r="U35" s="92">
        <v>8.1</v>
      </c>
      <c r="V35" s="92">
        <v>7.9</v>
      </c>
      <c r="W35" s="92">
        <v>7.8854921892518123E-2</v>
      </c>
      <c r="X35" s="92">
        <v>-0.7</v>
      </c>
      <c r="Y35" s="92">
        <v>5.9947492338739812</v>
      </c>
      <c r="Z35" s="92">
        <v>6</v>
      </c>
      <c r="AA35" s="92">
        <v>2.0307010987368264</v>
      </c>
      <c r="AB35" s="92">
        <v>2.1</v>
      </c>
      <c r="AC35" s="92">
        <v>100.9</v>
      </c>
      <c r="AD35" s="92">
        <v>98.8</v>
      </c>
      <c r="AE35" s="91">
        <v>683769</v>
      </c>
      <c r="AF35" s="91">
        <v>433351</v>
      </c>
      <c r="AG35" s="91">
        <v>24536</v>
      </c>
      <c r="AH35" s="91">
        <v>2620</v>
      </c>
      <c r="AI35" s="91">
        <v>14</v>
      </c>
      <c r="AJ35" s="91">
        <v>18</v>
      </c>
      <c r="AK35" s="91">
        <v>470353</v>
      </c>
      <c r="AL35" s="91">
        <v>6817</v>
      </c>
      <c r="AM35" s="91">
        <v>5292301</v>
      </c>
      <c r="AN35" s="91">
        <v>83505</v>
      </c>
      <c r="AO35" s="91">
        <v>3955800</v>
      </c>
      <c r="AP35" s="91">
        <v>47802</v>
      </c>
      <c r="AQ35" s="91">
        <v>734516</v>
      </c>
      <c r="AR35" s="91">
        <v>1072</v>
      </c>
      <c r="AS35" s="91">
        <v>605142</v>
      </c>
      <c r="AT35" s="91">
        <v>33</v>
      </c>
      <c r="AU35" s="91">
        <v>5119</v>
      </c>
      <c r="AV35" s="92">
        <v>99.8</v>
      </c>
      <c r="AW35" s="92">
        <v>100.3</v>
      </c>
      <c r="AX35" s="92">
        <v>100.3</v>
      </c>
      <c r="AY35" s="92">
        <v>100.2</v>
      </c>
      <c r="AZ35" s="92" t="s">
        <v>3</v>
      </c>
      <c r="BA35" s="92" t="s">
        <v>3</v>
      </c>
      <c r="BB35" s="92" t="s">
        <v>3</v>
      </c>
      <c r="BC35" s="92" t="s">
        <v>3</v>
      </c>
      <c r="BD35" s="92">
        <v>1134.29</v>
      </c>
      <c r="BE35" s="91">
        <v>295967</v>
      </c>
      <c r="BF35" s="91">
        <v>70731</v>
      </c>
      <c r="BG35" s="92">
        <v>23.9</v>
      </c>
      <c r="BH35" s="91">
        <v>257085</v>
      </c>
      <c r="BI35" s="91">
        <v>78257</v>
      </c>
      <c r="BJ35" s="123">
        <v>30.440126806309198</v>
      </c>
      <c r="BK35" s="91">
        <v>438629</v>
      </c>
      <c r="BL35" s="91">
        <v>418986</v>
      </c>
      <c r="BM35" s="91">
        <v>317010</v>
      </c>
      <c r="BN35" s="91">
        <v>490616</v>
      </c>
      <c r="BO35" s="91">
        <v>423612</v>
      </c>
      <c r="BP35" s="91">
        <v>308463</v>
      </c>
      <c r="BQ35" s="91">
        <v>6742</v>
      </c>
      <c r="BR35" s="91">
        <v>6435</v>
      </c>
      <c r="BS35" s="91">
        <v>307</v>
      </c>
      <c r="BT35" s="92">
        <v>100.1</v>
      </c>
      <c r="BU35" s="92">
        <v>100.5</v>
      </c>
      <c r="BV35" s="92">
        <v>100.1</v>
      </c>
      <c r="BW35" s="91">
        <v>756</v>
      </c>
      <c r="BX35" s="91">
        <v>11699</v>
      </c>
      <c r="BY35" s="91">
        <v>590</v>
      </c>
      <c r="BZ35" s="91">
        <v>8635</v>
      </c>
      <c r="CA35" s="91">
        <v>195</v>
      </c>
      <c r="CB35" s="91">
        <v>2421</v>
      </c>
      <c r="CC35" s="129">
        <v>0.85</v>
      </c>
      <c r="CD35" s="129">
        <v>0.88</v>
      </c>
      <c r="CE35" s="123">
        <v>80.099999999999994</v>
      </c>
      <c r="CF35" s="123">
        <v>81.599999999999994</v>
      </c>
      <c r="CG35" s="91">
        <v>305479</v>
      </c>
      <c r="CH35" s="91">
        <v>289467</v>
      </c>
      <c r="CI35" s="91">
        <v>298291</v>
      </c>
      <c r="CJ35" s="91">
        <v>286289</v>
      </c>
      <c r="CK35" s="91">
        <v>7188</v>
      </c>
      <c r="CL35" s="91">
        <v>3178</v>
      </c>
      <c r="CM35" s="91">
        <v>15670</v>
      </c>
      <c r="CN35" s="91">
        <v>9232</v>
      </c>
      <c r="CO35" s="91">
        <v>108520</v>
      </c>
      <c r="CP35" s="91">
        <v>101862</v>
      </c>
      <c r="CQ35" s="91">
        <v>1348</v>
      </c>
      <c r="CR35" s="91" t="s">
        <v>3</v>
      </c>
      <c r="CS35" s="91">
        <v>17331</v>
      </c>
      <c r="CT35" s="91">
        <v>10172</v>
      </c>
      <c r="CU35" s="91">
        <v>9743</v>
      </c>
      <c r="CV35" s="91">
        <v>78477047</v>
      </c>
      <c r="CW35" s="91">
        <v>1365966</v>
      </c>
      <c r="CX35" s="91">
        <v>7182.0907999999999</v>
      </c>
      <c r="CY35" s="91">
        <v>9320</v>
      </c>
      <c r="CZ35" s="91">
        <v>131254</v>
      </c>
      <c r="DA35" s="91">
        <v>7354</v>
      </c>
      <c r="DB35" s="91">
        <v>7028</v>
      </c>
      <c r="DC35" s="91">
        <v>41402</v>
      </c>
      <c r="DD35" s="91">
        <v>4484</v>
      </c>
      <c r="DE35" s="91">
        <v>672</v>
      </c>
      <c r="DF35" s="91">
        <v>69066</v>
      </c>
      <c r="DG35" s="91" t="s">
        <v>3</v>
      </c>
      <c r="DH35" s="91">
        <v>1832</v>
      </c>
      <c r="DI35" s="91">
        <v>35</v>
      </c>
      <c r="DJ35" s="91">
        <v>42380</v>
      </c>
      <c r="DK35" s="91">
        <v>616</v>
      </c>
      <c r="DL35" s="91">
        <v>1453856</v>
      </c>
      <c r="DM35" s="91">
        <v>37584</v>
      </c>
      <c r="DN35" s="91">
        <v>5160495</v>
      </c>
      <c r="DO35" s="91" t="s">
        <v>3</v>
      </c>
      <c r="DP35" s="91">
        <v>3414</v>
      </c>
      <c r="DQ35" s="91">
        <v>5584</v>
      </c>
      <c r="DR35" s="91">
        <v>13670</v>
      </c>
      <c r="DS35" s="91">
        <v>21</v>
      </c>
      <c r="DT35" s="91">
        <v>55528</v>
      </c>
      <c r="DU35" s="91">
        <v>73529</v>
      </c>
      <c r="DV35" s="91">
        <v>495</v>
      </c>
      <c r="DW35" s="91">
        <v>91356</v>
      </c>
      <c r="DX35" s="91">
        <v>953</v>
      </c>
      <c r="DY35" s="91">
        <v>5</v>
      </c>
      <c r="DZ35" s="91">
        <v>1136</v>
      </c>
      <c r="EA35" s="112" t="s">
        <v>1647</v>
      </c>
    </row>
    <row r="36" spans="1:131" ht="10.5" customHeight="1">
      <c r="A36" s="116" t="s">
        <v>1646</v>
      </c>
      <c r="B36" s="1063">
        <v>127780</v>
      </c>
      <c r="C36" s="1064"/>
      <c r="D36" s="1122">
        <v>1474.4</v>
      </c>
      <c r="E36" s="1122"/>
      <c r="F36" s="91">
        <v>87165</v>
      </c>
      <c r="G36" s="91">
        <v>943</v>
      </c>
      <c r="H36" s="91">
        <v>78091</v>
      </c>
      <c r="I36" s="91">
        <v>845</v>
      </c>
      <c r="J36" s="91">
        <v>9074</v>
      </c>
      <c r="K36" s="91">
        <v>98</v>
      </c>
      <c r="L36" s="91">
        <v>3152</v>
      </c>
      <c r="M36" s="91">
        <v>3282</v>
      </c>
      <c r="N36" s="91">
        <v>-60</v>
      </c>
      <c r="O36" s="91">
        <v>53815</v>
      </c>
      <c r="P36" s="91">
        <v>608</v>
      </c>
      <c r="Q36" s="91">
        <v>21988</v>
      </c>
      <c r="R36" s="91">
        <v>245</v>
      </c>
      <c r="S36" s="92">
        <v>8.4</v>
      </c>
      <c r="T36" s="92">
        <v>7.8</v>
      </c>
      <c r="U36" s="92">
        <v>7.5</v>
      </c>
      <c r="V36" s="92">
        <v>7</v>
      </c>
      <c r="W36" s="92">
        <v>0.87537864901888907</v>
      </c>
      <c r="X36" s="92">
        <v>0.8</v>
      </c>
      <c r="Y36" s="92">
        <v>5.1915915800034735</v>
      </c>
      <c r="Z36" s="92">
        <v>5</v>
      </c>
      <c r="AA36" s="92">
        <v>2.1212062744795386</v>
      </c>
      <c r="AB36" s="92">
        <v>2</v>
      </c>
      <c r="AC36" s="92">
        <v>100.8</v>
      </c>
      <c r="AD36" s="92">
        <v>99.7</v>
      </c>
      <c r="AE36" s="91">
        <v>686164</v>
      </c>
      <c r="AF36" s="91">
        <v>440550</v>
      </c>
      <c r="AG36" s="91">
        <v>24160</v>
      </c>
      <c r="AH36" s="91">
        <v>2890</v>
      </c>
      <c r="AI36" s="91">
        <v>16</v>
      </c>
      <c r="AJ36" s="91">
        <v>20</v>
      </c>
      <c r="AK36" s="91">
        <v>485034</v>
      </c>
      <c r="AL36" s="91">
        <v>5977</v>
      </c>
      <c r="AM36" s="91">
        <v>5258505</v>
      </c>
      <c r="AN36" s="91">
        <v>82771</v>
      </c>
      <c r="AO36" s="91">
        <v>3954656</v>
      </c>
      <c r="AP36" s="91">
        <v>47837</v>
      </c>
      <c r="AQ36" s="91">
        <v>740167</v>
      </c>
      <c r="AR36" s="91">
        <v>1207</v>
      </c>
      <c r="AS36" s="91">
        <v>502717</v>
      </c>
      <c r="AT36" s="91">
        <v>29</v>
      </c>
      <c r="AU36" s="91">
        <v>2803</v>
      </c>
      <c r="AV36" s="92">
        <v>99.6</v>
      </c>
      <c r="AW36" s="92">
        <v>99.9</v>
      </c>
      <c r="AX36" s="92">
        <v>99.9</v>
      </c>
      <c r="AY36" s="92">
        <v>99.7</v>
      </c>
      <c r="AZ36" s="92" t="s">
        <v>3</v>
      </c>
      <c r="BA36" s="92" t="s">
        <v>3</v>
      </c>
      <c r="BB36" s="92" t="s">
        <v>3</v>
      </c>
      <c r="BC36" s="92" t="s">
        <v>3</v>
      </c>
      <c r="BD36" s="92">
        <v>1159.3499999999999</v>
      </c>
      <c r="BE36" s="91">
        <v>283332</v>
      </c>
      <c r="BF36" s="91">
        <v>66483</v>
      </c>
      <c r="BG36" s="92">
        <v>23.5</v>
      </c>
      <c r="BH36" s="91">
        <v>252595</v>
      </c>
      <c r="BI36" s="91">
        <v>72119</v>
      </c>
      <c r="BJ36" s="123">
        <v>28.551238148023515</v>
      </c>
      <c r="BK36" s="91">
        <v>717224</v>
      </c>
      <c r="BL36" s="91">
        <v>428718</v>
      </c>
      <c r="BM36" s="91">
        <v>306591</v>
      </c>
      <c r="BN36" s="91">
        <v>672674</v>
      </c>
      <c r="BO36" s="91">
        <v>432416</v>
      </c>
      <c r="BP36" s="91">
        <v>307680</v>
      </c>
      <c r="BQ36" s="91">
        <v>6698</v>
      </c>
      <c r="BR36" s="91">
        <v>6418</v>
      </c>
      <c r="BS36" s="91">
        <v>280</v>
      </c>
      <c r="BT36" s="92">
        <v>100.4</v>
      </c>
      <c r="BU36" s="92">
        <v>100.5</v>
      </c>
      <c r="BV36" s="92">
        <v>100.5</v>
      </c>
      <c r="BW36" s="91">
        <v>821</v>
      </c>
      <c r="BX36" s="91">
        <v>12862</v>
      </c>
      <c r="BY36" s="91">
        <v>555</v>
      </c>
      <c r="BZ36" s="91">
        <v>8237</v>
      </c>
      <c r="CA36" s="91">
        <v>187</v>
      </c>
      <c r="CB36" s="91">
        <v>2496</v>
      </c>
      <c r="CC36" s="129">
        <v>0.87</v>
      </c>
      <c r="CD36" s="129">
        <v>0.89</v>
      </c>
      <c r="CE36" s="123">
        <v>149.80000000000001</v>
      </c>
      <c r="CF36" s="123">
        <v>145.4</v>
      </c>
      <c r="CG36" s="91">
        <v>569304</v>
      </c>
      <c r="CH36" s="91">
        <v>512820</v>
      </c>
      <c r="CI36" s="91">
        <v>300827</v>
      </c>
      <c r="CJ36" s="91">
        <v>290504</v>
      </c>
      <c r="CK36" s="91">
        <v>268477</v>
      </c>
      <c r="CL36" s="91">
        <v>222316</v>
      </c>
      <c r="CM36" s="91">
        <v>17450</v>
      </c>
      <c r="CN36" s="91">
        <v>9538</v>
      </c>
      <c r="CO36" s="91">
        <v>115887</v>
      </c>
      <c r="CP36" s="91">
        <v>109184</v>
      </c>
      <c r="CQ36" s="91">
        <v>1367</v>
      </c>
      <c r="CR36" s="91" t="s">
        <v>3</v>
      </c>
      <c r="CS36" s="91">
        <v>16461</v>
      </c>
      <c r="CT36" s="91">
        <v>9748</v>
      </c>
      <c r="CU36" s="91">
        <v>9161</v>
      </c>
      <c r="CV36" s="91">
        <v>78635044</v>
      </c>
      <c r="CW36" s="91">
        <v>1368631</v>
      </c>
      <c r="CX36" s="91">
        <v>7844.3918999999996</v>
      </c>
      <c r="CY36" s="91">
        <v>9532</v>
      </c>
      <c r="CZ36" s="91">
        <v>131756</v>
      </c>
      <c r="DA36" s="91">
        <v>8094</v>
      </c>
      <c r="DB36" s="91">
        <v>7405</v>
      </c>
      <c r="DC36" s="91">
        <v>10982</v>
      </c>
      <c r="DD36" s="91">
        <v>2993</v>
      </c>
      <c r="DE36" s="91">
        <v>413</v>
      </c>
      <c r="DF36" s="91">
        <v>62028</v>
      </c>
      <c r="DG36" s="91" t="s">
        <v>3</v>
      </c>
      <c r="DH36" s="91">
        <v>2990</v>
      </c>
      <c r="DI36" s="91">
        <v>44</v>
      </c>
      <c r="DJ36" s="91">
        <v>41404</v>
      </c>
      <c r="DK36" s="91">
        <v>603</v>
      </c>
      <c r="DL36" s="91">
        <v>1460354</v>
      </c>
      <c r="DM36" s="91">
        <v>37775</v>
      </c>
      <c r="DN36" s="91">
        <v>5263343</v>
      </c>
      <c r="DO36" s="91" t="s">
        <v>3</v>
      </c>
      <c r="DP36" s="91">
        <v>3465</v>
      </c>
      <c r="DQ36" s="91">
        <v>4491</v>
      </c>
      <c r="DR36" s="91">
        <v>7766</v>
      </c>
      <c r="DS36" s="91">
        <v>24</v>
      </c>
      <c r="DT36" s="91">
        <v>87928</v>
      </c>
      <c r="DU36" s="91">
        <v>74473</v>
      </c>
      <c r="DV36" s="91">
        <v>506</v>
      </c>
      <c r="DW36" s="91">
        <v>91233</v>
      </c>
      <c r="DX36" s="91">
        <v>943</v>
      </c>
      <c r="DY36" s="91">
        <v>4</v>
      </c>
      <c r="DZ36" s="91">
        <v>1120</v>
      </c>
      <c r="EA36" s="112" t="s">
        <v>1645</v>
      </c>
    </row>
    <row r="37" spans="1:131" ht="10.5" customHeight="1">
      <c r="A37" s="116" t="s">
        <v>1644</v>
      </c>
      <c r="B37" s="1063">
        <v>127773</v>
      </c>
      <c r="C37" s="1064"/>
      <c r="D37" s="1122">
        <v>1474.5</v>
      </c>
      <c r="E37" s="1122"/>
      <c r="F37" s="91">
        <v>90976</v>
      </c>
      <c r="G37" s="91">
        <v>1021</v>
      </c>
      <c r="H37" s="91">
        <v>80430</v>
      </c>
      <c r="I37" s="91">
        <v>905</v>
      </c>
      <c r="J37" s="91">
        <v>10546</v>
      </c>
      <c r="K37" s="91">
        <v>116</v>
      </c>
      <c r="L37" s="91">
        <v>3041</v>
      </c>
      <c r="M37" s="91">
        <v>3262</v>
      </c>
      <c r="N37" s="91">
        <v>-142</v>
      </c>
      <c r="O37" s="91">
        <v>63127</v>
      </c>
      <c r="P37" s="91">
        <v>669</v>
      </c>
      <c r="Q37" s="91">
        <v>20967</v>
      </c>
      <c r="R37" s="91">
        <v>259</v>
      </c>
      <c r="S37" s="92">
        <v>8.5</v>
      </c>
      <c r="T37" s="92">
        <v>8.1999999999999993</v>
      </c>
      <c r="U37" s="92">
        <v>7.5</v>
      </c>
      <c r="V37" s="92">
        <v>7.2</v>
      </c>
      <c r="W37" s="92">
        <v>0.98458608359552235</v>
      </c>
      <c r="X37" s="92">
        <v>0.9</v>
      </c>
      <c r="Y37" s="92">
        <v>5.8936056987610979</v>
      </c>
      <c r="Z37" s="92">
        <v>5.3</v>
      </c>
      <c r="AA37" s="92">
        <v>1.957502030603766</v>
      </c>
      <c r="AB37" s="92">
        <v>2.1</v>
      </c>
      <c r="AC37" s="92">
        <v>99.9</v>
      </c>
      <c r="AD37" s="92">
        <v>98.6</v>
      </c>
      <c r="AE37" s="91">
        <v>851461</v>
      </c>
      <c r="AF37" s="91">
        <v>545926</v>
      </c>
      <c r="AG37" s="91">
        <v>30629</v>
      </c>
      <c r="AH37" s="91">
        <v>2855</v>
      </c>
      <c r="AI37" s="91">
        <v>16</v>
      </c>
      <c r="AJ37" s="91">
        <v>22</v>
      </c>
      <c r="AK37" s="91">
        <v>364053</v>
      </c>
      <c r="AL37" s="91">
        <v>4823</v>
      </c>
      <c r="AM37" s="91">
        <v>5258028</v>
      </c>
      <c r="AN37" s="91">
        <v>82574</v>
      </c>
      <c r="AO37" s="91">
        <v>3987936</v>
      </c>
      <c r="AP37" s="91">
        <v>48376</v>
      </c>
      <c r="AQ37" s="91">
        <v>740976</v>
      </c>
      <c r="AR37" s="91">
        <v>1024</v>
      </c>
      <c r="AS37" s="91">
        <v>478942</v>
      </c>
      <c r="AT37" s="91">
        <v>19</v>
      </c>
      <c r="AU37" s="91">
        <v>2476</v>
      </c>
      <c r="AV37" s="92">
        <v>100.2</v>
      </c>
      <c r="AW37" s="92">
        <v>99.8</v>
      </c>
      <c r="AX37" s="92">
        <v>99.8</v>
      </c>
      <c r="AY37" s="92">
        <v>99.6</v>
      </c>
      <c r="AZ37" s="92" t="s">
        <v>3</v>
      </c>
      <c r="BA37" s="92" t="s">
        <v>3</v>
      </c>
      <c r="BB37" s="92" t="s">
        <v>3</v>
      </c>
      <c r="BC37" s="92" t="s">
        <v>3</v>
      </c>
      <c r="BD37" s="92">
        <v>1189.4100000000001</v>
      </c>
      <c r="BE37" s="91">
        <v>293839</v>
      </c>
      <c r="BF37" s="91">
        <v>69107</v>
      </c>
      <c r="BG37" s="92">
        <v>23.5</v>
      </c>
      <c r="BH37" s="91">
        <v>288262</v>
      </c>
      <c r="BI37" s="91">
        <v>72669</v>
      </c>
      <c r="BJ37" s="123">
        <v>25.209358153346606</v>
      </c>
      <c r="BK37" s="91">
        <v>572399</v>
      </c>
      <c r="BL37" s="91">
        <v>415786</v>
      </c>
      <c r="BM37" s="91">
        <v>323515</v>
      </c>
      <c r="BN37" s="91">
        <v>856739</v>
      </c>
      <c r="BO37" s="91">
        <v>556660</v>
      </c>
      <c r="BP37" s="91">
        <v>393754</v>
      </c>
      <c r="BQ37" s="91">
        <v>6699</v>
      </c>
      <c r="BR37" s="91">
        <v>6410</v>
      </c>
      <c r="BS37" s="91">
        <v>289</v>
      </c>
      <c r="BT37" s="92">
        <v>100.4</v>
      </c>
      <c r="BU37" s="92">
        <v>100.2</v>
      </c>
      <c r="BV37" s="92">
        <v>100.1</v>
      </c>
      <c r="BW37" s="91">
        <v>797</v>
      </c>
      <c r="BX37" s="91">
        <v>12942</v>
      </c>
      <c r="BY37" s="91">
        <v>495</v>
      </c>
      <c r="BZ37" s="91">
        <v>7214</v>
      </c>
      <c r="CA37" s="91">
        <v>163</v>
      </c>
      <c r="CB37" s="91">
        <v>2132</v>
      </c>
      <c r="CC37" s="129">
        <v>0.9</v>
      </c>
      <c r="CD37" s="129">
        <v>0.93</v>
      </c>
      <c r="CE37" s="123">
        <v>119.3</v>
      </c>
      <c r="CF37" s="123">
        <v>115.4</v>
      </c>
      <c r="CG37" s="91">
        <v>452383</v>
      </c>
      <c r="CH37" s="91">
        <v>407009</v>
      </c>
      <c r="CI37" s="91">
        <v>301014</v>
      </c>
      <c r="CJ37" s="91">
        <v>287588</v>
      </c>
      <c r="CK37" s="91">
        <v>151369</v>
      </c>
      <c r="CL37" s="91">
        <v>119421</v>
      </c>
      <c r="CM37" s="91">
        <v>16735</v>
      </c>
      <c r="CN37" s="91">
        <v>9964</v>
      </c>
      <c r="CO37" s="91">
        <v>91445</v>
      </c>
      <c r="CP37" s="91">
        <v>115343</v>
      </c>
      <c r="CQ37" s="91">
        <v>1194</v>
      </c>
      <c r="CR37" s="91" t="s">
        <v>3</v>
      </c>
      <c r="CS37" s="91">
        <v>15823</v>
      </c>
      <c r="CT37" s="91">
        <v>9675</v>
      </c>
      <c r="CU37" s="91">
        <v>9017</v>
      </c>
      <c r="CV37" s="91">
        <v>78815348</v>
      </c>
      <c r="CW37" s="91">
        <v>1371561</v>
      </c>
      <c r="CX37" s="91">
        <v>8691.5725999999995</v>
      </c>
      <c r="CY37" s="91">
        <v>11726</v>
      </c>
      <c r="CZ37" s="91">
        <v>147011</v>
      </c>
      <c r="DA37" s="91">
        <v>8463</v>
      </c>
      <c r="DB37" s="91">
        <v>9116</v>
      </c>
      <c r="DC37" s="91">
        <v>22558</v>
      </c>
      <c r="DD37" s="91">
        <v>3006</v>
      </c>
      <c r="DE37" s="91">
        <v>210</v>
      </c>
      <c r="DF37" s="91">
        <v>72364</v>
      </c>
      <c r="DG37" s="91" t="s">
        <v>3</v>
      </c>
      <c r="DH37" s="91">
        <v>3716</v>
      </c>
      <c r="DI37" s="91">
        <v>32</v>
      </c>
      <c r="DJ37" s="91">
        <v>42752</v>
      </c>
      <c r="DK37" s="91">
        <v>647</v>
      </c>
      <c r="DL37" s="91">
        <v>1464352</v>
      </c>
      <c r="DM37" s="91">
        <v>37829</v>
      </c>
      <c r="DN37" s="91">
        <v>5253324</v>
      </c>
      <c r="DO37" s="91" t="s">
        <v>3</v>
      </c>
      <c r="DP37" s="91">
        <v>3348</v>
      </c>
      <c r="DQ37" s="91">
        <v>3707</v>
      </c>
      <c r="DR37" s="91">
        <v>11310</v>
      </c>
      <c r="DS37" s="91">
        <v>18</v>
      </c>
      <c r="DT37" s="91">
        <v>35770</v>
      </c>
      <c r="DU37" s="91">
        <v>79805</v>
      </c>
      <c r="DV37" s="91">
        <v>581</v>
      </c>
      <c r="DW37" s="91">
        <v>99774</v>
      </c>
      <c r="DX37" s="91">
        <v>1067</v>
      </c>
      <c r="DY37" s="91">
        <v>4</v>
      </c>
      <c r="DZ37" s="91">
        <v>1262</v>
      </c>
      <c r="EA37" s="112" t="s">
        <v>1643</v>
      </c>
    </row>
    <row r="38" spans="1:131" ht="10.5" customHeight="1">
      <c r="A38" s="116" t="s">
        <v>1642</v>
      </c>
      <c r="B38" s="1063">
        <v>127729</v>
      </c>
      <c r="C38" s="1064"/>
      <c r="D38" s="1122">
        <v>1474.5</v>
      </c>
      <c r="E38" s="1122"/>
      <c r="F38" s="91">
        <v>92455</v>
      </c>
      <c r="G38" s="91">
        <v>963</v>
      </c>
      <c r="H38" s="91">
        <v>82140</v>
      </c>
      <c r="I38" s="91">
        <v>929</v>
      </c>
      <c r="J38" s="91">
        <v>10315</v>
      </c>
      <c r="K38" s="91">
        <v>34</v>
      </c>
      <c r="L38" s="91">
        <v>3720</v>
      </c>
      <c r="M38" s="91">
        <v>3872</v>
      </c>
      <c r="N38" s="91">
        <v>-25</v>
      </c>
      <c r="O38" s="91">
        <v>46197</v>
      </c>
      <c r="P38" s="91">
        <v>521</v>
      </c>
      <c r="Q38" s="91">
        <v>22416</v>
      </c>
      <c r="R38" s="91">
        <v>270</v>
      </c>
      <c r="S38" s="92">
        <v>8.6</v>
      </c>
      <c r="T38" s="92">
        <v>7.7</v>
      </c>
      <c r="U38" s="92">
        <v>7.7</v>
      </c>
      <c r="V38" s="92">
        <v>7.4</v>
      </c>
      <c r="W38" s="92">
        <v>0.96312757355344125</v>
      </c>
      <c r="X38" s="92">
        <v>0.3</v>
      </c>
      <c r="Y38" s="92">
        <v>4.313485653460817</v>
      </c>
      <c r="Z38" s="92">
        <v>4.2</v>
      </c>
      <c r="AA38" s="92">
        <v>2.0930167415195289</v>
      </c>
      <c r="AB38" s="92">
        <v>2.2000000000000002</v>
      </c>
      <c r="AC38" s="92">
        <v>100.9</v>
      </c>
      <c r="AD38" s="92">
        <v>100.5</v>
      </c>
      <c r="AE38" s="91">
        <v>582859</v>
      </c>
      <c r="AF38" s="91">
        <v>364622</v>
      </c>
      <c r="AG38" s="91">
        <v>21285</v>
      </c>
      <c r="AH38" s="91">
        <v>2887</v>
      </c>
      <c r="AI38" s="91">
        <v>18</v>
      </c>
      <c r="AJ38" s="91">
        <v>23</v>
      </c>
      <c r="AK38" s="91">
        <v>447821</v>
      </c>
      <c r="AL38" s="91">
        <v>6145</v>
      </c>
      <c r="AM38" s="91">
        <v>5261991</v>
      </c>
      <c r="AN38" s="91">
        <v>81621</v>
      </c>
      <c r="AO38" s="91">
        <v>3984720</v>
      </c>
      <c r="AP38" s="91">
        <v>47796</v>
      </c>
      <c r="AQ38" s="91">
        <v>735764</v>
      </c>
      <c r="AR38" s="91">
        <v>1152</v>
      </c>
      <c r="AS38" s="91">
        <v>325105</v>
      </c>
      <c r="AT38" s="91">
        <v>25</v>
      </c>
      <c r="AU38" s="91">
        <v>2123</v>
      </c>
      <c r="AV38" s="92">
        <v>100.4</v>
      </c>
      <c r="AW38" s="92">
        <v>99.9</v>
      </c>
      <c r="AX38" s="92">
        <v>99.9</v>
      </c>
      <c r="AY38" s="92">
        <v>99.6</v>
      </c>
      <c r="AZ38" s="92" t="s">
        <v>3</v>
      </c>
      <c r="BA38" s="92" t="s">
        <v>3</v>
      </c>
      <c r="BB38" s="92" t="s">
        <v>3</v>
      </c>
      <c r="BC38" s="92" t="s">
        <v>3</v>
      </c>
      <c r="BD38" s="92">
        <v>1241.6099999999999</v>
      </c>
      <c r="BE38" s="91">
        <v>299641</v>
      </c>
      <c r="BF38" s="91">
        <v>70101</v>
      </c>
      <c r="BG38" s="92">
        <v>23.4</v>
      </c>
      <c r="BH38" s="91">
        <v>268774</v>
      </c>
      <c r="BI38" s="91">
        <v>72201</v>
      </c>
      <c r="BJ38" s="123">
        <v>26.863089435734111</v>
      </c>
      <c r="BK38" s="91">
        <v>459994</v>
      </c>
      <c r="BL38" s="91">
        <v>392102</v>
      </c>
      <c r="BM38" s="91">
        <v>321682</v>
      </c>
      <c r="BN38" s="91">
        <v>481594</v>
      </c>
      <c r="BO38" s="91">
        <v>416952</v>
      </c>
      <c r="BP38" s="91">
        <v>338360</v>
      </c>
      <c r="BQ38" s="91">
        <v>6689</v>
      </c>
      <c r="BR38" s="91">
        <v>6405</v>
      </c>
      <c r="BS38" s="91">
        <v>284</v>
      </c>
      <c r="BT38" s="92">
        <v>100.4</v>
      </c>
      <c r="BU38" s="92">
        <v>100.1</v>
      </c>
      <c r="BV38" s="92">
        <v>100.1</v>
      </c>
      <c r="BW38" s="91">
        <v>829</v>
      </c>
      <c r="BX38" s="91">
        <v>13721</v>
      </c>
      <c r="BY38" s="91">
        <v>529</v>
      </c>
      <c r="BZ38" s="91">
        <v>7927</v>
      </c>
      <c r="CA38" s="91">
        <v>161</v>
      </c>
      <c r="CB38" s="91">
        <v>2207</v>
      </c>
      <c r="CC38" s="129">
        <v>0.95</v>
      </c>
      <c r="CD38" s="129">
        <v>1</v>
      </c>
      <c r="CE38" s="123">
        <v>82.2</v>
      </c>
      <c r="CF38" s="123">
        <v>84.9</v>
      </c>
      <c r="CG38" s="91">
        <v>312040</v>
      </c>
      <c r="CH38" s="91">
        <v>299742</v>
      </c>
      <c r="CI38" s="91">
        <v>299639</v>
      </c>
      <c r="CJ38" s="91">
        <v>284073</v>
      </c>
      <c r="CK38" s="91">
        <v>12401</v>
      </c>
      <c r="CL38" s="91">
        <v>15669</v>
      </c>
      <c r="CM38" s="91">
        <v>16471</v>
      </c>
      <c r="CN38" s="91">
        <v>9389</v>
      </c>
      <c r="CO38" s="91">
        <v>143998</v>
      </c>
      <c r="CP38" s="91">
        <v>109199</v>
      </c>
      <c r="CQ38" s="91">
        <v>1243</v>
      </c>
      <c r="CR38" s="91" t="s">
        <v>3</v>
      </c>
      <c r="CS38" s="91">
        <v>15221</v>
      </c>
      <c r="CT38" s="91">
        <v>9057</v>
      </c>
      <c r="CU38" s="91">
        <v>9144</v>
      </c>
      <c r="CV38" s="91">
        <v>78830805</v>
      </c>
      <c r="CW38" s="91">
        <v>1371801</v>
      </c>
      <c r="CX38" s="91">
        <v>9120.9053999999996</v>
      </c>
      <c r="CY38" s="91">
        <v>12854</v>
      </c>
      <c r="CZ38" s="91">
        <v>156829</v>
      </c>
      <c r="DA38" s="91">
        <v>7855</v>
      </c>
      <c r="DB38" s="91">
        <v>9802</v>
      </c>
      <c r="DC38" s="91">
        <v>42634</v>
      </c>
      <c r="DD38" s="91">
        <v>3950</v>
      </c>
      <c r="DE38" s="91">
        <v>212</v>
      </c>
      <c r="DF38" s="91">
        <v>72276</v>
      </c>
      <c r="DG38" s="91" t="s">
        <v>3</v>
      </c>
      <c r="DH38" s="91">
        <v>3907</v>
      </c>
      <c r="DI38" s="91" t="s">
        <v>25</v>
      </c>
      <c r="DJ38" s="91">
        <v>42650</v>
      </c>
      <c r="DK38" s="91">
        <v>626</v>
      </c>
      <c r="DL38" s="91">
        <v>1470354</v>
      </c>
      <c r="DM38" s="91">
        <v>37930</v>
      </c>
      <c r="DN38" s="91">
        <v>5193029</v>
      </c>
      <c r="DO38" s="91" t="s">
        <v>3</v>
      </c>
      <c r="DP38" s="91">
        <v>3376</v>
      </c>
      <c r="DQ38" s="91">
        <v>4130</v>
      </c>
      <c r="DR38" s="91">
        <v>9189</v>
      </c>
      <c r="DS38" s="91">
        <v>15</v>
      </c>
      <c r="DT38" s="91">
        <v>30356</v>
      </c>
      <c r="DU38" s="91">
        <v>78807</v>
      </c>
      <c r="DV38" s="91">
        <v>610</v>
      </c>
      <c r="DW38" s="91">
        <v>100629</v>
      </c>
      <c r="DX38" s="91">
        <v>980</v>
      </c>
      <c r="DY38" s="91">
        <v>2</v>
      </c>
      <c r="DZ38" s="91">
        <v>1212</v>
      </c>
      <c r="EA38" s="112" t="s">
        <v>1641</v>
      </c>
    </row>
    <row r="39" spans="1:131" ht="10.5" customHeight="1">
      <c r="A39" s="116" t="s">
        <v>1640</v>
      </c>
      <c r="B39" s="1063">
        <v>127734</v>
      </c>
      <c r="C39" s="1064"/>
      <c r="D39" s="1122">
        <v>1474.7</v>
      </c>
      <c r="E39" s="1122"/>
      <c r="F39" s="91">
        <v>92705</v>
      </c>
      <c r="G39" s="91">
        <v>988</v>
      </c>
      <c r="H39" s="91">
        <v>78716</v>
      </c>
      <c r="I39" s="91">
        <v>929</v>
      </c>
      <c r="J39" s="91">
        <v>13989</v>
      </c>
      <c r="K39" s="91">
        <v>59</v>
      </c>
      <c r="L39" s="91">
        <v>3553</v>
      </c>
      <c r="M39" s="91">
        <v>3730</v>
      </c>
      <c r="N39" s="91">
        <v>24</v>
      </c>
      <c r="O39" s="91">
        <v>52572</v>
      </c>
      <c r="P39" s="91">
        <v>649</v>
      </c>
      <c r="Q39" s="91">
        <v>21795</v>
      </c>
      <c r="R39" s="91">
        <v>225</v>
      </c>
      <c r="S39" s="92">
        <v>8.9</v>
      </c>
      <c r="T39" s="92">
        <v>8.1999999999999993</v>
      </c>
      <c r="U39" s="92">
        <v>7.6</v>
      </c>
      <c r="V39" s="92">
        <v>7.7</v>
      </c>
      <c r="W39" s="92">
        <v>1.3498986779889994</v>
      </c>
      <c r="X39" s="92">
        <v>0.5</v>
      </c>
      <c r="Y39" s="92">
        <v>5.0730483450738202</v>
      </c>
      <c r="Z39" s="92">
        <v>5.4</v>
      </c>
      <c r="AA39" s="92">
        <v>2.1031554569140209</v>
      </c>
      <c r="AB39" s="92">
        <v>1.9</v>
      </c>
      <c r="AC39" s="92">
        <v>101.1</v>
      </c>
      <c r="AD39" s="92">
        <v>94.5</v>
      </c>
      <c r="AE39" s="91">
        <v>626305</v>
      </c>
      <c r="AF39" s="91">
        <v>403793</v>
      </c>
      <c r="AG39" s="91">
        <v>22589</v>
      </c>
      <c r="AH39" s="91">
        <v>2976</v>
      </c>
      <c r="AI39" s="91">
        <v>18</v>
      </c>
      <c r="AJ39" s="91">
        <v>26</v>
      </c>
      <c r="AK39" s="91">
        <v>436824</v>
      </c>
      <c r="AL39" s="91">
        <v>5855</v>
      </c>
      <c r="AM39" s="91">
        <v>5299908</v>
      </c>
      <c r="AN39" s="91">
        <v>81602</v>
      </c>
      <c r="AO39" s="91">
        <v>4041190</v>
      </c>
      <c r="AP39" s="91">
        <v>48951</v>
      </c>
      <c r="AQ39" s="91">
        <v>734711</v>
      </c>
      <c r="AR39" s="91">
        <v>987</v>
      </c>
      <c r="AS39" s="91">
        <v>589654</v>
      </c>
      <c r="AT39" s="91">
        <v>33</v>
      </c>
      <c r="AU39" s="91">
        <v>1501</v>
      </c>
      <c r="AV39" s="92">
        <v>100.5</v>
      </c>
      <c r="AW39" s="92">
        <v>100.2</v>
      </c>
      <c r="AX39" s="92">
        <v>100.2</v>
      </c>
      <c r="AY39" s="92">
        <v>100.23</v>
      </c>
      <c r="AZ39" s="92" t="s">
        <v>3</v>
      </c>
      <c r="BA39" s="92" t="s">
        <v>3</v>
      </c>
      <c r="BB39" s="92" t="s">
        <v>3</v>
      </c>
      <c r="BC39" s="92" t="s">
        <v>3</v>
      </c>
      <c r="BD39" s="92">
        <v>1333.02</v>
      </c>
      <c r="BE39" s="91">
        <v>288978</v>
      </c>
      <c r="BF39" s="91">
        <v>67266</v>
      </c>
      <c r="BG39" s="92">
        <v>23.3</v>
      </c>
      <c r="BH39" s="91">
        <v>260895</v>
      </c>
      <c r="BI39" s="91">
        <v>70189</v>
      </c>
      <c r="BJ39" s="123">
        <v>26.903160275206499</v>
      </c>
      <c r="BK39" s="91">
        <v>425536</v>
      </c>
      <c r="BL39" s="91">
        <v>379939</v>
      </c>
      <c r="BM39" s="91">
        <v>314221</v>
      </c>
      <c r="BN39" s="91">
        <v>519494</v>
      </c>
      <c r="BO39" s="91">
        <v>363153</v>
      </c>
      <c r="BP39" s="91">
        <v>281845</v>
      </c>
      <c r="BQ39" s="91">
        <v>6722</v>
      </c>
      <c r="BR39" s="91">
        <v>6437</v>
      </c>
      <c r="BS39" s="91">
        <v>285</v>
      </c>
      <c r="BT39" s="92">
        <v>100.2</v>
      </c>
      <c r="BU39" s="92">
        <v>100</v>
      </c>
      <c r="BV39" s="92">
        <v>100</v>
      </c>
      <c r="BW39" s="91">
        <v>874</v>
      </c>
      <c r="BX39" s="91">
        <v>13908</v>
      </c>
      <c r="BY39" s="91">
        <v>552</v>
      </c>
      <c r="BZ39" s="91">
        <v>8186</v>
      </c>
      <c r="CA39" s="91">
        <v>177</v>
      </c>
      <c r="CB39" s="91">
        <v>2440</v>
      </c>
      <c r="CC39" s="129">
        <v>1</v>
      </c>
      <c r="CD39" s="129">
        <v>1.06</v>
      </c>
      <c r="CE39" s="123">
        <v>80.099999999999994</v>
      </c>
      <c r="CF39" s="123">
        <v>81.900000000000006</v>
      </c>
      <c r="CG39" s="91">
        <v>305169</v>
      </c>
      <c r="CH39" s="91">
        <v>290618</v>
      </c>
      <c r="CI39" s="91">
        <v>300525</v>
      </c>
      <c r="CJ39" s="91">
        <v>286925</v>
      </c>
      <c r="CK39" s="91">
        <v>4644</v>
      </c>
      <c r="CL39" s="91">
        <v>3693</v>
      </c>
      <c r="CM39" s="91">
        <v>15561</v>
      </c>
      <c r="CN39" s="91">
        <v>9278</v>
      </c>
      <c r="CO39" s="91">
        <v>123255</v>
      </c>
      <c r="CP39" s="91">
        <v>108086</v>
      </c>
      <c r="CQ39" s="91">
        <v>1352</v>
      </c>
      <c r="CR39" s="91" t="s">
        <v>3</v>
      </c>
      <c r="CS39" s="91">
        <v>15371</v>
      </c>
      <c r="CT39" s="91">
        <v>9209</v>
      </c>
      <c r="CU39" s="91">
        <v>9402</v>
      </c>
      <c r="CV39" s="91">
        <v>79045967</v>
      </c>
      <c r="CW39" s="91">
        <v>1375808</v>
      </c>
      <c r="CX39" s="91">
        <v>8186.3347999999996</v>
      </c>
      <c r="CY39" s="91">
        <v>12564</v>
      </c>
      <c r="CZ39" s="91">
        <v>133117</v>
      </c>
      <c r="DA39" s="91">
        <v>7216</v>
      </c>
      <c r="DB39" s="91">
        <v>6853</v>
      </c>
      <c r="DC39" s="91">
        <v>11656</v>
      </c>
      <c r="DD39" s="91">
        <v>3432</v>
      </c>
      <c r="DE39" s="91">
        <v>305</v>
      </c>
      <c r="DF39" s="91">
        <v>65117</v>
      </c>
      <c r="DG39" s="91" t="s">
        <v>3</v>
      </c>
      <c r="DH39" s="91">
        <v>1830</v>
      </c>
      <c r="DI39" s="91">
        <v>33</v>
      </c>
      <c r="DJ39" s="91">
        <v>40931</v>
      </c>
      <c r="DK39" s="91">
        <v>600</v>
      </c>
      <c r="DL39" s="91">
        <v>1472389</v>
      </c>
      <c r="DM39" s="91">
        <v>37997</v>
      </c>
      <c r="DN39" s="91">
        <v>5267484</v>
      </c>
      <c r="DO39" s="91" t="s">
        <v>3</v>
      </c>
      <c r="DP39" s="91">
        <v>3434</v>
      </c>
      <c r="DQ39" s="91">
        <v>3809</v>
      </c>
      <c r="DR39" s="91">
        <v>6693</v>
      </c>
      <c r="DS39" s="91">
        <v>16</v>
      </c>
      <c r="DT39" s="91">
        <v>1377</v>
      </c>
      <c r="DU39" s="91">
        <v>75722</v>
      </c>
      <c r="DV39" s="91">
        <v>629</v>
      </c>
      <c r="DW39" s="91">
        <v>93518</v>
      </c>
      <c r="DX39" s="91">
        <v>927</v>
      </c>
      <c r="DY39" s="91">
        <v>11</v>
      </c>
      <c r="DZ39" s="91">
        <v>1124</v>
      </c>
      <c r="EA39" s="112" t="s">
        <v>1639</v>
      </c>
    </row>
    <row r="40" spans="1:131" ht="10.5" customHeight="1">
      <c r="A40" s="116" t="s">
        <v>1638</v>
      </c>
      <c r="B40" s="1063">
        <v>127768</v>
      </c>
      <c r="C40" s="1064"/>
      <c r="D40" s="1122">
        <v>1474.8</v>
      </c>
      <c r="E40" s="1122"/>
      <c r="F40" s="91">
        <v>90770</v>
      </c>
      <c r="G40" s="91">
        <v>1043</v>
      </c>
      <c r="H40" s="91">
        <v>85391</v>
      </c>
      <c r="I40" s="91">
        <v>966</v>
      </c>
      <c r="J40" s="91">
        <v>5379</v>
      </c>
      <c r="K40" s="91">
        <v>77</v>
      </c>
      <c r="L40" s="91">
        <v>4026</v>
      </c>
      <c r="M40" s="91">
        <v>3532</v>
      </c>
      <c r="N40" s="91">
        <v>526</v>
      </c>
      <c r="O40" s="91">
        <v>65274</v>
      </c>
      <c r="P40" s="91">
        <v>690</v>
      </c>
      <c r="Q40" s="91">
        <v>21706</v>
      </c>
      <c r="R40" s="91">
        <v>234</v>
      </c>
      <c r="S40" s="92">
        <v>8.5</v>
      </c>
      <c r="T40" s="92">
        <v>8.3000000000000007</v>
      </c>
      <c r="U40" s="92">
        <v>8</v>
      </c>
      <c r="V40" s="92">
        <v>7.7</v>
      </c>
      <c r="W40" s="92">
        <v>0.50182856289883204</v>
      </c>
      <c r="X40" s="92">
        <v>0.6</v>
      </c>
      <c r="Y40" s="92">
        <v>6.0896742172631271</v>
      </c>
      <c r="Z40" s="92">
        <v>5.5</v>
      </c>
      <c r="AA40" s="92">
        <v>2.0250401164309437</v>
      </c>
      <c r="AB40" s="92">
        <v>1.9</v>
      </c>
      <c r="AC40" s="92">
        <v>101.6</v>
      </c>
      <c r="AD40" s="92">
        <v>101</v>
      </c>
      <c r="AE40" s="91">
        <v>728319</v>
      </c>
      <c r="AF40" s="91">
        <v>461489</v>
      </c>
      <c r="AG40" s="91">
        <v>26311</v>
      </c>
      <c r="AH40" s="91">
        <v>3143</v>
      </c>
      <c r="AI40" s="91">
        <v>20</v>
      </c>
      <c r="AJ40" s="91">
        <v>28</v>
      </c>
      <c r="AK40" s="91">
        <v>387596</v>
      </c>
      <c r="AL40" s="91">
        <v>4850</v>
      </c>
      <c r="AM40" s="91">
        <v>5232362</v>
      </c>
      <c r="AN40" s="91">
        <v>81250</v>
      </c>
      <c r="AO40" s="91">
        <v>4019510</v>
      </c>
      <c r="AP40" s="91">
        <v>48077</v>
      </c>
      <c r="AQ40" s="91">
        <v>737916</v>
      </c>
      <c r="AR40" s="91">
        <v>1171</v>
      </c>
      <c r="AS40" s="91">
        <v>635014</v>
      </c>
      <c r="AT40" s="91">
        <v>32</v>
      </c>
      <c r="AU40" s="91">
        <v>6368</v>
      </c>
      <c r="AV40" s="92">
        <v>100.7</v>
      </c>
      <c r="AW40" s="92">
        <v>100.2</v>
      </c>
      <c r="AX40" s="92">
        <v>100.2</v>
      </c>
      <c r="AY40" s="92">
        <v>100.2</v>
      </c>
      <c r="AZ40" s="92" t="s">
        <v>3</v>
      </c>
      <c r="BA40" s="92" t="s">
        <v>3</v>
      </c>
      <c r="BB40" s="92" t="s">
        <v>3</v>
      </c>
      <c r="BC40" s="92" t="s">
        <v>3</v>
      </c>
      <c r="BD40" s="92">
        <v>1400.34</v>
      </c>
      <c r="BE40" s="91">
        <v>300306</v>
      </c>
      <c r="BF40" s="91">
        <v>69590</v>
      </c>
      <c r="BG40" s="92">
        <v>23.2</v>
      </c>
      <c r="BH40" s="91">
        <v>263430</v>
      </c>
      <c r="BI40" s="91">
        <v>72876</v>
      </c>
      <c r="BJ40" s="123">
        <v>27.664275139505751</v>
      </c>
      <c r="BK40" s="91">
        <v>462155</v>
      </c>
      <c r="BL40" s="91">
        <v>392050</v>
      </c>
      <c r="BM40" s="91">
        <v>325501</v>
      </c>
      <c r="BN40" s="91">
        <v>519990</v>
      </c>
      <c r="BO40" s="91">
        <v>362562</v>
      </c>
      <c r="BP40" s="91">
        <v>279231</v>
      </c>
      <c r="BQ40" s="91">
        <v>6713</v>
      </c>
      <c r="BR40" s="91">
        <v>6409</v>
      </c>
      <c r="BS40" s="91">
        <v>304</v>
      </c>
      <c r="BT40" s="92">
        <v>100.3</v>
      </c>
      <c r="BU40" s="92">
        <v>100</v>
      </c>
      <c r="BV40" s="92">
        <v>100.2</v>
      </c>
      <c r="BW40" s="91">
        <v>868</v>
      </c>
      <c r="BX40" s="91">
        <v>14555</v>
      </c>
      <c r="BY40" s="91">
        <v>552</v>
      </c>
      <c r="BZ40" s="91">
        <v>8467</v>
      </c>
      <c r="CA40" s="91">
        <v>180</v>
      </c>
      <c r="CB40" s="91">
        <v>2343</v>
      </c>
      <c r="CC40" s="129">
        <v>1.02</v>
      </c>
      <c r="CD40" s="129">
        <v>1.0900000000000001</v>
      </c>
      <c r="CE40" s="123">
        <v>80.7</v>
      </c>
      <c r="CF40" s="123">
        <v>81.599999999999994</v>
      </c>
      <c r="CG40" s="91">
        <v>307531</v>
      </c>
      <c r="CH40" s="91">
        <v>289548</v>
      </c>
      <c r="CI40" s="91">
        <v>302250</v>
      </c>
      <c r="CJ40" s="91">
        <v>286661</v>
      </c>
      <c r="CK40" s="91">
        <v>5281</v>
      </c>
      <c r="CL40" s="91">
        <v>2887</v>
      </c>
      <c r="CM40" s="91">
        <v>16888</v>
      </c>
      <c r="CN40" s="91">
        <v>9506</v>
      </c>
      <c r="CO40" s="91">
        <v>129100</v>
      </c>
      <c r="CP40" s="91">
        <v>115822</v>
      </c>
      <c r="CQ40" s="91">
        <v>1552</v>
      </c>
      <c r="CR40" s="91" t="s">
        <v>3</v>
      </c>
      <c r="CS40" s="91">
        <v>16187</v>
      </c>
      <c r="CT40" s="91">
        <v>9689</v>
      </c>
      <c r="CU40" s="91">
        <v>9301</v>
      </c>
      <c r="CV40" s="91">
        <v>79078534</v>
      </c>
      <c r="CW40" s="91">
        <v>1376536</v>
      </c>
      <c r="CX40" s="91">
        <v>7581.7761</v>
      </c>
      <c r="CY40" s="91">
        <v>10489</v>
      </c>
      <c r="CZ40" s="91">
        <v>136508</v>
      </c>
      <c r="DA40" s="91">
        <v>6349</v>
      </c>
      <c r="DB40" s="91">
        <v>4670</v>
      </c>
      <c r="DC40" s="91">
        <v>50464</v>
      </c>
      <c r="DD40" s="91">
        <v>4252</v>
      </c>
      <c r="DE40" s="91">
        <v>691</v>
      </c>
      <c r="DF40" s="91">
        <v>73752</v>
      </c>
      <c r="DG40" s="91" t="s">
        <v>3</v>
      </c>
      <c r="DH40" s="91">
        <v>2100</v>
      </c>
      <c r="DI40" s="91">
        <v>12</v>
      </c>
      <c r="DJ40" s="91">
        <v>42372</v>
      </c>
      <c r="DK40" s="91">
        <v>621</v>
      </c>
      <c r="DL40" s="91">
        <v>1478102</v>
      </c>
      <c r="DM40" s="91">
        <v>38112</v>
      </c>
      <c r="DN40" s="91">
        <v>5185850</v>
      </c>
      <c r="DO40" s="91" t="s">
        <v>3</v>
      </c>
      <c r="DP40" s="91">
        <v>3665</v>
      </c>
      <c r="DQ40" s="91">
        <v>3947</v>
      </c>
      <c r="DR40" s="91">
        <v>8641</v>
      </c>
      <c r="DS40" s="91">
        <v>16</v>
      </c>
      <c r="DT40" s="91">
        <v>4449</v>
      </c>
      <c r="DU40" s="91">
        <v>81349</v>
      </c>
      <c r="DV40" s="91">
        <v>605</v>
      </c>
      <c r="DW40" s="91">
        <v>100197</v>
      </c>
      <c r="DX40" s="91">
        <v>1062</v>
      </c>
      <c r="DY40" s="91">
        <v>9</v>
      </c>
      <c r="DZ40" s="91">
        <v>1239</v>
      </c>
      <c r="EA40" s="112" t="s">
        <v>1637</v>
      </c>
    </row>
    <row r="41" spans="1:131" ht="10.5" customHeight="1">
      <c r="A41" s="116" t="s">
        <v>1636</v>
      </c>
      <c r="B41" s="1063">
        <v>127781</v>
      </c>
      <c r="C41" s="1064"/>
      <c r="D41" s="1122">
        <v>1475.4</v>
      </c>
      <c r="E41" s="1122"/>
      <c r="F41" s="91">
        <v>83990</v>
      </c>
      <c r="G41" s="91">
        <v>884</v>
      </c>
      <c r="H41" s="91">
        <v>90964</v>
      </c>
      <c r="I41" s="91">
        <v>1083</v>
      </c>
      <c r="J41" s="91">
        <v>-6974</v>
      </c>
      <c r="K41" s="91">
        <v>-199</v>
      </c>
      <c r="L41" s="91">
        <v>2899</v>
      </c>
      <c r="M41" s="91">
        <v>3228</v>
      </c>
      <c r="N41" s="91">
        <v>-299</v>
      </c>
      <c r="O41" s="91">
        <v>75226</v>
      </c>
      <c r="P41" s="91">
        <v>895</v>
      </c>
      <c r="Q41" s="91">
        <v>20378</v>
      </c>
      <c r="R41" s="91">
        <v>233</v>
      </c>
      <c r="S41" s="92">
        <v>8.1</v>
      </c>
      <c r="T41" s="92">
        <v>7.3</v>
      </c>
      <c r="U41" s="92">
        <v>8.8000000000000007</v>
      </c>
      <c r="V41" s="92">
        <v>8.9</v>
      </c>
      <c r="W41" s="92">
        <v>-0.67210207779191244</v>
      </c>
      <c r="X41" s="92">
        <v>-1.6</v>
      </c>
      <c r="Y41" s="92">
        <v>7.2497205196407233</v>
      </c>
      <c r="Z41" s="92">
        <v>7.4</v>
      </c>
      <c r="AA41" s="92">
        <v>1.9638795728769132</v>
      </c>
      <c r="AB41" s="92">
        <v>1.9</v>
      </c>
      <c r="AC41" s="92">
        <v>103.6</v>
      </c>
      <c r="AD41" s="92">
        <v>103.2</v>
      </c>
      <c r="AE41" s="91">
        <v>769489</v>
      </c>
      <c r="AF41" s="91">
        <v>492461</v>
      </c>
      <c r="AG41" s="91">
        <v>28874</v>
      </c>
      <c r="AH41" s="91">
        <v>3236</v>
      </c>
      <c r="AI41" s="91">
        <v>18</v>
      </c>
      <c r="AJ41" s="91">
        <v>24</v>
      </c>
      <c r="AK41" s="91">
        <v>375603</v>
      </c>
      <c r="AL41" s="91">
        <v>5099</v>
      </c>
      <c r="AM41" s="91">
        <v>5307049</v>
      </c>
      <c r="AN41" s="91">
        <v>82410</v>
      </c>
      <c r="AO41" s="91">
        <v>4041879</v>
      </c>
      <c r="AP41" s="91">
        <v>48329</v>
      </c>
      <c r="AQ41" s="91">
        <v>739132</v>
      </c>
      <c r="AR41" s="91">
        <v>1114</v>
      </c>
      <c r="AS41" s="91">
        <v>808265</v>
      </c>
      <c r="AT41" s="91">
        <v>42</v>
      </c>
      <c r="AU41" s="91">
        <v>3063</v>
      </c>
      <c r="AV41" s="92">
        <v>100.7</v>
      </c>
      <c r="AW41" s="92">
        <v>99.8</v>
      </c>
      <c r="AX41" s="92">
        <v>99.8</v>
      </c>
      <c r="AY41" s="92">
        <v>100</v>
      </c>
      <c r="AZ41" s="92" t="s">
        <v>3</v>
      </c>
      <c r="BA41" s="92" t="s">
        <v>3</v>
      </c>
      <c r="BB41" s="92" t="s">
        <v>3</v>
      </c>
      <c r="BC41" s="92" t="s">
        <v>3</v>
      </c>
      <c r="BD41" s="92">
        <v>1505.63</v>
      </c>
      <c r="BE41" s="91">
        <v>284465</v>
      </c>
      <c r="BF41" s="91">
        <v>65861</v>
      </c>
      <c r="BG41" s="92">
        <v>23.2</v>
      </c>
      <c r="BH41" s="91">
        <v>289300</v>
      </c>
      <c r="BI41" s="91">
        <v>69231</v>
      </c>
      <c r="BJ41" s="123">
        <v>23.930521949533357</v>
      </c>
      <c r="BK41" s="91">
        <v>431508</v>
      </c>
      <c r="BL41" s="91">
        <v>373110</v>
      </c>
      <c r="BM41" s="91">
        <v>307309</v>
      </c>
      <c r="BN41" s="91">
        <v>478792</v>
      </c>
      <c r="BO41" s="91">
        <v>385977</v>
      </c>
      <c r="BP41" s="91">
        <v>303319</v>
      </c>
      <c r="BQ41" s="91">
        <v>6636</v>
      </c>
      <c r="BR41" s="91">
        <v>6344</v>
      </c>
      <c r="BS41" s="91">
        <v>292</v>
      </c>
      <c r="BT41" s="92">
        <v>100.3</v>
      </c>
      <c r="BU41" s="92">
        <v>100.1</v>
      </c>
      <c r="BV41" s="92">
        <v>100.1</v>
      </c>
      <c r="BW41" s="91">
        <v>827</v>
      </c>
      <c r="BX41" s="91">
        <v>14114</v>
      </c>
      <c r="BY41" s="91">
        <v>484</v>
      </c>
      <c r="BZ41" s="91">
        <v>6658</v>
      </c>
      <c r="CA41" s="91">
        <v>169</v>
      </c>
      <c r="CB41" s="91">
        <v>2262</v>
      </c>
      <c r="CC41" s="129">
        <v>1.06</v>
      </c>
      <c r="CD41" s="129">
        <v>1.1399999999999999</v>
      </c>
      <c r="CE41" s="123">
        <v>86.8</v>
      </c>
      <c r="CF41" s="123">
        <v>83.9</v>
      </c>
      <c r="CG41" s="91">
        <v>329150</v>
      </c>
      <c r="CH41" s="91">
        <v>297017</v>
      </c>
      <c r="CI41" s="91">
        <v>303530</v>
      </c>
      <c r="CJ41" s="91">
        <v>287410</v>
      </c>
      <c r="CK41" s="91">
        <v>25620</v>
      </c>
      <c r="CL41" s="91">
        <v>9607</v>
      </c>
      <c r="CM41" s="91">
        <v>15694</v>
      </c>
      <c r="CN41" s="91">
        <v>9171</v>
      </c>
      <c r="CO41" s="91">
        <v>161987</v>
      </c>
      <c r="CP41" s="91">
        <v>110986</v>
      </c>
      <c r="CQ41" s="91">
        <v>1244</v>
      </c>
      <c r="CR41" s="91" t="s">
        <v>3</v>
      </c>
      <c r="CS41" s="91">
        <v>16622</v>
      </c>
      <c r="CT41" s="91">
        <v>10203</v>
      </c>
      <c r="CU41" s="91">
        <v>10027</v>
      </c>
      <c r="CV41" s="91">
        <v>79164531</v>
      </c>
      <c r="CW41" s="91">
        <v>1378062</v>
      </c>
      <c r="CX41" s="91">
        <v>7499.7226000000001</v>
      </c>
      <c r="CY41" s="91">
        <v>9588</v>
      </c>
      <c r="CZ41" s="91">
        <v>115017</v>
      </c>
      <c r="DA41" s="91">
        <v>9724</v>
      </c>
      <c r="DB41" s="91">
        <v>7117</v>
      </c>
      <c r="DC41" s="91">
        <v>57641</v>
      </c>
      <c r="DD41" s="91">
        <v>5654</v>
      </c>
      <c r="DE41" s="91">
        <v>1015</v>
      </c>
      <c r="DF41" s="91">
        <v>50524</v>
      </c>
      <c r="DG41" s="91" t="s">
        <v>3</v>
      </c>
      <c r="DH41" s="91">
        <v>1505</v>
      </c>
      <c r="DI41" s="91">
        <v>41</v>
      </c>
      <c r="DJ41" s="91">
        <v>41269</v>
      </c>
      <c r="DK41" s="91">
        <v>602</v>
      </c>
      <c r="DL41" s="91">
        <v>1484851</v>
      </c>
      <c r="DM41" s="91">
        <v>38228</v>
      </c>
      <c r="DN41" s="91">
        <v>5405246</v>
      </c>
      <c r="DO41" s="91" t="s">
        <v>3</v>
      </c>
      <c r="DP41" s="91">
        <v>3307</v>
      </c>
      <c r="DQ41" s="91">
        <v>4330</v>
      </c>
      <c r="DR41" s="91">
        <v>9050</v>
      </c>
      <c r="DS41" s="91">
        <v>23</v>
      </c>
      <c r="DT41" s="91">
        <v>23759</v>
      </c>
      <c r="DU41" s="91">
        <v>82541</v>
      </c>
      <c r="DV41" s="91">
        <v>651</v>
      </c>
      <c r="DW41" s="91">
        <v>100813</v>
      </c>
      <c r="DX41" s="91">
        <v>1083</v>
      </c>
      <c r="DY41" s="91">
        <v>6</v>
      </c>
      <c r="DZ41" s="91">
        <v>1269</v>
      </c>
      <c r="EA41" s="112" t="s">
        <v>1635</v>
      </c>
    </row>
    <row r="42" spans="1:131" ht="10.5" customHeight="1">
      <c r="A42" s="116" t="s">
        <v>1634</v>
      </c>
      <c r="B42" s="1063">
        <v>127774</v>
      </c>
      <c r="C42" s="1064"/>
      <c r="D42" s="1122">
        <v>1474.9</v>
      </c>
      <c r="E42" s="1122"/>
      <c r="F42" s="91">
        <v>87779</v>
      </c>
      <c r="G42" s="91">
        <v>1040</v>
      </c>
      <c r="H42" s="91">
        <v>103098</v>
      </c>
      <c r="I42" s="91">
        <v>1243</v>
      </c>
      <c r="J42" s="91">
        <v>-15319</v>
      </c>
      <c r="K42" s="91">
        <v>-203</v>
      </c>
      <c r="L42" s="91">
        <v>2735</v>
      </c>
      <c r="M42" s="91">
        <v>3091</v>
      </c>
      <c r="N42" s="91">
        <v>-293</v>
      </c>
      <c r="O42" s="91">
        <v>62557</v>
      </c>
      <c r="P42" s="91">
        <v>714</v>
      </c>
      <c r="Q42" s="91">
        <v>20840</v>
      </c>
      <c r="R42" s="91">
        <v>230</v>
      </c>
      <c r="S42" s="92">
        <v>8.1999999999999993</v>
      </c>
      <c r="T42" s="92">
        <v>8.3000000000000007</v>
      </c>
      <c r="U42" s="92">
        <v>9.6</v>
      </c>
      <c r="V42" s="92">
        <v>9.9</v>
      </c>
      <c r="W42" s="92">
        <v>-1.4289845338706366</v>
      </c>
      <c r="X42" s="92">
        <v>-1.7</v>
      </c>
      <c r="Y42" s="92">
        <v>5.8354321747728584</v>
      </c>
      <c r="Z42" s="92">
        <v>5.7</v>
      </c>
      <c r="AA42" s="92">
        <v>1.9439935822092871</v>
      </c>
      <c r="AB42" s="92">
        <v>1.8</v>
      </c>
      <c r="AC42" s="92">
        <v>104.9</v>
      </c>
      <c r="AD42" s="92">
        <v>102.1</v>
      </c>
      <c r="AE42" s="91">
        <v>1024120</v>
      </c>
      <c r="AF42" s="91">
        <v>654154</v>
      </c>
      <c r="AG42" s="91">
        <v>36316</v>
      </c>
      <c r="AH42" s="91">
        <v>3612</v>
      </c>
      <c r="AI42" s="91">
        <v>20</v>
      </c>
      <c r="AJ42" s="91">
        <v>26</v>
      </c>
      <c r="AK42" s="91">
        <v>431922</v>
      </c>
      <c r="AL42" s="91">
        <v>5260</v>
      </c>
      <c r="AM42" s="91">
        <v>5281472</v>
      </c>
      <c r="AN42" s="91">
        <v>82832</v>
      </c>
      <c r="AO42" s="91">
        <v>4085480</v>
      </c>
      <c r="AP42" s="91">
        <v>49372</v>
      </c>
      <c r="AQ42" s="91">
        <v>792705</v>
      </c>
      <c r="AR42" s="91">
        <v>1149</v>
      </c>
      <c r="AS42" s="91">
        <v>374413</v>
      </c>
      <c r="AT42" s="91">
        <v>32</v>
      </c>
      <c r="AU42" s="91">
        <v>1627</v>
      </c>
      <c r="AV42" s="92">
        <v>100.9</v>
      </c>
      <c r="AW42" s="92">
        <v>99.9</v>
      </c>
      <c r="AX42" s="92">
        <v>99.9</v>
      </c>
      <c r="AY42" s="92">
        <v>100.1</v>
      </c>
      <c r="AZ42" s="92" t="s">
        <v>3</v>
      </c>
      <c r="BA42" s="92" t="s">
        <v>3</v>
      </c>
      <c r="BB42" s="92" t="s">
        <v>3</v>
      </c>
      <c r="BC42" s="92" t="s">
        <v>3</v>
      </c>
      <c r="BD42" s="92">
        <v>1611.1</v>
      </c>
      <c r="BE42" s="91">
        <v>346230</v>
      </c>
      <c r="BF42" s="91">
        <v>84248</v>
      </c>
      <c r="BG42" s="92">
        <v>24.3</v>
      </c>
      <c r="BH42" s="91">
        <v>293183</v>
      </c>
      <c r="BI42" s="91">
        <v>84855</v>
      </c>
      <c r="BJ42" s="123">
        <v>28.942674029531045</v>
      </c>
      <c r="BK42" s="91">
        <v>899321</v>
      </c>
      <c r="BL42" s="91">
        <v>507720</v>
      </c>
      <c r="BM42" s="91">
        <v>379769</v>
      </c>
      <c r="BN42" s="91">
        <v>919180</v>
      </c>
      <c r="BO42" s="91">
        <v>467241</v>
      </c>
      <c r="BP42" s="91">
        <v>326259</v>
      </c>
      <c r="BQ42" s="91">
        <v>6580</v>
      </c>
      <c r="BR42" s="91">
        <v>6315</v>
      </c>
      <c r="BS42" s="91">
        <v>265</v>
      </c>
      <c r="BT42" s="92">
        <v>100.4</v>
      </c>
      <c r="BU42" s="92">
        <v>100.2</v>
      </c>
      <c r="BV42" s="92">
        <v>100.2</v>
      </c>
      <c r="BW42" s="91">
        <v>706</v>
      </c>
      <c r="BX42" s="91">
        <v>12340</v>
      </c>
      <c r="BY42" s="91">
        <v>428</v>
      </c>
      <c r="BZ42" s="91">
        <v>5250</v>
      </c>
      <c r="CA42" s="91">
        <v>136</v>
      </c>
      <c r="CB42" s="91">
        <v>1828</v>
      </c>
      <c r="CC42" s="129">
        <v>1.06</v>
      </c>
      <c r="CD42" s="129">
        <v>1.21</v>
      </c>
      <c r="CE42" s="123">
        <v>195.1</v>
      </c>
      <c r="CF42" s="123">
        <v>185.2</v>
      </c>
      <c r="CG42" s="91">
        <v>740378</v>
      </c>
      <c r="CH42" s="91">
        <v>656524</v>
      </c>
      <c r="CI42" s="91">
        <v>303678</v>
      </c>
      <c r="CJ42" s="91">
        <v>290283</v>
      </c>
      <c r="CK42" s="91">
        <v>436700</v>
      </c>
      <c r="CL42" s="91">
        <v>366241</v>
      </c>
      <c r="CM42" s="91">
        <v>14214</v>
      </c>
      <c r="CN42" s="91">
        <v>8162</v>
      </c>
      <c r="CO42" s="91">
        <v>126448</v>
      </c>
      <c r="CP42" s="91">
        <v>97932</v>
      </c>
      <c r="CQ42" s="91">
        <v>1006</v>
      </c>
      <c r="CR42" s="91" t="s">
        <v>3</v>
      </c>
      <c r="CS42" s="91">
        <v>15045</v>
      </c>
      <c r="CT42" s="91">
        <v>9382</v>
      </c>
      <c r="CU42" s="91">
        <v>9026</v>
      </c>
      <c r="CV42" s="91">
        <v>79207207</v>
      </c>
      <c r="CW42" s="91">
        <v>1379483</v>
      </c>
      <c r="CX42" s="91">
        <v>8787.39</v>
      </c>
      <c r="CY42" s="91">
        <v>10877</v>
      </c>
      <c r="CZ42" s="91">
        <v>110351</v>
      </c>
      <c r="DA42" s="91">
        <v>8533</v>
      </c>
      <c r="DB42" s="91">
        <v>6072</v>
      </c>
      <c r="DC42" s="91">
        <v>11692</v>
      </c>
      <c r="DD42" s="91">
        <v>2422</v>
      </c>
      <c r="DE42" s="91">
        <v>174</v>
      </c>
      <c r="DF42" s="91">
        <v>40013</v>
      </c>
      <c r="DG42" s="91" t="s">
        <v>3</v>
      </c>
      <c r="DH42" s="91">
        <v>2485</v>
      </c>
      <c r="DI42" s="91">
        <v>30</v>
      </c>
      <c r="DJ42" s="91">
        <v>42411</v>
      </c>
      <c r="DK42" s="91">
        <v>619</v>
      </c>
      <c r="DL42" s="91">
        <v>1488996</v>
      </c>
      <c r="DM42" s="91">
        <v>38304</v>
      </c>
      <c r="DN42" s="91">
        <v>5899875</v>
      </c>
      <c r="DO42" s="91" t="s">
        <v>3</v>
      </c>
      <c r="DP42" s="91">
        <v>2668</v>
      </c>
      <c r="DQ42" s="91">
        <v>5959</v>
      </c>
      <c r="DR42" s="91">
        <v>14453</v>
      </c>
      <c r="DS42" s="91">
        <v>30</v>
      </c>
      <c r="DT42" s="91">
        <v>95888</v>
      </c>
      <c r="DU42" s="91">
        <v>90872</v>
      </c>
      <c r="DV42" s="91">
        <v>671</v>
      </c>
      <c r="DW42" s="91">
        <v>111790</v>
      </c>
      <c r="DX42" s="91">
        <v>1173</v>
      </c>
      <c r="DY42" s="91">
        <v>2</v>
      </c>
      <c r="DZ42" s="91">
        <v>1348</v>
      </c>
      <c r="EA42" s="112" t="s">
        <v>1633</v>
      </c>
    </row>
    <row r="43" spans="1:131" ht="10.5" customHeight="1">
      <c r="A43" s="116"/>
      <c r="B43" s="133"/>
      <c r="C43" s="91"/>
      <c r="D43" s="92"/>
      <c r="E43" s="92"/>
      <c r="F43" s="91"/>
      <c r="G43" s="91"/>
      <c r="H43" s="91"/>
      <c r="I43" s="91"/>
      <c r="J43" s="91"/>
      <c r="K43" s="91"/>
      <c r="L43" s="91"/>
      <c r="M43" s="91"/>
      <c r="N43" s="91"/>
      <c r="O43" s="91"/>
      <c r="P43" s="91"/>
      <c r="Q43" s="91"/>
      <c r="R43" s="91"/>
      <c r="S43" s="92"/>
      <c r="T43" s="92"/>
      <c r="U43" s="92"/>
      <c r="V43" s="92"/>
      <c r="W43" s="92"/>
      <c r="X43" s="92"/>
      <c r="Y43" s="92"/>
      <c r="Z43" s="92"/>
      <c r="AA43" s="92"/>
      <c r="AB43" s="92"/>
      <c r="AC43" s="92"/>
      <c r="AD43" s="92"/>
      <c r="AE43" s="91"/>
      <c r="AF43" s="91"/>
      <c r="AG43" s="91"/>
      <c r="AH43" s="91"/>
      <c r="AI43" s="91"/>
      <c r="AJ43" s="91"/>
      <c r="AK43" s="91"/>
      <c r="AL43" s="91"/>
      <c r="AM43" s="91"/>
      <c r="AN43" s="91"/>
      <c r="AO43" s="91"/>
      <c r="AP43" s="91"/>
      <c r="AQ43" s="91"/>
      <c r="AR43" s="91"/>
      <c r="AS43" s="91"/>
      <c r="AT43" s="91"/>
      <c r="AU43" s="91"/>
      <c r="AV43" s="123"/>
      <c r="AW43" s="92"/>
      <c r="AX43" s="92"/>
      <c r="AY43" s="92"/>
      <c r="AZ43" s="92"/>
      <c r="BA43" s="92"/>
      <c r="BB43" s="92"/>
      <c r="BC43" s="92"/>
      <c r="BD43" s="92"/>
      <c r="BE43" s="91"/>
      <c r="BF43" s="91"/>
      <c r="BG43" s="92"/>
      <c r="BH43" s="91"/>
      <c r="BI43" s="91"/>
      <c r="BJ43" s="123"/>
      <c r="BK43" s="91"/>
      <c r="BL43" s="91"/>
      <c r="BM43" s="91"/>
      <c r="BN43" s="91"/>
      <c r="BO43" s="91"/>
      <c r="BP43" s="91"/>
      <c r="BQ43" s="91"/>
      <c r="BR43" s="91"/>
      <c r="BS43" s="91"/>
      <c r="BT43" s="92"/>
      <c r="BU43" s="92"/>
      <c r="BV43" s="92"/>
      <c r="BW43" s="91"/>
      <c r="BX43" s="91"/>
      <c r="BY43" s="91"/>
      <c r="BZ43" s="91"/>
      <c r="CA43" s="91"/>
      <c r="CB43" s="91"/>
      <c r="CC43" s="129"/>
      <c r="CD43" s="129"/>
      <c r="CE43" s="92"/>
      <c r="CF43" s="92"/>
      <c r="CG43" s="91"/>
      <c r="CH43" s="91"/>
      <c r="CI43" s="91"/>
      <c r="CJ43" s="91"/>
      <c r="CK43" s="91"/>
      <c r="CL43" s="91"/>
      <c r="CM43" s="91"/>
      <c r="CN43" s="91"/>
      <c r="CO43" s="91"/>
      <c r="CP43" s="91"/>
      <c r="CQ43" s="91"/>
      <c r="CR43" s="91"/>
      <c r="CS43" s="91"/>
      <c r="CT43" s="91"/>
      <c r="CU43" s="91"/>
      <c r="CV43" s="95"/>
      <c r="CW43" s="95"/>
      <c r="CX43" s="95"/>
      <c r="CY43" s="95"/>
      <c r="CZ43" s="91"/>
      <c r="DA43" s="95"/>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132"/>
    </row>
    <row r="44" spans="1:131" ht="10.5" customHeight="1">
      <c r="A44" s="127" t="s">
        <v>1545</v>
      </c>
      <c r="B44" s="1063">
        <v>127751</v>
      </c>
      <c r="C44" s="1064"/>
      <c r="D44" s="1122">
        <v>1474.5</v>
      </c>
      <c r="E44" s="1122"/>
      <c r="F44" s="91">
        <v>90977</v>
      </c>
      <c r="G44" s="91">
        <v>970</v>
      </c>
      <c r="H44" s="91">
        <v>109342</v>
      </c>
      <c r="I44" s="91">
        <v>1194</v>
      </c>
      <c r="J44" s="91">
        <v>-18365</v>
      </c>
      <c r="K44" s="91">
        <v>-224</v>
      </c>
      <c r="L44" s="91">
        <v>2852</v>
      </c>
      <c r="M44" s="91">
        <v>3217</v>
      </c>
      <c r="N44" s="91">
        <v>-268</v>
      </c>
      <c r="O44" s="91">
        <v>47294</v>
      </c>
      <c r="P44" s="91">
        <v>539</v>
      </c>
      <c r="Q44" s="91">
        <v>20654</v>
      </c>
      <c r="R44" s="91">
        <v>238</v>
      </c>
      <c r="S44" s="92">
        <v>8.5</v>
      </c>
      <c r="T44" s="92">
        <v>7.7</v>
      </c>
      <c r="U44" s="92">
        <v>10.199999999999999</v>
      </c>
      <c r="V44" s="92">
        <v>9.5</v>
      </c>
      <c r="W44" s="92">
        <v>-1.7126896641766687</v>
      </c>
      <c r="X44" s="92">
        <v>-1.8</v>
      </c>
      <c r="Y44" s="92">
        <v>4.4105605759635917</v>
      </c>
      <c r="Z44" s="92">
        <v>4.3</v>
      </c>
      <c r="AA44" s="92">
        <v>1.9261580356060395</v>
      </c>
      <c r="AB44" s="92">
        <v>1.9</v>
      </c>
      <c r="AC44" s="92">
        <v>103.8</v>
      </c>
      <c r="AD44" s="92">
        <v>106.7</v>
      </c>
      <c r="AE44" s="91">
        <v>771431</v>
      </c>
      <c r="AF44" s="91">
        <v>492940</v>
      </c>
      <c r="AG44" s="91">
        <v>28903</v>
      </c>
      <c r="AH44" s="91">
        <v>3097</v>
      </c>
      <c r="AI44" s="91">
        <v>16</v>
      </c>
      <c r="AJ44" s="91">
        <v>22</v>
      </c>
      <c r="AK44" s="91">
        <v>388593</v>
      </c>
      <c r="AL44" s="91">
        <v>5043</v>
      </c>
      <c r="AM44" s="91">
        <v>5267927</v>
      </c>
      <c r="AN44" s="91">
        <v>82180</v>
      </c>
      <c r="AO44" s="91">
        <v>4053694</v>
      </c>
      <c r="AP44" s="91">
        <v>48386</v>
      </c>
      <c r="AQ44" s="91">
        <v>747488</v>
      </c>
      <c r="AR44" s="91">
        <v>1049</v>
      </c>
      <c r="AS44" s="91">
        <v>604357</v>
      </c>
      <c r="AT44" s="91">
        <v>37</v>
      </c>
      <c r="AU44" s="91">
        <v>69563</v>
      </c>
      <c r="AV44" s="92">
        <v>101</v>
      </c>
      <c r="AW44" s="92">
        <v>100</v>
      </c>
      <c r="AX44" s="92">
        <v>100</v>
      </c>
      <c r="AY44" s="92">
        <v>100</v>
      </c>
      <c r="AZ44" s="92" t="s">
        <v>3</v>
      </c>
      <c r="BA44" s="92" t="s">
        <v>3</v>
      </c>
      <c r="BB44" s="92" t="s">
        <v>3</v>
      </c>
      <c r="BC44" s="92" t="s">
        <v>3</v>
      </c>
      <c r="BD44" s="92">
        <v>1654.17</v>
      </c>
      <c r="BE44" s="91">
        <v>294170</v>
      </c>
      <c r="BF44" s="91">
        <v>62905</v>
      </c>
      <c r="BG44" s="92">
        <v>21.383893666927285</v>
      </c>
      <c r="BH44" s="91">
        <v>284515</v>
      </c>
      <c r="BI44" s="91">
        <v>66659</v>
      </c>
      <c r="BJ44" s="123">
        <v>23.428993198952604</v>
      </c>
      <c r="BK44" s="91">
        <v>434252</v>
      </c>
      <c r="BL44" s="91">
        <v>390448</v>
      </c>
      <c r="BM44" s="91">
        <v>323863</v>
      </c>
      <c r="BN44" s="91">
        <v>413981</v>
      </c>
      <c r="BO44" s="91">
        <v>423283</v>
      </c>
      <c r="BP44" s="91">
        <v>347925</v>
      </c>
      <c r="BQ44" s="91">
        <v>6561</v>
      </c>
      <c r="BR44" s="91">
        <v>6269</v>
      </c>
      <c r="BS44" s="91">
        <v>292</v>
      </c>
      <c r="BT44" s="92">
        <v>99.9</v>
      </c>
      <c r="BU44" s="92">
        <v>100</v>
      </c>
      <c r="BV44" s="92">
        <v>99.5</v>
      </c>
      <c r="BW44" s="91">
        <v>900</v>
      </c>
      <c r="BX44" s="91">
        <v>15331</v>
      </c>
      <c r="BY44" s="91">
        <v>618</v>
      </c>
      <c r="BZ44" s="91">
        <v>8694</v>
      </c>
      <c r="CA44" s="91">
        <v>137</v>
      </c>
      <c r="CB44" s="91">
        <v>2014</v>
      </c>
      <c r="CC44" s="129">
        <v>1.06</v>
      </c>
      <c r="CD44" s="129">
        <v>1.23</v>
      </c>
      <c r="CE44" s="92">
        <v>82.5</v>
      </c>
      <c r="CF44" s="92">
        <v>85.1</v>
      </c>
      <c r="CG44" s="91">
        <v>313278</v>
      </c>
      <c r="CH44" s="91">
        <v>301327</v>
      </c>
      <c r="CI44" s="91">
        <v>299602</v>
      </c>
      <c r="CJ44" s="91">
        <v>283554</v>
      </c>
      <c r="CK44" s="91">
        <v>13676</v>
      </c>
      <c r="CL44" s="91">
        <v>17773</v>
      </c>
      <c r="CM44" s="91">
        <v>13305</v>
      </c>
      <c r="CN44" s="91">
        <v>7442</v>
      </c>
      <c r="CO44" s="91">
        <v>161430</v>
      </c>
      <c r="CP44" s="91">
        <v>92899</v>
      </c>
      <c r="CQ44" s="91">
        <v>1441</v>
      </c>
      <c r="CR44" s="91" t="s">
        <v>3</v>
      </c>
      <c r="CS44" s="91">
        <v>15419</v>
      </c>
      <c r="CT44" s="91">
        <v>9462.8310000000001</v>
      </c>
      <c r="CU44" s="91">
        <v>8826.6970000000001</v>
      </c>
      <c r="CV44" s="91">
        <v>79253595</v>
      </c>
      <c r="CW44" s="91">
        <v>1379984</v>
      </c>
      <c r="CX44" s="91">
        <v>8755.4105</v>
      </c>
      <c r="CY44" s="91">
        <v>12852</v>
      </c>
      <c r="CZ44" s="91">
        <v>116635</v>
      </c>
      <c r="DA44" s="91">
        <v>9174</v>
      </c>
      <c r="DB44" s="91">
        <v>7152</v>
      </c>
      <c r="DC44" s="91">
        <v>13465</v>
      </c>
      <c r="DD44" s="91">
        <v>2232</v>
      </c>
      <c r="DE44" s="91">
        <v>125</v>
      </c>
      <c r="DF44" s="91">
        <v>41561</v>
      </c>
      <c r="DG44" s="91" t="s">
        <v>3</v>
      </c>
      <c r="DH44" s="91">
        <v>2432</v>
      </c>
      <c r="DI44" s="91">
        <v>91</v>
      </c>
      <c r="DJ44" s="91">
        <v>42682</v>
      </c>
      <c r="DK44" s="91">
        <v>620</v>
      </c>
      <c r="DL44" s="91">
        <v>1491452</v>
      </c>
      <c r="DM44" s="91">
        <v>38399</v>
      </c>
      <c r="DN44" s="91">
        <v>5289123</v>
      </c>
      <c r="DO44" s="91" t="s">
        <v>3</v>
      </c>
      <c r="DP44" s="91">
        <v>2648</v>
      </c>
      <c r="DQ44" s="91">
        <v>5846</v>
      </c>
      <c r="DR44" s="91">
        <v>13840.231</v>
      </c>
      <c r="DS44" s="91">
        <v>22</v>
      </c>
      <c r="DT44" s="91">
        <v>18150</v>
      </c>
      <c r="DU44" s="91">
        <v>68255</v>
      </c>
      <c r="DV44" s="91">
        <v>529</v>
      </c>
      <c r="DW44" s="91">
        <v>85123</v>
      </c>
      <c r="DX44" s="91">
        <v>840</v>
      </c>
      <c r="DY44" s="91">
        <v>5</v>
      </c>
      <c r="DZ44" s="91">
        <v>1029</v>
      </c>
      <c r="EA44" s="126" t="s">
        <v>1544</v>
      </c>
    </row>
    <row r="45" spans="1:131" ht="10.5" customHeight="1">
      <c r="A45" s="116" t="s">
        <v>1543</v>
      </c>
      <c r="B45" s="1063">
        <v>127733</v>
      </c>
      <c r="C45" s="1064"/>
      <c r="D45" s="1122">
        <v>1473.9</v>
      </c>
      <c r="E45" s="1122"/>
      <c r="F45" s="91">
        <v>82851</v>
      </c>
      <c r="G45" s="91">
        <v>910</v>
      </c>
      <c r="H45" s="91">
        <v>92842</v>
      </c>
      <c r="I45" s="91">
        <v>1066</v>
      </c>
      <c r="J45" s="91">
        <v>-9991</v>
      </c>
      <c r="K45" s="91">
        <v>-156</v>
      </c>
      <c r="L45" s="91">
        <v>3113</v>
      </c>
      <c r="M45" s="91">
        <v>3830</v>
      </c>
      <c r="N45" s="91">
        <v>-653</v>
      </c>
      <c r="O45" s="91">
        <v>56466</v>
      </c>
      <c r="P45" s="91">
        <v>705</v>
      </c>
      <c r="Q45" s="91">
        <v>20796</v>
      </c>
      <c r="R45" s="91">
        <v>244</v>
      </c>
      <c r="S45" s="92">
        <v>8.6</v>
      </c>
      <c r="T45" s="92">
        <v>8</v>
      </c>
      <c r="U45" s="92">
        <v>9.6</v>
      </c>
      <c r="V45" s="92">
        <v>9.4</v>
      </c>
      <c r="W45" s="92">
        <v>-1.0320961127237793</v>
      </c>
      <c r="X45" s="92">
        <v>-1.4</v>
      </c>
      <c r="Y45" s="92">
        <v>5.8330836854229728</v>
      </c>
      <c r="Z45" s="92">
        <v>6.2</v>
      </c>
      <c r="AA45" s="92">
        <v>2.1482805284960178</v>
      </c>
      <c r="AB45" s="92">
        <v>2.2000000000000002</v>
      </c>
      <c r="AC45" s="92">
        <v>103.3</v>
      </c>
      <c r="AD45" s="92">
        <v>104.2</v>
      </c>
      <c r="AE45" s="91">
        <v>584867</v>
      </c>
      <c r="AF45" s="91">
        <v>373269</v>
      </c>
      <c r="AG45" s="91">
        <v>21250</v>
      </c>
      <c r="AH45" s="91">
        <v>3036</v>
      </c>
      <c r="AI45" s="91">
        <v>17</v>
      </c>
      <c r="AJ45" s="91">
        <v>23</v>
      </c>
      <c r="AK45" s="91">
        <v>374591</v>
      </c>
      <c r="AL45" s="91">
        <v>4689</v>
      </c>
      <c r="AM45" s="91">
        <v>5266135</v>
      </c>
      <c r="AN45" s="91">
        <v>82083</v>
      </c>
      <c r="AO45" s="91">
        <v>4050012</v>
      </c>
      <c r="AP45" s="91">
        <v>48353</v>
      </c>
      <c r="AQ45" s="91">
        <v>746616</v>
      </c>
      <c r="AR45" s="91">
        <v>1044</v>
      </c>
      <c r="AS45" s="91">
        <v>288499</v>
      </c>
      <c r="AT45" s="91">
        <v>36</v>
      </c>
      <c r="AU45" s="91">
        <v>15644</v>
      </c>
      <c r="AV45" s="92">
        <v>101.3</v>
      </c>
      <c r="AW45" s="92">
        <v>99.7</v>
      </c>
      <c r="AX45" s="92">
        <v>99.6</v>
      </c>
      <c r="AY45" s="92">
        <v>99.3</v>
      </c>
      <c r="AZ45" s="92" t="s">
        <v>3</v>
      </c>
      <c r="BA45" s="92" t="s">
        <v>3</v>
      </c>
      <c r="BB45" s="92" t="s">
        <v>3</v>
      </c>
      <c r="BC45" s="92" t="s">
        <v>3</v>
      </c>
      <c r="BD45" s="92">
        <v>1653.33</v>
      </c>
      <c r="BE45" s="91">
        <v>269750</v>
      </c>
      <c r="BF45" s="91">
        <v>61320</v>
      </c>
      <c r="BG45" s="92">
        <v>22.732159406858202</v>
      </c>
      <c r="BH45" s="91">
        <v>270126</v>
      </c>
      <c r="BI45" s="91">
        <v>65186</v>
      </c>
      <c r="BJ45" s="123">
        <v>24.131701502261908</v>
      </c>
      <c r="BK45" s="91">
        <v>458878</v>
      </c>
      <c r="BL45" s="91">
        <v>367030</v>
      </c>
      <c r="BM45" s="91">
        <v>298960</v>
      </c>
      <c r="BN45" s="91">
        <v>441169</v>
      </c>
      <c r="BO45" s="91">
        <v>389893</v>
      </c>
      <c r="BP45" s="91">
        <v>318132</v>
      </c>
      <c r="BQ45" s="91">
        <v>6549</v>
      </c>
      <c r="BR45" s="91">
        <v>6272</v>
      </c>
      <c r="BS45" s="91">
        <v>277</v>
      </c>
      <c r="BT45" s="92">
        <v>99.7</v>
      </c>
      <c r="BU45" s="92">
        <v>100</v>
      </c>
      <c r="BV45" s="92">
        <v>99</v>
      </c>
      <c r="BW45" s="91">
        <v>918</v>
      </c>
      <c r="BX45" s="91">
        <v>14573</v>
      </c>
      <c r="BY45" s="91">
        <v>551</v>
      </c>
      <c r="BZ45" s="91">
        <v>8398</v>
      </c>
      <c r="CA45" s="91">
        <v>163</v>
      </c>
      <c r="CB45" s="91">
        <v>2192</v>
      </c>
      <c r="CC45" s="129">
        <v>1.1000000000000001</v>
      </c>
      <c r="CD45" s="129">
        <v>1.2</v>
      </c>
      <c r="CE45" s="92">
        <v>81.099999999999994</v>
      </c>
      <c r="CF45" s="92">
        <v>81.7</v>
      </c>
      <c r="CG45" s="91">
        <v>306980</v>
      </c>
      <c r="CH45" s="91">
        <v>287605</v>
      </c>
      <c r="CI45" s="91">
        <v>301252</v>
      </c>
      <c r="CJ45" s="91">
        <v>285963</v>
      </c>
      <c r="CK45" s="91">
        <v>5728</v>
      </c>
      <c r="CL45" s="91">
        <v>1642</v>
      </c>
      <c r="CM45" s="91">
        <v>13781</v>
      </c>
      <c r="CN45" s="91">
        <v>7935</v>
      </c>
      <c r="CO45" s="91">
        <v>138436</v>
      </c>
      <c r="CP45" s="91">
        <v>96995</v>
      </c>
      <c r="CQ45" s="91">
        <v>1227</v>
      </c>
      <c r="CR45" s="91" t="s">
        <v>3</v>
      </c>
      <c r="CS45" s="91">
        <v>13917</v>
      </c>
      <c r="CT45" s="91">
        <v>8420.7250000000004</v>
      </c>
      <c r="CU45" s="91">
        <v>8445.3510000000006</v>
      </c>
      <c r="CV45" s="91">
        <v>79351109</v>
      </c>
      <c r="CW45" s="91">
        <v>1381805</v>
      </c>
      <c r="CX45" s="91">
        <v>7882.0673999999999</v>
      </c>
      <c r="CY45" s="91">
        <v>11518</v>
      </c>
      <c r="CZ45" s="91">
        <v>114537</v>
      </c>
      <c r="DA45" s="91">
        <v>8564</v>
      </c>
      <c r="DB45" s="91">
        <v>6760</v>
      </c>
      <c r="DC45" s="91">
        <v>15246</v>
      </c>
      <c r="DD45" s="91">
        <v>1905</v>
      </c>
      <c r="DE45" s="91">
        <v>114</v>
      </c>
      <c r="DF45" s="91">
        <v>38989</v>
      </c>
      <c r="DG45" s="91" t="s">
        <v>3</v>
      </c>
      <c r="DH45" s="91">
        <v>1573</v>
      </c>
      <c r="DI45" s="91">
        <v>19</v>
      </c>
      <c r="DJ45" s="91">
        <v>39480</v>
      </c>
      <c r="DK45" s="91">
        <v>574</v>
      </c>
      <c r="DL45" s="91">
        <v>1493657</v>
      </c>
      <c r="DM45" s="91">
        <v>38346</v>
      </c>
      <c r="DN45" s="91">
        <v>5371387</v>
      </c>
      <c r="DO45" s="91" t="s">
        <v>3</v>
      </c>
      <c r="DP45" s="91">
        <v>2520</v>
      </c>
      <c r="DQ45" s="91">
        <v>4904</v>
      </c>
      <c r="DR45" s="91">
        <v>11357.099</v>
      </c>
      <c r="DS45" s="91">
        <v>31</v>
      </c>
      <c r="DT45" s="91">
        <v>105291</v>
      </c>
      <c r="DU45" s="91">
        <v>67679</v>
      </c>
      <c r="DV45" s="91">
        <v>424</v>
      </c>
      <c r="DW45" s="91">
        <v>82986</v>
      </c>
      <c r="DX45" s="91">
        <v>788</v>
      </c>
      <c r="DY45" s="91">
        <v>2</v>
      </c>
      <c r="DZ45" s="91">
        <v>954</v>
      </c>
      <c r="EA45" s="112" t="s">
        <v>1632</v>
      </c>
    </row>
    <row r="46" spans="1:131" ht="10.5" customHeight="1">
      <c r="A46" s="116" t="s">
        <v>1541</v>
      </c>
      <c r="B46" s="1063">
        <v>127707</v>
      </c>
      <c r="C46" s="1064"/>
      <c r="D46" s="1122">
        <v>1473.1</v>
      </c>
      <c r="E46" s="1122"/>
      <c r="F46" s="91">
        <v>90903</v>
      </c>
      <c r="G46" s="91">
        <v>976</v>
      </c>
      <c r="H46" s="91">
        <v>95705</v>
      </c>
      <c r="I46" s="91">
        <v>1031</v>
      </c>
      <c r="J46" s="91">
        <v>-4802</v>
      </c>
      <c r="K46" s="91">
        <v>-55</v>
      </c>
      <c r="L46" s="91">
        <v>9891</v>
      </c>
      <c r="M46" s="91">
        <v>12224</v>
      </c>
      <c r="N46" s="91">
        <v>-2381</v>
      </c>
      <c r="O46" s="91">
        <v>78358</v>
      </c>
      <c r="P46" s="91">
        <v>918</v>
      </c>
      <c r="Q46" s="91">
        <v>27851</v>
      </c>
      <c r="R46" s="91">
        <v>306</v>
      </c>
      <c r="S46" s="92">
        <v>8.5</v>
      </c>
      <c r="T46" s="92">
        <v>7.8</v>
      </c>
      <c r="U46" s="92">
        <v>8.9</v>
      </c>
      <c r="V46" s="92">
        <v>8.1999999999999993</v>
      </c>
      <c r="W46" s="92">
        <v>-0.44817770311260441</v>
      </c>
      <c r="X46" s="92">
        <v>-0.4</v>
      </c>
      <c r="Y46" s="92">
        <v>7.3132670679919736</v>
      </c>
      <c r="Z46" s="92">
        <v>7.3</v>
      </c>
      <c r="AA46" s="92">
        <v>2.5993746791730832</v>
      </c>
      <c r="AB46" s="92">
        <v>2.4</v>
      </c>
      <c r="AC46" s="92">
        <v>104.3</v>
      </c>
      <c r="AD46" s="92">
        <v>104.5</v>
      </c>
      <c r="AE46" s="91">
        <v>759220</v>
      </c>
      <c r="AF46" s="91">
        <v>489923</v>
      </c>
      <c r="AG46" s="91">
        <v>27577</v>
      </c>
      <c r="AH46" s="91">
        <v>3416</v>
      </c>
      <c r="AI46" s="91">
        <v>20</v>
      </c>
      <c r="AJ46" s="91">
        <v>28</v>
      </c>
      <c r="AK46" s="91">
        <v>454591</v>
      </c>
      <c r="AL46" s="91">
        <v>5702</v>
      </c>
      <c r="AM46" s="91">
        <v>5341496</v>
      </c>
      <c r="AN46" s="91">
        <v>83060</v>
      </c>
      <c r="AO46" s="91">
        <v>4107589</v>
      </c>
      <c r="AP46" s="91">
        <v>49003</v>
      </c>
      <c r="AQ46" s="91">
        <v>749781</v>
      </c>
      <c r="AR46" s="91">
        <v>1255</v>
      </c>
      <c r="AS46" s="91">
        <v>513311</v>
      </c>
      <c r="AT46" s="91">
        <v>39</v>
      </c>
      <c r="AU46" s="91">
        <v>1898</v>
      </c>
      <c r="AV46" s="92">
        <v>101.3</v>
      </c>
      <c r="AW46" s="92">
        <v>99.9</v>
      </c>
      <c r="AX46" s="92">
        <v>99.8</v>
      </c>
      <c r="AY46" s="92">
        <v>99.5</v>
      </c>
      <c r="AZ46" s="92" t="s">
        <v>3</v>
      </c>
      <c r="BA46" s="92" t="s">
        <v>3</v>
      </c>
      <c r="BB46" s="92" t="s">
        <v>3</v>
      </c>
      <c r="BC46" s="92" t="s">
        <v>3</v>
      </c>
      <c r="BD46" s="92">
        <v>1665.1</v>
      </c>
      <c r="BE46" s="91">
        <v>313886</v>
      </c>
      <c r="BF46" s="91">
        <v>67666</v>
      </c>
      <c r="BG46" s="92">
        <v>21.557508139897926</v>
      </c>
      <c r="BH46" s="91">
        <v>264086</v>
      </c>
      <c r="BI46" s="91">
        <v>72443</v>
      </c>
      <c r="BJ46" s="123">
        <v>27.431594253387154</v>
      </c>
      <c r="BK46" s="91">
        <v>427771</v>
      </c>
      <c r="BL46" s="91">
        <v>406456</v>
      </c>
      <c r="BM46" s="91">
        <v>340121</v>
      </c>
      <c r="BN46" s="91">
        <v>366181</v>
      </c>
      <c r="BO46" s="91">
        <v>343148</v>
      </c>
      <c r="BP46" s="91">
        <v>293412</v>
      </c>
      <c r="BQ46" s="91">
        <v>6597</v>
      </c>
      <c r="BR46" s="91">
        <v>6308</v>
      </c>
      <c r="BS46" s="91">
        <v>289</v>
      </c>
      <c r="BT46" s="92">
        <v>99.5</v>
      </c>
      <c r="BU46" s="92">
        <v>100</v>
      </c>
      <c r="BV46" s="92">
        <v>98.7</v>
      </c>
      <c r="BW46" s="91">
        <v>960</v>
      </c>
      <c r="BX46" s="91">
        <v>15230</v>
      </c>
      <c r="BY46" s="91">
        <v>626</v>
      </c>
      <c r="BZ46" s="91">
        <v>9214</v>
      </c>
      <c r="CA46" s="91">
        <v>225</v>
      </c>
      <c r="CB46" s="91">
        <v>2949</v>
      </c>
      <c r="CC46" s="129">
        <v>1.0900000000000001</v>
      </c>
      <c r="CD46" s="129">
        <v>1.17</v>
      </c>
      <c r="CE46" s="92">
        <v>83.7</v>
      </c>
      <c r="CF46" s="92">
        <v>85.5</v>
      </c>
      <c r="CG46" s="91">
        <v>317675</v>
      </c>
      <c r="CH46" s="91">
        <v>301588</v>
      </c>
      <c r="CI46" s="91">
        <v>303803</v>
      </c>
      <c r="CJ46" s="91">
        <v>288180</v>
      </c>
      <c r="CK46" s="91">
        <v>13872</v>
      </c>
      <c r="CL46" s="91">
        <v>13408</v>
      </c>
      <c r="CM46" s="91">
        <v>14229</v>
      </c>
      <c r="CN46" s="91">
        <v>8048</v>
      </c>
      <c r="CO46" s="91">
        <v>92791</v>
      </c>
      <c r="CP46" s="91">
        <v>94318</v>
      </c>
      <c r="CQ46" s="91">
        <v>722</v>
      </c>
      <c r="CR46" s="91" t="s">
        <v>3</v>
      </c>
      <c r="CS46" s="91">
        <v>14904</v>
      </c>
      <c r="CT46" s="91">
        <v>9675.2669999999998</v>
      </c>
      <c r="CU46" s="91">
        <v>9821.52</v>
      </c>
      <c r="CV46" s="91">
        <v>78992060</v>
      </c>
      <c r="CW46" s="91">
        <v>1376895</v>
      </c>
      <c r="CX46" s="91">
        <v>8192.0702999999994</v>
      </c>
      <c r="CY46" s="91">
        <v>11035</v>
      </c>
      <c r="CZ46" s="91">
        <v>129452</v>
      </c>
      <c r="DA46" s="91">
        <v>8677</v>
      </c>
      <c r="DB46" s="91">
        <v>7000</v>
      </c>
      <c r="DC46" s="91">
        <v>26338</v>
      </c>
      <c r="DD46" s="91">
        <v>3965</v>
      </c>
      <c r="DE46" s="91">
        <v>257</v>
      </c>
      <c r="DF46" s="91">
        <v>61499</v>
      </c>
      <c r="DG46" s="91" t="s">
        <v>3</v>
      </c>
      <c r="DH46" s="91">
        <v>2152</v>
      </c>
      <c r="DI46" s="91">
        <v>178</v>
      </c>
      <c r="DJ46" s="91">
        <v>43013</v>
      </c>
      <c r="DK46" s="91">
        <v>627</v>
      </c>
      <c r="DL46" s="91">
        <v>1501794</v>
      </c>
      <c r="DM46" s="91">
        <v>38408</v>
      </c>
      <c r="DN46" s="91">
        <v>5478254</v>
      </c>
      <c r="DO46" s="91" t="s">
        <v>3</v>
      </c>
      <c r="DP46" s="91">
        <v>2732</v>
      </c>
      <c r="DQ46" s="91">
        <v>5862</v>
      </c>
      <c r="DR46" s="91">
        <v>10673.422</v>
      </c>
      <c r="DS46" s="91">
        <v>34</v>
      </c>
      <c r="DT46" s="91">
        <v>43168</v>
      </c>
      <c r="DU46" s="91">
        <v>76764</v>
      </c>
      <c r="DV46" s="91">
        <v>548</v>
      </c>
      <c r="DW46" s="91">
        <v>94999</v>
      </c>
      <c r="DX46" s="91">
        <v>991</v>
      </c>
      <c r="DY46" s="91">
        <v>3</v>
      </c>
      <c r="DZ46" s="91">
        <v>1216</v>
      </c>
      <c r="EA46" s="112" t="s">
        <v>1631</v>
      </c>
    </row>
    <row r="47" spans="1:131" ht="10.5" customHeight="1">
      <c r="A47" s="116" t="s">
        <v>1539</v>
      </c>
      <c r="B47" s="1063">
        <v>127723</v>
      </c>
      <c r="C47" s="1064"/>
      <c r="D47" s="1122">
        <v>1470.6</v>
      </c>
      <c r="E47" s="1122"/>
      <c r="F47" s="91">
        <v>87981</v>
      </c>
      <c r="G47" s="91">
        <v>954</v>
      </c>
      <c r="H47" s="91">
        <v>90660</v>
      </c>
      <c r="I47" s="91">
        <v>1066</v>
      </c>
      <c r="J47" s="91">
        <v>-2679</v>
      </c>
      <c r="K47" s="91">
        <v>-112</v>
      </c>
      <c r="L47" s="91">
        <v>8480</v>
      </c>
      <c r="M47" s="91">
        <v>5453</v>
      </c>
      <c r="N47" s="91">
        <v>3143</v>
      </c>
      <c r="O47" s="91">
        <v>60370</v>
      </c>
      <c r="P47" s="91">
        <v>734</v>
      </c>
      <c r="Q47" s="91">
        <v>21927</v>
      </c>
      <c r="R47" s="91">
        <v>248</v>
      </c>
      <c r="S47" s="92">
        <v>8.5</v>
      </c>
      <c r="T47" s="92">
        <v>7.9</v>
      </c>
      <c r="U47" s="92">
        <v>8.6999999999999993</v>
      </c>
      <c r="V47" s="92">
        <v>8.8000000000000007</v>
      </c>
      <c r="W47" s="92">
        <v>-0.25834635190649774</v>
      </c>
      <c r="X47" s="92">
        <v>-0.9</v>
      </c>
      <c r="Y47" s="92">
        <v>5.8217130513606827</v>
      </c>
      <c r="Z47" s="92">
        <v>6.1</v>
      </c>
      <c r="AA47" s="92">
        <v>2.1145055835213795</v>
      </c>
      <c r="AB47" s="92">
        <v>2.1</v>
      </c>
      <c r="AC47" s="92">
        <v>104.9</v>
      </c>
      <c r="AD47" s="92">
        <v>106.8</v>
      </c>
      <c r="AE47" s="91">
        <v>679748</v>
      </c>
      <c r="AF47" s="91">
        <v>438053</v>
      </c>
      <c r="AG47" s="91">
        <v>24962</v>
      </c>
      <c r="AH47" s="91">
        <v>3126</v>
      </c>
      <c r="AI47" s="91">
        <v>20</v>
      </c>
      <c r="AJ47" s="91">
        <v>23</v>
      </c>
      <c r="AK47" s="91">
        <v>355511</v>
      </c>
      <c r="AL47" s="91">
        <v>4316</v>
      </c>
      <c r="AM47" s="91">
        <v>5349959</v>
      </c>
      <c r="AN47" s="91">
        <v>83657</v>
      </c>
      <c r="AO47" s="91">
        <v>4078941</v>
      </c>
      <c r="AP47" s="91">
        <v>47783</v>
      </c>
      <c r="AQ47" s="91">
        <v>760911</v>
      </c>
      <c r="AR47" s="91">
        <v>1087</v>
      </c>
      <c r="AS47" s="91">
        <v>426782</v>
      </c>
      <c r="AT47" s="91">
        <v>26</v>
      </c>
      <c r="AU47" s="91">
        <v>3360</v>
      </c>
      <c r="AV47" s="92">
        <v>101.7</v>
      </c>
      <c r="AW47" s="92">
        <v>100.1</v>
      </c>
      <c r="AX47" s="92">
        <v>100</v>
      </c>
      <c r="AY47" s="92">
        <v>99.6</v>
      </c>
      <c r="AZ47" s="92" t="s">
        <v>3</v>
      </c>
      <c r="BA47" s="92" t="s">
        <v>3</v>
      </c>
      <c r="BB47" s="92" t="s">
        <v>3</v>
      </c>
      <c r="BC47" s="92" t="s">
        <v>3</v>
      </c>
      <c r="BD47" s="92">
        <v>1745</v>
      </c>
      <c r="BE47" s="91">
        <v>313664</v>
      </c>
      <c r="BF47" s="91">
        <v>66574</v>
      </c>
      <c r="BG47" s="92">
        <v>21.2246225260151</v>
      </c>
      <c r="BH47" s="91">
        <v>271434</v>
      </c>
      <c r="BI47" s="91">
        <v>71465</v>
      </c>
      <c r="BJ47" s="123">
        <v>26.328683952636737</v>
      </c>
      <c r="BK47" s="91">
        <v>471305</v>
      </c>
      <c r="BL47" s="91">
        <v>413013</v>
      </c>
      <c r="BM47" s="91">
        <v>341812</v>
      </c>
      <c r="BN47" s="91">
        <v>409890</v>
      </c>
      <c r="BO47" s="91">
        <v>357942</v>
      </c>
      <c r="BP47" s="91">
        <v>285755</v>
      </c>
      <c r="BQ47" s="91">
        <v>6652</v>
      </c>
      <c r="BR47" s="91">
        <v>6368</v>
      </c>
      <c r="BS47" s="91">
        <v>284</v>
      </c>
      <c r="BT47" s="92">
        <v>100.8</v>
      </c>
      <c r="BU47" s="92">
        <v>101.4</v>
      </c>
      <c r="BV47" s="92">
        <v>100.1</v>
      </c>
      <c r="BW47" s="91">
        <v>841</v>
      </c>
      <c r="BX47" s="91">
        <v>13730</v>
      </c>
      <c r="BY47" s="91">
        <v>731</v>
      </c>
      <c r="BZ47" s="91">
        <v>10769</v>
      </c>
      <c r="CA47" s="91">
        <v>236</v>
      </c>
      <c r="CB47" s="91">
        <v>2601</v>
      </c>
      <c r="CC47" s="129">
        <v>0.99</v>
      </c>
      <c r="CD47" s="129">
        <v>1.06</v>
      </c>
      <c r="CE47" s="92">
        <v>82.6</v>
      </c>
      <c r="CF47" s="92">
        <v>83.4</v>
      </c>
      <c r="CG47" s="91">
        <v>314527</v>
      </c>
      <c r="CH47" s="91">
        <v>295717</v>
      </c>
      <c r="CI47" s="91">
        <v>306310</v>
      </c>
      <c r="CJ47" s="91">
        <v>290301</v>
      </c>
      <c r="CK47" s="91">
        <v>8217</v>
      </c>
      <c r="CL47" s="91">
        <v>5416</v>
      </c>
      <c r="CM47" s="91">
        <v>16759</v>
      </c>
      <c r="CN47" s="91">
        <v>9551</v>
      </c>
      <c r="CO47" s="91">
        <v>89011</v>
      </c>
      <c r="CP47" s="91">
        <v>111260</v>
      </c>
      <c r="CQ47" s="91">
        <v>872</v>
      </c>
      <c r="CR47" s="91" t="s">
        <v>3</v>
      </c>
      <c r="CS47" s="91">
        <v>16176</v>
      </c>
      <c r="CT47" s="91">
        <v>10343.6</v>
      </c>
      <c r="CU47" s="91">
        <v>10141.766</v>
      </c>
      <c r="CV47" s="91">
        <v>79059576</v>
      </c>
      <c r="CW47" s="91">
        <v>1378808</v>
      </c>
      <c r="CX47" s="91">
        <v>7456.6480000000001</v>
      </c>
      <c r="CY47" s="91">
        <v>11039</v>
      </c>
      <c r="CZ47" s="91">
        <v>129097</v>
      </c>
      <c r="DA47" s="91">
        <v>7943</v>
      </c>
      <c r="DB47" s="91">
        <v>5774</v>
      </c>
      <c r="DC47" s="91">
        <v>41707</v>
      </c>
      <c r="DD47" s="91">
        <v>4417</v>
      </c>
      <c r="DE47" s="91">
        <v>684</v>
      </c>
      <c r="DF47" s="91">
        <v>102294</v>
      </c>
      <c r="DG47" s="91" t="s">
        <v>3</v>
      </c>
      <c r="DH47" s="91">
        <v>2210</v>
      </c>
      <c r="DI47" s="91" t="s">
        <v>25</v>
      </c>
      <c r="DJ47" s="91">
        <v>40946</v>
      </c>
      <c r="DK47" s="91">
        <v>603</v>
      </c>
      <c r="DL47" s="91">
        <v>1494369</v>
      </c>
      <c r="DM47" s="91">
        <v>38170</v>
      </c>
      <c r="DN47" s="91">
        <v>5223211</v>
      </c>
      <c r="DO47" s="91" t="s">
        <v>3</v>
      </c>
      <c r="DP47" s="91">
        <v>2739</v>
      </c>
      <c r="DQ47" s="91">
        <v>4952</v>
      </c>
      <c r="DR47" s="91">
        <v>9478.4040000000005</v>
      </c>
      <c r="DS47" s="91">
        <v>18</v>
      </c>
      <c r="DT47" s="91">
        <v>7806</v>
      </c>
      <c r="DU47" s="91">
        <v>71543</v>
      </c>
      <c r="DV47" s="91">
        <v>484</v>
      </c>
      <c r="DW47" s="91">
        <v>88427</v>
      </c>
      <c r="DX47" s="91">
        <v>1055</v>
      </c>
      <c r="DY47" s="91">
        <v>1</v>
      </c>
      <c r="DZ47" s="91">
        <v>1293</v>
      </c>
      <c r="EA47" s="112" t="s">
        <v>1630</v>
      </c>
    </row>
    <row r="48" spans="1:131" ht="10.5" customHeight="1">
      <c r="A48" s="116" t="s">
        <v>1537</v>
      </c>
      <c r="B48" s="1063">
        <v>127700</v>
      </c>
      <c r="C48" s="1064"/>
      <c r="D48" s="1122">
        <v>1473.7</v>
      </c>
      <c r="E48" s="1122"/>
      <c r="F48" s="91">
        <v>92228</v>
      </c>
      <c r="G48" s="91">
        <v>973</v>
      </c>
      <c r="H48" s="91">
        <v>88613</v>
      </c>
      <c r="I48" s="91">
        <v>1045</v>
      </c>
      <c r="J48" s="91">
        <v>3615</v>
      </c>
      <c r="K48" s="91">
        <v>-72</v>
      </c>
      <c r="L48" s="91">
        <v>3699</v>
      </c>
      <c r="M48" s="91">
        <v>4220</v>
      </c>
      <c r="N48" s="91">
        <v>-442</v>
      </c>
      <c r="O48" s="91">
        <v>63088</v>
      </c>
      <c r="P48" s="91">
        <v>747</v>
      </c>
      <c r="Q48" s="91">
        <v>21656</v>
      </c>
      <c r="R48" s="91">
        <v>264</v>
      </c>
      <c r="S48" s="92">
        <v>8.6</v>
      </c>
      <c r="T48" s="92">
        <v>7.8</v>
      </c>
      <c r="U48" s="92">
        <v>8.3000000000000007</v>
      </c>
      <c r="V48" s="92">
        <v>8.3000000000000007</v>
      </c>
      <c r="W48" s="92">
        <v>0.33744679262191024</v>
      </c>
      <c r="X48" s="92">
        <v>-0.6</v>
      </c>
      <c r="Y48" s="92">
        <v>5.8890299454857749</v>
      </c>
      <c r="Z48" s="92">
        <v>6</v>
      </c>
      <c r="AA48" s="92">
        <v>2.0215069823015459</v>
      </c>
      <c r="AB48" s="92">
        <v>2.1</v>
      </c>
      <c r="AC48" s="92">
        <v>104.6</v>
      </c>
      <c r="AD48" s="92">
        <v>105.4</v>
      </c>
      <c r="AE48" s="91">
        <v>671555</v>
      </c>
      <c r="AF48" s="91">
        <v>431745</v>
      </c>
      <c r="AG48" s="91">
        <v>24614</v>
      </c>
      <c r="AH48" s="91">
        <v>2644</v>
      </c>
      <c r="AI48" s="91">
        <v>15</v>
      </c>
      <c r="AJ48" s="91">
        <v>18</v>
      </c>
      <c r="AK48" s="91">
        <v>425438</v>
      </c>
      <c r="AL48" s="91">
        <v>6005</v>
      </c>
      <c r="AM48" s="91">
        <v>5351942</v>
      </c>
      <c r="AN48" s="91">
        <v>83718</v>
      </c>
      <c r="AO48" s="91">
        <v>4069931</v>
      </c>
      <c r="AP48" s="91">
        <v>47557</v>
      </c>
      <c r="AQ48" s="91">
        <v>739543</v>
      </c>
      <c r="AR48" s="91">
        <v>1083</v>
      </c>
      <c r="AS48" s="91">
        <v>712308</v>
      </c>
      <c r="AT48" s="91">
        <v>30</v>
      </c>
      <c r="AU48" s="91">
        <v>3521</v>
      </c>
      <c r="AV48" s="92">
        <v>102.1</v>
      </c>
      <c r="AW48" s="92">
        <v>100.4</v>
      </c>
      <c r="AX48" s="92">
        <v>100.4</v>
      </c>
      <c r="AY48" s="92">
        <v>100</v>
      </c>
      <c r="AZ48" s="92" t="s">
        <v>3</v>
      </c>
      <c r="BA48" s="92" t="s">
        <v>3</v>
      </c>
      <c r="BB48" s="92" t="s">
        <v>3</v>
      </c>
      <c r="BC48" s="92" t="s">
        <v>3</v>
      </c>
      <c r="BD48" s="92">
        <v>1657.22</v>
      </c>
      <c r="BE48" s="91">
        <v>292169</v>
      </c>
      <c r="BF48" s="91">
        <v>69059</v>
      </c>
      <c r="BG48" s="92">
        <v>23.636662342685227</v>
      </c>
      <c r="BH48" s="91">
        <v>300395</v>
      </c>
      <c r="BI48" s="91">
        <v>78175</v>
      </c>
      <c r="BJ48" s="123">
        <v>26.024068310058421</v>
      </c>
      <c r="BK48" s="91">
        <v>425295</v>
      </c>
      <c r="BL48" s="91">
        <v>408244</v>
      </c>
      <c r="BM48" s="91">
        <v>310088</v>
      </c>
      <c r="BN48" s="91">
        <v>330104</v>
      </c>
      <c r="BO48" s="91">
        <v>437932</v>
      </c>
      <c r="BP48" s="91">
        <v>347214</v>
      </c>
      <c r="BQ48" s="91">
        <v>6725</v>
      </c>
      <c r="BR48" s="91">
        <v>6448</v>
      </c>
      <c r="BS48" s="91">
        <v>277</v>
      </c>
      <c r="BT48" s="92">
        <v>101.1</v>
      </c>
      <c r="BU48" s="92">
        <v>101.4</v>
      </c>
      <c r="BV48" s="92">
        <v>100.2</v>
      </c>
      <c r="BW48" s="91">
        <v>820</v>
      </c>
      <c r="BX48" s="91">
        <v>13967</v>
      </c>
      <c r="BY48" s="91">
        <v>574</v>
      </c>
      <c r="BZ48" s="91">
        <v>8480</v>
      </c>
      <c r="CA48" s="91">
        <v>199</v>
      </c>
      <c r="CB48" s="91">
        <v>2602</v>
      </c>
      <c r="CC48" s="129">
        <v>0.96</v>
      </c>
      <c r="CD48" s="129">
        <v>1.03</v>
      </c>
      <c r="CE48" s="92">
        <v>81.099999999999994</v>
      </c>
      <c r="CF48" s="92">
        <v>80.7</v>
      </c>
      <c r="CG48" s="91">
        <v>309948</v>
      </c>
      <c r="CH48" s="91">
        <v>286940</v>
      </c>
      <c r="CI48" s="91">
        <v>300781</v>
      </c>
      <c r="CJ48" s="91">
        <v>284731</v>
      </c>
      <c r="CK48" s="91">
        <v>9167</v>
      </c>
      <c r="CL48" s="91">
        <v>2209</v>
      </c>
      <c r="CM48" s="91">
        <v>16313</v>
      </c>
      <c r="CN48" s="91">
        <v>9402</v>
      </c>
      <c r="CO48" s="91">
        <v>158020</v>
      </c>
      <c r="CP48" s="91">
        <v>108652</v>
      </c>
      <c r="CQ48" s="91">
        <v>1516</v>
      </c>
      <c r="CR48" s="91" t="s">
        <v>3</v>
      </c>
      <c r="CS48" s="91">
        <v>16530</v>
      </c>
      <c r="CT48" s="91">
        <v>10225.294</v>
      </c>
      <c r="CU48" s="91">
        <v>9862.9269999999997</v>
      </c>
      <c r="CV48" s="91">
        <v>78850356</v>
      </c>
      <c r="CW48" s="91">
        <v>1376530</v>
      </c>
      <c r="CX48" s="91">
        <v>7405.6718000000001</v>
      </c>
      <c r="CY48" s="91">
        <v>9760</v>
      </c>
      <c r="CZ48" s="91">
        <v>129977</v>
      </c>
      <c r="DA48" s="91">
        <v>8739</v>
      </c>
      <c r="DB48" s="91">
        <v>3625</v>
      </c>
      <c r="DC48" s="91">
        <v>143728</v>
      </c>
      <c r="DD48" s="91">
        <v>4552</v>
      </c>
      <c r="DE48" s="91">
        <v>669</v>
      </c>
      <c r="DF48" s="91">
        <v>68921</v>
      </c>
      <c r="DG48" s="91" t="s">
        <v>3</v>
      </c>
      <c r="DH48" s="91">
        <v>1284</v>
      </c>
      <c r="DI48" s="91">
        <v>40</v>
      </c>
      <c r="DJ48" s="91">
        <v>41867</v>
      </c>
      <c r="DK48" s="91">
        <v>612</v>
      </c>
      <c r="DL48" s="91">
        <v>1497041</v>
      </c>
      <c r="DM48" s="91">
        <v>38207</v>
      </c>
      <c r="DN48" s="91">
        <v>5069421</v>
      </c>
      <c r="DO48" s="91" t="s">
        <v>3</v>
      </c>
      <c r="DP48" s="91">
        <v>3285</v>
      </c>
      <c r="DQ48" s="91">
        <v>4323</v>
      </c>
      <c r="DR48" s="91">
        <v>8922.1270000000004</v>
      </c>
      <c r="DS48" s="91">
        <v>27</v>
      </c>
      <c r="DT48" s="91">
        <v>154014</v>
      </c>
      <c r="DU48" s="91">
        <v>72072</v>
      </c>
      <c r="DV48" s="91">
        <v>471</v>
      </c>
      <c r="DW48" s="91">
        <v>89858</v>
      </c>
      <c r="DX48" s="91">
        <v>919</v>
      </c>
      <c r="DY48" s="91">
        <v>3</v>
      </c>
      <c r="DZ48" s="91">
        <v>1087</v>
      </c>
      <c r="EA48" s="112" t="s">
        <v>1629</v>
      </c>
    </row>
    <row r="49" spans="1:131" ht="10.5" customHeight="1">
      <c r="A49" s="116" t="s">
        <v>1535</v>
      </c>
      <c r="B49" s="1063">
        <v>127738</v>
      </c>
      <c r="C49" s="1064"/>
      <c r="D49" s="1122">
        <v>1473.1</v>
      </c>
      <c r="E49" s="1122"/>
      <c r="F49" s="91">
        <v>89773</v>
      </c>
      <c r="G49" s="91">
        <v>983</v>
      </c>
      <c r="H49" s="91">
        <v>81168</v>
      </c>
      <c r="I49" s="91">
        <v>918</v>
      </c>
      <c r="J49" s="91">
        <v>8605</v>
      </c>
      <c r="K49" s="91">
        <v>65</v>
      </c>
      <c r="L49" s="91">
        <v>3291</v>
      </c>
      <c r="M49" s="91">
        <v>3437</v>
      </c>
      <c r="N49" s="91">
        <v>-44</v>
      </c>
      <c r="O49" s="91">
        <v>53872</v>
      </c>
      <c r="P49" s="91">
        <v>621</v>
      </c>
      <c r="Q49" s="91">
        <v>21587</v>
      </c>
      <c r="R49" s="91">
        <v>262</v>
      </c>
      <c r="S49" s="92">
        <v>8.6999999999999993</v>
      </c>
      <c r="T49" s="92">
        <v>8.1</v>
      </c>
      <c r="U49" s="92">
        <v>7.8</v>
      </c>
      <c r="V49" s="92">
        <v>7.6</v>
      </c>
      <c r="W49" s="92">
        <v>0.83001360045527772</v>
      </c>
      <c r="X49" s="92">
        <v>0.5</v>
      </c>
      <c r="Y49" s="92">
        <v>5.1963384873592933</v>
      </c>
      <c r="Z49" s="92">
        <v>5.0999999999999996</v>
      </c>
      <c r="AA49" s="92">
        <v>2.0822200572955349</v>
      </c>
      <c r="AB49" s="92">
        <v>2.2000000000000002</v>
      </c>
      <c r="AC49" s="92">
        <v>106.1</v>
      </c>
      <c r="AD49" s="92">
        <v>112.6</v>
      </c>
      <c r="AE49" s="91">
        <v>672629</v>
      </c>
      <c r="AF49" s="91">
        <v>436711</v>
      </c>
      <c r="AG49" s="91">
        <v>24275</v>
      </c>
      <c r="AH49" s="91">
        <v>2836</v>
      </c>
      <c r="AI49" s="91">
        <v>20</v>
      </c>
      <c r="AJ49" s="91">
        <v>21</v>
      </c>
      <c r="AK49" s="91">
        <v>448294</v>
      </c>
      <c r="AL49" s="91">
        <v>5811</v>
      </c>
      <c r="AM49" s="91">
        <v>5319458</v>
      </c>
      <c r="AN49" s="91">
        <v>82280</v>
      </c>
      <c r="AO49" s="91">
        <v>4084900</v>
      </c>
      <c r="AP49" s="91">
        <v>47896</v>
      </c>
      <c r="AQ49" s="91">
        <v>745626</v>
      </c>
      <c r="AR49" s="91">
        <v>1111</v>
      </c>
      <c r="AS49" s="91">
        <v>381134</v>
      </c>
      <c r="AT49" s="91">
        <v>28</v>
      </c>
      <c r="AU49" s="91">
        <v>1723</v>
      </c>
      <c r="AV49" s="92">
        <v>102.1</v>
      </c>
      <c r="AW49" s="92">
        <v>100.4</v>
      </c>
      <c r="AX49" s="92">
        <v>100.4</v>
      </c>
      <c r="AY49" s="92">
        <v>100</v>
      </c>
      <c r="AZ49" s="92" t="s">
        <v>3</v>
      </c>
      <c r="BA49" s="92" t="s">
        <v>3</v>
      </c>
      <c r="BB49" s="92" t="s">
        <v>3</v>
      </c>
      <c r="BC49" s="92" t="s">
        <v>3</v>
      </c>
      <c r="BD49" s="92">
        <v>1532.82</v>
      </c>
      <c r="BE49" s="91">
        <v>281193</v>
      </c>
      <c r="BF49" s="91">
        <v>66373</v>
      </c>
      <c r="BG49" s="92">
        <v>23.604072647612139</v>
      </c>
      <c r="BH49" s="91">
        <v>253181</v>
      </c>
      <c r="BI49" s="91">
        <v>74455</v>
      </c>
      <c r="BJ49" s="123">
        <v>29.40781496241819</v>
      </c>
      <c r="BK49" s="91">
        <v>685658</v>
      </c>
      <c r="BL49" s="91">
        <v>422387</v>
      </c>
      <c r="BM49" s="91">
        <v>302355</v>
      </c>
      <c r="BN49" s="91">
        <v>562012</v>
      </c>
      <c r="BO49" s="91">
        <v>381807</v>
      </c>
      <c r="BP49" s="91">
        <v>281638</v>
      </c>
      <c r="BQ49" s="91">
        <v>6717</v>
      </c>
      <c r="BR49" s="91">
        <v>6438</v>
      </c>
      <c r="BS49" s="91">
        <v>278</v>
      </c>
      <c r="BT49" s="92">
        <v>101.4</v>
      </c>
      <c r="BU49" s="92">
        <v>101.5</v>
      </c>
      <c r="BV49" s="92">
        <v>100.2</v>
      </c>
      <c r="BW49" s="91">
        <v>849</v>
      </c>
      <c r="BX49" s="91">
        <v>14241</v>
      </c>
      <c r="BY49" s="91">
        <v>536</v>
      </c>
      <c r="BZ49" s="91">
        <v>9042</v>
      </c>
      <c r="CA49" s="91">
        <v>186</v>
      </c>
      <c r="CB49" s="91">
        <v>2683</v>
      </c>
      <c r="CC49" s="129">
        <v>0.98</v>
      </c>
      <c r="CD49" s="129">
        <v>1.03</v>
      </c>
      <c r="CE49" s="92">
        <v>152.19999999999999</v>
      </c>
      <c r="CF49" s="92">
        <v>141.9</v>
      </c>
      <c r="CG49" s="91">
        <v>581699</v>
      </c>
      <c r="CH49" s="91">
        <v>504836</v>
      </c>
      <c r="CI49" s="91">
        <v>303577</v>
      </c>
      <c r="CJ49" s="91">
        <v>291392</v>
      </c>
      <c r="CK49" s="91">
        <v>278122</v>
      </c>
      <c r="CL49" s="91">
        <v>213444</v>
      </c>
      <c r="CM49" s="91">
        <v>17028</v>
      </c>
      <c r="CN49" s="91">
        <v>9867</v>
      </c>
      <c r="CO49" s="91">
        <v>158312</v>
      </c>
      <c r="CP49" s="91">
        <v>114331</v>
      </c>
      <c r="CQ49" s="91">
        <v>1808</v>
      </c>
      <c r="CR49" s="91" t="s">
        <v>3</v>
      </c>
      <c r="CS49" s="91">
        <v>15932</v>
      </c>
      <c r="CT49" s="91">
        <v>9895.4009999999998</v>
      </c>
      <c r="CU49" s="91">
        <v>9406.3119999999999</v>
      </c>
      <c r="CV49" s="91">
        <v>78995434</v>
      </c>
      <c r="CW49" s="91">
        <v>1378764</v>
      </c>
      <c r="CX49" s="91">
        <v>7736.7359999999999</v>
      </c>
      <c r="CY49" s="91">
        <v>9715</v>
      </c>
      <c r="CZ49" s="91">
        <v>131098</v>
      </c>
      <c r="DA49" s="91">
        <v>9401</v>
      </c>
      <c r="DB49" s="91">
        <v>6694</v>
      </c>
      <c r="DC49" s="91">
        <v>41821</v>
      </c>
      <c r="DD49" s="91">
        <v>3095</v>
      </c>
      <c r="DE49" s="91">
        <v>430</v>
      </c>
      <c r="DF49" s="91">
        <v>66919</v>
      </c>
      <c r="DG49" s="91" t="s">
        <v>3</v>
      </c>
      <c r="DH49" s="91">
        <v>2285</v>
      </c>
      <c r="DI49" s="91" t="s">
        <v>25</v>
      </c>
      <c r="DJ49" s="91">
        <v>40769</v>
      </c>
      <c r="DK49" s="91">
        <v>595</v>
      </c>
      <c r="DL49" s="91">
        <v>1500646</v>
      </c>
      <c r="DM49" s="91">
        <v>38327</v>
      </c>
      <c r="DN49" s="91">
        <v>5308759</v>
      </c>
      <c r="DO49" s="91" t="s">
        <v>3</v>
      </c>
      <c r="DP49" s="91">
        <v>3034</v>
      </c>
      <c r="DQ49" s="91">
        <v>3492</v>
      </c>
      <c r="DR49" s="91">
        <v>6820.692</v>
      </c>
      <c r="DS49" s="91">
        <v>19</v>
      </c>
      <c r="DT49" s="91">
        <v>74415</v>
      </c>
      <c r="DU49" s="91">
        <v>71904</v>
      </c>
      <c r="DV49" s="91">
        <v>466</v>
      </c>
      <c r="DW49" s="91">
        <v>88206</v>
      </c>
      <c r="DX49" s="91">
        <v>961</v>
      </c>
      <c r="DY49" s="91">
        <v>4</v>
      </c>
      <c r="DZ49" s="91">
        <v>1117</v>
      </c>
      <c r="EA49" s="112" t="s">
        <v>1628</v>
      </c>
    </row>
    <row r="50" spans="1:131" ht="10.5" customHeight="1">
      <c r="A50" s="116" t="s">
        <v>1533</v>
      </c>
      <c r="B50" s="1063">
        <v>127756</v>
      </c>
      <c r="C50" s="1064"/>
      <c r="D50" s="1122">
        <v>1473.2</v>
      </c>
      <c r="E50" s="1122"/>
      <c r="F50" s="91">
        <v>93813</v>
      </c>
      <c r="G50" s="91">
        <v>1066</v>
      </c>
      <c r="H50" s="91">
        <v>82915</v>
      </c>
      <c r="I50" s="91">
        <v>977</v>
      </c>
      <c r="J50" s="91">
        <v>10898</v>
      </c>
      <c r="K50" s="91">
        <v>89</v>
      </c>
      <c r="L50" s="91">
        <v>3166</v>
      </c>
      <c r="M50" s="91">
        <v>3361</v>
      </c>
      <c r="N50" s="91">
        <v>-117</v>
      </c>
      <c r="O50" s="91">
        <v>66170</v>
      </c>
      <c r="P50" s="91">
        <v>722</v>
      </c>
      <c r="Q50" s="91">
        <v>20649</v>
      </c>
      <c r="R50" s="91">
        <v>204</v>
      </c>
      <c r="S50" s="92">
        <v>8.8000000000000007</v>
      </c>
      <c r="T50" s="92">
        <v>8.5</v>
      </c>
      <c r="U50" s="92">
        <v>7.7</v>
      </c>
      <c r="V50" s="92">
        <v>7.8</v>
      </c>
      <c r="W50" s="92">
        <v>1.0170693693945927</v>
      </c>
      <c r="X50" s="92">
        <v>0.7</v>
      </c>
      <c r="Y50" s="92">
        <v>6.1753973364690946</v>
      </c>
      <c r="Z50" s="92">
        <v>5.8</v>
      </c>
      <c r="AA50" s="92">
        <v>1.9270935408908922</v>
      </c>
      <c r="AB50" s="92">
        <v>1.6</v>
      </c>
      <c r="AC50" s="92">
        <v>106</v>
      </c>
      <c r="AD50" s="92">
        <v>106.7</v>
      </c>
      <c r="AE50" s="91">
        <v>838460</v>
      </c>
      <c r="AF50" s="91">
        <v>544955</v>
      </c>
      <c r="AG50" s="91">
        <v>30216</v>
      </c>
      <c r="AH50" s="91">
        <v>2847</v>
      </c>
      <c r="AI50" s="91">
        <v>17</v>
      </c>
      <c r="AJ50" s="91">
        <v>21</v>
      </c>
      <c r="AK50" s="91">
        <v>396834</v>
      </c>
      <c r="AL50" s="91">
        <v>4762</v>
      </c>
      <c r="AM50" s="91">
        <v>5279422</v>
      </c>
      <c r="AN50" s="91">
        <v>82097</v>
      </c>
      <c r="AO50" s="91">
        <v>4094659</v>
      </c>
      <c r="AP50" s="91">
        <v>48142</v>
      </c>
      <c r="AQ50" s="91">
        <v>746246</v>
      </c>
      <c r="AR50" s="91">
        <v>1051</v>
      </c>
      <c r="AS50" s="91">
        <v>309969</v>
      </c>
      <c r="AT50" s="91">
        <v>37</v>
      </c>
      <c r="AU50" s="91">
        <v>6808</v>
      </c>
      <c r="AV50" s="92">
        <v>102.7</v>
      </c>
      <c r="AW50" s="92">
        <v>100.1</v>
      </c>
      <c r="AX50" s="92">
        <v>100.1</v>
      </c>
      <c r="AY50" s="92">
        <v>99.7</v>
      </c>
      <c r="AZ50" s="92" t="s">
        <v>3</v>
      </c>
      <c r="BA50" s="92" t="s">
        <v>3</v>
      </c>
      <c r="BB50" s="92" t="s">
        <v>3</v>
      </c>
      <c r="BC50" s="92" t="s">
        <v>3</v>
      </c>
      <c r="BD50" s="92">
        <v>1549.25</v>
      </c>
      <c r="BE50" s="91">
        <v>292924</v>
      </c>
      <c r="BF50" s="91">
        <v>68376</v>
      </c>
      <c r="BG50" s="92">
        <v>23.342573500293593</v>
      </c>
      <c r="BH50" s="91">
        <v>296320</v>
      </c>
      <c r="BI50" s="91">
        <v>76692</v>
      </c>
      <c r="BJ50" s="123">
        <v>25.88147948164147</v>
      </c>
      <c r="BK50" s="91">
        <v>613876</v>
      </c>
      <c r="BL50" s="91">
        <v>422510</v>
      </c>
      <c r="BM50" s="91">
        <v>321752</v>
      </c>
      <c r="BN50" s="91">
        <v>585445</v>
      </c>
      <c r="BO50" s="91">
        <v>407406</v>
      </c>
      <c r="BP50" s="91">
        <v>305022</v>
      </c>
      <c r="BQ50" s="91">
        <v>6688</v>
      </c>
      <c r="BR50" s="91">
        <v>6421</v>
      </c>
      <c r="BS50" s="91">
        <v>268</v>
      </c>
      <c r="BT50" s="92">
        <v>101.6</v>
      </c>
      <c r="BU50" s="92">
        <v>101.5</v>
      </c>
      <c r="BV50" s="92">
        <v>100.4</v>
      </c>
      <c r="BW50" s="91">
        <v>833</v>
      </c>
      <c r="BX50" s="91">
        <v>14031</v>
      </c>
      <c r="BY50" s="91">
        <v>495</v>
      </c>
      <c r="BZ50" s="91">
        <v>7628</v>
      </c>
      <c r="CA50" s="91">
        <v>165</v>
      </c>
      <c r="CB50" s="91">
        <v>2251</v>
      </c>
      <c r="CC50" s="129">
        <v>1.02</v>
      </c>
      <c r="CD50" s="129">
        <v>1.0703180513316091</v>
      </c>
      <c r="CE50" s="92">
        <v>119.8</v>
      </c>
      <c r="CF50" s="92">
        <v>114.4</v>
      </c>
      <c r="CG50" s="91">
        <v>456418</v>
      </c>
      <c r="CH50" s="91">
        <v>405686</v>
      </c>
      <c r="CI50" s="91">
        <v>302203</v>
      </c>
      <c r="CJ50" s="91">
        <v>287719</v>
      </c>
      <c r="CK50" s="91">
        <v>154215</v>
      </c>
      <c r="CL50" s="91">
        <v>117967</v>
      </c>
      <c r="CM50" s="91">
        <v>16079</v>
      </c>
      <c r="CN50" s="91">
        <v>9079</v>
      </c>
      <c r="CO50" s="91">
        <v>172299</v>
      </c>
      <c r="CP50" s="91">
        <v>106649</v>
      </c>
      <c r="CQ50" s="91">
        <v>1417</v>
      </c>
      <c r="CR50" s="91" t="s">
        <v>3</v>
      </c>
      <c r="CS50" s="91">
        <v>15649</v>
      </c>
      <c r="CT50" s="91">
        <v>9829.5589999999993</v>
      </c>
      <c r="CU50" s="91">
        <v>9098.2710000000006</v>
      </c>
      <c r="CV50" s="91">
        <v>79130473</v>
      </c>
      <c r="CW50" s="91">
        <v>1380397</v>
      </c>
      <c r="CX50" s="91">
        <v>8774.0892999999996</v>
      </c>
      <c r="CY50" s="91">
        <v>11455</v>
      </c>
      <c r="CZ50" s="91">
        <v>152961</v>
      </c>
      <c r="DA50" s="91">
        <v>9588</v>
      </c>
      <c r="DB50" s="91">
        <v>8368</v>
      </c>
      <c r="DC50" s="91">
        <v>27388</v>
      </c>
      <c r="DD50" s="91">
        <v>3086</v>
      </c>
      <c r="DE50" s="91">
        <v>241</v>
      </c>
      <c r="DF50" s="91">
        <v>80114</v>
      </c>
      <c r="DG50" s="91" t="s">
        <v>3</v>
      </c>
      <c r="DH50" s="91">
        <v>2740</v>
      </c>
      <c r="DI50" s="91">
        <v>6</v>
      </c>
      <c r="DJ50" s="91">
        <v>41899</v>
      </c>
      <c r="DK50" s="91">
        <v>615</v>
      </c>
      <c r="DL50" s="91">
        <v>1504138</v>
      </c>
      <c r="DM50" s="91">
        <v>38428</v>
      </c>
      <c r="DN50" s="91">
        <v>5312569</v>
      </c>
      <c r="DO50" s="91" t="s">
        <v>3</v>
      </c>
      <c r="DP50" s="91">
        <v>3019</v>
      </c>
      <c r="DQ50" s="91">
        <v>3290</v>
      </c>
      <c r="DR50" s="91">
        <v>5910.3720000000003</v>
      </c>
      <c r="DS50" s="91">
        <v>16</v>
      </c>
      <c r="DT50" s="91">
        <v>4177</v>
      </c>
      <c r="DU50" s="91">
        <v>76655</v>
      </c>
      <c r="DV50" s="91">
        <v>524</v>
      </c>
      <c r="DW50" s="91">
        <v>95918</v>
      </c>
      <c r="DX50" s="91">
        <v>968</v>
      </c>
      <c r="DY50" s="91">
        <v>4</v>
      </c>
      <c r="DZ50" s="91">
        <v>1202</v>
      </c>
      <c r="EA50" s="112" t="s">
        <v>1627</v>
      </c>
    </row>
    <row r="51" spans="1:131" ht="10.5" customHeight="1">
      <c r="A51" s="116" t="s">
        <v>1531</v>
      </c>
      <c r="B51" s="1063">
        <v>127767</v>
      </c>
      <c r="C51" s="1064"/>
      <c r="D51" s="1122">
        <v>1473.1</v>
      </c>
      <c r="E51" s="1122"/>
      <c r="F51" s="91">
        <v>95200</v>
      </c>
      <c r="G51" s="91">
        <v>1017</v>
      </c>
      <c r="H51" s="91">
        <v>83443</v>
      </c>
      <c r="I51" s="91">
        <v>983</v>
      </c>
      <c r="J51" s="91">
        <v>11757</v>
      </c>
      <c r="K51" s="91">
        <v>34</v>
      </c>
      <c r="L51" s="91">
        <v>3570</v>
      </c>
      <c r="M51" s="91">
        <v>4061</v>
      </c>
      <c r="N51" s="91">
        <v>-480</v>
      </c>
      <c r="O51" s="91">
        <v>47750</v>
      </c>
      <c r="P51" s="91">
        <v>520</v>
      </c>
      <c r="Q51" s="91">
        <v>21137</v>
      </c>
      <c r="R51" s="91">
        <v>272</v>
      </c>
      <c r="S51" s="92">
        <v>8.9</v>
      </c>
      <c r="T51" s="92">
        <v>8.1</v>
      </c>
      <c r="U51" s="92">
        <v>7.8</v>
      </c>
      <c r="V51" s="92">
        <v>7.9</v>
      </c>
      <c r="W51" s="92">
        <v>1.0968987908643082</v>
      </c>
      <c r="X51" s="92">
        <v>0.3</v>
      </c>
      <c r="Y51" s="92">
        <v>4.4549559635766531</v>
      </c>
      <c r="Z51" s="92">
        <v>4.2</v>
      </c>
      <c r="AA51" s="92">
        <v>1.972029407374235</v>
      </c>
      <c r="AB51" s="92">
        <v>2.2000000000000002</v>
      </c>
      <c r="AC51" s="92">
        <v>107.2</v>
      </c>
      <c r="AD51" s="92">
        <v>106.8</v>
      </c>
      <c r="AE51" s="91">
        <v>577403</v>
      </c>
      <c r="AF51" s="91">
        <v>365844</v>
      </c>
      <c r="AG51" s="91">
        <v>21547</v>
      </c>
      <c r="AH51" s="91">
        <v>2908</v>
      </c>
      <c r="AI51" s="91">
        <v>18</v>
      </c>
      <c r="AJ51" s="91">
        <v>22</v>
      </c>
      <c r="AK51" s="91">
        <v>381821</v>
      </c>
      <c r="AL51" s="91">
        <v>5226</v>
      </c>
      <c r="AM51" s="91">
        <v>5275798</v>
      </c>
      <c r="AN51" s="91">
        <v>81307</v>
      </c>
      <c r="AO51" s="91">
        <v>4097216</v>
      </c>
      <c r="AP51" s="91">
        <v>48380</v>
      </c>
      <c r="AQ51" s="91">
        <v>744769</v>
      </c>
      <c r="AR51" s="91">
        <v>1169</v>
      </c>
      <c r="AS51" s="91">
        <v>407475</v>
      </c>
      <c r="AT51" s="91">
        <v>51</v>
      </c>
      <c r="AU51" s="91">
        <v>17244</v>
      </c>
      <c r="AV51" s="92">
        <v>103.1</v>
      </c>
      <c r="AW51" s="92">
        <v>100.8</v>
      </c>
      <c r="AX51" s="92">
        <v>100.8</v>
      </c>
      <c r="AY51" s="92">
        <v>100.3</v>
      </c>
      <c r="AZ51" s="92" t="s">
        <v>3</v>
      </c>
      <c r="BA51" s="92" t="s">
        <v>3</v>
      </c>
      <c r="BB51" s="92" t="s">
        <v>3</v>
      </c>
      <c r="BC51" s="92" t="s">
        <v>3</v>
      </c>
      <c r="BD51" s="92">
        <v>1601.79</v>
      </c>
      <c r="BE51" s="91">
        <v>291597</v>
      </c>
      <c r="BF51" s="91">
        <v>70105</v>
      </c>
      <c r="BG51" s="92">
        <v>24.041742541932873</v>
      </c>
      <c r="BH51" s="91">
        <v>268733</v>
      </c>
      <c r="BI51" s="91">
        <v>77962</v>
      </c>
      <c r="BJ51" s="123">
        <v>29.010951390413535</v>
      </c>
      <c r="BK51" s="91">
        <v>476724</v>
      </c>
      <c r="BL51" s="91">
        <v>384235</v>
      </c>
      <c r="BM51" s="91">
        <v>313428</v>
      </c>
      <c r="BN51" s="91">
        <v>477265</v>
      </c>
      <c r="BO51" s="91">
        <v>356783</v>
      </c>
      <c r="BP51" s="91">
        <v>289044</v>
      </c>
      <c r="BQ51" s="91">
        <v>6699</v>
      </c>
      <c r="BR51" s="91">
        <v>6427</v>
      </c>
      <c r="BS51" s="91">
        <v>272</v>
      </c>
      <c r="BT51" s="92">
        <v>101.6</v>
      </c>
      <c r="BU51" s="92">
        <v>101.5</v>
      </c>
      <c r="BV51" s="92">
        <v>99.9</v>
      </c>
      <c r="BW51" s="91">
        <v>867</v>
      </c>
      <c r="BX51" s="91">
        <v>13781</v>
      </c>
      <c r="BY51" s="91">
        <v>510</v>
      </c>
      <c r="BZ51" s="91">
        <v>8236</v>
      </c>
      <c r="CA51" s="91">
        <v>159</v>
      </c>
      <c r="CB51" s="91">
        <v>2270</v>
      </c>
      <c r="CC51" s="129">
        <v>1.06</v>
      </c>
      <c r="CD51" s="129">
        <v>1.0532486153673142</v>
      </c>
      <c r="CE51" s="92">
        <v>81.400000000000006</v>
      </c>
      <c r="CF51" s="92">
        <v>84.9</v>
      </c>
      <c r="CG51" s="91">
        <v>311953</v>
      </c>
      <c r="CH51" s="91">
        <v>303462</v>
      </c>
      <c r="CI51" s="91">
        <v>301113</v>
      </c>
      <c r="CJ51" s="91">
        <v>284368</v>
      </c>
      <c r="CK51" s="91">
        <v>10840</v>
      </c>
      <c r="CL51" s="91">
        <v>19094</v>
      </c>
      <c r="CM51" s="91">
        <v>16948</v>
      </c>
      <c r="CN51" s="91">
        <v>9726</v>
      </c>
      <c r="CO51" s="91">
        <v>126092</v>
      </c>
      <c r="CP51" s="91">
        <v>111187</v>
      </c>
      <c r="CQ51" s="91">
        <v>1399</v>
      </c>
      <c r="CR51" s="91" t="s">
        <v>3</v>
      </c>
      <c r="CS51" s="91">
        <v>15119</v>
      </c>
      <c r="CT51" s="91">
        <v>9021.0229999999992</v>
      </c>
      <c r="CU51" s="91">
        <v>8916.4050000000007</v>
      </c>
      <c r="CV51" s="91">
        <v>79146038</v>
      </c>
      <c r="CW51" s="91">
        <v>1380587</v>
      </c>
      <c r="CX51" s="91">
        <v>9416.6794000000009</v>
      </c>
      <c r="CY51" s="91">
        <v>13042</v>
      </c>
      <c r="CZ51" s="91">
        <v>157486</v>
      </c>
      <c r="DA51" s="91">
        <v>9829</v>
      </c>
      <c r="DB51" s="91">
        <v>9483</v>
      </c>
      <c r="DC51" s="91">
        <v>48006</v>
      </c>
      <c r="DD51" s="91">
        <v>4014</v>
      </c>
      <c r="DE51" s="91">
        <v>256</v>
      </c>
      <c r="DF51" s="91">
        <v>80021</v>
      </c>
      <c r="DG51" s="91" t="s">
        <v>3</v>
      </c>
      <c r="DH51" s="91">
        <v>1761</v>
      </c>
      <c r="DI51" s="91">
        <v>7</v>
      </c>
      <c r="DJ51" s="91">
        <v>41912</v>
      </c>
      <c r="DK51" s="91">
        <v>620</v>
      </c>
      <c r="DL51" s="91">
        <v>1509458</v>
      </c>
      <c r="DM51" s="91">
        <v>38530</v>
      </c>
      <c r="DN51" s="91">
        <v>5225056</v>
      </c>
      <c r="DO51" s="91" t="s">
        <v>3</v>
      </c>
      <c r="DP51" s="91">
        <v>3076</v>
      </c>
      <c r="DQ51" s="91">
        <v>4458</v>
      </c>
      <c r="DR51" s="91">
        <v>10779.862999999999</v>
      </c>
      <c r="DS51" s="91">
        <v>18</v>
      </c>
      <c r="DT51" s="91">
        <v>12647</v>
      </c>
      <c r="DU51" s="91">
        <v>75904</v>
      </c>
      <c r="DV51" s="91">
        <v>563</v>
      </c>
      <c r="DW51" s="91">
        <v>97528</v>
      </c>
      <c r="DX51" s="91">
        <v>928</v>
      </c>
      <c r="DY51" s="91">
        <v>4</v>
      </c>
      <c r="DZ51" s="91">
        <v>1114</v>
      </c>
      <c r="EA51" s="112" t="s">
        <v>1626</v>
      </c>
    </row>
    <row r="52" spans="1:131" ht="10.5" customHeight="1">
      <c r="A52" s="116" t="s">
        <v>1529</v>
      </c>
      <c r="B52" s="1063">
        <v>127743</v>
      </c>
      <c r="C52" s="1064"/>
      <c r="D52" s="1122">
        <v>1472.7</v>
      </c>
      <c r="E52" s="1122"/>
      <c r="F52" s="91">
        <v>93137</v>
      </c>
      <c r="G52" s="91">
        <v>996</v>
      </c>
      <c r="H52" s="91">
        <v>80604</v>
      </c>
      <c r="I52" s="91">
        <v>860</v>
      </c>
      <c r="J52" s="91">
        <v>12533</v>
      </c>
      <c r="K52" s="91">
        <v>136</v>
      </c>
      <c r="L52" s="91">
        <v>3543</v>
      </c>
      <c r="M52" s="91">
        <v>3835</v>
      </c>
      <c r="N52" s="91">
        <v>-294</v>
      </c>
      <c r="O52" s="91">
        <v>49298</v>
      </c>
      <c r="P52" s="91">
        <v>551</v>
      </c>
      <c r="Q52" s="91">
        <v>20177</v>
      </c>
      <c r="R52" s="91">
        <v>258</v>
      </c>
      <c r="S52" s="92">
        <v>9</v>
      </c>
      <c r="T52" s="92">
        <v>8.1999999999999993</v>
      </c>
      <c r="U52" s="92">
        <v>7.8</v>
      </c>
      <c r="V52" s="92">
        <v>7.1</v>
      </c>
      <c r="W52" s="92">
        <v>1.2087106636190919</v>
      </c>
      <c r="X52" s="92">
        <v>1.1000000000000001</v>
      </c>
      <c r="Y52" s="92">
        <v>4.754409821678288</v>
      </c>
      <c r="Z52" s="92">
        <v>4.5999999999999996</v>
      </c>
      <c r="AA52" s="92">
        <v>1.9459151886892536</v>
      </c>
      <c r="AB52" s="92">
        <v>2.1</v>
      </c>
      <c r="AC52" s="92">
        <v>106.7</v>
      </c>
      <c r="AD52" s="92">
        <v>105.6</v>
      </c>
      <c r="AE52" s="91">
        <v>628163</v>
      </c>
      <c r="AF52" s="91">
        <v>408874</v>
      </c>
      <c r="AG52" s="91">
        <v>23446</v>
      </c>
      <c r="AH52" s="91">
        <v>2948</v>
      </c>
      <c r="AI52" s="91">
        <v>20</v>
      </c>
      <c r="AJ52" s="91">
        <v>24</v>
      </c>
      <c r="AK52" s="91">
        <v>361852</v>
      </c>
      <c r="AL52" s="91">
        <v>4472</v>
      </c>
      <c r="AM52" s="91">
        <v>5296448</v>
      </c>
      <c r="AN52" s="91">
        <v>82485</v>
      </c>
      <c r="AO52" s="91">
        <v>4125792</v>
      </c>
      <c r="AP52" s="91">
        <v>48645</v>
      </c>
      <c r="AQ52" s="91">
        <v>741388</v>
      </c>
      <c r="AR52" s="91">
        <v>1030</v>
      </c>
      <c r="AS52" s="91">
        <v>292822</v>
      </c>
      <c r="AT52" s="91">
        <v>34</v>
      </c>
      <c r="AU52" s="91">
        <v>6472</v>
      </c>
      <c r="AV52" s="92">
        <v>103.2</v>
      </c>
      <c r="AW52" s="92">
        <v>100.8</v>
      </c>
      <c r="AX52" s="92">
        <v>100.7</v>
      </c>
      <c r="AY52" s="92">
        <v>100.3</v>
      </c>
      <c r="AZ52" s="92" t="s">
        <v>3</v>
      </c>
      <c r="BA52" s="92" t="s">
        <v>3</v>
      </c>
      <c r="BB52" s="92" t="s">
        <v>3</v>
      </c>
      <c r="BC52" s="92" t="s">
        <v>3</v>
      </c>
      <c r="BD52" s="92">
        <v>1599.36</v>
      </c>
      <c r="BE52" s="91">
        <v>272441</v>
      </c>
      <c r="BF52" s="91">
        <v>66602</v>
      </c>
      <c r="BG52" s="92">
        <v>24.446393898128402</v>
      </c>
      <c r="BH52" s="91">
        <v>261420</v>
      </c>
      <c r="BI52" s="91">
        <v>77823</v>
      </c>
      <c r="BJ52" s="123">
        <v>29.769336699563919</v>
      </c>
      <c r="BK52" s="91">
        <v>429609</v>
      </c>
      <c r="BL52" s="91">
        <v>360962</v>
      </c>
      <c r="BM52" s="91">
        <v>293979</v>
      </c>
      <c r="BN52" s="91">
        <v>429684</v>
      </c>
      <c r="BO52" s="91">
        <v>364262</v>
      </c>
      <c r="BP52" s="91">
        <v>296896</v>
      </c>
      <c r="BQ52" s="91">
        <v>6711</v>
      </c>
      <c r="BR52" s="91">
        <v>6431</v>
      </c>
      <c r="BS52" s="91">
        <v>280</v>
      </c>
      <c r="BT52" s="92">
        <v>101.6</v>
      </c>
      <c r="BU52" s="92">
        <v>101.4</v>
      </c>
      <c r="BV52" s="92">
        <v>100.3</v>
      </c>
      <c r="BW52" s="91">
        <v>893</v>
      </c>
      <c r="BX52" s="91">
        <v>15510</v>
      </c>
      <c r="BY52" s="91">
        <v>537</v>
      </c>
      <c r="BZ52" s="91">
        <v>8616</v>
      </c>
      <c r="CA52" s="91">
        <v>179</v>
      </c>
      <c r="CB52" s="91">
        <v>2559</v>
      </c>
      <c r="CC52" s="129">
        <v>1.1000000000000001</v>
      </c>
      <c r="CD52" s="129">
        <v>1.1116587355540448</v>
      </c>
      <c r="CE52" s="92">
        <v>80</v>
      </c>
      <c r="CF52" s="92">
        <v>81.400000000000006</v>
      </c>
      <c r="CG52" s="91">
        <v>307180</v>
      </c>
      <c r="CH52" s="91">
        <v>290584</v>
      </c>
      <c r="CI52" s="91">
        <v>302176</v>
      </c>
      <c r="CJ52" s="91">
        <v>286504</v>
      </c>
      <c r="CK52" s="91">
        <v>5004</v>
      </c>
      <c r="CL52" s="91">
        <v>4080</v>
      </c>
      <c r="CM52" s="91">
        <v>16561</v>
      </c>
      <c r="CN52" s="91">
        <v>9536</v>
      </c>
      <c r="CO52" s="91">
        <v>124860</v>
      </c>
      <c r="CP52" s="91">
        <v>112442</v>
      </c>
      <c r="CQ52" s="91">
        <v>1242</v>
      </c>
      <c r="CR52" s="91" t="s">
        <v>3</v>
      </c>
      <c r="CS52" s="91">
        <v>15289</v>
      </c>
      <c r="CT52" s="91">
        <v>9227.9060000000009</v>
      </c>
      <c r="CU52" s="91">
        <v>9387.9549999999999</v>
      </c>
      <c r="CV52" s="91">
        <v>79335941</v>
      </c>
      <c r="CW52" s="91">
        <v>1383656</v>
      </c>
      <c r="CX52" s="91">
        <v>8000.9798000000001</v>
      </c>
      <c r="CY52" s="91">
        <v>12437</v>
      </c>
      <c r="CZ52" s="91">
        <v>138524</v>
      </c>
      <c r="DA52" s="91">
        <v>8707</v>
      </c>
      <c r="DB52" s="91">
        <v>7080</v>
      </c>
      <c r="DC52" s="91">
        <v>14848</v>
      </c>
      <c r="DD52" s="91">
        <v>3504</v>
      </c>
      <c r="DE52" s="91">
        <v>289</v>
      </c>
      <c r="DF52" s="91">
        <v>66410</v>
      </c>
      <c r="DG52" s="91" t="s">
        <v>3</v>
      </c>
      <c r="DH52" s="91">
        <v>1547</v>
      </c>
      <c r="DI52" s="91">
        <v>16</v>
      </c>
      <c r="DJ52" s="91">
        <v>40222</v>
      </c>
      <c r="DK52" s="91">
        <v>591</v>
      </c>
      <c r="DL52" s="91">
        <v>1511217</v>
      </c>
      <c r="DM52" s="91">
        <v>38549</v>
      </c>
      <c r="DN52" s="91">
        <v>5323612</v>
      </c>
      <c r="DO52" s="91" t="s">
        <v>3</v>
      </c>
      <c r="DP52" s="91">
        <v>3298</v>
      </c>
      <c r="DQ52" s="91">
        <v>3537</v>
      </c>
      <c r="DR52" s="91">
        <v>8091.768</v>
      </c>
      <c r="DS52" s="91">
        <v>16</v>
      </c>
      <c r="DT52" s="91">
        <v>26634</v>
      </c>
      <c r="DU52" s="91">
        <v>70056</v>
      </c>
      <c r="DV52" s="91">
        <v>504</v>
      </c>
      <c r="DW52" s="91">
        <v>85920</v>
      </c>
      <c r="DX52" s="91">
        <v>884</v>
      </c>
      <c r="DY52" s="91">
        <v>4</v>
      </c>
      <c r="DZ52" s="91">
        <v>1078</v>
      </c>
      <c r="EA52" s="112" t="s">
        <v>1625</v>
      </c>
    </row>
    <row r="53" spans="1:131" ht="10.5" customHeight="1">
      <c r="A53" s="116" t="s">
        <v>1527</v>
      </c>
      <c r="B53" s="1063">
        <v>127770</v>
      </c>
      <c r="C53" s="1064"/>
      <c r="D53" s="1122">
        <v>1472.5</v>
      </c>
      <c r="E53" s="1122"/>
      <c r="F53" s="91">
        <v>93524</v>
      </c>
      <c r="G53" s="91">
        <v>1025</v>
      </c>
      <c r="H53" s="91">
        <v>86512</v>
      </c>
      <c r="I53" s="91">
        <v>997</v>
      </c>
      <c r="J53" s="91">
        <v>7012</v>
      </c>
      <c r="K53" s="91">
        <v>28</v>
      </c>
      <c r="L53" s="91">
        <v>4322</v>
      </c>
      <c r="M53" s="91">
        <v>3730</v>
      </c>
      <c r="N53" s="91">
        <v>639</v>
      </c>
      <c r="O53" s="91">
        <v>67894</v>
      </c>
      <c r="P53" s="91">
        <v>852</v>
      </c>
      <c r="Q53" s="91">
        <v>20912</v>
      </c>
      <c r="R53" s="91">
        <v>255</v>
      </c>
      <c r="S53" s="92">
        <v>8.6999999999999993</v>
      </c>
      <c r="T53" s="92">
        <v>8.1999999999999993</v>
      </c>
      <c r="U53" s="92">
        <v>8.1</v>
      </c>
      <c r="V53" s="92">
        <v>8</v>
      </c>
      <c r="W53" s="92">
        <v>0.65444635257223926</v>
      </c>
      <c r="X53" s="92">
        <v>0.2</v>
      </c>
      <c r="Y53" s="92">
        <v>6.3367057418054209</v>
      </c>
      <c r="Z53" s="92">
        <v>6.8</v>
      </c>
      <c r="AA53" s="92">
        <v>1.9517658478309565</v>
      </c>
      <c r="AB53" s="92">
        <v>2</v>
      </c>
      <c r="AC53" s="92">
        <v>108.3</v>
      </c>
      <c r="AD53" s="92">
        <v>106.6</v>
      </c>
      <c r="AE53" s="91">
        <v>705644</v>
      </c>
      <c r="AF53" s="91">
        <v>455419</v>
      </c>
      <c r="AG53" s="91">
        <v>26070</v>
      </c>
      <c r="AH53" s="91">
        <v>3063</v>
      </c>
      <c r="AI53" s="91">
        <v>19</v>
      </c>
      <c r="AJ53" s="91">
        <v>24</v>
      </c>
      <c r="AK53" s="91">
        <v>416260</v>
      </c>
      <c r="AL53" s="91">
        <v>5063</v>
      </c>
      <c r="AM53" s="91">
        <v>5258473</v>
      </c>
      <c r="AN53" s="91">
        <v>81158</v>
      </c>
      <c r="AO53" s="91">
        <v>4088763</v>
      </c>
      <c r="AP53" s="91">
        <v>47791</v>
      </c>
      <c r="AQ53" s="91">
        <v>744469</v>
      </c>
      <c r="AR53" s="91">
        <v>1166</v>
      </c>
      <c r="AS53" s="91">
        <v>616766</v>
      </c>
      <c r="AT53" s="91">
        <v>42</v>
      </c>
      <c r="AU53" s="91">
        <v>33444</v>
      </c>
      <c r="AV53" s="92">
        <v>102.7</v>
      </c>
      <c r="AW53" s="92">
        <v>100.6</v>
      </c>
      <c r="AX53" s="92">
        <v>100.6</v>
      </c>
      <c r="AY53" s="92">
        <v>100.2</v>
      </c>
      <c r="AZ53" s="92" t="s">
        <v>3</v>
      </c>
      <c r="BA53" s="92" t="s">
        <v>3</v>
      </c>
      <c r="BB53" s="92" t="s">
        <v>3</v>
      </c>
      <c r="BC53" s="92" t="s">
        <v>3</v>
      </c>
      <c r="BD53" s="92">
        <v>1635.35</v>
      </c>
      <c r="BE53" s="91">
        <v>295521</v>
      </c>
      <c r="BF53" s="91">
        <v>69189</v>
      </c>
      <c r="BG53" s="92">
        <v>23.412549361974275</v>
      </c>
      <c r="BH53" s="91">
        <v>267020</v>
      </c>
      <c r="BI53" s="91">
        <v>78298</v>
      </c>
      <c r="BJ53" s="123">
        <v>29.322897161261327</v>
      </c>
      <c r="BK53" s="91">
        <v>467580</v>
      </c>
      <c r="BL53" s="91">
        <v>390425</v>
      </c>
      <c r="BM53" s="91">
        <v>318858</v>
      </c>
      <c r="BN53" s="91">
        <v>454505</v>
      </c>
      <c r="BO53" s="91">
        <v>383722</v>
      </c>
      <c r="BP53" s="91">
        <v>319978</v>
      </c>
      <c r="BQ53" s="91">
        <v>6718</v>
      </c>
      <c r="BR53" s="91">
        <v>6437</v>
      </c>
      <c r="BS53" s="91">
        <v>281</v>
      </c>
      <c r="BT53" s="92">
        <v>101.7</v>
      </c>
      <c r="BU53" s="92">
        <v>101.1</v>
      </c>
      <c r="BV53" s="92">
        <v>100.2</v>
      </c>
      <c r="BW53" s="91">
        <v>883</v>
      </c>
      <c r="BX53" s="91">
        <v>14682</v>
      </c>
      <c r="BY53" s="91">
        <v>541</v>
      </c>
      <c r="BZ53" s="91">
        <v>8242</v>
      </c>
      <c r="CA53" s="91">
        <v>183</v>
      </c>
      <c r="CB53" s="91">
        <v>2479</v>
      </c>
      <c r="CC53" s="129">
        <v>1.1200000000000001</v>
      </c>
      <c r="CD53" s="129">
        <v>1.1246474258525885</v>
      </c>
      <c r="CE53" s="92">
        <v>80.8</v>
      </c>
      <c r="CF53" s="92">
        <v>81.099999999999994</v>
      </c>
      <c r="CG53" s="91">
        <v>309648</v>
      </c>
      <c r="CH53" s="91">
        <v>289179</v>
      </c>
      <c r="CI53" s="91">
        <v>304475</v>
      </c>
      <c r="CJ53" s="91">
        <v>287237</v>
      </c>
      <c r="CK53" s="91">
        <v>5173</v>
      </c>
      <c r="CL53" s="91">
        <v>1942</v>
      </c>
      <c r="CM53" s="91">
        <v>16115</v>
      </c>
      <c r="CN53" s="91">
        <v>9691</v>
      </c>
      <c r="CO53" s="91">
        <v>144081</v>
      </c>
      <c r="CP53" s="91">
        <v>118360</v>
      </c>
      <c r="CQ53" s="91">
        <v>1603</v>
      </c>
      <c r="CR53" s="91" t="s">
        <v>3</v>
      </c>
      <c r="CS53" s="91">
        <v>16158</v>
      </c>
      <c r="CT53" s="91">
        <v>9919.741</v>
      </c>
      <c r="CU53" s="91">
        <v>9354.3240000000005</v>
      </c>
      <c r="CV53" s="91">
        <v>79332649</v>
      </c>
      <c r="CW53" s="91">
        <v>1383137</v>
      </c>
      <c r="CX53" s="91">
        <v>7679.9970999999996</v>
      </c>
      <c r="CY53" s="91">
        <v>10038</v>
      </c>
      <c r="CZ53" s="91">
        <v>134503</v>
      </c>
      <c r="DA53" s="91">
        <v>9137</v>
      </c>
      <c r="DB53" s="91">
        <v>7122</v>
      </c>
      <c r="DC53" s="91">
        <v>20711</v>
      </c>
      <c r="DD53" s="91">
        <v>4381</v>
      </c>
      <c r="DE53" s="91">
        <v>686</v>
      </c>
      <c r="DF53" s="91">
        <v>91247</v>
      </c>
      <c r="DG53" s="91" t="s">
        <v>3</v>
      </c>
      <c r="DH53" s="91">
        <v>2729</v>
      </c>
      <c r="DI53" s="91" t="s">
        <v>25</v>
      </c>
      <c r="DJ53" s="91">
        <v>41483</v>
      </c>
      <c r="DK53" s="91">
        <v>610</v>
      </c>
      <c r="DL53" s="91">
        <v>1516547</v>
      </c>
      <c r="DM53" s="91">
        <v>38669</v>
      </c>
      <c r="DN53" s="91">
        <v>5215584</v>
      </c>
      <c r="DO53" s="91" t="s">
        <v>3</v>
      </c>
      <c r="DP53" s="91">
        <v>3689</v>
      </c>
      <c r="DQ53" s="91">
        <v>4022</v>
      </c>
      <c r="DR53" s="91">
        <v>9714.6710000000003</v>
      </c>
      <c r="DS53" s="91">
        <v>19</v>
      </c>
      <c r="DT53" s="91">
        <v>21869</v>
      </c>
      <c r="DU53" s="91">
        <v>75031</v>
      </c>
      <c r="DV53" s="91">
        <v>547</v>
      </c>
      <c r="DW53" s="91">
        <v>91827</v>
      </c>
      <c r="DX53" s="91">
        <v>997</v>
      </c>
      <c r="DY53" s="91">
        <v>8</v>
      </c>
      <c r="DZ53" s="91">
        <v>1197</v>
      </c>
      <c r="EA53" s="112" t="s">
        <v>1624</v>
      </c>
    </row>
    <row r="54" spans="1:131" ht="10.5" customHeight="1">
      <c r="A54" s="116" t="s">
        <v>1525</v>
      </c>
      <c r="B54" s="1063">
        <v>127784</v>
      </c>
      <c r="C54" s="1064"/>
      <c r="D54" s="1122">
        <v>1473.2</v>
      </c>
      <c r="E54" s="1122"/>
      <c r="F54" s="91">
        <v>90053</v>
      </c>
      <c r="G54" s="91">
        <v>998</v>
      </c>
      <c r="H54" s="91">
        <v>91726</v>
      </c>
      <c r="I54" s="91">
        <v>1087</v>
      </c>
      <c r="J54" s="91">
        <v>-1673</v>
      </c>
      <c r="K54" s="91">
        <v>-89</v>
      </c>
      <c r="L54" s="91">
        <v>2821</v>
      </c>
      <c r="M54" s="91">
        <v>3196</v>
      </c>
      <c r="N54" s="91">
        <v>-309</v>
      </c>
      <c r="O54" s="91">
        <v>78608</v>
      </c>
      <c r="P54" s="91">
        <v>945</v>
      </c>
      <c r="Q54" s="91">
        <v>19412</v>
      </c>
      <c r="R54" s="91">
        <v>265</v>
      </c>
      <c r="S54" s="92">
        <v>8.6999999999999993</v>
      </c>
      <c r="T54" s="92">
        <v>8.1999999999999993</v>
      </c>
      <c r="U54" s="92">
        <v>8.8000000000000007</v>
      </c>
      <c r="V54" s="92">
        <v>9</v>
      </c>
      <c r="W54" s="92">
        <v>-0.16135565757493925</v>
      </c>
      <c r="X54" s="92">
        <v>-0.7</v>
      </c>
      <c r="Y54" s="92">
        <v>7.5814976274063506</v>
      </c>
      <c r="Z54" s="92">
        <v>7.8</v>
      </c>
      <c r="AA54" s="92">
        <v>1.8722271517302573</v>
      </c>
      <c r="AB54" s="92">
        <v>2.2000000000000002</v>
      </c>
      <c r="AC54" s="92">
        <v>108.7</v>
      </c>
      <c r="AD54" s="92">
        <v>107.1</v>
      </c>
      <c r="AE54" s="91">
        <v>759930</v>
      </c>
      <c r="AF54" s="91">
        <v>493913</v>
      </c>
      <c r="AG54" s="91">
        <v>29507</v>
      </c>
      <c r="AH54" s="91">
        <v>3146</v>
      </c>
      <c r="AI54" s="91">
        <v>18</v>
      </c>
      <c r="AJ54" s="91">
        <v>24</v>
      </c>
      <c r="AK54" s="91">
        <v>362771</v>
      </c>
      <c r="AL54" s="91">
        <v>4427</v>
      </c>
      <c r="AM54" s="91">
        <v>5318716</v>
      </c>
      <c r="AN54" s="91">
        <v>81759</v>
      </c>
      <c r="AO54" s="91">
        <v>4111416</v>
      </c>
      <c r="AP54" s="91">
        <v>47922</v>
      </c>
      <c r="AQ54" s="91">
        <v>745566</v>
      </c>
      <c r="AR54" s="91">
        <v>1091</v>
      </c>
      <c r="AS54" s="91">
        <v>441638</v>
      </c>
      <c r="AT54" s="91">
        <v>31</v>
      </c>
      <c r="AU54" s="91">
        <v>108912</v>
      </c>
      <c r="AV54" s="92">
        <v>102.6</v>
      </c>
      <c r="AW54" s="92">
        <v>100.1</v>
      </c>
      <c r="AX54" s="92">
        <v>100.1</v>
      </c>
      <c r="AY54" s="92">
        <v>100</v>
      </c>
      <c r="AZ54" s="92" t="s">
        <v>3</v>
      </c>
      <c r="BA54" s="92" t="s">
        <v>3</v>
      </c>
      <c r="BB54" s="92" t="s">
        <v>3</v>
      </c>
      <c r="BC54" s="92" t="s">
        <v>3</v>
      </c>
      <c r="BD54" s="92">
        <v>1580.23</v>
      </c>
      <c r="BE54" s="91">
        <v>284270</v>
      </c>
      <c r="BF54" s="91">
        <v>65977</v>
      </c>
      <c r="BG54" s="92">
        <v>23.209272874379991</v>
      </c>
      <c r="BH54" s="91">
        <v>261664</v>
      </c>
      <c r="BI54" s="91">
        <v>69609</v>
      </c>
      <c r="BJ54" s="123">
        <v>26.602436712730832</v>
      </c>
      <c r="BK54" s="91">
        <v>443260</v>
      </c>
      <c r="BL54" s="91">
        <v>375952</v>
      </c>
      <c r="BM54" s="91">
        <v>305980</v>
      </c>
      <c r="BN54" s="91">
        <v>429940</v>
      </c>
      <c r="BO54" s="91">
        <v>390222</v>
      </c>
      <c r="BP54" s="91">
        <v>326231</v>
      </c>
      <c r="BQ54" s="91">
        <v>6669</v>
      </c>
      <c r="BR54" s="91">
        <v>6410</v>
      </c>
      <c r="BS54" s="91">
        <v>259</v>
      </c>
      <c r="BT54" s="92">
        <v>101.6</v>
      </c>
      <c r="BU54" s="92">
        <v>101.1</v>
      </c>
      <c r="BV54" s="92">
        <v>100.3</v>
      </c>
      <c r="BW54" s="91">
        <v>835</v>
      </c>
      <c r="BX54" s="91">
        <v>13878</v>
      </c>
      <c r="BY54" s="91">
        <v>463</v>
      </c>
      <c r="BZ54" s="91">
        <v>7005</v>
      </c>
      <c r="CA54" s="91">
        <v>166</v>
      </c>
      <c r="CB54" s="91">
        <v>2295</v>
      </c>
      <c r="CC54" s="129">
        <v>1.1399999999999999</v>
      </c>
      <c r="CD54" s="129">
        <v>1.1630681140403196</v>
      </c>
      <c r="CE54" s="92">
        <v>86.9</v>
      </c>
      <c r="CF54" s="92">
        <v>82.5</v>
      </c>
      <c r="CG54" s="91">
        <v>331181</v>
      </c>
      <c r="CH54" s="91">
        <v>292895</v>
      </c>
      <c r="CI54" s="91">
        <v>303582</v>
      </c>
      <c r="CJ54" s="91">
        <v>285372</v>
      </c>
      <c r="CK54" s="91">
        <v>27599</v>
      </c>
      <c r="CL54" s="91">
        <v>7523</v>
      </c>
      <c r="CM54" s="91">
        <v>16082</v>
      </c>
      <c r="CN54" s="91">
        <v>9468</v>
      </c>
      <c r="CO54" s="91">
        <v>169370</v>
      </c>
      <c r="CP54" s="91">
        <v>115392</v>
      </c>
      <c r="CQ54" s="91">
        <v>1623</v>
      </c>
      <c r="CR54" s="91" t="s">
        <v>3</v>
      </c>
      <c r="CS54" s="91">
        <v>16318</v>
      </c>
      <c r="CT54" s="91">
        <v>10287.433000000001</v>
      </c>
      <c r="CU54" s="91">
        <v>10191.339</v>
      </c>
      <c r="CV54" s="91">
        <v>79421723</v>
      </c>
      <c r="CW54" s="91">
        <v>1384559</v>
      </c>
      <c r="CX54" s="91">
        <v>7647.9274999999998</v>
      </c>
      <c r="CY54" s="91">
        <v>9824</v>
      </c>
      <c r="CZ54" s="91">
        <v>130806</v>
      </c>
      <c r="DA54" s="91">
        <v>9595</v>
      </c>
      <c r="DB54" s="91">
        <v>6577</v>
      </c>
      <c r="DC54" s="91">
        <v>30217</v>
      </c>
      <c r="DD54" s="91">
        <v>5661</v>
      </c>
      <c r="DE54" s="91">
        <v>986</v>
      </c>
      <c r="DF54" s="91">
        <v>58306</v>
      </c>
      <c r="DG54" s="91" t="s">
        <v>3</v>
      </c>
      <c r="DH54" s="91">
        <v>6550</v>
      </c>
      <c r="DI54" s="91">
        <v>311</v>
      </c>
      <c r="DJ54" s="91">
        <v>40397</v>
      </c>
      <c r="DK54" s="91">
        <v>595</v>
      </c>
      <c r="DL54" s="91">
        <v>1521099</v>
      </c>
      <c r="DM54" s="91">
        <v>38770</v>
      </c>
      <c r="DN54" s="91">
        <v>5407513</v>
      </c>
      <c r="DO54" s="91" t="s">
        <v>3</v>
      </c>
      <c r="DP54" s="91">
        <v>3292</v>
      </c>
      <c r="DQ54" s="91">
        <v>4020</v>
      </c>
      <c r="DR54" s="91">
        <v>8356.5429999999997</v>
      </c>
      <c r="DS54" s="91">
        <v>14</v>
      </c>
      <c r="DT54" s="91">
        <v>25959</v>
      </c>
      <c r="DU54" s="91">
        <v>76969</v>
      </c>
      <c r="DV54" s="91">
        <v>644</v>
      </c>
      <c r="DW54" s="91">
        <v>94422</v>
      </c>
      <c r="DX54" s="91">
        <v>1016</v>
      </c>
      <c r="DY54" s="91">
        <v>3</v>
      </c>
      <c r="DZ54" s="91">
        <v>1174</v>
      </c>
      <c r="EA54" s="112" t="s">
        <v>1623</v>
      </c>
    </row>
    <row r="55" spans="1:131" ht="10.5" customHeight="1">
      <c r="A55" s="116" t="s">
        <v>1523</v>
      </c>
      <c r="B55" s="1063">
        <v>127783</v>
      </c>
      <c r="C55" s="1064"/>
      <c r="D55" s="1122">
        <v>1472.8</v>
      </c>
      <c r="E55" s="1122"/>
      <c r="F55" s="91">
        <v>92234</v>
      </c>
      <c r="G55" s="91">
        <v>977</v>
      </c>
      <c r="H55" s="91">
        <v>100920</v>
      </c>
      <c r="I55" s="91">
        <v>1166</v>
      </c>
      <c r="J55" s="91">
        <v>-8686</v>
      </c>
      <c r="K55" s="91">
        <v>-189</v>
      </c>
      <c r="L55" s="91">
        <v>2864</v>
      </c>
      <c r="M55" s="91">
        <v>3338</v>
      </c>
      <c r="N55" s="91">
        <v>-446</v>
      </c>
      <c r="O55" s="91">
        <v>61803</v>
      </c>
      <c r="P55" s="91">
        <v>759</v>
      </c>
      <c r="Q55" s="91">
        <v>20717</v>
      </c>
      <c r="R55" s="91">
        <v>236</v>
      </c>
      <c r="S55" s="92">
        <v>8.6</v>
      </c>
      <c r="T55" s="92">
        <v>7.8</v>
      </c>
      <c r="U55" s="92">
        <v>9.4</v>
      </c>
      <c r="V55" s="92">
        <v>9.3000000000000007</v>
      </c>
      <c r="W55" s="92">
        <v>-0.81076035618944498</v>
      </c>
      <c r="X55" s="92">
        <v>-1.5</v>
      </c>
      <c r="Y55" s="92">
        <v>5.7687568839024026</v>
      </c>
      <c r="Z55" s="92">
        <v>6.1</v>
      </c>
      <c r="AA55" s="92">
        <v>1.9337465230459052</v>
      </c>
      <c r="AB55" s="92">
        <v>1.9</v>
      </c>
      <c r="AC55" s="92">
        <v>109.6</v>
      </c>
      <c r="AD55" s="92">
        <v>110</v>
      </c>
      <c r="AE55" s="91">
        <v>994941</v>
      </c>
      <c r="AF55" s="91">
        <v>644706</v>
      </c>
      <c r="AG55" s="91">
        <v>37811</v>
      </c>
      <c r="AH55" s="91">
        <v>3574</v>
      </c>
      <c r="AI55" s="91">
        <v>20</v>
      </c>
      <c r="AJ55" s="91">
        <v>24</v>
      </c>
      <c r="AK55" s="91">
        <v>412782</v>
      </c>
      <c r="AL55" s="91">
        <v>5076</v>
      </c>
      <c r="AM55" s="91">
        <v>5308017</v>
      </c>
      <c r="AN55" s="91">
        <v>82364</v>
      </c>
      <c r="AO55" s="91">
        <v>4155770</v>
      </c>
      <c r="AP55" s="91">
        <v>49352</v>
      </c>
      <c r="AQ55" s="91">
        <v>798367</v>
      </c>
      <c r="AR55" s="91">
        <v>1109</v>
      </c>
      <c r="AS55" s="91">
        <v>505522</v>
      </c>
      <c r="AT55" s="91">
        <v>24</v>
      </c>
      <c r="AU55" s="91">
        <v>1809</v>
      </c>
      <c r="AV55" s="92">
        <v>102.7</v>
      </c>
      <c r="AW55" s="92">
        <v>100.2</v>
      </c>
      <c r="AX55" s="92">
        <v>100.1</v>
      </c>
      <c r="AY55" s="92">
        <v>99.8</v>
      </c>
      <c r="AZ55" s="92" t="s">
        <v>3</v>
      </c>
      <c r="BA55" s="92" t="s">
        <v>3</v>
      </c>
      <c r="BB55" s="92" t="s">
        <v>3</v>
      </c>
      <c r="BC55" s="92" t="s">
        <v>3</v>
      </c>
      <c r="BD55" s="92">
        <v>1646.4</v>
      </c>
      <c r="BE55" s="91">
        <v>342406</v>
      </c>
      <c r="BF55" s="91">
        <v>83991</v>
      </c>
      <c r="BG55" s="92">
        <v>24.529651933669388</v>
      </c>
      <c r="BH55" s="91">
        <v>288795</v>
      </c>
      <c r="BI55" s="91">
        <v>90328</v>
      </c>
      <c r="BJ55" s="123">
        <v>31.277549819075816</v>
      </c>
      <c r="BK55" s="91">
        <v>968846</v>
      </c>
      <c r="BL55" s="91">
        <v>508913</v>
      </c>
      <c r="BM55" s="91">
        <v>369117</v>
      </c>
      <c r="BN55" s="91">
        <v>806985</v>
      </c>
      <c r="BO55" s="91">
        <v>425288</v>
      </c>
      <c r="BP55" s="91">
        <v>321580</v>
      </c>
      <c r="BQ55" s="91">
        <v>6598</v>
      </c>
      <c r="BR55" s="91">
        <v>6354</v>
      </c>
      <c r="BS55" s="91">
        <v>244</v>
      </c>
      <c r="BT55" s="92">
        <v>101.8</v>
      </c>
      <c r="BU55" s="92">
        <v>101.2</v>
      </c>
      <c r="BV55" s="92">
        <v>100.4</v>
      </c>
      <c r="BW55" s="91">
        <v>730</v>
      </c>
      <c r="BX55" s="91">
        <v>13482</v>
      </c>
      <c r="BY55" s="91">
        <v>434</v>
      </c>
      <c r="BZ55" s="91">
        <v>5356</v>
      </c>
      <c r="CA55" s="91">
        <v>139</v>
      </c>
      <c r="CB55" s="91">
        <v>1892</v>
      </c>
      <c r="CC55" s="129">
        <v>1.1299999999999999</v>
      </c>
      <c r="CD55" s="129">
        <v>1.2281993390268644</v>
      </c>
      <c r="CE55" s="92">
        <v>196.5</v>
      </c>
      <c r="CF55" s="92">
        <v>186.6</v>
      </c>
      <c r="CG55" s="91">
        <v>748529</v>
      </c>
      <c r="CH55" s="91">
        <v>661575</v>
      </c>
      <c r="CI55" s="91">
        <v>304081</v>
      </c>
      <c r="CJ55" s="91">
        <v>284111</v>
      </c>
      <c r="CK55" s="91">
        <v>444448</v>
      </c>
      <c r="CL55" s="91">
        <v>377464</v>
      </c>
      <c r="CM55" s="91">
        <v>15673</v>
      </c>
      <c r="CN55" s="91">
        <v>8768</v>
      </c>
      <c r="CO55" s="91">
        <v>98192</v>
      </c>
      <c r="CP55" s="91">
        <v>107906</v>
      </c>
      <c r="CQ55" s="91">
        <v>1090</v>
      </c>
      <c r="CR55" s="91" t="s">
        <v>3</v>
      </c>
      <c r="CS55" s="91">
        <v>15056</v>
      </c>
      <c r="CT55" s="91">
        <v>9322.8230000000003</v>
      </c>
      <c r="CU55" s="91">
        <v>8844.1720000000005</v>
      </c>
      <c r="CV55" s="91">
        <v>79452557</v>
      </c>
      <c r="CW55" s="91">
        <v>1384894</v>
      </c>
      <c r="CX55" s="91">
        <v>8495.2270000000008</v>
      </c>
      <c r="CY55" s="91">
        <v>10525</v>
      </c>
      <c r="CZ55" s="91">
        <v>113414</v>
      </c>
      <c r="DA55" s="91">
        <v>8107</v>
      </c>
      <c r="DB55" s="91">
        <v>5739</v>
      </c>
      <c r="DC55" s="91">
        <v>11359</v>
      </c>
      <c r="DD55" s="91">
        <v>2630</v>
      </c>
      <c r="DE55" s="91">
        <v>212</v>
      </c>
      <c r="DF55" s="91">
        <v>46418</v>
      </c>
      <c r="DG55" s="91" t="s">
        <v>3</v>
      </c>
      <c r="DH55" s="91">
        <v>11763</v>
      </c>
      <c r="DI55" s="91" t="s">
        <v>25</v>
      </c>
      <c r="DJ55" s="91">
        <v>41353</v>
      </c>
      <c r="DK55" s="91">
        <v>610</v>
      </c>
      <c r="DL55" s="91">
        <v>1525460</v>
      </c>
      <c r="DM55" s="91">
        <v>38875</v>
      </c>
      <c r="DN55" s="91">
        <v>5909881</v>
      </c>
      <c r="DO55" s="91" t="s">
        <v>3</v>
      </c>
      <c r="DP55" s="91">
        <v>2770</v>
      </c>
      <c r="DQ55" s="91">
        <v>4570</v>
      </c>
      <c r="DR55" s="91">
        <v>10283.714</v>
      </c>
      <c r="DS55" s="91">
        <v>22</v>
      </c>
      <c r="DT55" s="91">
        <v>31711</v>
      </c>
      <c r="DU55" s="91">
        <v>84032</v>
      </c>
      <c r="DV55" s="91">
        <v>648</v>
      </c>
      <c r="DW55" s="91">
        <v>102985</v>
      </c>
      <c r="DX55" s="91">
        <v>1058</v>
      </c>
      <c r="DY55" s="91">
        <v>4</v>
      </c>
      <c r="DZ55" s="91">
        <v>1256</v>
      </c>
      <c r="EA55" s="112" t="s">
        <v>1622</v>
      </c>
    </row>
    <row r="56" spans="1:131" s="87" customFormat="1" ht="10.5" customHeight="1">
      <c r="A56" s="102"/>
      <c r="B56" s="110"/>
      <c r="C56" s="107"/>
      <c r="D56" s="105"/>
      <c r="E56" s="105"/>
      <c r="F56" s="107"/>
      <c r="G56" s="107"/>
      <c r="H56" s="107"/>
      <c r="I56" s="107"/>
      <c r="J56" s="107"/>
      <c r="K56" s="107"/>
      <c r="L56" s="107"/>
      <c r="M56" s="107"/>
      <c r="N56" s="107"/>
      <c r="O56" s="107"/>
      <c r="P56" s="107"/>
      <c r="Q56" s="107"/>
      <c r="R56" s="107"/>
      <c r="S56" s="105"/>
      <c r="T56" s="105"/>
      <c r="U56" s="105"/>
      <c r="V56" s="105"/>
      <c r="W56" s="105"/>
      <c r="X56" s="105"/>
      <c r="Y56" s="105"/>
      <c r="Z56" s="105"/>
      <c r="AA56" s="108"/>
      <c r="AB56" s="108"/>
      <c r="AC56" s="103"/>
      <c r="AD56" s="103"/>
      <c r="AE56" s="100"/>
      <c r="AF56" s="100"/>
      <c r="AG56" s="100"/>
      <c r="AH56" s="101"/>
      <c r="AI56" s="101"/>
      <c r="AJ56" s="101"/>
      <c r="AK56" s="100"/>
      <c r="AL56" s="100"/>
      <c r="AM56" s="101"/>
      <c r="AN56" s="100"/>
      <c r="AO56" s="100"/>
      <c r="AP56" s="101"/>
      <c r="AQ56" s="101"/>
      <c r="AR56" s="101"/>
      <c r="AS56" s="101"/>
      <c r="AT56" s="101"/>
      <c r="AU56" s="101"/>
      <c r="AV56" s="288"/>
      <c r="AW56" s="103"/>
      <c r="AX56" s="103"/>
      <c r="AY56" s="103"/>
      <c r="AZ56" s="103"/>
      <c r="BA56" s="103"/>
      <c r="BB56" s="103"/>
      <c r="BC56" s="103"/>
      <c r="BD56" s="104"/>
      <c r="BE56" s="100"/>
      <c r="BF56" s="100"/>
      <c r="BG56" s="103"/>
      <c r="BH56" s="100"/>
      <c r="BI56" s="100"/>
      <c r="BJ56" s="103"/>
      <c r="BK56" s="100"/>
      <c r="BL56" s="100"/>
      <c r="BM56" s="100"/>
      <c r="BN56" s="100"/>
      <c r="BO56" s="100"/>
      <c r="BP56" s="100"/>
      <c r="BQ56" s="100"/>
      <c r="BR56" s="100"/>
      <c r="BS56" s="100"/>
      <c r="BT56" s="103"/>
      <c r="BU56" s="103"/>
      <c r="BV56" s="103"/>
      <c r="BW56" s="100"/>
      <c r="BX56" s="100"/>
      <c r="BY56" s="100"/>
      <c r="BZ56" s="100"/>
      <c r="CA56" s="100"/>
      <c r="CB56" s="100"/>
      <c r="CC56" s="104"/>
      <c r="CD56" s="104"/>
      <c r="CE56" s="103"/>
      <c r="CF56" s="103"/>
      <c r="CG56" s="100"/>
      <c r="CH56" s="100"/>
      <c r="CI56" s="100"/>
      <c r="CJ56" s="100"/>
      <c r="CK56" s="100"/>
      <c r="CL56" s="100"/>
      <c r="CM56" s="100"/>
      <c r="CN56" s="100"/>
      <c r="CO56" s="100"/>
      <c r="CP56" s="100"/>
      <c r="CQ56" s="100"/>
      <c r="CR56" s="100"/>
      <c r="CS56" s="100"/>
      <c r="CT56" s="100"/>
      <c r="CU56" s="100"/>
      <c r="CV56" s="101"/>
      <c r="CW56" s="101"/>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99"/>
    </row>
    <row r="57" spans="1:131" s="87" customFormat="1" ht="6" customHeight="1">
      <c r="A57" s="94"/>
      <c r="B57" s="91"/>
      <c r="C57" s="91"/>
      <c r="D57" s="92"/>
      <c r="E57" s="92"/>
      <c r="F57" s="91"/>
      <c r="G57" s="91"/>
      <c r="H57" s="91"/>
      <c r="I57" s="91"/>
      <c r="J57" s="91"/>
      <c r="K57" s="91"/>
      <c r="L57" s="91"/>
      <c r="M57" s="91"/>
      <c r="N57" s="91"/>
      <c r="O57" s="91"/>
      <c r="P57" s="91"/>
      <c r="Q57" s="91"/>
      <c r="R57" s="91"/>
      <c r="S57" s="92"/>
      <c r="T57" s="92"/>
      <c r="U57" s="92"/>
      <c r="V57" s="92"/>
      <c r="W57" s="92"/>
      <c r="X57" s="92"/>
      <c r="Y57" s="92"/>
      <c r="Z57" s="92"/>
      <c r="AA57" s="93"/>
      <c r="AB57" s="93"/>
      <c r="AC57" s="94"/>
      <c r="AD57" s="94"/>
      <c r="AE57" s="91"/>
      <c r="AF57" s="91"/>
      <c r="AG57" s="91"/>
      <c r="AH57" s="92"/>
      <c r="AI57" s="92"/>
      <c r="AJ57" s="92"/>
      <c r="AK57" s="91"/>
      <c r="AL57" s="91"/>
      <c r="AM57" s="91"/>
      <c r="AN57" s="91"/>
      <c r="AO57" s="91"/>
      <c r="AP57" s="91"/>
      <c r="AQ57" s="91"/>
      <c r="AR57" s="93"/>
      <c r="AS57" s="93"/>
      <c r="AT57" s="92"/>
      <c r="AU57" s="92"/>
      <c r="AV57" s="91"/>
      <c r="AW57" s="91"/>
      <c r="AX57" s="91"/>
      <c r="AY57" s="91"/>
      <c r="AZ57" s="91"/>
      <c r="BA57" s="91"/>
      <c r="BB57" s="91"/>
      <c r="BC57" s="91"/>
      <c r="BD57" s="92"/>
      <c r="BE57" s="91"/>
      <c r="BF57" s="91"/>
      <c r="BG57" s="91"/>
      <c r="BH57" s="91"/>
      <c r="BI57" s="91"/>
      <c r="BK57" s="95"/>
      <c r="BL57" s="95"/>
      <c r="BM57" s="95"/>
      <c r="BN57" s="95"/>
      <c r="BO57" s="95"/>
      <c r="BP57" s="95"/>
      <c r="BQ57" s="95"/>
      <c r="BR57" s="95"/>
      <c r="BS57" s="95"/>
      <c r="BT57" s="95"/>
      <c r="BU57" s="90"/>
      <c r="BW57" s="94"/>
      <c r="BX57" s="92"/>
      <c r="BY57" s="92"/>
      <c r="BZ57" s="92"/>
      <c r="CA57" s="92"/>
      <c r="CB57" s="92"/>
      <c r="CC57" s="92"/>
      <c r="CD57" s="92"/>
      <c r="CE57" s="92"/>
      <c r="CF57" s="93"/>
      <c r="CH57" s="91"/>
      <c r="CI57" s="91"/>
      <c r="CJ57" s="92"/>
      <c r="CK57" s="91"/>
      <c r="CL57" s="91"/>
      <c r="CM57" s="92"/>
      <c r="CN57" s="91"/>
      <c r="CO57" s="91"/>
      <c r="CP57" s="91"/>
      <c r="CQ57" s="91"/>
      <c r="CR57" s="91"/>
      <c r="CS57" s="91"/>
      <c r="CT57" s="90"/>
      <c r="DQ57" s="234"/>
      <c r="DR57" s="94"/>
      <c r="DS57" s="91"/>
      <c r="DT57" s="91"/>
      <c r="DU57" s="91"/>
      <c r="DV57" s="91"/>
      <c r="DW57" s="91"/>
      <c r="DX57" s="91"/>
      <c r="DY57" s="91"/>
      <c r="DZ57" s="91"/>
      <c r="EA57" s="90"/>
    </row>
    <row r="58" spans="1:131" ht="10.5" customHeight="1">
      <c r="B58" s="86" t="s">
        <v>1513</v>
      </c>
      <c r="S58" s="87"/>
      <c r="AC58" s="86" t="s">
        <v>1621</v>
      </c>
      <c r="AM58" s="89"/>
      <c r="AQ58" s="95"/>
      <c r="AV58" s="86" t="s">
        <v>1620</v>
      </c>
      <c r="AW58" s="91"/>
      <c r="AX58" s="91"/>
      <c r="AY58" s="91"/>
      <c r="AZ58" s="91"/>
      <c r="BA58" s="91"/>
      <c r="BB58" s="91"/>
      <c r="BC58" s="91"/>
      <c r="BD58" s="91"/>
      <c r="BE58" s="92"/>
      <c r="BF58" s="91"/>
      <c r="BG58" s="91"/>
      <c r="BH58" s="91"/>
      <c r="BI58" s="91"/>
      <c r="BJ58" s="87"/>
      <c r="BK58" s="95"/>
      <c r="BL58" s="95"/>
      <c r="BM58" s="95"/>
      <c r="BN58" s="95"/>
      <c r="BO58" s="95"/>
      <c r="BP58" s="95"/>
      <c r="BQ58" s="95"/>
      <c r="BR58" s="95"/>
      <c r="BS58" s="95"/>
      <c r="BT58" s="95"/>
      <c r="BU58" s="90"/>
      <c r="BV58" s="87"/>
      <c r="BW58" s="94"/>
      <c r="BX58" s="92"/>
      <c r="BY58" s="92"/>
      <c r="BZ58" s="92"/>
      <c r="CA58" s="92"/>
      <c r="CB58" s="92"/>
      <c r="CC58" s="92"/>
      <c r="CD58" s="92"/>
      <c r="CE58" s="92"/>
      <c r="CF58" s="93"/>
      <c r="CG58" s="87"/>
      <c r="CH58" s="91"/>
      <c r="CI58" s="91"/>
      <c r="CJ58" s="92"/>
      <c r="CK58" s="91"/>
      <c r="CL58" s="91"/>
      <c r="CM58" s="86" t="s">
        <v>1619</v>
      </c>
      <c r="CN58" s="92"/>
      <c r="CO58" s="91"/>
      <c r="CP58" s="91"/>
      <c r="CQ58" s="91"/>
      <c r="CR58" s="91"/>
      <c r="CS58" s="91"/>
      <c r="CT58" s="91"/>
      <c r="CU58" s="90"/>
      <c r="CV58" s="87"/>
      <c r="CW58" s="87"/>
      <c r="CX58" s="87"/>
      <c r="CY58" s="87"/>
      <c r="CZ58" s="87"/>
      <c r="DA58" s="87"/>
      <c r="DB58" s="87"/>
      <c r="DC58" s="87"/>
      <c r="DD58" s="87"/>
      <c r="DE58" s="87"/>
      <c r="DF58" s="87"/>
      <c r="DG58" s="87"/>
      <c r="DH58" s="87"/>
      <c r="DI58" s="87"/>
      <c r="DJ58" s="87"/>
      <c r="DK58" s="87"/>
      <c r="DL58" s="87"/>
      <c r="DM58" s="87"/>
      <c r="DN58" s="87"/>
      <c r="DO58" s="87"/>
      <c r="DP58" s="87"/>
      <c r="DQ58" s="234"/>
      <c r="DR58" s="94"/>
      <c r="DS58" s="91"/>
      <c r="DT58" s="91"/>
      <c r="DU58" s="91"/>
      <c r="DV58" s="91"/>
      <c r="DW58" s="91"/>
      <c r="DX58" s="91"/>
      <c r="DY58" s="91"/>
      <c r="DZ58" s="91"/>
      <c r="EA58" s="90"/>
    </row>
    <row r="59" spans="1:131" ht="10.5" customHeight="1">
      <c r="B59" s="86" t="s">
        <v>1509</v>
      </c>
      <c r="S59" s="87"/>
      <c r="AC59" s="86" t="s">
        <v>1618</v>
      </c>
      <c r="AM59" s="89"/>
      <c r="AQ59" s="95"/>
      <c r="AV59" s="86" t="s">
        <v>1617</v>
      </c>
      <c r="AW59" s="91"/>
      <c r="AX59" s="91"/>
      <c r="AY59" s="91"/>
      <c r="AZ59" s="91"/>
      <c r="BA59" s="91"/>
      <c r="BB59" s="91"/>
      <c r="BC59" s="91"/>
      <c r="BD59" s="91"/>
      <c r="BE59" s="92"/>
      <c r="BF59" s="91"/>
      <c r="BG59" s="91"/>
      <c r="BH59" s="91"/>
      <c r="BI59" s="91"/>
      <c r="BJ59" s="87"/>
      <c r="BK59" s="95"/>
      <c r="BL59" s="95"/>
      <c r="BM59" s="95"/>
      <c r="BN59" s="95"/>
      <c r="BO59" s="95"/>
      <c r="BP59" s="95"/>
      <c r="BQ59" s="95"/>
      <c r="BR59" s="95"/>
      <c r="BS59" s="95"/>
      <c r="BT59" s="95"/>
      <c r="BU59" s="90"/>
      <c r="BV59" s="87"/>
      <c r="BW59" s="94"/>
      <c r="BX59" s="92"/>
      <c r="BY59" s="92"/>
      <c r="BZ59" s="92"/>
      <c r="CA59" s="92"/>
      <c r="CB59" s="92"/>
      <c r="CC59" s="92"/>
      <c r="CD59" s="92"/>
      <c r="CE59" s="92"/>
      <c r="CF59" s="93"/>
      <c r="CG59" s="87"/>
      <c r="CH59" s="91"/>
      <c r="CI59" s="91"/>
      <c r="CJ59" s="92"/>
      <c r="CK59" s="91"/>
      <c r="CL59" s="91"/>
      <c r="CM59" s="86" t="s">
        <v>1616</v>
      </c>
      <c r="CN59" s="92"/>
      <c r="CO59" s="91"/>
      <c r="CP59" s="91"/>
      <c r="CQ59" s="91"/>
      <c r="CR59" s="91"/>
      <c r="CS59" s="91"/>
      <c r="CT59" s="91"/>
      <c r="CU59" s="90"/>
      <c r="CV59" s="87"/>
      <c r="CW59" s="87"/>
      <c r="CX59" s="87"/>
      <c r="CY59" s="87"/>
      <c r="CZ59" s="87"/>
      <c r="DA59" s="87"/>
      <c r="DB59" s="87"/>
      <c r="DC59" s="87"/>
      <c r="DD59" s="87"/>
      <c r="DE59" s="87"/>
      <c r="DF59" s="87"/>
      <c r="DG59" s="87"/>
      <c r="DH59" s="87"/>
      <c r="DI59" s="87"/>
      <c r="DJ59" s="87"/>
      <c r="DK59" s="87"/>
      <c r="DL59" s="87"/>
      <c r="DM59" s="87"/>
      <c r="DN59" s="87"/>
      <c r="DO59" s="87"/>
      <c r="DP59" s="87"/>
      <c r="DQ59" s="234"/>
      <c r="DR59" s="94"/>
      <c r="DS59" s="91"/>
      <c r="DT59" s="91"/>
      <c r="DU59" s="91"/>
      <c r="DV59" s="91"/>
      <c r="DW59" s="91"/>
      <c r="DX59" s="91"/>
      <c r="DY59" s="91"/>
      <c r="DZ59" s="91"/>
      <c r="EA59" s="90"/>
    </row>
    <row r="60" spans="1:131" ht="10.5" customHeight="1">
      <c r="B60" s="86" t="s">
        <v>1505</v>
      </c>
      <c r="S60" s="87"/>
      <c r="AC60" s="86" t="s">
        <v>1615</v>
      </c>
      <c r="AN60" s="95"/>
      <c r="AO60" s="95"/>
      <c r="AP60" s="95"/>
      <c r="AQ60" s="95"/>
      <c r="AV60" s="86" t="s">
        <v>1614</v>
      </c>
      <c r="AW60" s="91"/>
      <c r="AX60" s="91"/>
      <c r="AY60" s="91"/>
      <c r="AZ60" s="91"/>
      <c r="BA60" s="91"/>
      <c r="BB60" s="91"/>
      <c r="BC60" s="91"/>
      <c r="BD60" s="91"/>
      <c r="BE60" s="92"/>
      <c r="BF60" s="91"/>
      <c r="BG60" s="91"/>
      <c r="BH60" s="91"/>
      <c r="BI60" s="91"/>
      <c r="BJ60" s="87"/>
      <c r="BK60" s="95"/>
      <c r="BL60" s="95"/>
      <c r="BM60" s="95"/>
      <c r="BN60" s="95"/>
      <c r="BO60" s="95"/>
      <c r="BP60" s="95"/>
      <c r="BQ60" s="95"/>
      <c r="BR60" s="95"/>
      <c r="BS60" s="95"/>
      <c r="BT60" s="95"/>
      <c r="BU60" s="90"/>
      <c r="BV60" s="87"/>
      <c r="BW60" s="94"/>
      <c r="BX60" s="92"/>
      <c r="BY60" s="92"/>
      <c r="BZ60" s="92"/>
      <c r="CA60" s="92"/>
      <c r="CB60" s="92"/>
      <c r="CC60" s="92"/>
      <c r="CD60" s="92"/>
      <c r="CE60" s="92"/>
      <c r="CF60" s="93"/>
      <c r="CG60" s="87"/>
      <c r="CH60" s="91"/>
      <c r="CI60" s="91"/>
      <c r="CJ60" s="92"/>
      <c r="CK60" s="91"/>
      <c r="CL60" s="91"/>
      <c r="CM60" s="86" t="s">
        <v>1613</v>
      </c>
      <c r="CN60" s="92"/>
      <c r="CO60" s="91"/>
      <c r="CP60" s="91"/>
      <c r="CQ60" s="91"/>
      <c r="CR60" s="91"/>
      <c r="CS60" s="91"/>
      <c r="CT60" s="91"/>
      <c r="CU60" s="90"/>
      <c r="CV60" s="87"/>
      <c r="CW60" s="87"/>
      <c r="CX60" s="87"/>
      <c r="CY60" s="87"/>
      <c r="CZ60" s="87"/>
      <c r="DA60" s="87"/>
      <c r="DB60" s="87"/>
      <c r="DC60" s="87"/>
      <c r="DD60" s="87"/>
      <c r="DE60" s="87"/>
      <c r="DF60" s="87"/>
      <c r="DG60" s="87"/>
      <c r="DH60" s="87"/>
      <c r="DI60" s="87"/>
      <c r="DJ60" s="87"/>
      <c r="DK60" s="87"/>
      <c r="DL60" s="87"/>
      <c r="DM60" s="87"/>
      <c r="DN60" s="87"/>
      <c r="DO60" s="87"/>
      <c r="DP60" s="87"/>
      <c r="DQ60" s="234"/>
      <c r="DR60" s="94"/>
      <c r="DS60" s="91"/>
      <c r="DT60" s="91"/>
      <c r="DU60" s="91"/>
      <c r="DV60" s="91"/>
      <c r="DW60" s="91"/>
      <c r="DX60" s="91"/>
      <c r="DY60" s="91"/>
      <c r="DZ60" s="91"/>
      <c r="EA60" s="90"/>
    </row>
    <row r="61" spans="1:131" ht="10.5" customHeight="1">
      <c r="B61" s="86" t="s">
        <v>1501</v>
      </c>
      <c r="S61" s="87"/>
      <c r="AB61" s="87"/>
      <c r="AC61" s="86" t="s">
        <v>1500</v>
      </c>
      <c r="AN61" s="95"/>
      <c r="AO61" s="95"/>
      <c r="AP61" s="95"/>
      <c r="AQ61" s="95"/>
      <c r="AV61" s="86" t="s">
        <v>1612</v>
      </c>
      <c r="BD61" s="86"/>
      <c r="BE61" s="88"/>
      <c r="CG61" s="89"/>
      <c r="CM61" s="86" t="s">
        <v>1498</v>
      </c>
      <c r="CN61" s="88"/>
    </row>
    <row r="62" spans="1:131" ht="10.5" customHeight="1">
      <c r="B62" s="86" t="s">
        <v>1497</v>
      </c>
      <c r="S62" s="87"/>
      <c r="AC62" s="287" t="s">
        <v>1496</v>
      </c>
      <c r="AN62" s="95"/>
      <c r="AO62" s="95"/>
      <c r="AP62" s="95"/>
      <c r="AQ62" s="95"/>
      <c r="AV62" s="86" t="s">
        <v>1611</v>
      </c>
      <c r="BD62" s="86"/>
      <c r="BE62" s="88"/>
      <c r="CG62" s="89"/>
      <c r="CM62" s="86" t="s">
        <v>1494</v>
      </c>
      <c r="CN62" s="88"/>
    </row>
    <row r="63" spans="1:131" ht="10.5" customHeight="1">
      <c r="B63" s="86" t="s">
        <v>1493</v>
      </c>
      <c r="S63" s="87"/>
      <c r="AC63" s="86" t="s">
        <v>1492</v>
      </c>
      <c r="AV63" s="86" t="s">
        <v>1610</v>
      </c>
      <c r="BD63" s="86"/>
      <c r="BE63" s="88"/>
      <c r="BG63" s="87"/>
      <c r="CG63" s="89"/>
      <c r="CM63" s="86" t="s">
        <v>1490</v>
      </c>
      <c r="CN63" s="88"/>
    </row>
    <row r="64" spans="1:131" ht="10.5" customHeight="1">
      <c r="C64" s="86" t="s">
        <v>1489</v>
      </c>
      <c r="S64" s="87"/>
      <c r="AC64" s="86" t="s">
        <v>1488</v>
      </c>
      <c r="AV64" s="86" t="s">
        <v>1609</v>
      </c>
      <c r="BD64" s="86"/>
      <c r="BE64" s="88"/>
      <c r="BG64" s="87"/>
      <c r="CG64" s="89"/>
      <c r="CM64" s="86" t="s">
        <v>1608</v>
      </c>
      <c r="CN64" s="88"/>
    </row>
    <row r="65" spans="2:92" ht="10.5" customHeight="1">
      <c r="B65" s="86" t="s">
        <v>1485</v>
      </c>
      <c r="S65" s="87"/>
      <c r="AC65" s="86" t="s">
        <v>1484</v>
      </c>
      <c r="AV65" s="86" t="s">
        <v>1607</v>
      </c>
      <c r="BD65" s="86"/>
      <c r="BE65" s="88"/>
      <c r="BG65" s="87"/>
      <c r="CG65" s="89"/>
      <c r="CM65" s="86" t="s">
        <v>1606</v>
      </c>
      <c r="CN65" s="88"/>
    </row>
    <row r="66" spans="2:92" ht="10.5" customHeight="1">
      <c r="B66" s="86" t="s">
        <v>1481</v>
      </c>
      <c r="S66" s="87"/>
      <c r="AC66" s="86" t="s">
        <v>1480</v>
      </c>
      <c r="AV66" s="86" t="s">
        <v>1605</v>
      </c>
      <c r="BD66" s="86"/>
      <c r="BE66" s="88"/>
      <c r="BG66" s="87"/>
      <c r="CG66" s="89"/>
      <c r="CM66" s="86" t="s">
        <v>1604</v>
      </c>
      <c r="CN66" s="88"/>
    </row>
    <row r="67" spans="2:92" ht="10.5" customHeight="1">
      <c r="B67" s="86" t="s">
        <v>1477</v>
      </c>
      <c r="S67" s="87"/>
      <c r="AC67" s="86" t="s">
        <v>1476</v>
      </c>
      <c r="AV67" s="86" t="s">
        <v>1603</v>
      </c>
      <c r="BD67" s="86"/>
      <c r="BE67" s="88"/>
      <c r="BG67" s="87"/>
      <c r="CG67" s="89"/>
      <c r="CM67" s="86" t="s">
        <v>1602</v>
      </c>
      <c r="CN67" s="88"/>
    </row>
    <row r="68" spans="2:92" ht="10.5" customHeight="1">
      <c r="B68" s="86" t="s">
        <v>1473</v>
      </c>
      <c r="S68" s="87"/>
      <c r="AC68" s="86" t="s">
        <v>1601</v>
      </c>
      <c r="AV68" s="86" t="s">
        <v>1600</v>
      </c>
      <c r="BD68" s="86"/>
      <c r="BE68" s="88"/>
      <c r="CG68" s="89"/>
      <c r="CM68" s="86" t="s">
        <v>1599</v>
      </c>
      <c r="CN68" s="88"/>
    </row>
    <row r="69" spans="2:92" ht="10.5" customHeight="1">
      <c r="B69" s="86" t="s">
        <v>1469</v>
      </c>
      <c r="S69" s="87"/>
      <c r="AC69" s="86" t="s">
        <v>1468</v>
      </c>
      <c r="AV69" s="86" t="s">
        <v>1598</v>
      </c>
      <c r="BD69" s="86"/>
      <c r="BE69" s="88"/>
      <c r="CM69" s="86" t="s">
        <v>1597</v>
      </c>
      <c r="CN69" s="88"/>
    </row>
    <row r="70" spans="2:92" ht="10.5" customHeight="1">
      <c r="B70" s="86" t="s">
        <v>1465</v>
      </c>
      <c r="S70" s="87"/>
      <c r="AC70" s="86" t="s">
        <v>1596</v>
      </c>
      <c r="AV70" s="89" t="s">
        <v>1595</v>
      </c>
      <c r="BD70" s="86"/>
      <c r="BE70" s="88"/>
      <c r="CG70" s="89"/>
      <c r="CM70" s="86" t="s">
        <v>1594</v>
      </c>
      <c r="CN70" s="88"/>
    </row>
    <row r="71" spans="2:92" ht="10.5" customHeight="1">
      <c r="B71" s="86" t="s">
        <v>1461</v>
      </c>
      <c r="AC71" s="86" t="s">
        <v>695</v>
      </c>
      <c r="AV71" s="86" t="s">
        <v>1593</v>
      </c>
      <c r="BD71" s="86"/>
      <c r="BE71" s="88"/>
      <c r="CM71" s="86" t="s">
        <v>1592</v>
      </c>
      <c r="CN71" s="88"/>
    </row>
    <row r="72" spans="2:92" ht="10.5" customHeight="1">
      <c r="C72" s="86" t="s">
        <v>1458</v>
      </c>
      <c r="AC72" s="86" t="s">
        <v>1591</v>
      </c>
      <c r="AV72" s="86" t="s">
        <v>1590</v>
      </c>
      <c r="BD72" s="86"/>
      <c r="BE72" s="88"/>
      <c r="BH72" s="89"/>
      <c r="CM72" s="86" t="s">
        <v>1589</v>
      </c>
      <c r="CN72" s="88"/>
    </row>
    <row r="73" spans="2:92" ht="10.5" customHeight="1">
      <c r="B73" s="86" t="s">
        <v>1285</v>
      </c>
      <c r="AV73" s="86" t="s">
        <v>1588</v>
      </c>
      <c r="BD73" s="86"/>
      <c r="BE73" s="88"/>
      <c r="CM73" s="86" t="s">
        <v>1587</v>
      </c>
      <c r="CN73" s="88"/>
    </row>
    <row r="74" spans="2:92" ht="10.5" customHeight="1">
      <c r="B74" s="86" t="s">
        <v>1452</v>
      </c>
      <c r="AV74" s="86" t="s">
        <v>1586</v>
      </c>
      <c r="BD74" s="86"/>
      <c r="BE74" s="88"/>
      <c r="CM74" s="86" t="s">
        <v>1585</v>
      </c>
      <c r="CN74" s="88"/>
    </row>
    <row r="75" spans="2:92" ht="10.5" customHeight="1">
      <c r="B75" s="86" t="s">
        <v>1449</v>
      </c>
      <c r="AV75" s="89" t="s">
        <v>1584</v>
      </c>
      <c r="BD75" s="86"/>
      <c r="BE75" s="88"/>
      <c r="CM75" s="86" t="s">
        <v>1583</v>
      </c>
      <c r="CN75" s="88"/>
    </row>
    <row r="76" spans="2:92" ht="10.5" customHeight="1">
      <c r="B76" s="86" t="s">
        <v>1446</v>
      </c>
      <c r="AV76" s="86" t="s">
        <v>1582</v>
      </c>
      <c r="BD76" s="86"/>
      <c r="BE76" s="88"/>
      <c r="CM76" s="86" t="s">
        <v>1581</v>
      </c>
      <c r="CN76" s="88"/>
    </row>
    <row r="77" spans="2:92" ht="10.5" customHeight="1">
      <c r="B77" s="86" t="s">
        <v>1580</v>
      </c>
      <c r="AM77" s="89"/>
      <c r="AV77" s="86" t="s">
        <v>1579</v>
      </c>
      <c r="BD77" s="86"/>
      <c r="BE77" s="88"/>
      <c r="CM77" s="86" t="s">
        <v>1578</v>
      </c>
      <c r="CN77" s="88"/>
    </row>
    <row r="78" spans="2:92" ht="10.5" customHeight="1">
      <c r="B78" s="86" t="s">
        <v>1440</v>
      </c>
      <c r="C78" s="86" t="s">
        <v>1439</v>
      </c>
      <c r="AV78" s="86" t="s">
        <v>1577</v>
      </c>
      <c r="BD78" s="86"/>
      <c r="BE78" s="88"/>
      <c r="CM78" s="86" t="s">
        <v>1576</v>
      </c>
      <c r="CN78" s="88"/>
    </row>
    <row r="79" spans="2:92">
      <c r="AV79" s="89" t="s">
        <v>1575</v>
      </c>
      <c r="BD79" s="86"/>
      <c r="BE79" s="88"/>
      <c r="CM79" s="86" t="s">
        <v>1574</v>
      </c>
      <c r="CN79" s="88"/>
    </row>
    <row r="80" spans="2:92">
      <c r="AV80" s="86" t="s">
        <v>1438</v>
      </c>
      <c r="BD80" s="86"/>
      <c r="BE80" s="88"/>
      <c r="CM80" s="86" t="s">
        <v>1573</v>
      </c>
      <c r="CN80" s="88"/>
    </row>
    <row r="81" spans="48:92">
      <c r="AV81" s="86" t="s">
        <v>1436</v>
      </c>
      <c r="BD81" s="86"/>
      <c r="BE81" s="88"/>
      <c r="CM81" s="86" t="s">
        <v>1572</v>
      </c>
      <c r="CN81" s="88"/>
    </row>
    <row r="82" spans="48:92">
      <c r="AV82" s="86" t="s">
        <v>1571</v>
      </c>
      <c r="BD82" s="86"/>
      <c r="BE82" s="88"/>
      <c r="CM82" s="86" t="s">
        <v>1570</v>
      </c>
      <c r="CN82" s="88"/>
    </row>
    <row r="83" spans="48:92">
      <c r="CM83" s="86" t="s">
        <v>1569</v>
      </c>
      <c r="CN83" s="88"/>
    </row>
    <row r="84" spans="48:92">
      <c r="CM84" s="86" t="s">
        <v>1568</v>
      </c>
      <c r="CN84" s="88"/>
    </row>
    <row r="85" spans="48:92">
      <c r="CM85" s="86" t="s">
        <v>1567</v>
      </c>
      <c r="CN85" s="88"/>
    </row>
    <row r="86" spans="48:92">
      <c r="CM86" s="86" t="s">
        <v>1566</v>
      </c>
      <c r="CN86" s="88"/>
    </row>
    <row r="87" spans="48:92">
      <c r="CM87" s="86" t="s">
        <v>1565</v>
      </c>
      <c r="CN87" s="88"/>
    </row>
    <row r="88" spans="48:92">
      <c r="CM88" s="86" t="s">
        <v>1564</v>
      </c>
      <c r="CN88" s="88"/>
    </row>
    <row r="89" spans="48:92">
      <c r="CM89" s="86" t="s">
        <v>1563</v>
      </c>
      <c r="CN89" s="88"/>
    </row>
    <row r="90" spans="48:92">
      <c r="CM90" s="86" t="s">
        <v>1562</v>
      </c>
      <c r="CN90" s="88"/>
    </row>
    <row r="91" spans="48:92">
      <c r="CM91" s="86" t="s">
        <v>1561</v>
      </c>
      <c r="CN91" s="88"/>
    </row>
  </sheetData>
  <mergeCells count="224">
    <mergeCell ref="AK7:AL7"/>
    <mergeCell ref="AM7:AQ7"/>
    <mergeCell ref="AI5:AJ5"/>
    <mergeCell ref="AO5:AP5"/>
    <mergeCell ref="AH7:AJ7"/>
    <mergeCell ref="AM4:AP4"/>
    <mergeCell ref="AH5:AH6"/>
    <mergeCell ref="AM5:AN5"/>
    <mergeCell ref="AH4:AJ4"/>
    <mergeCell ref="AR3:AU3"/>
    <mergeCell ref="AC4:AC6"/>
    <mergeCell ref="AD4:AD6"/>
    <mergeCell ref="AE4:AG5"/>
    <mergeCell ref="AT4:AU5"/>
    <mergeCell ref="AR4:AS5"/>
    <mergeCell ref="AQ4:AQ5"/>
    <mergeCell ref="AC3:AD3"/>
    <mergeCell ref="AK4:AL5"/>
    <mergeCell ref="AH3:AJ3"/>
    <mergeCell ref="AE3:AG3"/>
    <mergeCell ref="A4:A5"/>
    <mergeCell ref="I4:M4"/>
    <mergeCell ref="B3:E5"/>
    <mergeCell ref="Y5:Z5"/>
    <mergeCell ref="T4:AA4"/>
    <mergeCell ref="V7:Y7"/>
    <mergeCell ref="P7:Q7"/>
    <mergeCell ref="B7:E7"/>
    <mergeCell ref="Q5:R5"/>
    <mergeCell ref="J5:K5"/>
    <mergeCell ref="O5:P5"/>
    <mergeCell ref="U5:V5"/>
    <mergeCell ref="W5:X5"/>
    <mergeCell ref="B6:C6"/>
    <mergeCell ref="D6:E6"/>
    <mergeCell ref="S5:T5"/>
    <mergeCell ref="AA5:AB5"/>
    <mergeCell ref="L6:N6"/>
    <mergeCell ref="F5:G5"/>
    <mergeCell ref="H5:I5"/>
    <mergeCell ref="AE7:AG7"/>
    <mergeCell ref="AC7:AD7"/>
    <mergeCell ref="B9:C9"/>
    <mergeCell ref="B10:C10"/>
    <mergeCell ref="B11:C11"/>
    <mergeCell ref="B12:C12"/>
    <mergeCell ref="B13:C13"/>
    <mergeCell ref="B14:C14"/>
    <mergeCell ref="B15:C15"/>
    <mergeCell ref="D9:E9"/>
    <mergeCell ref="D10:E10"/>
    <mergeCell ref="D11:E11"/>
    <mergeCell ref="D12:E12"/>
    <mergeCell ref="D13:E13"/>
    <mergeCell ref="D14:E14"/>
    <mergeCell ref="D15:E15"/>
    <mergeCell ref="B16:C16"/>
    <mergeCell ref="B17:C17"/>
    <mergeCell ref="B18:C18"/>
    <mergeCell ref="B19:C19"/>
    <mergeCell ref="B20:C20"/>
    <mergeCell ref="D24:E24"/>
    <mergeCell ref="D25:E25"/>
    <mergeCell ref="D26:E26"/>
    <mergeCell ref="D21:E21"/>
    <mergeCell ref="D22:E22"/>
    <mergeCell ref="D23:E23"/>
    <mergeCell ref="B21:C21"/>
    <mergeCell ref="D18:E18"/>
    <mergeCell ref="D19:E19"/>
    <mergeCell ref="D20:E20"/>
    <mergeCell ref="D16:E16"/>
    <mergeCell ref="D17:E17"/>
    <mergeCell ref="B28:C28"/>
    <mergeCell ref="D28:E28"/>
    <mergeCell ref="B29:C29"/>
    <mergeCell ref="D29:E29"/>
    <mergeCell ref="B22:C22"/>
    <mergeCell ref="B23:C23"/>
    <mergeCell ref="B24:C24"/>
    <mergeCell ref="B25:C25"/>
    <mergeCell ref="B26:C26"/>
    <mergeCell ref="D27:E27"/>
    <mergeCell ref="D33:E33"/>
    <mergeCell ref="D34:E34"/>
    <mergeCell ref="D35:E35"/>
    <mergeCell ref="D36:E36"/>
    <mergeCell ref="D37:E37"/>
    <mergeCell ref="B27:C27"/>
    <mergeCell ref="D54:E54"/>
    <mergeCell ref="D47:E47"/>
    <mergeCell ref="D48:E48"/>
    <mergeCell ref="D49:E49"/>
    <mergeCell ref="D50:E50"/>
    <mergeCell ref="B31:C31"/>
    <mergeCell ref="D31:E31"/>
    <mergeCell ref="D32:E32"/>
    <mergeCell ref="D53:E53"/>
    <mergeCell ref="B41:C41"/>
    <mergeCell ref="B35:C35"/>
    <mergeCell ref="B36:C36"/>
    <mergeCell ref="B37:C37"/>
    <mergeCell ref="B38:C38"/>
    <mergeCell ref="D38:E38"/>
    <mergeCell ref="D39:E39"/>
    <mergeCell ref="B39:C39"/>
    <mergeCell ref="D51:E51"/>
    <mergeCell ref="D45:E45"/>
    <mergeCell ref="D55:E55"/>
    <mergeCell ref="B32:C32"/>
    <mergeCell ref="B33:C33"/>
    <mergeCell ref="B54:C54"/>
    <mergeCell ref="D46:E46"/>
    <mergeCell ref="B34:C34"/>
    <mergeCell ref="B42:C42"/>
    <mergeCell ref="B55:C55"/>
    <mergeCell ref="B53:C53"/>
    <mergeCell ref="B44:C44"/>
    <mergeCell ref="B45:C45"/>
    <mergeCell ref="B49:C49"/>
    <mergeCell ref="B47:C47"/>
    <mergeCell ref="B51:C51"/>
    <mergeCell ref="B52:C52"/>
    <mergeCell ref="B40:C40"/>
    <mergeCell ref="B46:C46"/>
    <mergeCell ref="D40:E40"/>
    <mergeCell ref="D41:E41"/>
    <mergeCell ref="D52:E52"/>
    <mergeCell ref="B48:C48"/>
    <mergeCell ref="B50:C50"/>
    <mergeCell ref="D42:E42"/>
    <mergeCell ref="D44:E44"/>
    <mergeCell ref="AW7:AY7"/>
    <mergeCell ref="BE7:BF7"/>
    <mergeCell ref="BH7:BI7"/>
    <mergeCell ref="BT7:BV7"/>
    <mergeCell ref="BK7:BM7"/>
    <mergeCell ref="BN7:BP7"/>
    <mergeCell ref="AV3:BD3"/>
    <mergeCell ref="BQ3:CL3"/>
    <mergeCell ref="BE4:BJ4"/>
    <mergeCell ref="BE5:BG5"/>
    <mergeCell ref="BN5:BP5"/>
    <mergeCell ref="CI5:CJ5"/>
    <mergeCell ref="CG5:CH5"/>
    <mergeCell ref="BY5:BZ5"/>
    <mergeCell ref="AV4:AV5"/>
    <mergeCell ref="CK5:CL5"/>
    <mergeCell ref="BT4:BV4"/>
    <mergeCell ref="BQ4:BS4"/>
    <mergeCell ref="CC5:CD5"/>
    <mergeCell ref="BQ7:BS7"/>
    <mergeCell ref="AW5:AW6"/>
    <mergeCell ref="CE5:CF5"/>
    <mergeCell ref="BH5:BJ5"/>
    <mergeCell ref="BD5:BD6"/>
    <mergeCell ref="AW4:AY4"/>
    <mergeCell ref="AZ4:BC4"/>
    <mergeCell ref="AZ6:BA6"/>
    <mergeCell ref="AX5:AX6"/>
    <mergeCell ref="AY5:AY6"/>
    <mergeCell ref="AZ5:BC5"/>
    <mergeCell ref="BW4:CD4"/>
    <mergeCell ref="BB6:BC6"/>
    <mergeCell ref="CA5:CB5"/>
    <mergeCell ref="BW5:BX5"/>
    <mergeCell ref="BQ5:BS5"/>
    <mergeCell ref="BK5:BM5"/>
    <mergeCell ref="BT5:BU5"/>
    <mergeCell ref="DU4:DZ4"/>
    <mergeCell ref="DO4:DP5"/>
    <mergeCell ref="DC4:DC5"/>
    <mergeCell ref="CR7:CU7"/>
    <mergeCell ref="EA4:EA5"/>
    <mergeCell ref="DM5:DN5"/>
    <mergeCell ref="DX5:DZ5"/>
    <mergeCell ref="DS5:DT5"/>
    <mergeCell ref="DQ5:DR5"/>
    <mergeCell ref="DY7:DZ7"/>
    <mergeCell ref="DV7:DW7"/>
    <mergeCell ref="DJ7:DK7"/>
    <mergeCell ref="DL7:DM7"/>
    <mergeCell ref="DH7:DI7"/>
    <mergeCell ref="DF7:DG7"/>
    <mergeCell ref="DO7:DP7"/>
    <mergeCell ref="CM5:CN5"/>
    <mergeCell ref="CX4:CY4"/>
    <mergeCell ref="CM7:CN7"/>
    <mergeCell ref="CP7:CQ7"/>
    <mergeCell ref="DD7:DE7"/>
    <mergeCell ref="CZ7:DA7"/>
    <mergeCell ref="DB7:DC7"/>
    <mergeCell ref="CV4:CW5"/>
    <mergeCell ref="BK4:BP4"/>
    <mergeCell ref="CC7:CD7"/>
    <mergeCell ref="CE7:CF7"/>
    <mergeCell ref="CG7:CL7"/>
    <mergeCell ref="DD4:DE5"/>
    <mergeCell ref="CU5:CU6"/>
    <mergeCell ref="CV7:CW7"/>
    <mergeCell ref="DO3:DZ3"/>
    <mergeCell ref="DA4:DA5"/>
    <mergeCell ref="CM4:CO4"/>
    <mergeCell ref="CT5:CT6"/>
    <mergeCell ref="DH3:DK3"/>
    <mergeCell ref="DL3:DN3"/>
    <mergeCell ref="DG4:DG6"/>
    <mergeCell ref="CX3:CY3"/>
    <mergeCell ref="DD3:DG3"/>
    <mergeCell ref="CP5:CP6"/>
    <mergeCell ref="DB4:DB5"/>
    <mergeCell ref="CQ5:CQ6"/>
    <mergeCell ref="CM3:CQ3"/>
    <mergeCell ref="CR3:CW3"/>
    <mergeCell ref="CP4:CQ4"/>
    <mergeCell ref="CZ4:CZ5"/>
    <mergeCell ref="DU5:DW5"/>
    <mergeCell ref="DQ4:DT4"/>
    <mergeCell ref="DJ4:DK5"/>
    <mergeCell ref="DH4:DI5"/>
    <mergeCell ref="DL4:DN4"/>
    <mergeCell ref="CR5:CR6"/>
    <mergeCell ref="CS5:CS6"/>
    <mergeCell ref="CT4:CU4"/>
  </mergeCells>
  <phoneticPr fontId="4"/>
  <pageMargins left="0.6692913385826772" right="0.6692913385826772" top="0.78740157480314965" bottom="0.86614173228346458" header="0" footer="0"/>
  <pageSetup paperSize="9" scale="98" orientation="portrait" verticalDpi="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X74"/>
  <sheetViews>
    <sheetView workbookViewId="0">
      <pane xSplit="1" topLeftCell="B1" activePane="topRight" state="frozen"/>
      <selection pane="topRight"/>
    </sheetView>
  </sheetViews>
  <sheetFormatPr defaultRowHeight="10.5"/>
  <cols>
    <col min="1" max="1" width="8.875" style="86" customWidth="1"/>
    <col min="2" max="3" width="6.75" style="86" customWidth="1"/>
    <col min="4" max="4" width="8.5" style="86" customWidth="1"/>
    <col min="5" max="5" width="5.875" style="86" customWidth="1"/>
    <col min="6" max="6" width="8.5" style="86" customWidth="1"/>
    <col min="7" max="7" width="5.875" style="86" customWidth="1"/>
    <col min="8" max="8" width="8.375" style="86" customWidth="1"/>
    <col min="9" max="9" width="5.75" style="86" customWidth="1"/>
    <col min="10" max="11" width="5.875" style="86" customWidth="1"/>
    <col min="12" max="12" width="6.625" style="86" customWidth="1"/>
    <col min="13" max="13" width="6.75" style="86" customWidth="1"/>
    <col min="14" max="14" width="5" style="86" customWidth="1"/>
    <col min="15" max="15" width="6.75" style="86" customWidth="1"/>
    <col min="16" max="16" width="5" style="86" customWidth="1"/>
    <col min="17" max="20" width="3.625" style="86" customWidth="1"/>
    <col min="21" max="22" width="5.875" style="86" customWidth="1"/>
    <col min="23" max="26" width="3.625" style="86" customWidth="1"/>
    <col min="27" max="27" width="5.125" style="86" customWidth="1"/>
    <col min="28" max="28" width="5.5" style="86" customWidth="1"/>
    <col min="29" max="30" width="8.5" style="86" customWidth="1"/>
    <col min="31" max="31" width="7.75" style="86" customWidth="1"/>
    <col min="32" max="32" width="6.75" style="88" customWidth="1"/>
    <col min="33" max="34" width="4" style="88" customWidth="1"/>
    <col min="35" max="35" width="8.5" style="86" customWidth="1"/>
    <col min="36" max="36" width="5.875" style="86" customWidth="1"/>
    <col min="37" max="37" width="8.5" style="86" customWidth="1"/>
    <col min="38" max="38" width="5.875" style="86" customWidth="1"/>
    <col min="39" max="39" width="8.5" style="86" customWidth="1"/>
    <col min="40" max="40" width="5.875" style="86" customWidth="1"/>
    <col min="41" max="41" width="8.5" style="86" customWidth="1"/>
    <col min="42" max="42" width="5.875" style="89" customWidth="1"/>
    <col min="43" max="43" width="8.5" style="89" customWidth="1"/>
    <col min="44" max="44" width="4" style="88" customWidth="1"/>
    <col min="45" max="45" width="6.75" style="88" customWidth="1"/>
    <col min="46" max="46" width="10" style="86" customWidth="1"/>
    <col min="47" max="47" width="5.875" style="86" customWidth="1"/>
    <col min="48" max="48" width="9.25" style="86" customWidth="1"/>
    <col min="49" max="49" width="5.75" style="86" customWidth="1"/>
    <col min="50" max="53" width="6.75" style="86" customWidth="1"/>
    <col min="54" max="54" width="11.5" style="88" customWidth="1"/>
    <col min="55" max="56" width="7.625" style="86" customWidth="1"/>
    <col min="57" max="57" width="5.625" style="86" customWidth="1"/>
    <col min="58" max="58" width="7.625" style="86" customWidth="1"/>
    <col min="59" max="59" width="6.625" style="86" customWidth="1"/>
    <col min="60" max="60" width="5.625" style="86" customWidth="1"/>
    <col min="61" max="66" width="7.625" style="86" customWidth="1"/>
    <col min="67" max="69" width="6.875" style="86" customWidth="1"/>
    <col min="70" max="72" width="5.625" style="86" customWidth="1"/>
    <col min="73" max="73" width="6.625" style="86" customWidth="1"/>
    <col min="74" max="74" width="7.125" style="86" customWidth="1"/>
    <col min="75" max="75" width="6.625" style="86" customWidth="1"/>
    <col min="76" max="76" width="7.125" style="86" customWidth="1"/>
    <col min="77" max="78" width="6.625" style="86" customWidth="1"/>
    <col min="79" max="82" width="5.625" style="86" customWidth="1"/>
    <col min="83" max="85" width="7.625" style="86" customWidth="1"/>
    <col min="86" max="86" width="7.625" style="88" customWidth="1"/>
    <col min="87" max="87" width="7.125" style="86" customWidth="1"/>
    <col min="88" max="88" width="8.375" style="86" customWidth="1"/>
    <col min="89" max="89" width="6.75" style="88" customWidth="1"/>
    <col min="90" max="90" width="6.75" style="86" customWidth="1"/>
    <col min="91" max="92" width="8.5" style="86" customWidth="1"/>
    <col min="93" max="97" width="6.75" style="86" customWidth="1"/>
    <col min="98" max="98" width="9.375" style="86" customWidth="1"/>
    <col min="99" max="99" width="8.5" style="86" customWidth="1"/>
    <col min="100" max="100" width="7.5" style="86" customWidth="1"/>
    <col min="101" max="101" width="6.75" style="86" customWidth="1"/>
    <col min="102" max="102" width="8.5" style="86" customWidth="1"/>
    <col min="103" max="104" width="8" style="86" customWidth="1"/>
    <col min="105" max="105" width="6.75" style="86" customWidth="1"/>
    <col min="106" max="106" width="5.875" style="86" customWidth="1"/>
    <col min="107" max="107" width="5" style="86" customWidth="1"/>
    <col min="108" max="108" width="6.75" style="86" customWidth="1"/>
    <col min="109" max="109" width="8.5" style="86" customWidth="1"/>
    <col min="110" max="110" width="5.875" style="86" customWidth="1"/>
    <col min="111" max="111" width="5" style="86" customWidth="1"/>
    <col min="112" max="113" width="6.75" style="86" customWidth="1"/>
    <col min="114" max="114" width="8.5" style="86" customWidth="1"/>
    <col min="115" max="115" width="6.75" style="86" customWidth="1"/>
    <col min="116" max="116" width="9.5" style="86" customWidth="1"/>
    <col min="117" max="117" width="8.5" style="86" customWidth="1"/>
    <col min="118" max="118" width="5.875" style="86" customWidth="1"/>
    <col min="119" max="119" width="6.75" style="88" customWidth="1"/>
    <col min="120" max="120" width="6.75" style="86" customWidth="1"/>
    <col min="121" max="121" width="6.25" style="86" customWidth="1"/>
    <col min="122" max="122" width="7.625" style="86" customWidth="1"/>
    <col min="123" max="123" width="6.75" style="86" customWidth="1"/>
    <col min="124" max="124" width="5.125" style="86" customWidth="1"/>
    <col min="125" max="125" width="9.125" style="86" customWidth="1"/>
    <col min="126" max="126" width="5.875" style="86" customWidth="1"/>
    <col min="127" max="127" width="5" style="86" customWidth="1"/>
    <col min="128" max="128" width="5.875" style="86" customWidth="1"/>
    <col min="129" max="16384" width="9" style="86"/>
  </cols>
  <sheetData>
    <row r="1" spans="1:128" ht="13.5" customHeight="1">
      <c r="A1" s="286" t="s">
        <v>530</v>
      </c>
      <c r="Q1" s="87"/>
      <c r="AU1" s="87"/>
      <c r="AV1" s="87"/>
      <c r="AW1" s="87"/>
      <c r="BA1" s="87"/>
    </row>
    <row r="2" spans="1:128">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C2" s="109"/>
      <c r="AD2" s="109"/>
      <c r="AE2" s="109"/>
      <c r="AF2" s="235"/>
      <c r="AG2" s="235"/>
      <c r="AH2" s="235"/>
      <c r="AI2" s="109"/>
      <c r="AJ2" s="109"/>
      <c r="AK2" s="109"/>
      <c r="AL2" s="109"/>
      <c r="AM2" s="87"/>
      <c r="AN2" s="109"/>
      <c r="AO2" s="109"/>
      <c r="AP2" s="236"/>
      <c r="AQ2" s="236"/>
      <c r="AR2" s="235"/>
      <c r="AS2" s="235"/>
      <c r="AT2" s="109"/>
      <c r="AX2" s="109"/>
      <c r="AY2" s="109"/>
      <c r="AZ2" s="109"/>
      <c r="BA2" s="87"/>
      <c r="BB2" s="235"/>
      <c r="BC2" s="109"/>
      <c r="BD2" s="109"/>
      <c r="BE2" s="109"/>
      <c r="BF2" s="109"/>
      <c r="BG2" s="109"/>
      <c r="BI2" s="109"/>
      <c r="BJ2" s="109"/>
      <c r="BK2" s="109"/>
      <c r="BL2" s="109"/>
      <c r="BM2" s="109"/>
      <c r="BN2" s="109"/>
      <c r="BO2" s="109"/>
      <c r="BP2" s="109"/>
      <c r="BQ2" s="109"/>
      <c r="BR2" s="109"/>
      <c r="BS2" s="87"/>
      <c r="BT2" s="87"/>
      <c r="BV2" s="109"/>
      <c r="BW2" s="109"/>
      <c r="BX2" s="109"/>
      <c r="BY2" s="109"/>
      <c r="BZ2" s="109"/>
      <c r="CA2" s="109"/>
      <c r="CB2" s="109"/>
      <c r="CC2" s="109"/>
      <c r="CD2" s="109"/>
      <c r="CF2" s="109"/>
      <c r="CG2" s="109"/>
      <c r="CH2" s="235"/>
      <c r="CI2" s="109"/>
      <c r="CJ2" s="109"/>
      <c r="CK2" s="235"/>
      <c r="CL2" s="109"/>
      <c r="CM2" s="109"/>
      <c r="CN2" s="109"/>
      <c r="CO2" s="109"/>
      <c r="CP2" s="109"/>
      <c r="CQ2" s="109"/>
      <c r="CR2" s="87"/>
      <c r="CS2" s="87"/>
      <c r="CT2" s="87"/>
      <c r="CU2" s="87"/>
      <c r="CV2" s="87"/>
      <c r="CW2" s="87"/>
      <c r="CX2" s="87"/>
      <c r="CY2" s="87"/>
      <c r="CZ2" s="87"/>
      <c r="DA2" s="87"/>
      <c r="DB2" s="87"/>
      <c r="DC2" s="87"/>
      <c r="DD2" s="87"/>
      <c r="DE2" s="87"/>
      <c r="DF2" s="87"/>
      <c r="DG2" s="87"/>
      <c r="DH2" s="87"/>
      <c r="DI2" s="87"/>
      <c r="DJ2" s="87"/>
      <c r="DK2" s="87"/>
      <c r="DL2" s="87"/>
      <c r="DM2" s="87"/>
      <c r="DN2" s="87"/>
      <c r="DO2" s="234"/>
      <c r="DQ2" s="109"/>
      <c r="DR2" s="109"/>
      <c r="DS2" s="109"/>
      <c r="DT2" s="109"/>
      <c r="DU2" s="109"/>
      <c r="DV2" s="109"/>
      <c r="DW2" s="109"/>
      <c r="DX2" s="109"/>
    </row>
    <row r="3" spans="1:128" ht="10.5" customHeight="1">
      <c r="A3" s="233"/>
      <c r="B3" s="935" t="s">
        <v>857</v>
      </c>
      <c r="C3" s="1092"/>
      <c r="D3" s="225"/>
      <c r="E3" s="192"/>
      <c r="F3" s="192"/>
      <c r="G3" s="192"/>
      <c r="H3" s="222" t="s">
        <v>20</v>
      </c>
      <c r="I3" s="192"/>
      <c r="J3" s="192"/>
      <c r="K3" s="192"/>
      <c r="L3" s="192"/>
      <c r="M3" s="192"/>
      <c r="N3" s="192"/>
      <c r="O3" s="192"/>
      <c r="P3" s="192"/>
      <c r="Q3" s="192"/>
      <c r="R3" s="192"/>
      <c r="S3" s="192" t="s">
        <v>856</v>
      </c>
      <c r="T3" s="192"/>
      <c r="U3" s="192"/>
      <c r="V3" s="192"/>
      <c r="W3" s="192"/>
      <c r="X3" s="192"/>
      <c r="Y3" s="192"/>
      <c r="Z3" s="192"/>
      <c r="AA3" s="946" t="s">
        <v>84</v>
      </c>
      <c r="AB3" s="958"/>
      <c r="AC3" s="898" t="s">
        <v>81</v>
      </c>
      <c r="AD3" s="901"/>
      <c r="AE3" s="899"/>
      <c r="AF3" s="898" t="s">
        <v>24</v>
      </c>
      <c r="AG3" s="1075"/>
      <c r="AH3" s="1076"/>
      <c r="AI3" s="232" t="s">
        <v>855</v>
      </c>
      <c r="AJ3" s="184"/>
      <c r="AK3" s="184"/>
      <c r="AL3" s="184"/>
      <c r="AM3" s="184"/>
      <c r="AN3" s="222" t="s">
        <v>854</v>
      </c>
      <c r="AO3" s="187"/>
      <c r="AP3" s="898" t="s">
        <v>82</v>
      </c>
      <c r="AQ3" s="901"/>
      <c r="AR3" s="901"/>
      <c r="AS3" s="901"/>
      <c r="AT3" s="907" t="s">
        <v>1773</v>
      </c>
      <c r="AU3" s="908"/>
      <c r="AV3" s="908"/>
      <c r="AW3" s="908"/>
      <c r="AX3" s="908"/>
      <c r="AY3" s="908"/>
      <c r="AZ3" s="908"/>
      <c r="BA3" s="908"/>
      <c r="BB3" s="934"/>
      <c r="BC3" s="932" t="s">
        <v>1772</v>
      </c>
      <c r="BD3" s="933"/>
      <c r="BE3" s="933"/>
      <c r="BF3" s="933"/>
      <c r="BG3" s="933"/>
      <c r="BH3" s="933"/>
      <c r="BI3" s="933"/>
      <c r="BJ3" s="933"/>
      <c r="BK3" s="933"/>
      <c r="BL3" s="933"/>
      <c r="BM3" s="933"/>
      <c r="BN3" s="941"/>
      <c r="BO3" s="1079" t="s">
        <v>1771</v>
      </c>
      <c r="BP3" s="1080"/>
      <c r="BQ3" s="1080"/>
      <c r="BR3" s="1080"/>
      <c r="BS3" s="1080"/>
      <c r="BT3" s="1080"/>
      <c r="BU3" s="1080"/>
      <c r="BV3" s="1080"/>
      <c r="BW3" s="1080"/>
      <c r="BX3" s="1080"/>
      <c r="BY3" s="1080"/>
      <c r="BZ3" s="1080"/>
      <c r="CA3" s="1080"/>
      <c r="CB3" s="1080"/>
      <c r="CC3" s="1080"/>
      <c r="CD3" s="1080"/>
      <c r="CE3" s="1080"/>
      <c r="CF3" s="1080"/>
      <c r="CG3" s="1080"/>
      <c r="CH3" s="1080"/>
      <c r="CI3" s="1080"/>
      <c r="CJ3" s="1080"/>
      <c r="CK3" s="898" t="s">
        <v>85</v>
      </c>
      <c r="CL3" s="1075"/>
      <c r="CM3" s="1075"/>
      <c r="CN3" s="1075"/>
      <c r="CO3" s="1076"/>
      <c r="CP3" s="898" t="s">
        <v>86</v>
      </c>
      <c r="CQ3" s="901"/>
      <c r="CR3" s="901"/>
      <c r="CS3" s="901"/>
      <c r="CT3" s="1031"/>
      <c r="CU3" s="1032"/>
      <c r="CV3" s="932" t="s">
        <v>847</v>
      </c>
      <c r="CW3" s="941"/>
      <c r="CX3" s="222" t="s">
        <v>846</v>
      </c>
      <c r="CY3" s="184"/>
      <c r="CZ3" s="222" t="s">
        <v>845</v>
      </c>
      <c r="DA3" s="187"/>
      <c r="DB3" s="898" t="s">
        <v>89</v>
      </c>
      <c r="DC3" s="901"/>
      <c r="DD3" s="901"/>
      <c r="DE3" s="899"/>
      <c r="DF3" s="901" t="s">
        <v>90</v>
      </c>
      <c r="DG3" s="901"/>
      <c r="DH3" s="901"/>
      <c r="DI3" s="899"/>
      <c r="DJ3" s="898" t="s">
        <v>91</v>
      </c>
      <c r="DK3" s="901"/>
      <c r="DL3" s="899"/>
      <c r="DM3" s="898" t="s">
        <v>92</v>
      </c>
      <c r="DN3" s="901"/>
      <c r="DO3" s="901"/>
      <c r="DP3" s="901"/>
      <c r="DQ3" s="901"/>
      <c r="DR3" s="901"/>
      <c r="DS3" s="901"/>
      <c r="DT3" s="901"/>
      <c r="DU3" s="901"/>
      <c r="DV3" s="901"/>
      <c r="DW3" s="901"/>
      <c r="DX3" s="901"/>
    </row>
    <row r="4" spans="1:128" ht="10.5" customHeight="1">
      <c r="A4" s="922" t="s">
        <v>0</v>
      </c>
      <c r="B4" s="1094"/>
      <c r="C4" s="1095"/>
      <c r="D4" s="225"/>
      <c r="E4" s="192"/>
      <c r="F4" s="192"/>
      <c r="G4" s="1047" t="s">
        <v>844</v>
      </c>
      <c r="H4" s="1048"/>
      <c r="I4" s="1048"/>
      <c r="J4" s="1048"/>
      <c r="K4" s="1048"/>
      <c r="L4" s="192"/>
      <c r="M4" s="224" t="s">
        <v>843</v>
      </c>
      <c r="N4" s="109"/>
      <c r="O4" s="109"/>
      <c r="P4" s="223"/>
      <c r="R4" s="1047" t="s">
        <v>94</v>
      </c>
      <c r="S4" s="1047"/>
      <c r="T4" s="1047"/>
      <c r="U4" s="1047"/>
      <c r="V4" s="1047"/>
      <c r="W4" s="1047"/>
      <c r="X4" s="1047"/>
      <c r="Y4" s="1047"/>
      <c r="Z4" s="109"/>
      <c r="AA4" s="1049" t="s">
        <v>151</v>
      </c>
      <c r="AB4" s="1043" t="s">
        <v>165</v>
      </c>
      <c r="AC4" s="935" t="s">
        <v>95</v>
      </c>
      <c r="AD4" s="930"/>
      <c r="AE4" s="949"/>
      <c r="AF4" s="932" t="s">
        <v>100</v>
      </c>
      <c r="AG4" s="933"/>
      <c r="AH4" s="941"/>
      <c r="AI4" s="935" t="s">
        <v>96</v>
      </c>
      <c r="AJ4" s="949"/>
      <c r="AK4" s="901" t="s">
        <v>97</v>
      </c>
      <c r="AL4" s="901"/>
      <c r="AM4" s="901"/>
      <c r="AN4" s="899"/>
      <c r="AO4" s="997" t="s">
        <v>98</v>
      </c>
      <c r="AP4" s="935" t="s">
        <v>1</v>
      </c>
      <c r="AQ4" s="949"/>
      <c r="AR4" s="935" t="s">
        <v>99</v>
      </c>
      <c r="AS4" s="930"/>
      <c r="AT4" s="964" t="s">
        <v>444</v>
      </c>
      <c r="AU4" s="933" t="s">
        <v>103</v>
      </c>
      <c r="AV4" s="933"/>
      <c r="AW4" s="933"/>
      <c r="AX4" s="932" t="s">
        <v>104</v>
      </c>
      <c r="AY4" s="933"/>
      <c r="AZ4" s="933"/>
      <c r="BA4" s="941"/>
      <c r="BB4" s="184" t="s">
        <v>105</v>
      </c>
      <c r="BC4" s="1086" t="s">
        <v>1065</v>
      </c>
      <c r="BD4" s="1087"/>
      <c r="BE4" s="1087"/>
      <c r="BF4" s="1130" t="s">
        <v>1064</v>
      </c>
      <c r="BG4" s="1130"/>
      <c r="BH4" s="1131"/>
      <c r="BI4" s="932" t="s">
        <v>841</v>
      </c>
      <c r="BJ4" s="933"/>
      <c r="BK4" s="933"/>
      <c r="BL4" s="933"/>
      <c r="BM4" s="933"/>
      <c r="BN4" s="941"/>
      <c r="BO4" s="898" t="s">
        <v>108</v>
      </c>
      <c r="BP4" s="901"/>
      <c r="BQ4" s="901"/>
      <c r="BR4" s="958" t="s">
        <v>109</v>
      </c>
      <c r="BS4" s="958"/>
      <c r="BT4" s="958"/>
      <c r="BU4" s="898" t="s">
        <v>110</v>
      </c>
      <c r="BV4" s="901"/>
      <c r="BW4" s="901"/>
      <c r="BX4" s="901"/>
      <c r="BY4" s="901"/>
      <c r="BZ4" s="901"/>
      <c r="CA4" s="901"/>
      <c r="CB4" s="899"/>
      <c r="CC4" s="185"/>
      <c r="CD4" s="222" t="s">
        <v>840</v>
      </c>
      <c r="CE4" s="184"/>
      <c r="CF4" s="184"/>
      <c r="CG4" s="184"/>
      <c r="CH4" s="184"/>
      <c r="CI4" s="192" t="s">
        <v>839</v>
      </c>
      <c r="CJ4" s="184"/>
      <c r="CK4" s="898" t="s">
        <v>838</v>
      </c>
      <c r="CL4" s="901"/>
      <c r="CM4" s="899"/>
      <c r="CN4" s="932" t="s">
        <v>113</v>
      </c>
      <c r="CO4" s="941"/>
      <c r="CP4" s="186" t="s">
        <v>1423</v>
      </c>
      <c r="CQ4" s="186" t="s">
        <v>115</v>
      </c>
      <c r="CR4" s="898" t="s">
        <v>116</v>
      </c>
      <c r="CS4" s="899"/>
      <c r="CT4" s="923" t="s">
        <v>101</v>
      </c>
      <c r="CU4" s="942"/>
      <c r="CV4" s="898" t="s">
        <v>118</v>
      </c>
      <c r="CW4" s="899"/>
      <c r="CX4" s="961" t="s">
        <v>119</v>
      </c>
      <c r="CY4" s="961" t="s">
        <v>120</v>
      </c>
      <c r="CZ4" s="997" t="s">
        <v>121</v>
      </c>
      <c r="DA4" s="964" t="s">
        <v>122</v>
      </c>
      <c r="DB4" s="923" t="s">
        <v>123</v>
      </c>
      <c r="DC4" s="942"/>
      <c r="DD4" s="220"/>
      <c r="DE4" s="964" t="s">
        <v>125</v>
      </c>
      <c r="DF4" s="942" t="s">
        <v>128</v>
      </c>
      <c r="DG4" s="943"/>
      <c r="DH4" s="942" t="s">
        <v>129</v>
      </c>
      <c r="DI4" s="943"/>
      <c r="DJ4" s="898" t="s">
        <v>130</v>
      </c>
      <c r="DK4" s="901"/>
      <c r="DL4" s="899"/>
      <c r="DM4" s="942" t="s">
        <v>834</v>
      </c>
      <c r="DN4" s="943"/>
      <c r="DO4" s="898" t="s">
        <v>132</v>
      </c>
      <c r="DP4" s="901"/>
      <c r="DQ4" s="901"/>
      <c r="DR4" s="899"/>
      <c r="DS4" s="898" t="s">
        <v>133</v>
      </c>
      <c r="DT4" s="901"/>
      <c r="DU4" s="901"/>
      <c r="DV4" s="901"/>
      <c r="DW4" s="901"/>
      <c r="DX4" s="901"/>
    </row>
    <row r="5" spans="1:128" ht="10.5" customHeight="1">
      <c r="A5" s="922"/>
      <c r="B5" s="1097"/>
      <c r="C5" s="1098"/>
      <c r="D5" s="898" t="s">
        <v>134</v>
      </c>
      <c r="E5" s="899"/>
      <c r="F5" s="898" t="s">
        <v>135</v>
      </c>
      <c r="G5" s="899"/>
      <c r="H5" s="898" t="s">
        <v>136</v>
      </c>
      <c r="I5" s="899"/>
      <c r="J5" s="200" t="s">
        <v>137</v>
      </c>
      <c r="K5" s="200" t="s">
        <v>138</v>
      </c>
      <c r="L5" s="198" t="s">
        <v>139</v>
      </c>
      <c r="M5" s="901" t="s">
        <v>140</v>
      </c>
      <c r="N5" s="899"/>
      <c r="O5" s="898" t="s">
        <v>141</v>
      </c>
      <c r="P5" s="899"/>
      <c r="Q5" s="898" t="s">
        <v>142</v>
      </c>
      <c r="R5" s="899"/>
      <c r="S5" s="898" t="s">
        <v>143</v>
      </c>
      <c r="T5" s="899"/>
      <c r="U5" s="898" t="s">
        <v>144</v>
      </c>
      <c r="V5" s="899"/>
      <c r="W5" s="898" t="s">
        <v>145</v>
      </c>
      <c r="X5" s="899"/>
      <c r="Y5" s="898" t="s">
        <v>146</v>
      </c>
      <c r="Z5" s="901"/>
      <c r="AA5" s="1118"/>
      <c r="AB5" s="1120"/>
      <c r="AC5" s="950"/>
      <c r="AD5" s="931"/>
      <c r="AE5" s="948"/>
      <c r="AF5" s="964" t="s">
        <v>149</v>
      </c>
      <c r="AG5" s="932" t="s">
        <v>150</v>
      </c>
      <c r="AH5" s="941"/>
      <c r="AI5" s="950"/>
      <c r="AJ5" s="948"/>
      <c r="AK5" s="901" t="s">
        <v>147</v>
      </c>
      <c r="AL5" s="899"/>
      <c r="AM5" s="901" t="s">
        <v>148</v>
      </c>
      <c r="AN5" s="899"/>
      <c r="AO5" s="1046"/>
      <c r="AP5" s="950"/>
      <c r="AQ5" s="948"/>
      <c r="AR5" s="950"/>
      <c r="AS5" s="931"/>
      <c r="AT5" s="1117"/>
      <c r="AU5" s="943" t="s">
        <v>151</v>
      </c>
      <c r="AV5" s="997" t="s">
        <v>1422</v>
      </c>
      <c r="AW5" s="942" t="s">
        <v>153</v>
      </c>
      <c r="AX5" s="932" t="s">
        <v>832</v>
      </c>
      <c r="AY5" s="933"/>
      <c r="AZ5" s="933"/>
      <c r="BA5" s="941"/>
      <c r="BB5" s="964" t="s">
        <v>831</v>
      </c>
      <c r="BC5" s="898" t="s">
        <v>151</v>
      </c>
      <c r="BD5" s="901"/>
      <c r="BE5" s="899"/>
      <c r="BF5" s="901" t="s">
        <v>153</v>
      </c>
      <c r="BG5" s="901"/>
      <c r="BH5" s="901"/>
      <c r="BI5" s="898" t="s">
        <v>151</v>
      </c>
      <c r="BJ5" s="901"/>
      <c r="BK5" s="899"/>
      <c r="BL5" s="898" t="s">
        <v>153</v>
      </c>
      <c r="BM5" s="901"/>
      <c r="BN5" s="899"/>
      <c r="BO5" s="898" t="s">
        <v>151</v>
      </c>
      <c r="BP5" s="901"/>
      <c r="BQ5" s="901"/>
      <c r="BR5" s="1038" t="s">
        <v>151</v>
      </c>
      <c r="BS5" s="1019"/>
      <c r="BT5" s="210" t="s">
        <v>156</v>
      </c>
      <c r="BU5" s="932" t="s">
        <v>157</v>
      </c>
      <c r="BV5" s="941"/>
      <c r="BW5" s="932" t="s">
        <v>158</v>
      </c>
      <c r="BX5" s="941"/>
      <c r="BY5" s="932" t="s">
        <v>159</v>
      </c>
      <c r="BZ5" s="941"/>
      <c r="CA5" s="1037" t="s">
        <v>160</v>
      </c>
      <c r="CB5" s="1037"/>
      <c r="CC5" s="946" t="s">
        <v>161</v>
      </c>
      <c r="CD5" s="959"/>
      <c r="CE5" s="933" t="s">
        <v>162</v>
      </c>
      <c r="CF5" s="941"/>
      <c r="CG5" s="932" t="s">
        <v>163</v>
      </c>
      <c r="CH5" s="941"/>
      <c r="CI5" s="932" t="s">
        <v>164</v>
      </c>
      <c r="CJ5" s="933"/>
      <c r="CK5" s="898" t="s">
        <v>151</v>
      </c>
      <c r="CL5" s="899"/>
      <c r="CM5" s="185" t="s">
        <v>153</v>
      </c>
      <c r="CN5" s="1035" t="s">
        <v>151</v>
      </c>
      <c r="CO5" s="961" t="s">
        <v>153</v>
      </c>
      <c r="CP5" s="961" t="s">
        <v>166</v>
      </c>
      <c r="CQ5" s="961" t="s">
        <v>166</v>
      </c>
      <c r="CR5" s="964" t="s">
        <v>828</v>
      </c>
      <c r="CS5" s="961" t="s">
        <v>168</v>
      </c>
      <c r="CT5" s="925"/>
      <c r="CU5" s="944"/>
      <c r="CV5" s="200" t="s">
        <v>151</v>
      </c>
      <c r="CW5" s="187" t="s">
        <v>153</v>
      </c>
      <c r="CX5" s="962"/>
      <c r="CY5" s="962"/>
      <c r="CZ5" s="1034"/>
      <c r="DA5" s="1020"/>
      <c r="DB5" s="925"/>
      <c r="DC5" s="944"/>
      <c r="DD5" s="219" t="s">
        <v>827</v>
      </c>
      <c r="DE5" s="1115"/>
      <c r="DF5" s="944"/>
      <c r="DG5" s="945"/>
      <c r="DH5" s="944"/>
      <c r="DI5" s="944"/>
      <c r="DJ5" s="200" t="s">
        <v>151</v>
      </c>
      <c r="DK5" s="898" t="s">
        <v>153</v>
      </c>
      <c r="DL5" s="899"/>
      <c r="DM5" s="944"/>
      <c r="DN5" s="945"/>
      <c r="DO5" s="898" t="s">
        <v>151</v>
      </c>
      <c r="DP5" s="899"/>
      <c r="DQ5" s="898" t="s">
        <v>153</v>
      </c>
      <c r="DR5" s="899"/>
      <c r="DS5" s="898" t="s">
        <v>151</v>
      </c>
      <c r="DT5" s="901"/>
      <c r="DU5" s="899"/>
      <c r="DV5" s="898" t="s">
        <v>153</v>
      </c>
      <c r="DW5" s="901"/>
      <c r="DX5" s="901"/>
    </row>
    <row r="6" spans="1:128" ht="10.5" customHeight="1">
      <c r="A6" s="202"/>
      <c r="B6" s="261" t="s">
        <v>151</v>
      </c>
      <c r="C6" s="301" t="s">
        <v>153</v>
      </c>
      <c r="D6" s="200" t="s">
        <v>151</v>
      </c>
      <c r="E6" s="215" t="s">
        <v>153</v>
      </c>
      <c r="F6" s="200" t="s">
        <v>151</v>
      </c>
      <c r="G6" s="215" t="s">
        <v>153</v>
      </c>
      <c r="H6" s="200" t="s">
        <v>151</v>
      </c>
      <c r="I6" s="215" t="s">
        <v>153</v>
      </c>
      <c r="J6" s="902" t="s">
        <v>153</v>
      </c>
      <c r="K6" s="903"/>
      <c r="L6" s="904"/>
      <c r="M6" s="198" t="s">
        <v>151</v>
      </c>
      <c r="N6" s="214" t="s">
        <v>153</v>
      </c>
      <c r="O6" s="198" t="s">
        <v>151</v>
      </c>
      <c r="P6" s="214" t="s">
        <v>153</v>
      </c>
      <c r="Q6" s="200" t="s">
        <v>151</v>
      </c>
      <c r="R6" s="214" t="s">
        <v>153</v>
      </c>
      <c r="S6" s="200" t="s">
        <v>151</v>
      </c>
      <c r="T6" s="214" t="s">
        <v>153</v>
      </c>
      <c r="U6" s="200" t="s">
        <v>151</v>
      </c>
      <c r="V6" s="214" t="s">
        <v>153</v>
      </c>
      <c r="W6" s="200" t="s">
        <v>151</v>
      </c>
      <c r="X6" s="214" t="s">
        <v>153</v>
      </c>
      <c r="Y6" s="200" t="s">
        <v>151</v>
      </c>
      <c r="Z6" s="213" t="s">
        <v>153</v>
      </c>
      <c r="AA6" s="1119"/>
      <c r="AB6" s="1121"/>
      <c r="AC6" s="200" t="s">
        <v>1</v>
      </c>
      <c r="AD6" s="186" t="s">
        <v>1770</v>
      </c>
      <c r="AE6" s="202" t="s">
        <v>2</v>
      </c>
      <c r="AF6" s="1020"/>
      <c r="AG6" s="186" t="s">
        <v>172</v>
      </c>
      <c r="AH6" s="202" t="s">
        <v>173</v>
      </c>
      <c r="AI6" s="200" t="s">
        <v>1</v>
      </c>
      <c r="AJ6" s="202" t="s">
        <v>2</v>
      </c>
      <c r="AK6" s="198" t="s">
        <v>1</v>
      </c>
      <c r="AL6" s="199" t="s">
        <v>2</v>
      </c>
      <c r="AM6" s="200" t="s">
        <v>1</v>
      </c>
      <c r="AN6" s="199" t="s">
        <v>2</v>
      </c>
      <c r="AO6" s="198" t="s">
        <v>151</v>
      </c>
      <c r="AP6" s="198" t="s">
        <v>170</v>
      </c>
      <c r="AQ6" s="202" t="s">
        <v>171</v>
      </c>
      <c r="AR6" s="186" t="s">
        <v>170</v>
      </c>
      <c r="AS6" s="201" t="s">
        <v>171</v>
      </c>
      <c r="AT6" s="200" t="s">
        <v>151</v>
      </c>
      <c r="AU6" s="945"/>
      <c r="AV6" s="1034"/>
      <c r="AW6" s="944"/>
      <c r="AX6" s="932" t="s">
        <v>174</v>
      </c>
      <c r="AY6" s="941"/>
      <c r="AZ6" s="933" t="s">
        <v>175</v>
      </c>
      <c r="BA6" s="941"/>
      <c r="BB6" s="962"/>
      <c r="BC6" s="187" t="s">
        <v>176</v>
      </c>
      <c r="BD6" s="187" t="s">
        <v>177</v>
      </c>
      <c r="BE6" s="189" t="s">
        <v>178</v>
      </c>
      <c r="BF6" s="187" t="s">
        <v>176</v>
      </c>
      <c r="BG6" s="187" t="s">
        <v>177</v>
      </c>
      <c r="BH6" s="190" t="s">
        <v>178</v>
      </c>
      <c r="BI6" s="186" t="s">
        <v>179</v>
      </c>
      <c r="BJ6" s="187" t="s">
        <v>180</v>
      </c>
      <c r="BK6" s="187" t="s">
        <v>176</v>
      </c>
      <c r="BL6" s="187" t="s">
        <v>179</v>
      </c>
      <c r="BM6" s="187" t="s">
        <v>180</v>
      </c>
      <c r="BN6" s="187" t="s">
        <v>176</v>
      </c>
      <c r="BO6" s="212" t="s">
        <v>181</v>
      </c>
      <c r="BP6" s="186" t="s">
        <v>182</v>
      </c>
      <c r="BQ6" s="211" t="s">
        <v>183</v>
      </c>
      <c r="BR6" s="189" t="s">
        <v>184</v>
      </c>
      <c r="BS6" s="206" t="s">
        <v>185</v>
      </c>
      <c r="BT6" s="210" t="s">
        <v>184</v>
      </c>
      <c r="BU6" s="186" t="s">
        <v>151</v>
      </c>
      <c r="BV6" s="202" t="s">
        <v>153</v>
      </c>
      <c r="BW6" s="186" t="s">
        <v>151</v>
      </c>
      <c r="BX6" s="202" t="s">
        <v>153</v>
      </c>
      <c r="BY6" s="186" t="s">
        <v>151</v>
      </c>
      <c r="BZ6" s="202" t="s">
        <v>153</v>
      </c>
      <c r="CA6" s="209" t="s">
        <v>151</v>
      </c>
      <c r="CB6" s="208" t="s">
        <v>153</v>
      </c>
      <c r="CC6" s="207" t="s">
        <v>151</v>
      </c>
      <c r="CD6" s="206" t="s">
        <v>156</v>
      </c>
      <c r="CE6" s="198" t="s">
        <v>151</v>
      </c>
      <c r="CF6" s="199" t="s">
        <v>156</v>
      </c>
      <c r="CG6" s="200" t="s">
        <v>151</v>
      </c>
      <c r="CH6" s="199" t="s">
        <v>156</v>
      </c>
      <c r="CI6" s="200" t="s">
        <v>151</v>
      </c>
      <c r="CJ6" s="221" t="s">
        <v>156</v>
      </c>
      <c r="CK6" s="187" t="s">
        <v>824</v>
      </c>
      <c r="CL6" s="205" t="s">
        <v>187</v>
      </c>
      <c r="CM6" s="201" t="s">
        <v>824</v>
      </c>
      <c r="CN6" s="1036"/>
      <c r="CO6" s="962"/>
      <c r="CP6" s="962"/>
      <c r="CQ6" s="962"/>
      <c r="CR6" s="1020"/>
      <c r="CS6" s="962"/>
      <c r="CT6" s="204" t="s">
        <v>151</v>
      </c>
      <c r="CU6" s="201" t="s">
        <v>165</v>
      </c>
      <c r="CV6" s="203" t="s">
        <v>188</v>
      </c>
      <c r="CW6" s="202" t="s">
        <v>189</v>
      </c>
      <c r="CX6" s="203" t="s">
        <v>190</v>
      </c>
      <c r="CY6" s="202" t="s">
        <v>190</v>
      </c>
      <c r="CZ6" s="202" t="s">
        <v>191</v>
      </c>
      <c r="DA6" s="202" t="s">
        <v>192</v>
      </c>
      <c r="DB6" s="186" t="s">
        <v>193</v>
      </c>
      <c r="DC6" s="202" t="s">
        <v>194</v>
      </c>
      <c r="DD6" s="203" t="s">
        <v>822</v>
      </c>
      <c r="DE6" s="1020"/>
      <c r="DF6" s="187" t="s">
        <v>151</v>
      </c>
      <c r="DG6" s="202" t="s">
        <v>153</v>
      </c>
      <c r="DH6" s="198" t="s">
        <v>151</v>
      </c>
      <c r="DI6" s="201" t="s">
        <v>153</v>
      </c>
      <c r="DJ6" s="200" t="s">
        <v>197</v>
      </c>
      <c r="DK6" s="186" t="s">
        <v>197</v>
      </c>
      <c r="DL6" s="199" t="s">
        <v>198</v>
      </c>
      <c r="DM6" s="198" t="s">
        <v>151</v>
      </c>
      <c r="DN6" s="187" t="s">
        <v>153</v>
      </c>
      <c r="DO6" s="186" t="s">
        <v>199</v>
      </c>
      <c r="DP6" s="187" t="s">
        <v>200</v>
      </c>
      <c r="DQ6" s="186" t="s">
        <v>199</v>
      </c>
      <c r="DR6" s="187" t="s">
        <v>200</v>
      </c>
      <c r="DS6" s="186" t="s">
        <v>199</v>
      </c>
      <c r="DT6" s="186" t="s">
        <v>135</v>
      </c>
      <c r="DU6" s="187" t="s">
        <v>201</v>
      </c>
      <c r="DV6" s="186" t="s">
        <v>199</v>
      </c>
      <c r="DW6" s="186" t="s">
        <v>135</v>
      </c>
      <c r="DX6" s="184" t="s">
        <v>201</v>
      </c>
    </row>
    <row r="7" spans="1:128" ht="10.5" customHeight="1">
      <c r="A7" s="198" t="s">
        <v>202</v>
      </c>
      <c r="B7" s="986" t="s">
        <v>203</v>
      </c>
      <c r="C7" s="987"/>
      <c r="D7" s="196"/>
      <c r="E7" s="195"/>
      <c r="F7" s="195"/>
      <c r="G7" s="195"/>
      <c r="H7" s="65" t="s">
        <v>20</v>
      </c>
      <c r="I7" s="195"/>
      <c r="J7" s="195"/>
      <c r="K7" s="195"/>
      <c r="L7" s="194"/>
      <c r="M7" s="195"/>
      <c r="N7" s="987" t="s">
        <v>21</v>
      </c>
      <c r="O7" s="987"/>
      <c r="P7" s="290"/>
      <c r="Q7" s="192"/>
      <c r="R7" s="192"/>
      <c r="S7" s="192"/>
      <c r="T7" s="1047" t="s">
        <v>204</v>
      </c>
      <c r="U7" s="1047"/>
      <c r="V7" s="1047"/>
      <c r="W7" s="1047"/>
      <c r="X7" s="192"/>
      <c r="Y7" s="192"/>
      <c r="Z7" s="192"/>
      <c r="AA7" s="946" t="s">
        <v>1660</v>
      </c>
      <c r="AB7" s="959"/>
      <c r="AC7" s="932" t="s">
        <v>205</v>
      </c>
      <c r="AD7" s="933"/>
      <c r="AE7" s="941"/>
      <c r="AF7" s="932" t="s">
        <v>1557</v>
      </c>
      <c r="AG7" s="933"/>
      <c r="AH7" s="941"/>
      <c r="AI7" s="932" t="s">
        <v>1556</v>
      </c>
      <c r="AJ7" s="1103"/>
      <c r="AK7" s="933" t="s">
        <v>818</v>
      </c>
      <c r="AL7" s="1107"/>
      <c r="AM7" s="1107"/>
      <c r="AN7" s="1107"/>
      <c r="AO7" s="1103"/>
      <c r="AP7" s="187" t="s">
        <v>207</v>
      </c>
      <c r="AQ7" s="187" t="s">
        <v>205</v>
      </c>
      <c r="AR7" s="186" t="s">
        <v>207</v>
      </c>
      <c r="AS7" s="184" t="s">
        <v>205</v>
      </c>
      <c r="AT7" s="186" t="s">
        <v>53</v>
      </c>
      <c r="AU7" s="932" t="s">
        <v>1061</v>
      </c>
      <c r="AV7" s="933"/>
      <c r="AW7" s="933"/>
      <c r="AX7" s="186" t="s">
        <v>211</v>
      </c>
      <c r="AY7" s="187" t="s">
        <v>212</v>
      </c>
      <c r="AZ7" s="186" t="s">
        <v>211</v>
      </c>
      <c r="BA7" s="187" t="s">
        <v>212</v>
      </c>
      <c r="BB7" s="183" t="s">
        <v>213</v>
      </c>
      <c r="BC7" s="932" t="s">
        <v>215</v>
      </c>
      <c r="BD7" s="941"/>
      <c r="BE7" s="189" t="s">
        <v>816</v>
      </c>
      <c r="BF7" s="933" t="s">
        <v>215</v>
      </c>
      <c r="BG7" s="941"/>
      <c r="BH7" s="190" t="s">
        <v>816</v>
      </c>
      <c r="BI7" s="932" t="s">
        <v>215</v>
      </c>
      <c r="BJ7" s="933"/>
      <c r="BK7" s="941"/>
      <c r="BL7" s="932" t="s">
        <v>215</v>
      </c>
      <c r="BM7" s="933"/>
      <c r="BN7" s="941"/>
      <c r="BO7" s="932" t="s">
        <v>217</v>
      </c>
      <c r="BP7" s="933"/>
      <c r="BQ7" s="933"/>
      <c r="BR7" s="958" t="s">
        <v>1769</v>
      </c>
      <c r="BS7" s="958"/>
      <c r="BT7" s="958"/>
      <c r="BU7" s="186" t="s">
        <v>203</v>
      </c>
      <c r="BV7" s="187" t="s">
        <v>219</v>
      </c>
      <c r="BW7" s="186" t="s">
        <v>203</v>
      </c>
      <c r="BX7" s="187" t="s">
        <v>219</v>
      </c>
      <c r="BY7" s="186" t="s">
        <v>203</v>
      </c>
      <c r="BZ7" s="187" t="s">
        <v>219</v>
      </c>
      <c r="CA7" s="1037" t="s">
        <v>220</v>
      </c>
      <c r="CB7" s="1037"/>
      <c r="CC7" s="946" t="s">
        <v>1768</v>
      </c>
      <c r="CD7" s="959"/>
      <c r="CE7" s="933" t="s">
        <v>215</v>
      </c>
      <c r="CF7" s="933"/>
      <c r="CG7" s="933"/>
      <c r="CH7" s="933"/>
      <c r="CI7" s="933"/>
      <c r="CJ7" s="933"/>
      <c r="CK7" s="932" t="s">
        <v>1421</v>
      </c>
      <c r="CL7" s="941"/>
      <c r="CM7" s="184" t="s">
        <v>4</v>
      </c>
      <c r="CN7" s="932" t="s">
        <v>224</v>
      </c>
      <c r="CO7" s="941"/>
      <c r="CP7" s="932" t="s">
        <v>203</v>
      </c>
      <c r="CQ7" s="933"/>
      <c r="CR7" s="933"/>
      <c r="CS7" s="933"/>
      <c r="CT7" s="932" t="s">
        <v>209</v>
      </c>
      <c r="CU7" s="933"/>
      <c r="CV7" s="186" t="s">
        <v>225</v>
      </c>
      <c r="CW7" s="186" t="s">
        <v>226</v>
      </c>
      <c r="CX7" s="932" t="s">
        <v>219</v>
      </c>
      <c r="CY7" s="941"/>
      <c r="CZ7" s="932" t="s">
        <v>219</v>
      </c>
      <c r="DA7" s="933"/>
      <c r="DB7" s="932" t="s">
        <v>203</v>
      </c>
      <c r="DC7" s="941"/>
      <c r="DD7" s="932" t="s">
        <v>219</v>
      </c>
      <c r="DE7" s="933"/>
      <c r="DF7" s="932" t="s">
        <v>219</v>
      </c>
      <c r="DG7" s="933"/>
      <c r="DH7" s="932" t="s">
        <v>203</v>
      </c>
      <c r="DI7" s="933"/>
      <c r="DJ7" s="932" t="s">
        <v>227</v>
      </c>
      <c r="DK7" s="941"/>
      <c r="DL7" s="187" t="s">
        <v>228</v>
      </c>
      <c r="DM7" s="933" t="s">
        <v>229</v>
      </c>
      <c r="DN7" s="941"/>
      <c r="DO7" s="186" t="s">
        <v>229</v>
      </c>
      <c r="DP7" s="187" t="s">
        <v>230</v>
      </c>
      <c r="DQ7" s="186" t="s">
        <v>229</v>
      </c>
      <c r="DR7" s="187" t="s">
        <v>228</v>
      </c>
      <c r="DS7" s="186" t="s">
        <v>229</v>
      </c>
      <c r="DT7" s="932" t="s">
        <v>219</v>
      </c>
      <c r="DU7" s="941"/>
      <c r="DV7" s="186" t="s">
        <v>229</v>
      </c>
      <c r="DW7" s="932" t="s">
        <v>219</v>
      </c>
      <c r="DX7" s="933"/>
    </row>
    <row r="8" spans="1:128" s="87" customFormat="1" ht="10.5" customHeight="1">
      <c r="A8" s="97"/>
      <c r="B8" s="182"/>
      <c r="C8" s="177"/>
      <c r="D8" s="180"/>
      <c r="E8" s="179"/>
      <c r="F8" s="179"/>
      <c r="G8" s="179"/>
      <c r="H8" s="177"/>
      <c r="I8" s="179"/>
      <c r="J8" s="179"/>
      <c r="K8" s="179"/>
      <c r="L8" s="179"/>
      <c r="M8" s="179"/>
      <c r="N8" s="177"/>
      <c r="O8" s="177"/>
      <c r="P8" s="289"/>
      <c r="T8" s="97"/>
      <c r="U8" s="97"/>
      <c r="V8" s="97"/>
      <c r="W8" s="97"/>
      <c r="AA8" s="92"/>
      <c r="AB8" s="136"/>
      <c r="AC8" s="168"/>
      <c r="AD8" s="91"/>
      <c r="AE8" s="91"/>
      <c r="AF8" s="95"/>
      <c r="AG8" s="95"/>
      <c r="AH8" s="95"/>
      <c r="AI8" s="91"/>
      <c r="AJ8" s="91"/>
      <c r="AK8" s="91"/>
      <c r="AL8" s="91"/>
      <c r="AM8" s="91"/>
      <c r="AN8" s="91"/>
      <c r="AO8" s="95"/>
      <c r="AP8" s="95"/>
      <c r="AQ8" s="95"/>
      <c r="AR8" s="95"/>
      <c r="AS8" s="95"/>
      <c r="AT8" s="174"/>
      <c r="AU8" s="173"/>
      <c r="AV8" s="135"/>
      <c r="AW8" s="173"/>
      <c r="AX8" s="172"/>
      <c r="AY8" s="92"/>
      <c r="AZ8" s="92"/>
      <c r="BA8" s="92"/>
      <c r="BB8" s="93"/>
      <c r="BC8" s="91"/>
      <c r="BD8" s="91"/>
      <c r="BE8" s="92"/>
      <c r="BF8" s="91"/>
      <c r="BG8" s="91"/>
      <c r="BH8" s="92"/>
      <c r="BI8" s="91"/>
      <c r="BJ8" s="91"/>
      <c r="BK8" s="91"/>
      <c r="BL8" s="91"/>
      <c r="BM8" s="91"/>
      <c r="BN8" s="91"/>
      <c r="BO8" s="91"/>
      <c r="BP8" s="91"/>
      <c r="BQ8" s="91"/>
      <c r="BR8" s="174"/>
      <c r="BS8" s="92"/>
      <c r="BT8" s="92"/>
      <c r="BU8" s="171"/>
      <c r="BV8" s="171"/>
      <c r="BW8" s="171"/>
      <c r="BX8" s="171"/>
      <c r="BY8" s="171"/>
      <c r="BZ8" s="171"/>
      <c r="CA8" s="170"/>
      <c r="CB8" s="170"/>
      <c r="CC8" s="93"/>
      <c r="CD8" s="93"/>
      <c r="CE8" s="91"/>
      <c r="CF8" s="91"/>
      <c r="CG8" s="91"/>
      <c r="CH8" s="91"/>
      <c r="CI8" s="91"/>
      <c r="CJ8" s="91"/>
      <c r="CK8" s="91"/>
      <c r="CL8" s="91"/>
      <c r="CM8" s="91"/>
      <c r="CN8" s="168"/>
      <c r="CO8" s="168"/>
      <c r="CP8" s="168"/>
      <c r="CQ8" s="91"/>
      <c r="CR8" s="91"/>
      <c r="CS8" s="91"/>
      <c r="CT8" s="95"/>
      <c r="CU8" s="95"/>
      <c r="CV8" s="91"/>
      <c r="CW8" s="91"/>
      <c r="CX8" s="91"/>
      <c r="CY8" s="91"/>
      <c r="CZ8" s="91"/>
      <c r="DA8" s="91"/>
      <c r="DB8" s="91"/>
      <c r="DC8" s="91"/>
      <c r="DD8" s="91"/>
      <c r="DE8" s="91"/>
      <c r="DF8" s="91"/>
      <c r="DG8" s="91"/>
      <c r="DH8" s="91"/>
      <c r="DI8" s="91"/>
      <c r="DJ8" s="168"/>
      <c r="DK8" s="91"/>
      <c r="DL8" s="168"/>
      <c r="DM8" s="168"/>
      <c r="DN8" s="91"/>
      <c r="DO8" s="91"/>
      <c r="DP8" s="91"/>
      <c r="DQ8" s="91"/>
      <c r="DR8" s="91"/>
      <c r="DS8" s="91"/>
      <c r="DT8" s="91"/>
      <c r="DU8" s="91"/>
      <c r="DV8" s="91"/>
      <c r="DW8" s="91"/>
      <c r="DX8" s="91"/>
    </row>
    <row r="9" spans="1:128" ht="10.5" customHeight="1">
      <c r="A9" s="127" t="s">
        <v>1767</v>
      </c>
      <c r="B9" s="133">
        <v>121049</v>
      </c>
      <c r="C9" s="92">
        <v>1479.2</v>
      </c>
      <c r="D9" s="91">
        <v>1431577</v>
      </c>
      <c r="E9" s="91">
        <v>15619</v>
      </c>
      <c r="F9" s="91">
        <v>752283</v>
      </c>
      <c r="G9" s="91">
        <v>9796</v>
      </c>
      <c r="H9" s="91">
        <v>679294</v>
      </c>
      <c r="I9" s="91">
        <v>5823</v>
      </c>
      <c r="J9" s="91">
        <v>56433</v>
      </c>
      <c r="K9" s="91">
        <v>61317</v>
      </c>
      <c r="L9" s="91">
        <v>-4881</v>
      </c>
      <c r="M9" s="91">
        <v>735850</v>
      </c>
      <c r="N9" s="91">
        <v>9087</v>
      </c>
      <c r="O9" s="91">
        <v>166640</v>
      </c>
      <c r="P9" s="91">
        <v>2049</v>
      </c>
      <c r="Q9" s="92">
        <v>11.9</v>
      </c>
      <c r="R9" s="92">
        <v>10.6</v>
      </c>
      <c r="S9" s="92">
        <v>6.3</v>
      </c>
      <c r="T9" s="92">
        <v>6.6</v>
      </c>
      <c r="U9" s="92">
        <v>5.6</v>
      </c>
      <c r="V9" s="92">
        <v>3.9</v>
      </c>
      <c r="W9" s="92">
        <v>6.1</v>
      </c>
      <c r="X9" s="92">
        <v>6.1</v>
      </c>
      <c r="Y9" s="92">
        <v>1.39</v>
      </c>
      <c r="Z9" s="92">
        <v>1.39</v>
      </c>
      <c r="AA9" s="92">
        <v>80.2</v>
      </c>
      <c r="AB9" s="92" t="s">
        <v>3</v>
      </c>
      <c r="AC9" s="91">
        <v>7982465</v>
      </c>
      <c r="AD9" s="91">
        <v>4743498</v>
      </c>
      <c r="AE9" s="91">
        <v>234887</v>
      </c>
      <c r="AF9" s="91">
        <v>69717</v>
      </c>
      <c r="AG9" s="91">
        <v>185</v>
      </c>
      <c r="AH9" s="91">
        <v>354</v>
      </c>
      <c r="AI9" s="91">
        <v>26930337</v>
      </c>
      <c r="AJ9" s="91">
        <v>165528</v>
      </c>
      <c r="AK9" s="91" t="s">
        <v>3</v>
      </c>
      <c r="AL9" s="91">
        <v>37444</v>
      </c>
      <c r="AM9" s="91" t="s">
        <v>3</v>
      </c>
      <c r="AN9" s="91">
        <v>34939</v>
      </c>
      <c r="AO9" s="91">
        <v>254743</v>
      </c>
      <c r="AP9" s="91">
        <v>18812</v>
      </c>
      <c r="AQ9" s="91">
        <v>4235618</v>
      </c>
      <c r="AR9" s="91">
        <v>411</v>
      </c>
      <c r="AS9" s="91">
        <v>50251</v>
      </c>
      <c r="AT9" s="123">
        <v>114</v>
      </c>
      <c r="AU9" s="92">
        <v>88.1</v>
      </c>
      <c r="AV9" s="92">
        <v>88.2</v>
      </c>
      <c r="AW9" s="92">
        <v>84.7</v>
      </c>
      <c r="AX9" s="92">
        <v>102.7</v>
      </c>
      <c r="AY9" s="92">
        <v>104.1</v>
      </c>
      <c r="AZ9" s="92">
        <v>93.4</v>
      </c>
      <c r="BA9" s="92">
        <v>98.3</v>
      </c>
      <c r="BB9" s="92">
        <v>997.72</v>
      </c>
      <c r="BC9" s="91">
        <v>273114</v>
      </c>
      <c r="BD9" s="91">
        <v>73735</v>
      </c>
      <c r="BE9" s="92">
        <v>27</v>
      </c>
      <c r="BF9" s="91">
        <v>271187</v>
      </c>
      <c r="BG9" s="91">
        <v>84646</v>
      </c>
      <c r="BH9" s="123">
        <v>31.2</v>
      </c>
      <c r="BI9" s="91">
        <v>444846</v>
      </c>
      <c r="BJ9" s="91">
        <v>360642</v>
      </c>
      <c r="BK9" s="91">
        <v>289489</v>
      </c>
      <c r="BL9" s="91">
        <v>447721</v>
      </c>
      <c r="BM9" s="91">
        <v>383201</v>
      </c>
      <c r="BN9" s="91">
        <v>308043</v>
      </c>
      <c r="BO9" s="91">
        <v>5963</v>
      </c>
      <c r="BP9" s="91">
        <v>5807</v>
      </c>
      <c r="BQ9" s="91">
        <v>156</v>
      </c>
      <c r="BR9" s="92" t="s">
        <v>3</v>
      </c>
      <c r="BS9" s="92" t="s">
        <v>3</v>
      </c>
      <c r="BT9" s="92" t="s">
        <v>3</v>
      </c>
      <c r="BU9" s="91">
        <v>4816</v>
      </c>
      <c r="BV9" s="91">
        <v>71166</v>
      </c>
      <c r="BW9" s="91">
        <v>4947</v>
      </c>
      <c r="BX9" s="91">
        <v>56711</v>
      </c>
      <c r="BY9" s="91">
        <v>1564</v>
      </c>
      <c r="BZ9" s="91">
        <v>12058</v>
      </c>
      <c r="CA9" s="129">
        <v>0.68</v>
      </c>
      <c r="CB9" s="129">
        <v>0.69</v>
      </c>
      <c r="CC9" s="92">
        <v>87.6</v>
      </c>
      <c r="CD9" s="92" t="s">
        <v>3</v>
      </c>
      <c r="CE9" s="91" t="s">
        <v>3</v>
      </c>
      <c r="CF9" s="91">
        <v>337156</v>
      </c>
      <c r="CG9" s="91" t="s">
        <v>3</v>
      </c>
      <c r="CH9" s="91">
        <v>250349</v>
      </c>
      <c r="CI9" s="91" t="s">
        <v>3</v>
      </c>
      <c r="CJ9" s="91">
        <v>86807</v>
      </c>
      <c r="CK9" s="91">
        <v>199560</v>
      </c>
      <c r="CL9" s="91">
        <v>95816</v>
      </c>
      <c r="CM9" s="91">
        <v>2043184</v>
      </c>
      <c r="CN9" s="91">
        <v>1236072</v>
      </c>
      <c r="CO9" s="91">
        <v>17298</v>
      </c>
      <c r="CP9" s="91">
        <v>64583</v>
      </c>
      <c r="CQ9" s="91">
        <v>224149</v>
      </c>
      <c r="CR9" s="91">
        <v>47400</v>
      </c>
      <c r="CS9" s="91">
        <v>185906</v>
      </c>
      <c r="CT9" s="91">
        <v>48240555</v>
      </c>
      <c r="CU9" s="91">
        <v>910217</v>
      </c>
      <c r="CV9" s="91">
        <v>59809</v>
      </c>
      <c r="CW9" s="91">
        <v>75822</v>
      </c>
      <c r="CX9" s="91">
        <v>942183</v>
      </c>
      <c r="CY9" s="91">
        <v>101414</v>
      </c>
      <c r="CZ9" s="91">
        <v>163748</v>
      </c>
      <c r="DA9" s="91">
        <v>434413</v>
      </c>
      <c r="DB9" s="91">
        <v>33982</v>
      </c>
      <c r="DC9" s="91">
        <v>4344</v>
      </c>
      <c r="DD9" s="91">
        <v>248258</v>
      </c>
      <c r="DE9" s="91">
        <v>7064672</v>
      </c>
      <c r="DF9" s="91">
        <v>44102</v>
      </c>
      <c r="DG9" s="91">
        <v>692</v>
      </c>
      <c r="DH9" s="91">
        <v>466613</v>
      </c>
      <c r="DI9" s="91">
        <v>7136</v>
      </c>
      <c r="DJ9" s="91">
        <v>1424391</v>
      </c>
      <c r="DK9" s="91">
        <v>42915</v>
      </c>
      <c r="DL9" s="91">
        <v>43234502</v>
      </c>
      <c r="DM9" s="91">
        <v>1607697</v>
      </c>
      <c r="DN9" s="91">
        <v>24080</v>
      </c>
      <c r="DO9" s="91">
        <v>59865</v>
      </c>
      <c r="DP9" s="91">
        <v>154927</v>
      </c>
      <c r="DQ9" s="91">
        <v>239</v>
      </c>
      <c r="DR9" s="91">
        <v>1115343</v>
      </c>
      <c r="DS9" s="91">
        <v>552788</v>
      </c>
      <c r="DT9" s="91">
        <v>9261</v>
      </c>
      <c r="DU9" s="91">
        <v>681346</v>
      </c>
      <c r="DV9" s="91">
        <v>12219</v>
      </c>
      <c r="DW9" s="91">
        <v>92</v>
      </c>
      <c r="DX9" s="91">
        <v>15252</v>
      </c>
    </row>
    <row r="10" spans="1:128" ht="10.5" customHeight="1">
      <c r="A10" s="116" t="s">
        <v>1766</v>
      </c>
      <c r="B10" s="133">
        <v>121660</v>
      </c>
      <c r="C10" s="92">
        <v>1479.4</v>
      </c>
      <c r="D10" s="91">
        <v>1382946</v>
      </c>
      <c r="E10" s="91">
        <v>15602</v>
      </c>
      <c r="F10" s="91">
        <v>750620</v>
      </c>
      <c r="G10" s="91">
        <v>9796</v>
      </c>
      <c r="H10" s="91">
        <v>632326</v>
      </c>
      <c r="I10" s="91">
        <v>5806</v>
      </c>
      <c r="J10" s="91">
        <v>56795</v>
      </c>
      <c r="K10" s="91">
        <v>61877</v>
      </c>
      <c r="L10" s="91">
        <v>-5035</v>
      </c>
      <c r="M10" s="91">
        <v>710962</v>
      </c>
      <c r="N10" s="91">
        <v>9085</v>
      </c>
      <c r="O10" s="91">
        <v>166054</v>
      </c>
      <c r="P10" s="91">
        <v>2064</v>
      </c>
      <c r="Q10" s="92">
        <v>11.4</v>
      </c>
      <c r="R10" s="92">
        <v>10.5</v>
      </c>
      <c r="S10" s="92">
        <v>6.2</v>
      </c>
      <c r="T10" s="92">
        <v>6.6</v>
      </c>
      <c r="U10" s="92">
        <v>5.2</v>
      </c>
      <c r="V10" s="92">
        <v>3.9</v>
      </c>
      <c r="W10" s="92">
        <v>5.9</v>
      </c>
      <c r="X10" s="92">
        <v>6.1</v>
      </c>
      <c r="Y10" s="92">
        <v>1.37</v>
      </c>
      <c r="Z10" s="92">
        <v>1.4</v>
      </c>
      <c r="AA10" s="92">
        <v>80</v>
      </c>
      <c r="AB10" s="92" t="s">
        <v>3</v>
      </c>
      <c r="AC10" s="91">
        <v>8416439</v>
      </c>
      <c r="AD10" s="91">
        <v>4994068</v>
      </c>
      <c r="AE10" s="91">
        <v>242837</v>
      </c>
      <c r="AF10" s="91">
        <v>63811</v>
      </c>
      <c r="AG10" s="91">
        <v>185</v>
      </c>
      <c r="AH10" s="91">
        <v>344</v>
      </c>
      <c r="AI10" s="91">
        <v>28824918</v>
      </c>
      <c r="AJ10" s="91">
        <v>171299</v>
      </c>
      <c r="AK10" s="91" t="s">
        <v>3</v>
      </c>
      <c r="AL10" s="91">
        <v>40214</v>
      </c>
      <c r="AM10" s="91" t="s">
        <v>3</v>
      </c>
      <c r="AN10" s="91">
        <v>38461</v>
      </c>
      <c r="AO10" s="91">
        <v>268849</v>
      </c>
      <c r="AP10" s="91">
        <v>17476</v>
      </c>
      <c r="AQ10" s="91">
        <v>3831428</v>
      </c>
      <c r="AR10" s="91">
        <v>405</v>
      </c>
      <c r="AS10" s="91">
        <v>79930</v>
      </c>
      <c r="AT10" s="123">
        <v>108.6</v>
      </c>
      <c r="AU10" s="92">
        <v>88.6</v>
      </c>
      <c r="AV10" s="92">
        <v>88.7</v>
      </c>
      <c r="AW10" s="92">
        <v>85.4</v>
      </c>
      <c r="AX10" s="92">
        <v>102.8</v>
      </c>
      <c r="AY10" s="92">
        <v>104.1</v>
      </c>
      <c r="AZ10" s="92">
        <v>93.1</v>
      </c>
      <c r="BA10" s="92">
        <v>98.2</v>
      </c>
      <c r="BB10" s="92">
        <v>1324.26</v>
      </c>
      <c r="BC10" s="91">
        <v>276374</v>
      </c>
      <c r="BD10" s="91">
        <v>73995</v>
      </c>
      <c r="BE10" s="92">
        <v>26.8</v>
      </c>
      <c r="BF10" s="91">
        <v>285330</v>
      </c>
      <c r="BG10" s="91">
        <v>86343</v>
      </c>
      <c r="BH10" s="123">
        <v>30.3</v>
      </c>
      <c r="BI10" s="91">
        <v>452942</v>
      </c>
      <c r="BJ10" s="91">
        <v>367052</v>
      </c>
      <c r="BK10" s="91">
        <v>293630</v>
      </c>
      <c r="BL10" s="91">
        <v>445585</v>
      </c>
      <c r="BM10" s="91">
        <v>383620</v>
      </c>
      <c r="BN10" s="91">
        <v>309486</v>
      </c>
      <c r="BO10" s="91">
        <v>6020</v>
      </c>
      <c r="BP10" s="91">
        <v>5853</v>
      </c>
      <c r="BQ10" s="91">
        <v>167</v>
      </c>
      <c r="BR10" s="92" t="s">
        <v>3</v>
      </c>
      <c r="BS10" s="92" t="s">
        <v>3</v>
      </c>
      <c r="BT10" s="92" t="s">
        <v>3</v>
      </c>
      <c r="BU10" s="91">
        <v>4570</v>
      </c>
      <c r="BV10" s="91">
        <v>54192</v>
      </c>
      <c r="BW10" s="91">
        <v>5036</v>
      </c>
      <c r="BX10" s="91">
        <v>59632</v>
      </c>
      <c r="BY10" s="91">
        <v>1535</v>
      </c>
      <c r="BZ10" s="91">
        <v>12459</v>
      </c>
      <c r="CA10" s="129">
        <v>0.62</v>
      </c>
      <c r="CB10" s="129">
        <v>0.48</v>
      </c>
      <c r="CC10" s="92">
        <v>89.4</v>
      </c>
      <c r="CD10" s="92" t="s">
        <v>3</v>
      </c>
      <c r="CE10" s="91" t="s">
        <v>3</v>
      </c>
      <c r="CF10" s="91">
        <v>351507</v>
      </c>
      <c r="CG10" s="91" t="s">
        <v>3</v>
      </c>
      <c r="CH10" s="91">
        <v>259754</v>
      </c>
      <c r="CI10" s="91" t="s">
        <v>3</v>
      </c>
      <c r="CJ10" s="91">
        <v>91753</v>
      </c>
      <c r="CK10" s="91">
        <v>207682</v>
      </c>
      <c r="CL10" s="91">
        <v>102858</v>
      </c>
      <c r="CM10" s="91">
        <v>1896040</v>
      </c>
      <c r="CN10" s="91">
        <v>1364609</v>
      </c>
      <c r="CO10" s="91">
        <v>17841</v>
      </c>
      <c r="CP10" s="91">
        <v>70590</v>
      </c>
      <c r="CQ10" s="91">
        <v>227456</v>
      </c>
      <c r="CR10" s="91">
        <v>48532</v>
      </c>
      <c r="CS10" s="91">
        <v>184975</v>
      </c>
      <c r="CT10" s="91">
        <v>50223439</v>
      </c>
      <c r="CU10" s="91">
        <v>945012</v>
      </c>
      <c r="CV10" s="91">
        <v>60258</v>
      </c>
      <c r="CW10" s="91">
        <v>76221</v>
      </c>
      <c r="CX10" s="91">
        <v>1105794</v>
      </c>
      <c r="CY10" s="91">
        <v>95618</v>
      </c>
      <c r="CZ10" s="91">
        <v>160725</v>
      </c>
      <c r="DA10" s="91">
        <v>463421</v>
      </c>
      <c r="DB10" s="91">
        <v>32822</v>
      </c>
      <c r="DC10" s="91">
        <v>4189</v>
      </c>
      <c r="DD10" s="91">
        <v>192325</v>
      </c>
      <c r="DE10" s="91">
        <v>7001273</v>
      </c>
      <c r="DF10" s="91">
        <v>35556</v>
      </c>
      <c r="DG10" s="91">
        <v>246</v>
      </c>
      <c r="DH10" s="91">
        <v>477311</v>
      </c>
      <c r="DI10" s="91">
        <v>7283</v>
      </c>
      <c r="DJ10" s="91">
        <v>1329497</v>
      </c>
      <c r="DK10" s="91">
        <v>40697</v>
      </c>
      <c r="DL10" s="91">
        <v>43715379</v>
      </c>
      <c r="DM10" s="91">
        <v>1581411</v>
      </c>
      <c r="DN10" s="91">
        <v>25672</v>
      </c>
      <c r="DO10" s="91">
        <v>63272</v>
      </c>
      <c r="DP10" s="91">
        <v>149766</v>
      </c>
      <c r="DQ10" s="91">
        <v>221</v>
      </c>
      <c r="DR10" s="91">
        <v>679191</v>
      </c>
      <c r="DS10" s="91">
        <v>579190</v>
      </c>
      <c r="DT10" s="91">
        <v>9317</v>
      </c>
      <c r="DU10" s="91">
        <v>712330</v>
      </c>
      <c r="DV10" s="91">
        <v>11685</v>
      </c>
      <c r="DW10" s="91">
        <v>91</v>
      </c>
      <c r="DX10" s="91">
        <v>14766</v>
      </c>
    </row>
    <row r="11" spans="1:128" ht="10.5" customHeight="1">
      <c r="A11" s="116" t="s">
        <v>1658</v>
      </c>
      <c r="B11" s="133">
        <v>122239</v>
      </c>
      <c r="C11" s="92">
        <v>1477.4</v>
      </c>
      <c r="D11" s="91">
        <v>1346658</v>
      </c>
      <c r="E11" s="91">
        <v>14775</v>
      </c>
      <c r="F11" s="91">
        <v>751172</v>
      </c>
      <c r="G11" s="91">
        <v>9824</v>
      </c>
      <c r="H11" s="91">
        <v>595486</v>
      </c>
      <c r="I11" s="91">
        <v>4951</v>
      </c>
      <c r="J11" s="91">
        <v>56106</v>
      </c>
      <c r="K11" s="91">
        <v>63490</v>
      </c>
      <c r="L11" s="91">
        <v>-7244</v>
      </c>
      <c r="M11" s="91">
        <v>696173</v>
      </c>
      <c r="N11" s="91">
        <v>8495</v>
      </c>
      <c r="O11" s="91">
        <v>158227</v>
      </c>
      <c r="P11" s="91">
        <v>2029</v>
      </c>
      <c r="Q11" s="92">
        <v>11.1</v>
      </c>
      <c r="R11" s="92">
        <v>10</v>
      </c>
      <c r="S11" s="92">
        <v>6.2</v>
      </c>
      <c r="T11" s="92">
        <v>6.6</v>
      </c>
      <c r="U11" s="92">
        <v>4.9000000000000004</v>
      </c>
      <c r="V11" s="92">
        <v>3.4</v>
      </c>
      <c r="W11" s="92">
        <v>5.7</v>
      </c>
      <c r="X11" s="92">
        <v>5.7</v>
      </c>
      <c r="Y11" s="92">
        <v>1.3</v>
      </c>
      <c r="Z11" s="92">
        <v>1.37</v>
      </c>
      <c r="AA11" s="92">
        <v>82.7</v>
      </c>
      <c r="AB11" s="92" t="s">
        <v>3</v>
      </c>
      <c r="AC11" s="91">
        <v>8879340</v>
      </c>
      <c r="AD11" s="91">
        <v>5276003</v>
      </c>
      <c r="AE11" s="91">
        <v>250575</v>
      </c>
      <c r="AF11" s="91">
        <v>56000</v>
      </c>
      <c r="AG11" s="91">
        <v>183</v>
      </c>
      <c r="AH11" s="91">
        <v>324</v>
      </c>
      <c r="AI11" s="91">
        <v>41725946</v>
      </c>
      <c r="AJ11" s="91">
        <v>184771</v>
      </c>
      <c r="AK11" s="91" t="s">
        <v>3</v>
      </c>
      <c r="AL11" s="91">
        <v>45253</v>
      </c>
      <c r="AM11" s="91" t="s">
        <v>3</v>
      </c>
      <c r="AN11" s="91">
        <v>42536</v>
      </c>
      <c r="AO11" s="91">
        <v>291868</v>
      </c>
      <c r="AP11" s="91">
        <v>12655</v>
      </c>
      <c r="AQ11" s="91">
        <v>2122362</v>
      </c>
      <c r="AR11" s="91">
        <v>322</v>
      </c>
      <c r="AS11" s="91">
        <v>56176</v>
      </c>
      <c r="AT11" s="123">
        <v>105.2</v>
      </c>
      <c r="AU11" s="92">
        <v>88.7</v>
      </c>
      <c r="AV11" s="92">
        <v>88.9</v>
      </c>
      <c r="AW11" s="92">
        <v>85.6</v>
      </c>
      <c r="AX11" s="92">
        <v>103</v>
      </c>
      <c r="AY11" s="92">
        <v>103.9</v>
      </c>
      <c r="AZ11" s="92">
        <v>93.4</v>
      </c>
      <c r="BA11" s="92">
        <v>97.5</v>
      </c>
      <c r="BB11" s="92">
        <v>1963.29</v>
      </c>
      <c r="BC11" s="91">
        <v>280944</v>
      </c>
      <c r="BD11" s="91">
        <v>73226</v>
      </c>
      <c r="BE11" s="92">
        <v>26.1</v>
      </c>
      <c r="BF11" s="91">
        <v>278971</v>
      </c>
      <c r="BG11" s="91">
        <v>89151</v>
      </c>
      <c r="BH11" s="123">
        <v>32</v>
      </c>
      <c r="BI11" s="91">
        <v>460613</v>
      </c>
      <c r="BJ11" s="91">
        <v>369214</v>
      </c>
      <c r="BK11" s="91">
        <v>295915</v>
      </c>
      <c r="BL11" s="91">
        <v>481197</v>
      </c>
      <c r="BM11" s="91">
        <v>377785</v>
      </c>
      <c r="BN11" s="91">
        <v>298305</v>
      </c>
      <c r="BO11" s="91">
        <v>6084</v>
      </c>
      <c r="BP11" s="91">
        <v>5911</v>
      </c>
      <c r="BQ11" s="91">
        <v>173</v>
      </c>
      <c r="BR11" s="92" t="s">
        <v>3</v>
      </c>
      <c r="BS11" s="92" t="s">
        <v>3</v>
      </c>
      <c r="BT11" s="92" t="s">
        <v>3</v>
      </c>
      <c r="BU11" s="91">
        <v>5243</v>
      </c>
      <c r="BV11" s="91">
        <v>49454</v>
      </c>
      <c r="BW11" s="91">
        <v>4834</v>
      </c>
      <c r="BX11" s="91">
        <v>56289</v>
      </c>
      <c r="BY11" s="91">
        <v>1582</v>
      </c>
      <c r="BZ11" s="91">
        <v>12937</v>
      </c>
      <c r="CA11" s="129" t="s">
        <v>595</v>
      </c>
      <c r="CB11" s="129">
        <v>0.45</v>
      </c>
      <c r="CC11" s="92">
        <v>91.3</v>
      </c>
      <c r="CD11" s="92" t="s">
        <v>3</v>
      </c>
      <c r="CE11" s="91" t="s">
        <v>3</v>
      </c>
      <c r="CF11" s="91">
        <v>361427</v>
      </c>
      <c r="CG11" s="91" t="s">
        <v>3</v>
      </c>
      <c r="CH11" s="91">
        <v>268171</v>
      </c>
      <c r="CI11" s="91" t="s">
        <v>3</v>
      </c>
      <c r="CJ11" s="91">
        <v>93256</v>
      </c>
      <c r="CK11" s="91">
        <v>237228</v>
      </c>
      <c r="CL11" s="91">
        <v>123701</v>
      </c>
      <c r="CM11" s="91">
        <v>2238000</v>
      </c>
      <c r="CN11" s="91">
        <v>1674300</v>
      </c>
      <c r="CO11" s="91">
        <v>22526</v>
      </c>
      <c r="CP11" s="91">
        <v>67113</v>
      </c>
      <c r="CQ11" s="91">
        <v>231107</v>
      </c>
      <c r="CR11" s="91">
        <v>49240</v>
      </c>
      <c r="CS11" s="91">
        <v>183534</v>
      </c>
      <c r="CT11" s="91">
        <v>52645676</v>
      </c>
      <c r="CU11" s="91">
        <v>988600</v>
      </c>
      <c r="CV11" s="91">
        <v>62672</v>
      </c>
      <c r="CW11" s="91">
        <v>80635</v>
      </c>
      <c r="CX11" s="91">
        <v>1278606</v>
      </c>
      <c r="CY11" s="91">
        <v>80137</v>
      </c>
      <c r="CZ11" s="91">
        <v>149082</v>
      </c>
      <c r="DA11" s="91">
        <v>285049</v>
      </c>
      <c r="DB11" s="91">
        <v>33734</v>
      </c>
      <c r="DC11" s="91">
        <v>4262</v>
      </c>
      <c r="DD11" s="91">
        <v>171681</v>
      </c>
      <c r="DE11" s="91">
        <v>6991876</v>
      </c>
      <c r="DF11" s="91">
        <v>25368</v>
      </c>
      <c r="DG11" s="91">
        <v>1256</v>
      </c>
      <c r="DH11" s="91">
        <v>487618</v>
      </c>
      <c r="DI11" s="91">
        <v>7497</v>
      </c>
      <c r="DJ11" s="91">
        <v>1254482</v>
      </c>
      <c r="DK11" s="91">
        <v>39429</v>
      </c>
      <c r="DL11" s="91">
        <v>43756105</v>
      </c>
      <c r="DM11" s="91">
        <v>1577954</v>
      </c>
      <c r="DN11" s="91">
        <v>25631</v>
      </c>
      <c r="DO11" s="91">
        <v>58833</v>
      </c>
      <c r="DP11" s="91">
        <v>146154</v>
      </c>
      <c r="DQ11" s="91">
        <v>230</v>
      </c>
      <c r="DR11" s="91">
        <v>1121809</v>
      </c>
      <c r="DS11" s="91">
        <v>590723</v>
      </c>
      <c r="DT11" s="91">
        <v>9347</v>
      </c>
      <c r="DU11" s="91">
        <v>722179</v>
      </c>
      <c r="DV11" s="91">
        <v>11694</v>
      </c>
      <c r="DW11" s="91">
        <v>114</v>
      </c>
      <c r="DX11" s="91">
        <v>14657</v>
      </c>
    </row>
    <row r="12" spans="1:128" ht="10.5" customHeight="1">
      <c r="A12" s="116" t="s">
        <v>1554</v>
      </c>
      <c r="B12" s="133">
        <v>122745</v>
      </c>
      <c r="C12" s="92">
        <v>1471.6</v>
      </c>
      <c r="D12" s="91">
        <v>1314006</v>
      </c>
      <c r="E12" s="91">
        <v>14624</v>
      </c>
      <c r="F12" s="91">
        <v>793014</v>
      </c>
      <c r="G12" s="91">
        <v>10203</v>
      </c>
      <c r="H12" s="91">
        <v>520992</v>
      </c>
      <c r="I12" s="91">
        <v>4421</v>
      </c>
      <c r="J12" s="91">
        <v>55555</v>
      </c>
      <c r="K12" s="91">
        <v>65052</v>
      </c>
      <c r="L12" s="91">
        <v>-9346</v>
      </c>
      <c r="M12" s="91">
        <v>707716</v>
      </c>
      <c r="N12" s="91">
        <v>8367</v>
      </c>
      <c r="O12" s="91">
        <v>153600</v>
      </c>
      <c r="P12" s="91">
        <v>1874</v>
      </c>
      <c r="Q12" s="92">
        <v>10.8</v>
      </c>
      <c r="R12" s="92">
        <v>9.9</v>
      </c>
      <c r="S12" s="92">
        <v>6.5</v>
      </c>
      <c r="T12" s="92">
        <v>6.9</v>
      </c>
      <c r="U12" s="92">
        <v>4.3</v>
      </c>
      <c r="V12" s="92">
        <v>3</v>
      </c>
      <c r="W12" s="92">
        <v>5.8</v>
      </c>
      <c r="X12" s="92">
        <v>5.7</v>
      </c>
      <c r="Y12" s="92">
        <v>1.26</v>
      </c>
      <c r="Z12" s="92">
        <v>1.27</v>
      </c>
      <c r="AA12" s="92">
        <v>90.7</v>
      </c>
      <c r="AB12" s="92" t="s">
        <v>3</v>
      </c>
      <c r="AC12" s="91">
        <v>9551819</v>
      </c>
      <c r="AD12" s="91">
        <v>5697854</v>
      </c>
      <c r="AE12" s="91">
        <v>262960</v>
      </c>
      <c r="AF12" s="91">
        <v>56051</v>
      </c>
      <c r="AG12" s="91">
        <v>224</v>
      </c>
      <c r="AH12" s="91">
        <v>324</v>
      </c>
      <c r="AI12" s="91">
        <v>39917165</v>
      </c>
      <c r="AJ12" s="91">
        <v>199683</v>
      </c>
      <c r="AK12" s="91" t="s">
        <v>3</v>
      </c>
      <c r="AL12" s="91">
        <v>49010</v>
      </c>
      <c r="AM12" s="91" t="s">
        <v>3</v>
      </c>
      <c r="AN12" s="91">
        <v>46576</v>
      </c>
      <c r="AO12" s="91">
        <v>323183</v>
      </c>
      <c r="AP12" s="91">
        <v>10122</v>
      </c>
      <c r="AQ12" s="91">
        <v>2000964</v>
      </c>
      <c r="AR12" s="91">
        <v>228</v>
      </c>
      <c r="AS12" s="91">
        <v>30203</v>
      </c>
      <c r="AT12" s="123">
        <v>104.7</v>
      </c>
      <c r="AU12" s="92">
        <v>89.3</v>
      </c>
      <c r="AV12" s="92">
        <v>89.6</v>
      </c>
      <c r="AW12" s="92">
        <v>87</v>
      </c>
      <c r="AX12" s="92">
        <v>103.3</v>
      </c>
      <c r="AY12" s="92">
        <v>104.5</v>
      </c>
      <c r="AZ12" s="92">
        <v>93</v>
      </c>
      <c r="BA12" s="92">
        <v>97.6</v>
      </c>
      <c r="BB12" s="92">
        <v>2134.2399999999998</v>
      </c>
      <c r="BC12" s="91">
        <v>291122</v>
      </c>
      <c r="BD12" s="91">
        <v>74173</v>
      </c>
      <c r="BE12" s="92">
        <v>25.5</v>
      </c>
      <c r="BF12" s="91">
        <v>280948</v>
      </c>
      <c r="BG12" s="91">
        <v>85886</v>
      </c>
      <c r="BH12" s="123">
        <v>30.6</v>
      </c>
      <c r="BI12" s="91">
        <v>481250</v>
      </c>
      <c r="BJ12" s="91">
        <v>382517</v>
      </c>
      <c r="BK12" s="91">
        <v>307204</v>
      </c>
      <c r="BL12" s="91">
        <v>446360</v>
      </c>
      <c r="BM12" s="91">
        <v>380623</v>
      </c>
      <c r="BN12" s="91">
        <v>303646</v>
      </c>
      <c r="BO12" s="91">
        <v>6166</v>
      </c>
      <c r="BP12" s="91">
        <v>6011</v>
      </c>
      <c r="BQ12" s="91">
        <v>155</v>
      </c>
      <c r="BR12" s="92" t="s">
        <v>3</v>
      </c>
      <c r="BS12" s="92" t="s">
        <v>3</v>
      </c>
      <c r="BT12" s="92" t="s">
        <v>3</v>
      </c>
      <c r="BU12" s="91">
        <v>6709</v>
      </c>
      <c r="BV12" s="91">
        <v>62249</v>
      </c>
      <c r="BW12" s="91">
        <v>4379</v>
      </c>
      <c r="BX12" s="91">
        <v>49804</v>
      </c>
      <c r="BY12" s="91">
        <v>1614</v>
      </c>
      <c r="BZ12" s="91">
        <v>12249</v>
      </c>
      <c r="CA12" s="129">
        <v>1.01</v>
      </c>
      <c r="CB12" s="129">
        <v>0.71</v>
      </c>
      <c r="CC12" s="92">
        <v>94</v>
      </c>
      <c r="CD12" s="92" t="s">
        <v>3</v>
      </c>
      <c r="CE12" s="91" t="s">
        <v>3</v>
      </c>
      <c r="CF12" s="91">
        <v>351062</v>
      </c>
      <c r="CG12" s="91" t="s">
        <v>3</v>
      </c>
      <c r="CH12" s="91">
        <v>261185</v>
      </c>
      <c r="CI12" s="91" t="s">
        <v>3</v>
      </c>
      <c r="CJ12" s="91">
        <v>83261</v>
      </c>
      <c r="CK12" s="91">
        <v>255783</v>
      </c>
      <c r="CL12" s="91">
        <v>127064</v>
      </c>
      <c r="CM12" s="91">
        <v>2263185</v>
      </c>
      <c r="CN12" s="91">
        <v>1684644</v>
      </c>
      <c r="CO12" s="91">
        <v>23553</v>
      </c>
      <c r="CP12" s="91">
        <v>71487</v>
      </c>
      <c r="CQ12" s="91">
        <v>232246</v>
      </c>
      <c r="CR12" s="91">
        <v>55856</v>
      </c>
      <c r="CS12" s="91">
        <v>182417</v>
      </c>
      <c r="CT12" s="91">
        <v>55136643</v>
      </c>
      <c r="CU12" s="91">
        <v>1030794</v>
      </c>
      <c r="CV12" s="91">
        <v>66493</v>
      </c>
      <c r="CW12" s="91">
        <v>83461</v>
      </c>
      <c r="CX12" s="91">
        <v>1427925</v>
      </c>
      <c r="CY12" s="91">
        <v>48646</v>
      </c>
      <c r="CZ12" s="91">
        <v>143937</v>
      </c>
      <c r="DA12" s="91">
        <v>448129</v>
      </c>
      <c r="DB12" s="91">
        <v>34491</v>
      </c>
      <c r="DC12" s="91">
        <v>4234</v>
      </c>
      <c r="DD12" s="91">
        <v>202047</v>
      </c>
      <c r="DE12" s="91">
        <v>7344753</v>
      </c>
      <c r="DF12" s="91">
        <v>41439</v>
      </c>
      <c r="DG12" s="91">
        <v>800</v>
      </c>
      <c r="DH12" s="91">
        <v>500336</v>
      </c>
      <c r="DI12" s="91">
        <v>7766</v>
      </c>
      <c r="DJ12" s="91">
        <v>1164648</v>
      </c>
      <c r="DK12" s="91">
        <v>37277</v>
      </c>
      <c r="DL12" s="91">
        <v>43151745</v>
      </c>
      <c r="DM12" s="91">
        <v>1641310</v>
      </c>
      <c r="DN12" s="91">
        <v>23785</v>
      </c>
      <c r="DO12" s="91">
        <v>59674</v>
      </c>
      <c r="DP12" s="91">
        <v>144021</v>
      </c>
      <c r="DQ12" s="91">
        <v>223</v>
      </c>
      <c r="DR12" s="91">
        <v>645533</v>
      </c>
      <c r="DS12" s="91">
        <v>614481</v>
      </c>
      <c r="DT12" s="91">
        <v>10344</v>
      </c>
      <c r="DU12" s="91">
        <v>752845</v>
      </c>
      <c r="DV12" s="91">
        <v>11212</v>
      </c>
      <c r="DW12" s="91">
        <v>95</v>
      </c>
      <c r="DX12" s="91">
        <v>14038</v>
      </c>
    </row>
    <row r="13" spans="1:128" ht="10.5" customHeight="1">
      <c r="A13" s="127" t="s">
        <v>1219</v>
      </c>
      <c r="B13" s="133">
        <v>123205</v>
      </c>
      <c r="C13" s="92">
        <v>1466.6</v>
      </c>
      <c r="D13" s="91">
        <v>1246802</v>
      </c>
      <c r="E13" s="91">
        <v>13590</v>
      </c>
      <c r="F13" s="91">
        <v>788594</v>
      </c>
      <c r="G13" s="91">
        <v>9970</v>
      </c>
      <c r="H13" s="91">
        <v>458208</v>
      </c>
      <c r="I13" s="91">
        <v>3620</v>
      </c>
      <c r="J13" s="91">
        <v>54316</v>
      </c>
      <c r="K13" s="91">
        <v>61447</v>
      </c>
      <c r="L13" s="91">
        <v>-7347</v>
      </c>
      <c r="M13" s="91">
        <v>708316</v>
      </c>
      <c r="N13" s="91">
        <v>8490</v>
      </c>
      <c r="O13" s="91">
        <v>157811</v>
      </c>
      <c r="P13" s="91">
        <v>1934</v>
      </c>
      <c r="Q13" s="92">
        <v>10.199999999999999</v>
      </c>
      <c r="R13" s="92">
        <v>9.3000000000000007</v>
      </c>
      <c r="S13" s="92">
        <v>6.4</v>
      </c>
      <c r="T13" s="92">
        <v>6.8</v>
      </c>
      <c r="U13" s="92">
        <v>3.7</v>
      </c>
      <c r="V13" s="92">
        <v>2.5</v>
      </c>
      <c r="W13" s="92">
        <v>5.8</v>
      </c>
      <c r="X13" s="92">
        <v>5.8</v>
      </c>
      <c r="Y13" s="92">
        <v>1.29</v>
      </c>
      <c r="Z13" s="92">
        <v>1.32</v>
      </c>
      <c r="AA13" s="92">
        <v>96</v>
      </c>
      <c r="AB13" s="92" t="s">
        <v>3</v>
      </c>
      <c r="AC13" s="91">
        <v>10516550</v>
      </c>
      <c r="AD13" s="91">
        <v>6296639</v>
      </c>
      <c r="AE13" s="91">
        <v>286887</v>
      </c>
      <c r="AF13" s="91">
        <v>56058</v>
      </c>
      <c r="AG13" s="91">
        <v>243</v>
      </c>
      <c r="AH13" s="91">
        <v>331</v>
      </c>
      <c r="AI13" s="91">
        <v>44689713</v>
      </c>
      <c r="AJ13" s="91">
        <v>225474</v>
      </c>
      <c r="AK13" s="91" t="s">
        <v>3</v>
      </c>
      <c r="AL13" s="91">
        <v>60374</v>
      </c>
      <c r="AM13" s="91" t="s">
        <v>3</v>
      </c>
      <c r="AN13" s="91">
        <v>59235</v>
      </c>
      <c r="AO13" s="91">
        <v>374200</v>
      </c>
      <c r="AP13" s="91">
        <v>7234</v>
      </c>
      <c r="AQ13" s="91">
        <v>1232296</v>
      </c>
      <c r="AR13" s="91">
        <v>146</v>
      </c>
      <c r="AS13" s="91">
        <v>12352</v>
      </c>
      <c r="AT13" s="123">
        <v>106.7</v>
      </c>
      <c r="AU13" s="92">
        <v>91.3</v>
      </c>
      <c r="AV13" s="92">
        <v>91.7</v>
      </c>
      <c r="AW13" s="92">
        <v>89.6</v>
      </c>
      <c r="AX13" s="92">
        <v>103.7</v>
      </c>
      <c r="AY13" s="92">
        <v>104.7</v>
      </c>
      <c r="AZ13" s="92">
        <v>93.1</v>
      </c>
      <c r="BA13" s="92">
        <v>97.2</v>
      </c>
      <c r="BB13" s="92">
        <v>2569.27</v>
      </c>
      <c r="BC13" s="91">
        <v>299350</v>
      </c>
      <c r="BD13" s="91">
        <v>75849</v>
      </c>
      <c r="BE13" s="92">
        <v>25.3</v>
      </c>
      <c r="BF13" s="91">
        <v>279318</v>
      </c>
      <c r="BG13" s="91">
        <v>84338</v>
      </c>
      <c r="BH13" s="123">
        <v>30.2</v>
      </c>
      <c r="BI13" s="91">
        <v>495849</v>
      </c>
      <c r="BJ13" s="91">
        <v>390904</v>
      </c>
      <c r="BK13" s="91">
        <v>316489</v>
      </c>
      <c r="BL13" s="91">
        <v>423511</v>
      </c>
      <c r="BM13" s="91">
        <v>361041</v>
      </c>
      <c r="BN13" s="91">
        <v>302533</v>
      </c>
      <c r="BO13" s="91">
        <v>6270</v>
      </c>
      <c r="BP13" s="91">
        <v>6128</v>
      </c>
      <c r="BQ13" s="91">
        <v>142</v>
      </c>
      <c r="BR13" s="92" t="s">
        <v>3</v>
      </c>
      <c r="BS13" s="92" t="s">
        <v>3</v>
      </c>
      <c r="BT13" s="92" t="s">
        <v>3</v>
      </c>
      <c r="BU13" s="91">
        <v>7425</v>
      </c>
      <c r="BV13" s="91">
        <v>70281</v>
      </c>
      <c r="BW13" s="91">
        <v>4003</v>
      </c>
      <c r="BX13" s="91">
        <v>46239</v>
      </c>
      <c r="BY13" s="91">
        <v>1512</v>
      </c>
      <c r="BZ13" s="91">
        <v>11872</v>
      </c>
      <c r="CA13" s="129">
        <v>1.25</v>
      </c>
      <c r="CB13" s="129">
        <v>0.85</v>
      </c>
      <c r="CC13" s="92">
        <v>95.8</v>
      </c>
      <c r="CD13" s="92" t="s">
        <v>3</v>
      </c>
      <c r="CE13" s="91" t="s">
        <v>3</v>
      </c>
      <c r="CF13" s="91">
        <v>363464</v>
      </c>
      <c r="CG13" s="91" t="s">
        <v>3</v>
      </c>
      <c r="CH13" s="91">
        <v>271202</v>
      </c>
      <c r="CI13" s="91" t="s">
        <v>3</v>
      </c>
      <c r="CJ13" s="91">
        <v>92261</v>
      </c>
      <c r="CK13" s="91">
        <v>269210</v>
      </c>
      <c r="CL13" s="91">
        <v>128686</v>
      </c>
      <c r="CM13" s="91">
        <v>2435465</v>
      </c>
      <c r="CN13" s="91">
        <v>1662612</v>
      </c>
      <c r="CO13" s="91">
        <v>22931</v>
      </c>
      <c r="CP13" s="91">
        <v>70737</v>
      </c>
      <c r="CQ13" s="91">
        <v>240562</v>
      </c>
      <c r="CR13" s="91">
        <v>64410</v>
      </c>
      <c r="CS13" s="91">
        <v>178065</v>
      </c>
      <c r="CT13" s="91">
        <v>57993866</v>
      </c>
      <c r="CU13" s="91">
        <v>1078034</v>
      </c>
      <c r="CV13" s="91">
        <v>69353</v>
      </c>
      <c r="CW13" s="91">
        <v>85414</v>
      </c>
      <c r="CX13" s="91">
        <v>1371029</v>
      </c>
      <c r="CY13" s="91">
        <v>46495</v>
      </c>
      <c r="CZ13" s="91">
        <v>134232</v>
      </c>
      <c r="DA13" s="91">
        <v>300194</v>
      </c>
      <c r="DB13" s="91">
        <v>34440</v>
      </c>
      <c r="DC13" s="91">
        <v>4180</v>
      </c>
      <c r="DD13" s="91">
        <v>229204</v>
      </c>
      <c r="DE13" s="91">
        <v>7095932</v>
      </c>
      <c r="DF13" s="91">
        <v>36479</v>
      </c>
      <c r="DG13" s="91">
        <v>489</v>
      </c>
      <c r="DH13" s="91">
        <v>506908</v>
      </c>
      <c r="DI13" s="91">
        <v>7790</v>
      </c>
      <c r="DJ13" s="91">
        <v>1089896</v>
      </c>
      <c r="DK13" s="91">
        <v>35192</v>
      </c>
      <c r="DL13" s="91">
        <v>43403898</v>
      </c>
      <c r="DM13" s="91">
        <v>1673268</v>
      </c>
      <c r="DN13" s="91">
        <v>22692</v>
      </c>
      <c r="DO13" s="91">
        <v>55763</v>
      </c>
      <c r="DP13" s="91">
        <v>140494</v>
      </c>
      <c r="DQ13" s="91">
        <v>220</v>
      </c>
      <c r="DR13" s="91">
        <v>549456</v>
      </c>
      <c r="DS13" s="91">
        <v>661363</v>
      </c>
      <c r="DT13" s="91">
        <v>11086</v>
      </c>
      <c r="DU13" s="91">
        <v>814832</v>
      </c>
      <c r="DV13" s="91">
        <v>11280</v>
      </c>
      <c r="DW13" s="91">
        <v>96</v>
      </c>
      <c r="DX13" s="91">
        <v>14316</v>
      </c>
    </row>
    <row r="14" spans="1:128" ht="10.5" customHeight="1">
      <c r="A14" s="116" t="s">
        <v>1765</v>
      </c>
      <c r="B14" s="133">
        <v>123611</v>
      </c>
      <c r="C14" s="92">
        <v>1461.1</v>
      </c>
      <c r="D14" s="91">
        <v>1221585</v>
      </c>
      <c r="E14" s="91">
        <v>13386</v>
      </c>
      <c r="F14" s="91">
        <v>820305</v>
      </c>
      <c r="G14" s="91">
        <v>10249</v>
      </c>
      <c r="H14" s="91">
        <v>401280</v>
      </c>
      <c r="I14" s="91">
        <v>3137</v>
      </c>
      <c r="J14" s="91">
        <v>54469</v>
      </c>
      <c r="K14" s="91">
        <v>62388</v>
      </c>
      <c r="L14" s="91">
        <v>-7470</v>
      </c>
      <c r="M14" s="91">
        <v>722138</v>
      </c>
      <c r="N14" s="91">
        <v>8717</v>
      </c>
      <c r="O14" s="91">
        <v>157608</v>
      </c>
      <c r="P14" s="91">
        <v>1910</v>
      </c>
      <c r="Q14" s="92">
        <v>10</v>
      </c>
      <c r="R14" s="92">
        <v>9.1999999999999993</v>
      </c>
      <c r="S14" s="92">
        <v>6.7</v>
      </c>
      <c r="T14" s="92">
        <v>7</v>
      </c>
      <c r="U14" s="92">
        <v>3.3</v>
      </c>
      <c r="V14" s="92">
        <v>2.2000000000000002</v>
      </c>
      <c r="W14" s="92">
        <v>5.9</v>
      </c>
      <c r="X14" s="92">
        <v>6</v>
      </c>
      <c r="Y14" s="92">
        <v>1.28</v>
      </c>
      <c r="Z14" s="92">
        <v>1.31</v>
      </c>
      <c r="AA14" s="92">
        <v>99.9</v>
      </c>
      <c r="AB14" s="92" t="s">
        <v>3</v>
      </c>
      <c r="AC14" s="91">
        <v>11456083</v>
      </c>
      <c r="AD14" s="91">
        <v>6971488</v>
      </c>
      <c r="AE14" s="91">
        <v>311768</v>
      </c>
      <c r="AF14" s="91">
        <v>57487</v>
      </c>
      <c r="AG14" s="91">
        <v>287</v>
      </c>
      <c r="AH14" s="91">
        <v>336</v>
      </c>
      <c r="AI14" s="91">
        <v>47972906</v>
      </c>
      <c r="AJ14" s="91">
        <v>236543</v>
      </c>
      <c r="AK14" s="91" t="s">
        <v>3</v>
      </c>
      <c r="AL14" s="91">
        <v>64736</v>
      </c>
      <c r="AM14" s="91" t="s">
        <v>3</v>
      </c>
      <c r="AN14" s="91">
        <v>63534</v>
      </c>
      <c r="AO14" s="91">
        <v>397978</v>
      </c>
      <c r="AP14" s="91">
        <v>6468</v>
      </c>
      <c r="AQ14" s="91">
        <v>1995855</v>
      </c>
      <c r="AR14" s="91">
        <v>110</v>
      </c>
      <c r="AS14" s="91">
        <v>11290</v>
      </c>
      <c r="AT14" s="123">
        <v>108.3</v>
      </c>
      <c r="AU14" s="92">
        <v>94.1</v>
      </c>
      <c r="AV14" s="92">
        <v>94.5</v>
      </c>
      <c r="AW14" s="92">
        <v>92.8</v>
      </c>
      <c r="AX14" s="92">
        <v>104</v>
      </c>
      <c r="AY14" s="92">
        <v>105.8</v>
      </c>
      <c r="AZ14" s="92">
        <v>93.4</v>
      </c>
      <c r="BA14" s="92">
        <v>98.1</v>
      </c>
      <c r="BB14" s="92">
        <v>2177.96</v>
      </c>
      <c r="BC14" s="91">
        <v>311174</v>
      </c>
      <c r="BD14" s="91">
        <v>78956</v>
      </c>
      <c r="BE14" s="92">
        <v>25.4</v>
      </c>
      <c r="BF14" s="91">
        <v>294493</v>
      </c>
      <c r="BG14" s="91">
        <v>90436</v>
      </c>
      <c r="BH14" s="123">
        <v>30.7</v>
      </c>
      <c r="BI14" s="91">
        <v>521757</v>
      </c>
      <c r="BJ14" s="91">
        <v>412813</v>
      </c>
      <c r="BK14" s="91">
        <v>331595</v>
      </c>
      <c r="BL14" s="91">
        <v>461318</v>
      </c>
      <c r="BM14" s="91">
        <v>392368</v>
      </c>
      <c r="BN14" s="91">
        <v>326809</v>
      </c>
      <c r="BO14" s="91">
        <v>6384</v>
      </c>
      <c r="BP14" s="91">
        <v>6249</v>
      </c>
      <c r="BQ14" s="91">
        <v>134</v>
      </c>
      <c r="BR14" s="92">
        <v>90.8</v>
      </c>
      <c r="BS14" s="92">
        <v>113.9</v>
      </c>
      <c r="BT14" s="92" t="s">
        <v>3</v>
      </c>
      <c r="BU14" s="91">
        <v>7736</v>
      </c>
      <c r="BV14" s="91">
        <v>78931</v>
      </c>
      <c r="BW14" s="91">
        <v>3745</v>
      </c>
      <c r="BX14" s="91">
        <v>45301</v>
      </c>
      <c r="BY14" s="91">
        <v>1360</v>
      </c>
      <c r="BZ14" s="91">
        <v>11766</v>
      </c>
      <c r="CA14" s="129">
        <v>1.4</v>
      </c>
      <c r="CB14" s="129">
        <v>0.98</v>
      </c>
      <c r="CC14" s="92">
        <v>97.3</v>
      </c>
      <c r="CD14" s="92" t="s">
        <v>3</v>
      </c>
      <c r="CE14" s="91" t="s">
        <v>3</v>
      </c>
      <c r="CF14" s="91">
        <v>360803</v>
      </c>
      <c r="CG14" s="91" t="s">
        <v>3</v>
      </c>
      <c r="CH14" s="91">
        <v>266367</v>
      </c>
      <c r="CI14" s="91" t="s">
        <v>3</v>
      </c>
      <c r="CJ14" s="91">
        <v>94436</v>
      </c>
      <c r="CK14" s="91">
        <v>283421</v>
      </c>
      <c r="CL14" s="91">
        <v>133175</v>
      </c>
      <c r="CM14" s="91">
        <v>2378510</v>
      </c>
      <c r="CN14" s="91">
        <v>1707109</v>
      </c>
      <c r="CO14" s="91">
        <v>18513</v>
      </c>
      <c r="CP14" s="91">
        <v>65897</v>
      </c>
      <c r="CQ14" s="91">
        <v>254883</v>
      </c>
      <c r="CR14" s="91">
        <v>67405</v>
      </c>
      <c r="CS14" s="91">
        <v>171867</v>
      </c>
      <c r="CT14" s="91">
        <v>60498850</v>
      </c>
      <c r="CU14" s="91">
        <v>1116274</v>
      </c>
      <c r="CV14" s="91">
        <v>74513</v>
      </c>
      <c r="CW14" s="91">
        <v>92331</v>
      </c>
      <c r="CX14" s="91">
        <v>1351964</v>
      </c>
      <c r="CY14" s="91">
        <v>47886</v>
      </c>
      <c r="CZ14" s="91">
        <v>135482</v>
      </c>
      <c r="DA14" s="91">
        <v>512034</v>
      </c>
      <c r="DB14" s="91">
        <v>36365</v>
      </c>
      <c r="DC14" s="91">
        <v>4481</v>
      </c>
      <c r="DD14" s="91">
        <v>292212</v>
      </c>
      <c r="DE14" s="91">
        <v>7310700</v>
      </c>
      <c r="DF14" s="91">
        <v>37561</v>
      </c>
      <c r="DG14" s="91">
        <v>229</v>
      </c>
      <c r="DH14" s="91">
        <v>511678</v>
      </c>
      <c r="DI14" s="91">
        <v>7766</v>
      </c>
      <c r="DJ14" s="91">
        <v>1001628</v>
      </c>
      <c r="DK14" s="91">
        <v>33292</v>
      </c>
      <c r="DL14" s="91">
        <v>41941826</v>
      </c>
      <c r="DM14" s="91">
        <v>1636628</v>
      </c>
      <c r="DN14" s="91">
        <v>22768</v>
      </c>
      <c r="DO14" s="91">
        <v>56505</v>
      </c>
      <c r="DP14" s="91">
        <v>148458</v>
      </c>
      <c r="DQ14" s="91">
        <v>234</v>
      </c>
      <c r="DR14" s="91">
        <v>953456</v>
      </c>
      <c r="DS14" s="91">
        <v>643097</v>
      </c>
      <c r="DT14" s="91">
        <v>11227</v>
      </c>
      <c r="DU14" s="91">
        <v>790295</v>
      </c>
      <c r="DV14" s="91">
        <v>10815</v>
      </c>
      <c r="DW14" s="91">
        <v>122</v>
      </c>
      <c r="DX14" s="91">
        <v>13528</v>
      </c>
    </row>
    <row r="15" spans="1:128" ht="10.5" customHeight="1">
      <c r="A15" s="116" t="s">
        <v>1764</v>
      </c>
      <c r="B15" s="133">
        <v>124101</v>
      </c>
      <c r="C15" s="92">
        <v>1461</v>
      </c>
      <c r="D15" s="91">
        <v>1223245</v>
      </c>
      <c r="E15" s="91">
        <v>12945</v>
      </c>
      <c r="F15" s="91">
        <v>829797</v>
      </c>
      <c r="G15" s="91">
        <v>10376</v>
      </c>
      <c r="H15" s="91">
        <v>393448</v>
      </c>
      <c r="I15" s="91">
        <v>2569</v>
      </c>
      <c r="J15" s="91">
        <v>53265</v>
      </c>
      <c r="K15" s="91">
        <v>59416</v>
      </c>
      <c r="L15" s="91">
        <v>-5422</v>
      </c>
      <c r="M15" s="91">
        <v>742264</v>
      </c>
      <c r="N15" s="91">
        <v>9050</v>
      </c>
      <c r="O15" s="91">
        <v>168969</v>
      </c>
      <c r="P15" s="91">
        <v>2077</v>
      </c>
      <c r="Q15" s="92">
        <v>9.9</v>
      </c>
      <c r="R15" s="92">
        <v>8.9</v>
      </c>
      <c r="S15" s="92">
        <v>6.7</v>
      </c>
      <c r="T15" s="92">
        <v>7.1</v>
      </c>
      <c r="U15" s="92">
        <v>3.2</v>
      </c>
      <c r="V15" s="92">
        <v>1.8</v>
      </c>
      <c r="W15" s="92">
        <v>6</v>
      </c>
      <c r="X15" s="92">
        <v>6.2</v>
      </c>
      <c r="Y15" s="92">
        <v>1.37</v>
      </c>
      <c r="Z15" s="92">
        <v>1.42</v>
      </c>
      <c r="AA15" s="92">
        <v>101.6</v>
      </c>
      <c r="AB15" s="92" t="s">
        <v>3</v>
      </c>
      <c r="AC15" s="91">
        <v>12085175</v>
      </c>
      <c r="AD15" s="91">
        <v>7242619</v>
      </c>
      <c r="AE15" s="91">
        <v>322884</v>
      </c>
      <c r="AF15" s="91">
        <v>57994</v>
      </c>
      <c r="AG15" s="91">
        <v>292</v>
      </c>
      <c r="AH15" s="91">
        <v>327</v>
      </c>
      <c r="AI15" s="91">
        <v>40374646</v>
      </c>
      <c r="AJ15" s="91">
        <v>208566</v>
      </c>
      <c r="AK15" s="91" t="s">
        <v>3</v>
      </c>
      <c r="AL15" s="91">
        <v>61789</v>
      </c>
      <c r="AM15" s="91" t="s">
        <v>3</v>
      </c>
      <c r="AN15" s="91">
        <v>65643</v>
      </c>
      <c r="AO15" s="91">
        <v>398828</v>
      </c>
      <c r="AP15" s="91">
        <v>10723</v>
      </c>
      <c r="AQ15" s="91">
        <v>8148750</v>
      </c>
      <c r="AR15" s="91">
        <v>259</v>
      </c>
      <c r="AS15" s="91">
        <v>240446</v>
      </c>
      <c r="AT15" s="123">
        <v>109.4</v>
      </c>
      <c r="AU15" s="92">
        <v>97.3</v>
      </c>
      <c r="AV15" s="92">
        <v>97.6</v>
      </c>
      <c r="AW15" s="92">
        <v>95.6</v>
      </c>
      <c r="AX15" s="92">
        <v>103.9</v>
      </c>
      <c r="AY15" s="92">
        <v>104.9</v>
      </c>
      <c r="AZ15" s="92">
        <v>92.8</v>
      </c>
      <c r="BA15" s="92">
        <v>97.1</v>
      </c>
      <c r="BB15" s="92">
        <v>1843.18</v>
      </c>
      <c r="BC15" s="91">
        <v>327113</v>
      </c>
      <c r="BD15" s="91">
        <v>82130</v>
      </c>
      <c r="BE15" s="92">
        <v>25.1</v>
      </c>
      <c r="BF15" s="91">
        <v>299935</v>
      </c>
      <c r="BG15" s="91">
        <v>92785</v>
      </c>
      <c r="BH15" s="123">
        <v>30.9</v>
      </c>
      <c r="BI15" s="91">
        <v>548769</v>
      </c>
      <c r="BJ15" s="91">
        <v>430380</v>
      </c>
      <c r="BK15" s="91">
        <v>345473</v>
      </c>
      <c r="BL15" s="91">
        <v>510503</v>
      </c>
      <c r="BM15" s="91">
        <v>401377</v>
      </c>
      <c r="BN15" s="91">
        <v>327724</v>
      </c>
      <c r="BO15" s="91">
        <v>6505</v>
      </c>
      <c r="BP15" s="91">
        <v>6369</v>
      </c>
      <c r="BQ15" s="91">
        <v>136</v>
      </c>
      <c r="BR15" s="92">
        <v>93.1</v>
      </c>
      <c r="BS15" s="92">
        <v>115.2</v>
      </c>
      <c r="BT15" s="92" t="s">
        <v>3</v>
      </c>
      <c r="BU15" s="91">
        <v>7617</v>
      </c>
      <c r="BV15" s="91">
        <v>81095</v>
      </c>
      <c r="BW15" s="91">
        <v>3717</v>
      </c>
      <c r="BX15" s="91">
        <v>48479</v>
      </c>
      <c r="BY15" s="91">
        <v>1281</v>
      </c>
      <c r="BZ15" s="91">
        <v>12228</v>
      </c>
      <c r="CA15" s="129">
        <v>1.4</v>
      </c>
      <c r="CB15" s="129">
        <v>0.97</v>
      </c>
      <c r="CC15" s="92">
        <v>97.5</v>
      </c>
      <c r="CD15" s="92" t="s">
        <v>3</v>
      </c>
      <c r="CE15" s="91" t="s">
        <v>3</v>
      </c>
      <c r="CF15" s="91">
        <v>387635</v>
      </c>
      <c r="CG15" s="91" t="s">
        <v>3</v>
      </c>
      <c r="CH15" s="91">
        <v>284688</v>
      </c>
      <c r="CI15" s="91" t="s">
        <v>3</v>
      </c>
      <c r="CJ15" s="91">
        <v>102947</v>
      </c>
      <c r="CK15" s="91">
        <v>252260</v>
      </c>
      <c r="CL15" s="91">
        <v>115856</v>
      </c>
      <c r="CM15" s="91">
        <v>1899685</v>
      </c>
      <c r="CN15" s="91">
        <v>1370126</v>
      </c>
      <c r="CO15" s="91">
        <v>10996</v>
      </c>
      <c r="CP15" s="91">
        <v>70697</v>
      </c>
      <c r="CQ15" s="91">
        <v>262053</v>
      </c>
      <c r="CR15" s="91">
        <v>72663</v>
      </c>
      <c r="CS15" s="91">
        <v>171813</v>
      </c>
      <c r="CT15" s="91">
        <v>62713454</v>
      </c>
      <c r="CU15" s="91">
        <v>1146515</v>
      </c>
      <c r="CV15" s="91">
        <v>77735</v>
      </c>
      <c r="CW15" s="91">
        <v>95545</v>
      </c>
      <c r="CX15" s="91">
        <v>1381935</v>
      </c>
      <c r="CY15" s="91">
        <v>51737</v>
      </c>
      <c r="CZ15" s="91">
        <v>146854</v>
      </c>
      <c r="DA15" s="91">
        <v>346477</v>
      </c>
      <c r="DB15" s="91">
        <v>35089</v>
      </c>
      <c r="DC15" s="91">
        <v>4214</v>
      </c>
      <c r="DD15" s="91">
        <v>360001</v>
      </c>
      <c r="DE15" s="91">
        <v>7023741</v>
      </c>
      <c r="DF15" s="91">
        <v>39745</v>
      </c>
      <c r="DG15" s="91">
        <v>392</v>
      </c>
      <c r="DH15" s="91">
        <v>513649</v>
      </c>
      <c r="DI15" s="91">
        <v>7705</v>
      </c>
      <c r="DJ15" s="91">
        <v>936588</v>
      </c>
      <c r="DK15" s="91">
        <v>31388</v>
      </c>
      <c r="DL15" s="91">
        <v>42670578</v>
      </c>
      <c r="DM15" s="91">
        <v>1707877</v>
      </c>
      <c r="DN15" s="91">
        <v>24514</v>
      </c>
      <c r="DO15" s="91">
        <v>54879</v>
      </c>
      <c r="DP15" s="91">
        <v>161420</v>
      </c>
      <c r="DQ15" s="91">
        <v>277</v>
      </c>
      <c r="DR15" s="91">
        <v>1308116</v>
      </c>
      <c r="DS15" s="91">
        <v>662388</v>
      </c>
      <c r="DT15" s="91">
        <v>11105</v>
      </c>
      <c r="DU15" s="91">
        <v>810245</v>
      </c>
      <c r="DV15" s="91">
        <v>10677</v>
      </c>
      <c r="DW15" s="91">
        <v>115</v>
      </c>
      <c r="DX15" s="91">
        <v>13456</v>
      </c>
    </row>
    <row r="16" spans="1:128" ht="10.5" customHeight="1">
      <c r="A16" s="116" t="s">
        <v>808</v>
      </c>
      <c r="B16" s="133">
        <v>124567</v>
      </c>
      <c r="C16" s="92">
        <v>1461.5</v>
      </c>
      <c r="D16" s="91">
        <v>1208989</v>
      </c>
      <c r="E16" s="91">
        <v>13113</v>
      </c>
      <c r="F16" s="91">
        <v>856643</v>
      </c>
      <c r="G16" s="91">
        <v>10848</v>
      </c>
      <c r="H16" s="91">
        <v>352346</v>
      </c>
      <c r="I16" s="91">
        <v>2265</v>
      </c>
      <c r="J16" s="91">
        <v>53404</v>
      </c>
      <c r="K16" s="91">
        <v>58947</v>
      </c>
      <c r="L16" s="91">
        <v>-4866</v>
      </c>
      <c r="M16" s="91">
        <v>754441</v>
      </c>
      <c r="N16" s="91">
        <v>8996</v>
      </c>
      <c r="O16" s="91">
        <v>179191</v>
      </c>
      <c r="P16" s="91">
        <v>2312</v>
      </c>
      <c r="Q16" s="92">
        <v>9.8000000000000007</v>
      </c>
      <c r="R16" s="92">
        <v>9</v>
      </c>
      <c r="S16" s="92">
        <v>6.9</v>
      </c>
      <c r="T16" s="92">
        <v>7.4</v>
      </c>
      <c r="U16" s="92">
        <v>2.9</v>
      </c>
      <c r="V16" s="92">
        <v>1.6</v>
      </c>
      <c r="W16" s="92">
        <v>6.1</v>
      </c>
      <c r="X16" s="92">
        <v>6.2</v>
      </c>
      <c r="Y16" s="92">
        <v>1.45</v>
      </c>
      <c r="Z16" s="92">
        <v>1.58</v>
      </c>
      <c r="AA16" s="92">
        <v>95.4</v>
      </c>
      <c r="AB16" s="92" t="s">
        <v>3</v>
      </c>
      <c r="AC16" s="91">
        <v>11930277</v>
      </c>
      <c r="AD16" s="91">
        <v>6971244</v>
      </c>
      <c r="AE16" s="91">
        <v>309129</v>
      </c>
      <c r="AF16" s="91">
        <v>56189</v>
      </c>
      <c r="AG16" s="91">
        <v>276</v>
      </c>
      <c r="AH16" s="91">
        <v>338</v>
      </c>
      <c r="AI16" s="91">
        <v>35634974</v>
      </c>
      <c r="AJ16" s="91">
        <v>190309</v>
      </c>
      <c r="AK16" s="91" t="s">
        <v>3</v>
      </c>
      <c r="AL16" s="91">
        <v>59243</v>
      </c>
      <c r="AM16" s="91" t="s">
        <v>3</v>
      </c>
      <c r="AN16" s="91">
        <v>65959</v>
      </c>
      <c r="AO16" s="91">
        <v>390263</v>
      </c>
      <c r="AP16" s="91">
        <v>14069</v>
      </c>
      <c r="AQ16" s="91">
        <v>7601499</v>
      </c>
      <c r="AR16" s="91">
        <v>325</v>
      </c>
      <c r="AS16" s="91">
        <v>71696</v>
      </c>
      <c r="AT16" s="123">
        <v>108.4</v>
      </c>
      <c r="AU16" s="92">
        <v>98.9</v>
      </c>
      <c r="AV16" s="92">
        <v>99.4</v>
      </c>
      <c r="AW16" s="92">
        <v>97.3</v>
      </c>
      <c r="AX16" s="92">
        <v>104.3</v>
      </c>
      <c r="AY16" s="92">
        <v>106.5</v>
      </c>
      <c r="AZ16" s="92">
        <v>92.8</v>
      </c>
      <c r="BA16" s="92">
        <v>98.6</v>
      </c>
      <c r="BB16" s="92">
        <v>1359.55</v>
      </c>
      <c r="BC16" s="91">
        <v>333661</v>
      </c>
      <c r="BD16" s="91">
        <v>82381</v>
      </c>
      <c r="BE16" s="92">
        <v>24.7</v>
      </c>
      <c r="BF16" s="91">
        <v>310034</v>
      </c>
      <c r="BG16" s="91">
        <v>93347</v>
      </c>
      <c r="BH16" s="123">
        <v>30.1</v>
      </c>
      <c r="BI16" s="91">
        <v>563855</v>
      </c>
      <c r="BJ16" s="91">
        <v>442937</v>
      </c>
      <c r="BK16" s="91">
        <v>352820</v>
      </c>
      <c r="BL16" s="91">
        <v>506411</v>
      </c>
      <c r="BM16" s="91">
        <v>421053</v>
      </c>
      <c r="BN16" s="91">
        <v>338873</v>
      </c>
      <c r="BO16" s="91">
        <v>6578</v>
      </c>
      <c r="BP16" s="91">
        <v>6436</v>
      </c>
      <c r="BQ16" s="91">
        <v>142</v>
      </c>
      <c r="BR16" s="92">
        <v>95.6</v>
      </c>
      <c r="BS16" s="92">
        <v>115.8</v>
      </c>
      <c r="BT16" s="92" t="s">
        <v>3</v>
      </c>
      <c r="BU16" s="91" t="s">
        <v>1763</v>
      </c>
      <c r="BV16" s="91">
        <v>73268</v>
      </c>
      <c r="BW16" s="91" t="s">
        <v>1762</v>
      </c>
      <c r="BX16" s="91">
        <v>57848</v>
      </c>
      <c r="BY16" s="91" t="s">
        <v>1761</v>
      </c>
      <c r="BZ16" s="91">
        <v>13183</v>
      </c>
      <c r="CA16" s="129">
        <v>1.08</v>
      </c>
      <c r="CB16" s="129">
        <v>0.74</v>
      </c>
      <c r="CC16" s="92">
        <v>97.6</v>
      </c>
      <c r="CD16" s="92" t="s">
        <v>3</v>
      </c>
      <c r="CE16" s="91" t="s">
        <v>3</v>
      </c>
      <c r="CF16" s="91">
        <v>409692</v>
      </c>
      <c r="CG16" s="91" t="s">
        <v>3</v>
      </c>
      <c r="CH16" s="91">
        <v>301561</v>
      </c>
      <c r="CI16" s="91" t="s">
        <v>3</v>
      </c>
      <c r="CJ16" s="91">
        <v>108131</v>
      </c>
      <c r="CK16" s="91">
        <v>246601</v>
      </c>
      <c r="CL16" s="91">
        <v>119449</v>
      </c>
      <c r="CM16" s="91">
        <v>1746644</v>
      </c>
      <c r="CN16" s="91">
        <v>1402590</v>
      </c>
      <c r="CO16" s="91">
        <v>13511</v>
      </c>
      <c r="CP16" s="91">
        <v>74748</v>
      </c>
      <c r="CQ16" s="91">
        <v>257454</v>
      </c>
      <c r="CR16" s="91">
        <v>74169</v>
      </c>
      <c r="CS16" s="91">
        <v>170831</v>
      </c>
      <c r="CT16" s="91">
        <v>64498279</v>
      </c>
      <c r="CU16" s="91">
        <v>1172757</v>
      </c>
      <c r="CV16" s="91">
        <v>78472</v>
      </c>
      <c r="CW16" s="91">
        <v>96596</v>
      </c>
      <c r="CX16" s="91">
        <v>1486731</v>
      </c>
      <c r="CY16" s="91">
        <v>58532</v>
      </c>
      <c r="CZ16" s="91">
        <v>147555</v>
      </c>
      <c r="DA16" s="91">
        <v>329059</v>
      </c>
      <c r="DB16" s="91">
        <v>34839</v>
      </c>
      <c r="DC16" s="91">
        <v>3853</v>
      </c>
      <c r="DD16" s="91">
        <v>392381</v>
      </c>
      <c r="DE16" s="91">
        <v>6815826</v>
      </c>
      <c r="DF16" s="91">
        <v>29790</v>
      </c>
      <c r="DG16" s="91">
        <v>585</v>
      </c>
      <c r="DH16" s="91">
        <v>511575</v>
      </c>
      <c r="DI16" s="91">
        <v>7624</v>
      </c>
      <c r="DJ16" s="91">
        <v>894142</v>
      </c>
      <c r="DK16" s="91">
        <v>31351</v>
      </c>
      <c r="DL16" s="91">
        <v>43739359</v>
      </c>
      <c r="DM16" s="91">
        <v>1742366</v>
      </c>
      <c r="DN16" s="91">
        <v>25339</v>
      </c>
      <c r="DO16" s="91">
        <v>54762</v>
      </c>
      <c r="DP16" s="91">
        <v>156874</v>
      </c>
      <c r="DQ16" s="91">
        <v>318</v>
      </c>
      <c r="DR16" s="91">
        <v>891691</v>
      </c>
      <c r="DS16" s="91">
        <v>695345</v>
      </c>
      <c r="DT16" s="91">
        <v>11451</v>
      </c>
      <c r="DU16" s="91">
        <v>844003</v>
      </c>
      <c r="DV16" s="91">
        <v>11241</v>
      </c>
      <c r="DW16" s="91">
        <v>127</v>
      </c>
      <c r="DX16" s="91">
        <v>13964</v>
      </c>
    </row>
    <row r="17" spans="1:128" ht="10.5" customHeight="1">
      <c r="A17" s="116" t="s">
        <v>807</v>
      </c>
      <c r="B17" s="133">
        <v>124938</v>
      </c>
      <c r="C17" s="92">
        <v>1459.7</v>
      </c>
      <c r="D17" s="91">
        <v>1188282</v>
      </c>
      <c r="E17" s="91">
        <v>12611</v>
      </c>
      <c r="F17" s="91">
        <v>878532</v>
      </c>
      <c r="G17" s="91">
        <v>10826</v>
      </c>
      <c r="H17" s="91">
        <v>309750</v>
      </c>
      <c r="I17" s="91">
        <v>1785</v>
      </c>
      <c r="J17" s="91">
        <v>53152</v>
      </c>
      <c r="K17" s="91">
        <v>60414</v>
      </c>
      <c r="L17" s="91">
        <v>-6760</v>
      </c>
      <c r="M17" s="91">
        <v>792658</v>
      </c>
      <c r="N17" s="91">
        <v>9444</v>
      </c>
      <c r="O17" s="91">
        <v>188297</v>
      </c>
      <c r="P17" s="91">
        <v>2295</v>
      </c>
      <c r="Q17" s="92">
        <v>9.6</v>
      </c>
      <c r="R17" s="92">
        <v>8.6</v>
      </c>
      <c r="S17" s="92">
        <v>7.1</v>
      </c>
      <c r="T17" s="92">
        <v>7.4</v>
      </c>
      <c r="U17" s="92">
        <v>2.5</v>
      </c>
      <c r="V17" s="92">
        <v>1.2</v>
      </c>
      <c r="W17" s="92">
        <v>6.4</v>
      </c>
      <c r="X17" s="92">
        <v>6.5</v>
      </c>
      <c r="Y17" s="92">
        <v>1.52</v>
      </c>
      <c r="Z17" s="92">
        <v>1.57</v>
      </c>
      <c r="AA17" s="92">
        <v>91.7</v>
      </c>
      <c r="AB17" s="92" t="s">
        <v>3</v>
      </c>
      <c r="AC17" s="91">
        <v>11263552</v>
      </c>
      <c r="AD17" s="91">
        <v>6645217</v>
      </c>
      <c r="AE17" s="91">
        <v>294141</v>
      </c>
      <c r="AF17" s="91">
        <v>53533</v>
      </c>
      <c r="AG17" s="91">
        <v>263</v>
      </c>
      <c r="AH17" s="91">
        <v>337</v>
      </c>
      <c r="AI17" s="91">
        <v>32623820</v>
      </c>
      <c r="AJ17" s="91">
        <v>169583</v>
      </c>
      <c r="AK17" s="91" t="s">
        <v>1760</v>
      </c>
      <c r="AL17" s="91">
        <v>59412</v>
      </c>
      <c r="AM17" s="91" t="s">
        <v>1759</v>
      </c>
      <c r="AN17" s="91">
        <v>65813</v>
      </c>
      <c r="AO17" s="91">
        <v>416259</v>
      </c>
      <c r="AP17" s="91">
        <v>14564</v>
      </c>
      <c r="AQ17" s="91">
        <v>6847689</v>
      </c>
      <c r="AR17" s="91">
        <v>336</v>
      </c>
      <c r="AS17" s="91">
        <v>117246</v>
      </c>
      <c r="AT17" s="123">
        <v>106.7</v>
      </c>
      <c r="AU17" s="92">
        <v>100.2</v>
      </c>
      <c r="AV17" s="92">
        <v>100.6</v>
      </c>
      <c r="AW17" s="92">
        <v>98.6</v>
      </c>
      <c r="AX17" s="92">
        <v>104.5</v>
      </c>
      <c r="AY17" s="92">
        <v>106.6</v>
      </c>
      <c r="AZ17" s="92">
        <v>93.6</v>
      </c>
      <c r="BA17" s="92">
        <v>99</v>
      </c>
      <c r="BB17" s="92">
        <v>1525.09</v>
      </c>
      <c r="BC17" s="91">
        <v>335246</v>
      </c>
      <c r="BD17" s="91">
        <v>81562</v>
      </c>
      <c r="BE17" s="92">
        <v>24.3</v>
      </c>
      <c r="BF17" s="91">
        <v>310321</v>
      </c>
      <c r="BG17" s="91">
        <v>89325</v>
      </c>
      <c r="BH17" s="123">
        <v>28.8</v>
      </c>
      <c r="BI17" s="91">
        <v>570545</v>
      </c>
      <c r="BJ17" s="91">
        <v>447666</v>
      </c>
      <c r="BK17" s="91">
        <v>355276</v>
      </c>
      <c r="BL17" s="91">
        <v>526499</v>
      </c>
      <c r="BM17" s="91">
        <v>422453</v>
      </c>
      <c r="BN17" s="91">
        <v>339008</v>
      </c>
      <c r="BO17" s="91">
        <v>6615</v>
      </c>
      <c r="BP17" s="91">
        <v>6450</v>
      </c>
      <c r="BQ17" s="91">
        <v>166</v>
      </c>
      <c r="BR17" s="92">
        <v>97.6</v>
      </c>
      <c r="BS17" s="92">
        <v>115.3</v>
      </c>
      <c r="BT17" s="92" t="s">
        <v>3</v>
      </c>
      <c r="BU17" s="91" t="s">
        <v>1758</v>
      </c>
      <c r="BV17" s="91">
        <v>66742</v>
      </c>
      <c r="BW17" s="91" t="s">
        <v>1757</v>
      </c>
      <c r="BX17" s="91">
        <v>69287</v>
      </c>
      <c r="BY17" s="91" t="s">
        <v>1756</v>
      </c>
      <c r="BZ17" s="91">
        <v>14191</v>
      </c>
      <c r="CA17" s="129">
        <v>0.76</v>
      </c>
      <c r="CB17" s="129">
        <v>0.55000000000000004</v>
      </c>
      <c r="CC17" s="92">
        <v>97.2</v>
      </c>
      <c r="CD17" s="92" t="s">
        <v>3</v>
      </c>
      <c r="CE17" s="91" t="s">
        <v>3</v>
      </c>
      <c r="CF17" s="91">
        <v>381281</v>
      </c>
      <c r="CG17" s="91" t="s">
        <v>3</v>
      </c>
      <c r="CH17" s="91">
        <v>285148</v>
      </c>
      <c r="CI17" s="91" t="s">
        <v>3</v>
      </c>
      <c r="CJ17" s="91">
        <v>96133</v>
      </c>
      <c r="CK17" s="91">
        <v>230654</v>
      </c>
      <c r="CL17" s="91">
        <v>130175</v>
      </c>
      <c r="CM17" s="91">
        <v>2129099</v>
      </c>
      <c r="CN17" s="91">
        <v>1485684</v>
      </c>
      <c r="CO17" s="91">
        <v>18485</v>
      </c>
      <c r="CP17" s="91">
        <v>77238</v>
      </c>
      <c r="CQ17" s="91">
        <v>253130</v>
      </c>
      <c r="CR17" s="91">
        <v>73900</v>
      </c>
      <c r="CS17" s="91">
        <v>167758</v>
      </c>
      <c r="CT17" s="91">
        <v>66278836</v>
      </c>
      <c r="CU17" s="91">
        <v>1198322</v>
      </c>
      <c r="CV17" s="91">
        <v>79151</v>
      </c>
      <c r="CW17" s="91">
        <v>96356</v>
      </c>
      <c r="CX17" s="91">
        <v>1383729</v>
      </c>
      <c r="CY17" s="91">
        <v>62777</v>
      </c>
      <c r="CZ17" s="91">
        <v>141673</v>
      </c>
      <c r="DA17" s="91">
        <v>349292</v>
      </c>
      <c r="DB17" s="91">
        <v>34620</v>
      </c>
      <c r="DC17" s="91">
        <v>3668</v>
      </c>
      <c r="DD17" s="91">
        <v>250129</v>
      </c>
      <c r="DE17" s="91">
        <v>6510125</v>
      </c>
      <c r="DF17" s="91">
        <v>25702</v>
      </c>
      <c r="DG17" s="91">
        <v>90</v>
      </c>
      <c r="DH17" s="91">
        <v>507286</v>
      </c>
      <c r="DI17" s="91">
        <v>7397</v>
      </c>
      <c r="DJ17" s="91">
        <v>884631</v>
      </c>
      <c r="DK17" s="91">
        <v>31467</v>
      </c>
      <c r="DL17" s="91">
        <v>45674496</v>
      </c>
      <c r="DM17" s="91">
        <v>1801150</v>
      </c>
      <c r="DN17" s="91">
        <v>22996</v>
      </c>
      <c r="DO17" s="91">
        <v>56700</v>
      </c>
      <c r="DP17" s="91">
        <v>163494</v>
      </c>
      <c r="DQ17" s="91">
        <v>312</v>
      </c>
      <c r="DR17" s="91">
        <v>587578</v>
      </c>
      <c r="DS17" s="91">
        <v>724675</v>
      </c>
      <c r="DT17" s="91">
        <v>10942</v>
      </c>
      <c r="DU17" s="91">
        <v>878633</v>
      </c>
      <c r="DV17" s="91">
        <v>11390</v>
      </c>
      <c r="DW17" s="91">
        <v>88</v>
      </c>
      <c r="DX17" s="91">
        <v>14229</v>
      </c>
    </row>
    <row r="18" spans="1:128" ht="10.5" customHeight="1">
      <c r="A18" s="116" t="s">
        <v>806</v>
      </c>
      <c r="B18" s="133">
        <v>125265</v>
      </c>
      <c r="C18" s="92">
        <v>1458.3</v>
      </c>
      <c r="D18" s="91">
        <v>1238328</v>
      </c>
      <c r="E18" s="91">
        <v>13352</v>
      </c>
      <c r="F18" s="91">
        <v>875933</v>
      </c>
      <c r="G18" s="91">
        <v>10636</v>
      </c>
      <c r="H18" s="91">
        <v>362395</v>
      </c>
      <c r="I18" s="91">
        <v>2716</v>
      </c>
      <c r="J18" s="91">
        <v>53415</v>
      </c>
      <c r="K18" s="91">
        <v>60315</v>
      </c>
      <c r="L18" s="91">
        <v>-6249</v>
      </c>
      <c r="M18" s="91">
        <v>782738</v>
      </c>
      <c r="N18" s="91">
        <v>9346</v>
      </c>
      <c r="O18" s="91">
        <v>195106</v>
      </c>
      <c r="P18" s="91">
        <v>2403</v>
      </c>
      <c r="Q18" s="92">
        <v>10</v>
      </c>
      <c r="R18" s="92">
        <v>9.1999999999999993</v>
      </c>
      <c r="S18" s="92">
        <v>7.1</v>
      </c>
      <c r="T18" s="92">
        <v>7.3</v>
      </c>
      <c r="U18" s="92">
        <v>2.9</v>
      </c>
      <c r="V18" s="92">
        <v>1.9</v>
      </c>
      <c r="W18" s="92">
        <v>6.3</v>
      </c>
      <c r="X18" s="92">
        <v>6.4</v>
      </c>
      <c r="Y18" s="92">
        <v>1.57</v>
      </c>
      <c r="Z18" s="92">
        <v>1.65</v>
      </c>
      <c r="AA18" s="92">
        <v>92.6</v>
      </c>
      <c r="AB18" s="92" t="s">
        <v>3</v>
      </c>
      <c r="AC18" s="91">
        <v>11024892</v>
      </c>
      <c r="AD18" s="91">
        <v>6498667</v>
      </c>
      <c r="AE18" s="91">
        <v>293668</v>
      </c>
      <c r="AF18" s="91">
        <v>54123</v>
      </c>
      <c r="AG18" s="91">
        <v>263</v>
      </c>
      <c r="AH18" s="91">
        <v>350</v>
      </c>
      <c r="AI18" s="91">
        <v>27698568</v>
      </c>
      <c r="AJ18" s="91">
        <v>158491</v>
      </c>
      <c r="AK18" s="91" t="s">
        <v>1755</v>
      </c>
      <c r="AL18" s="91">
        <v>61074</v>
      </c>
      <c r="AM18" s="91" t="s">
        <v>1754</v>
      </c>
      <c r="AN18" s="91">
        <v>65666</v>
      </c>
      <c r="AO18" s="91">
        <v>428803</v>
      </c>
      <c r="AP18" s="91">
        <v>14061</v>
      </c>
      <c r="AQ18" s="91">
        <v>5629409</v>
      </c>
      <c r="AR18" s="91">
        <v>255</v>
      </c>
      <c r="AS18" s="91">
        <v>82271</v>
      </c>
      <c r="AT18" s="123">
        <v>104.9</v>
      </c>
      <c r="AU18" s="92">
        <v>100.8</v>
      </c>
      <c r="AV18" s="92">
        <v>101.2</v>
      </c>
      <c r="AW18" s="92">
        <v>99.3</v>
      </c>
      <c r="AX18" s="92">
        <v>104.9</v>
      </c>
      <c r="AY18" s="92">
        <v>106.6</v>
      </c>
      <c r="AZ18" s="92">
        <v>93.5</v>
      </c>
      <c r="BA18" s="92">
        <v>99.2</v>
      </c>
      <c r="BB18" s="92">
        <v>1600.32</v>
      </c>
      <c r="BC18" s="91">
        <v>333840</v>
      </c>
      <c r="BD18" s="91">
        <v>80552</v>
      </c>
      <c r="BE18" s="92">
        <v>24.1</v>
      </c>
      <c r="BF18" s="91">
        <v>325057</v>
      </c>
      <c r="BG18" s="91">
        <v>89161</v>
      </c>
      <c r="BH18" s="123">
        <v>27.4</v>
      </c>
      <c r="BI18" s="91">
        <v>567174</v>
      </c>
      <c r="BJ18" s="91">
        <v>439112</v>
      </c>
      <c r="BK18" s="91">
        <v>353116</v>
      </c>
      <c r="BL18" s="91">
        <v>540925</v>
      </c>
      <c r="BM18" s="91">
        <v>432488</v>
      </c>
      <c r="BN18" s="91">
        <v>352582</v>
      </c>
      <c r="BO18" s="91">
        <v>6645</v>
      </c>
      <c r="BP18" s="91">
        <v>6453</v>
      </c>
      <c r="BQ18" s="91">
        <v>192</v>
      </c>
      <c r="BR18" s="92">
        <v>98.5</v>
      </c>
      <c r="BS18" s="92">
        <v>113.3</v>
      </c>
      <c r="BT18" s="92" t="s">
        <v>3</v>
      </c>
      <c r="BU18" s="91">
        <v>5465</v>
      </c>
      <c r="BV18" s="91">
        <v>59874</v>
      </c>
      <c r="BW18" s="91">
        <v>5074</v>
      </c>
      <c r="BX18" s="91">
        <v>72265</v>
      </c>
      <c r="BY18" s="91">
        <v>1448</v>
      </c>
      <c r="BZ18" s="91">
        <v>15365</v>
      </c>
      <c r="CA18" s="129">
        <v>0.64</v>
      </c>
      <c r="CB18" s="129">
        <v>0.44</v>
      </c>
      <c r="CC18" s="92">
        <v>98.4</v>
      </c>
      <c r="CD18" s="92" t="s">
        <v>3</v>
      </c>
      <c r="CE18" s="91" t="s">
        <v>3</v>
      </c>
      <c r="CF18" s="91">
        <v>392838</v>
      </c>
      <c r="CG18" s="91" t="s">
        <v>3</v>
      </c>
      <c r="CH18" s="91">
        <v>294258</v>
      </c>
      <c r="CI18" s="91" t="s">
        <v>3</v>
      </c>
      <c r="CJ18" s="91">
        <v>98580</v>
      </c>
      <c r="CK18" s="91">
        <v>238066</v>
      </c>
      <c r="CL18" s="91">
        <v>144355</v>
      </c>
      <c r="CM18" s="91">
        <v>2042638</v>
      </c>
      <c r="CN18" s="91">
        <v>1570252</v>
      </c>
      <c r="CO18" s="91">
        <v>20524</v>
      </c>
      <c r="CP18" s="91">
        <v>79777</v>
      </c>
      <c r="CQ18" s="91">
        <v>251291</v>
      </c>
      <c r="CR18" s="91">
        <v>74544</v>
      </c>
      <c r="CS18" s="91">
        <v>164751</v>
      </c>
      <c r="CT18" s="91">
        <v>68103696</v>
      </c>
      <c r="CU18" s="91">
        <v>1226258</v>
      </c>
      <c r="CV18" s="91">
        <v>84926</v>
      </c>
      <c r="CW18" s="91">
        <v>105555</v>
      </c>
      <c r="CX18" s="91">
        <v>1355483</v>
      </c>
      <c r="CY18" s="91">
        <v>66433</v>
      </c>
      <c r="CZ18" s="91">
        <v>149522</v>
      </c>
      <c r="DA18" s="91">
        <v>450410</v>
      </c>
      <c r="DB18" s="91">
        <v>35895</v>
      </c>
      <c r="DC18" s="91">
        <v>3772</v>
      </c>
      <c r="DD18" s="91">
        <v>242502</v>
      </c>
      <c r="DE18" s="91">
        <v>6412695</v>
      </c>
      <c r="DF18" s="91">
        <v>35735</v>
      </c>
      <c r="DG18" s="91">
        <v>388</v>
      </c>
      <c r="DH18" s="91">
        <v>508860</v>
      </c>
      <c r="DI18" s="91">
        <v>11192</v>
      </c>
      <c r="DJ18" s="91">
        <v>886797</v>
      </c>
      <c r="DK18" s="91">
        <v>31304</v>
      </c>
      <c r="DL18" s="91">
        <v>47452869</v>
      </c>
      <c r="DM18" s="91">
        <v>1784432</v>
      </c>
      <c r="DN18" s="91">
        <v>20844</v>
      </c>
      <c r="DO18" s="91">
        <v>63015</v>
      </c>
      <c r="DP18" s="91">
        <v>172692</v>
      </c>
      <c r="DQ18" s="91">
        <v>353</v>
      </c>
      <c r="DR18" s="91">
        <v>1048594</v>
      </c>
      <c r="DS18" s="91">
        <v>729457</v>
      </c>
      <c r="DT18" s="91">
        <v>10649</v>
      </c>
      <c r="DU18" s="91">
        <v>881723</v>
      </c>
      <c r="DV18" s="91">
        <v>11142</v>
      </c>
      <c r="DW18" s="91">
        <v>107</v>
      </c>
      <c r="DX18" s="91">
        <v>13749</v>
      </c>
    </row>
    <row r="19" spans="1:128" ht="10.5" customHeight="1">
      <c r="A19" s="116" t="s">
        <v>805</v>
      </c>
      <c r="B19" s="133">
        <v>125570</v>
      </c>
      <c r="C19" s="92">
        <v>1463.8</v>
      </c>
      <c r="D19" s="91">
        <v>1187064</v>
      </c>
      <c r="E19" s="91">
        <v>12673</v>
      </c>
      <c r="F19" s="91">
        <v>922139</v>
      </c>
      <c r="G19" s="91">
        <v>10908</v>
      </c>
      <c r="H19" s="91">
        <v>264925</v>
      </c>
      <c r="I19" s="91">
        <v>1765</v>
      </c>
      <c r="J19" s="91">
        <v>56614</v>
      </c>
      <c r="K19" s="91">
        <v>58941</v>
      </c>
      <c r="L19" s="91">
        <v>-1525</v>
      </c>
      <c r="M19" s="91">
        <v>791888</v>
      </c>
      <c r="N19" s="91">
        <v>9490</v>
      </c>
      <c r="O19" s="91">
        <v>199016</v>
      </c>
      <c r="P19" s="91">
        <v>2460</v>
      </c>
      <c r="Q19" s="92">
        <v>9.6</v>
      </c>
      <c r="R19" s="92">
        <v>8.6999999999999993</v>
      </c>
      <c r="S19" s="92">
        <v>7.4</v>
      </c>
      <c r="T19" s="92">
        <v>7.5</v>
      </c>
      <c r="U19" s="92">
        <v>2.1</v>
      </c>
      <c r="V19" s="92">
        <v>1.2</v>
      </c>
      <c r="W19" s="92">
        <v>6.4</v>
      </c>
      <c r="X19" s="92">
        <v>6.5</v>
      </c>
      <c r="Y19" s="92">
        <v>1.6</v>
      </c>
      <c r="Z19" s="92">
        <v>1.68</v>
      </c>
      <c r="AA19" s="92">
        <v>95.6</v>
      </c>
      <c r="AB19" s="92" t="s">
        <v>3</v>
      </c>
      <c r="AC19" s="91">
        <v>10824837</v>
      </c>
      <c r="AD19" s="91">
        <v>6293516</v>
      </c>
      <c r="AE19" s="91">
        <v>305365</v>
      </c>
      <c r="AF19" s="91">
        <v>50534</v>
      </c>
      <c r="AG19" s="91">
        <v>252</v>
      </c>
      <c r="AH19" s="91">
        <v>341</v>
      </c>
      <c r="AI19" s="91">
        <v>18451065</v>
      </c>
      <c r="AJ19" s="91">
        <v>148644</v>
      </c>
      <c r="AK19" s="91" t="s">
        <v>1753</v>
      </c>
      <c r="AL19" s="91">
        <v>62877</v>
      </c>
      <c r="AM19" s="91" t="s">
        <v>1752</v>
      </c>
      <c r="AN19" s="91">
        <v>65187</v>
      </c>
      <c r="AO19" s="91">
        <v>462440</v>
      </c>
      <c r="AP19" s="91">
        <v>15108</v>
      </c>
      <c r="AQ19" s="91">
        <v>9241100</v>
      </c>
      <c r="AR19" s="91">
        <v>350</v>
      </c>
      <c r="AS19" s="91">
        <v>117770</v>
      </c>
      <c r="AT19" s="123">
        <v>104.1</v>
      </c>
      <c r="AU19" s="92">
        <v>100.7</v>
      </c>
      <c r="AV19" s="92">
        <v>101.1</v>
      </c>
      <c r="AW19" s="92">
        <v>99.2</v>
      </c>
      <c r="AX19" s="92">
        <v>105</v>
      </c>
      <c r="AY19" s="92">
        <v>106.7</v>
      </c>
      <c r="AZ19" s="92">
        <v>94.3</v>
      </c>
      <c r="BA19" s="92">
        <v>99.4</v>
      </c>
      <c r="BB19" s="92">
        <v>1378.93</v>
      </c>
      <c r="BC19" s="91">
        <v>329062</v>
      </c>
      <c r="BD19" s="91">
        <v>77886</v>
      </c>
      <c r="BE19" s="92">
        <v>23.7</v>
      </c>
      <c r="BF19" s="91">
        <v>320383</v>
      </c>
      <c r="BG19" s="91">
        <v>90698</v>
      </c>
      <c r="BH19" s="123">
        <v>28.3</v>
      </c>
      <c r="BI19" s="91">
        <v>570817</v>
      </c>
      <c r="BJ19" s="91">
        <v>438307</v>
      </c>
      <c r="BK19" s="91">
        <v>349663</v>
      </c>
      <c r="BL19" s="91">
        <v>546512</v>
      </c>
      <c r="BM19" s="91">
        <v>429198</v>
      </c>
      <c r="BN19" s="91">
        <v>347459</v>
      </c>
      <c r="BO19" s="91">
        <v>6666</v>
      </c>
      <c r="BP19" s="91">
        <v>6457</v>
      </c>
      <c r="BQ19" s="91">
        <v>210</v>
      </c>
      <c r="BR19" s="92">
        <v>99.2</v>
      </c>
      <c r="BS19" s="92">
        <v>111.6</v>
      </c>
      <c r="BT19" s="92" t="s">
        <v>3</v>
      </c>
      <c r="BU19" s="91" t="s">
        <v>1751</v>
      </c>
      <c r="BV19" s="91">
        <v>57783</v>
      </c>
      <c r="BW19" s="91" t="s">
        <v>1750</v>
      </c>
      <c r="BX19" s="91">
        <v>73184</v>
      </c>
      <c r="BY19" s="91">
        <v>1520</v>
      </c>
      <c r="BZ19" s="91">
        <v>15079</v>
      </c>
      <c r="CA19" s="129">
        <v>0.63</v>
      </c>
      <c r="CB19" s="129">
        <v>0.4</v>
      </c>
      <c r="CC19" s="92">
        <v>100.5</v>
      </c>
      <c r="CD19" s="92" t="s">
        <v>3</v>
      </c>
      <c r="CE19" s="91" t="s">
        <v>3</v>
      </c>
      <c r="CF19" s="91">
        <v>403869</v>
      </c>
      <c r="CG19" s="91" t="s">
        <v>3</v>
      </c>
      <c r="CH19" s="91">
        <v>305448</v>
      </c>
      <c r="CI19" s="91" t="s">
        <v>3</v>
      </c>
      <c r="CJ19" s="91">
        <v>98421</v>
      </c>
      <c r="CK19" s="91">
        <v>228145</v>
      </c>
      <c r="CL19" s="91">
        <v>135265</v>
      </c>
      <c r="CM19" s="91">
        <v>2009474</v>
      </c>
      <c r="CN19" s="91">
        <v>1470330</v>
      </c>
      <c r="CO19" s="91">
        <v>18229</v>
      </c>
      <c r="CP19" s="91">
        <v>81025</v>
      </c>
      <c r="CQ19" s="91">
        <v>246732</v>
      </c>
      <c r="CR19" s="91">
        <v>74766</v>
      </c>
      <c r="CS19" s="91">
        <v>160843</v>
      </c>
      <c r="CT19" s="91">
        <v>70106536</v>
      </c>
      <c r="CU19" s="91">
        <v>1259985</v>
      </c>
      <c r="CV19" s="91">
        <v>85902</v>
      </c>
      <c r="CW19" s="91">
        <v>106081</v>
      </c>
      <c r="CX19" s="91">
        <v>1339114</v>
      </c>
      <c r="CY19" s="91">
        <v>48266</v>
      </c>
      <c r="CZ19" s="91">
        <v>152452</v>
      </c>
      <c r="DA19" s="91">
        <v>356404</v>
      </c>
      <c r="DB19" s="91">
        <v>32046</v>
      </c>
      <c r="DC19" s="91">
        <v>3297</v>
      </c>
      <c r="DD19" s="91">
        <v>183383</v>
      </c>
      <c r="DE19" s="91">
        <v>6072265</v>
      </c>
      <c r="DF19" s="91">
        <v>26325</v>
      </c>
      <c r="DG19" s="91">
        <v>195</v>
      </c>
      <c r="DH19" s="91">
        <v>509964</v>
      </c>
      <c r="DI19" s="91">
        <v>7579</v>
      </c>
      <c r="DJ19" s="91">
        <v>884476</v>
      </c>
      <c r="DK19" s="91">
        <v>30705</v>
      </c>
      <c r="DL19" s="91">
        <v>48123645</v>
      </c>
      <c r="DM19" s="91">
        <v>1782944</v>
      </c>
      <c r="DN19" s="91">
        <v>23167</v>
      </c>
      <c r="DO19" s="91">
        <v>62913</v>
      </c>
      <c r="DP19" s="91">
        <v>193759</v>
      </c>
      <c r="DQ19" s="91">
        <v>338</v>
      </c>
      <c r="DR19" s="91">
        <v>786547</v>
      </c>
      <c r="DS19" s="91">
        <v>761789</v>
      </c>
      <c r="DT19" s="91">
        <v>10679</v>
      </c>
      <c r="DU19" s="91">
        <v>922677</v>
      </c>
      <c r="DV19" s="91">
        <v>11404</v>
      </c>
      <c r="DW19" s="91">
        <v>107</v>
      </c>
      <c r="DX19" s="91">
        <v>14008</v>
      </c>
    </row>
    <row r="20" spans="1:128" ht="10.5" customHeight="1">
      <c r="A20" s="116" t="s">
        <v>804</v>
      </c>
      <c r="B20" s="133">
        <v>125864</v>
      </c>
      <c r="C20" s="92">
        <v>1465.6</v>
      </c>
      <c r="D20" s="91">
        <v>1206555</v>
      </c>
      <c r="E20" s="91">
        <v>13204</v>
      </c>
      <c r="F20" s="91">
        <v>896211</v>
      </c>
      <c r="G20" s="91">
        <v>10573</v>
      </c>
      <c r="H20" s="91">
        <v>310344</v>
      </c>
      <c r="I20" s="91">
        <v>2631</v>
      </c>
      <c r="J20" s="91">
        <v>55096</v>
      </c>
      <c r="K20" s="91">
        <v>58211</v>
      </c>
      <c r="L20" s="91">
        <v>-2315</v>
      </c>
      <c r="M20" s="91">
        <v>795080</v>
      </c>
      <c r="N20" s="91">
        <v>9507</v>
      </c>
      <c r="O20" s="91">
        <v>206955</v>
      </c>
      <c r="P20" s="91">
        <v>2554</v>
      </c>
      <c r="Q20" s="92">
        <v>9.6999999999999993</v>
      </c>
      <c r="R20" s="92">
        <v>9</v>
      </c>
      <c r="S20" s="92">
        <v>7.2</v>
      </c>
      <c r="T20" s="92">
        <v>7.2</v>
      </c>
      <c r="U20" s="92">
        <v>2.5</v>
      </c>
      <c r="V20" s="92">
        <v>1.8</v>
      </c>
      <c r="W20" s="92">
        <v>6.4</v>
      </c>
      <c r="X20" s="92">
        <v>6.5</v>
      </c>
      <c r="Y20" s="92">
        <v>1.66</v>
      </c>
      <c r="Z20" s="92">
        <v>1.74</v>
      </c>
      <c r="AA20" s="92">
        <v>97.8</v>
      </c>
      <c r="AB20" s="92" t="s">
        <v>3</v>
      </c>
      <c r="AC20" s="91">
        <v>11038970</v>
      </c>
      <c r="AD20" s="91">
        <v>6459258</v>
      </c>
      <c r="AE20" s="91">
        <v>313002</v>
      </c>
      <c r="AF20" s="91">
        <v>49767</v>
      </c>
      <c r="AG20" s="91">
        <v>266</v>
      </c>
      <c r="AH20" s="91">
        <v>353</v>
      </c>
      <c r="AI20" s="91">
        <v>17450220</v>
      </c>
      <c r="AJ20" s="91">
        <v>149592</v>
      </c>
      <c r="AK20" s="91">
        <v>4775812</v>
      </c>
      <c r="AL20" s="91">
        <v>65093</v>
      </c>
      <c r="AM20" s="91">
        <v>4882907</v>
      </c>
      <c r="AN20" s="91">
        <v>65744</v>
      </c>
      <c r="AO20" s="91">
        <v>506710</v>
      </c>
      <c r="AP20" s="91">
        <v>14834</v>
      </c>
      <c r="AQ20" s="91">
        <v>8122881</v>
      </c>
      <c r="AR20" s="91">
        <v>291</v>
      </c>
      <c r="AS20" s="91">
        <v>469652</v>
      </c>
      <c r="AT20" s="123">
        <v>102.4</v>
      </c>
      <c r="AU20" s="92">
        <v>100.8</v>
      </c>
      <c r="AV20" s="92">
        <v>101.4</v>
      </c>
      <c r="AW20" s="92">
        <v>99.7</v>
      </c>
      <c r="AX20" s="92">
        <v>105.6</v>
      </c>
      <c r="AY20" s="92">
        <v>107.1</v>
      </c>
      <c r="AZ20" s="92">
        <v>94.5</v>
      </c>
      <c r="BA20" s="92">
        <v>99.5</v>
      </c>
      <c r="BB20" s="92">
        <v>1606.37</v>
      </c>
      <c r="BC20" s="91">
        <v>328849</v>
      </c>
      <c r="BD20" s="91">
        <v>77042</v>
      </c>
      <c r="BE20" s="92">
        <v>23.4</v>
      </c>
      <c r="BF20" s="91">
        <v>296082</v>
      </c>
      <c r="BG20" s="91">
        <v>84298</v>
      </c>
      <c r="BH20" s="123">
        <v>28.5</v>
      </c>
      <c r="BI20" s="91">
        <v>579461</v>
      </c>
      <c r="BJ20" s="91">
        <v>442679</v>
      </c>
      <c r="BK20" s="91">
        <v>351755</v>
      </c>
      <c r="BL20" s="91">
        <v>552496</v>
      </c>
      <c r="BM20" s="91">
        <v>407823</v>
      </c>
      <c r="BN20" s="91">
        <v>324839</v>
      </c>
      <c r="BO20" s="91">
        <v>6711</v>
      </c>
      <c r="BP20" s="91">
        <v>6486</v>
      </c>
      <c r="BQ20" s="91">
        <v>225</v>
      </c>
      <c r="BR20" s="92">
        <v>100</v>
      </c>
      <c r="BS20" s="92">
        <v>109.8</v>
      </c>
      <c r="BT20" s="92" t="s">
        <v>3</v>
      </c>
      <c r="BU20" s="91">
        <v>6371</v>
      </c>
      <c r="BV20" s="91">
        <v>67760</v>
      </c>
      <c r="BW20" s="91">
        <v>5338</v>
      </c>
      <c r="BX20" s="91">
        <v>71111</v>
      </c>
      <c r="BY20" s="91" t="s">
        <v>1749</v>
      </c>
      <c r="BZ20" s="91">
        <v>15548</v>
      </c>
      <c r="CA20" s="129">
        <v>0.7</v>
      </c>
      <c r="CB20" s="129">
        <v>0.49</v>
      </c>
      <c r="CC20" s="92">
        <v>102</v>
      </c>
      <c r="CD20" s="92" t="s">
        <v>3</v>
      </c>
      <c r="CE20" s="91">
        <v>413096</v>
      </c>
      <c r="CF20" s="91">
        <v>424926</v>
      </c>
      <c r="CG20" s="91">
        <v>312034</v>
      </c>
      <c r="CH20" s="91">
        <v>318470</v>
      </c>
      <c r="CI20" s="91">
        <v>101062</v>
      </c>
      <c r="CJ20" s="91">
        <v>106456</v>
      </c>
      <c r="CK20" s="91">
        <v>259793</v>
      </c>
      <c r="CL20" s="91">
        <v>155968</v>
      </c>
      <c r="CM20" s="91">
        <v>2542433</v>
      </c>
      <c r="CN20" s="91">
        <v>1643266</v>
      </c>
      <c r="CO20" s="91">
        <v>21067</v>
      </c>
      <c r="CP20" s="91">
        <v>83818</v>
      </c>
      <c r="CQ20" s="91">
        <v>245757</v>
      </c>
      <c r="CR20" s="91">
        <v>76160</v>
      </c>
      <c r="CS20" s="91">
        <v>159435</v>
      </c>
      <c r="CT20" s="91">
        <v>71775647</v>
      </c>
      <c r="CU20" s="91">
        <v>1290301</v>
      </c>
      <c r="CV20" s="91">
        <v>88610</v>
      </c>
      <c r="CW20" s="91">
        <v>109333</v>
      </c>
      <c r="CX20" s="91">
        <v>1364838</v>
      </c>
      <c r="CY20" s="91">
        <v>58434</v>
      </c>
      <c r="CZ20" s="91">
        <v>152953</v>
      </c>
      <c r="DA20" s="91">
        <v>248719</v>
      </c>
      <c r="DB20" s="91">
        <v>34186</v>
      </c>
      <c r="DC20" s="91">
        <v>2800</v>
      </c>
      <c r="DD20" s="91">
        <v>256286</v>
      </c>
      <c r="DE20" s="91">
        <v>6227444</v>
      </c>
      <c r="DF20" s="91" t="s">
        <v>1748</v>
      </c>
      <c r="DG20" s="91">
        <v>687</v>
      </c>
      <c r="DH20" s="91">
        <v>513530</v>
      </c>
      <c r="DI20" s="91">
        <v>7715</v>
      </c>
      <c r="DJ20" s="91">
        <v>892583</v>
      </c>
      <c r="DK20" s="91">
        <v>29681</v>
      </c>
      <c r="DL20" s="91">
        <v>47934498</v>
      </c>
      <c r="DM20" s="91">
        <v>1812119</v>
      </c>
      <c r="DN20" s="91">
        <v>29142</v>
      </c>
      <c r="DO20" s="91">
        <v>64066</v>
      </c>
      <c r="DP20" s="91">
        <v>171300</v>
      </c>
      <c r="DQ20" s="91">
        <v>325</v>
      </c>
      <c r="DR20" s="91">
        <v>956071</v>
      </c>
      <c r="DS20" s="91">
        <v>771084</v>
      </c>
      <c r="DT20" s="91">
        <v>9942</v>
      </c>
      <c r="DU20" s="91">
        <v>942203</v>
      </c>
      <c r="DV20" s="91">
        <v>11605</v>
      </c>
      <c r="DW20" s="91">
        <v>106</v>
      </c>
      <c r="DX20" s="91">
        <v>14166</v>
      </c>
    </row>
    <row r="21" spans="1:128" ht="10.5" customHeight="1">
      <c r="A21" s="116" t="s">
        <v>803</v>
      </c>
      <c r="B21" s="133">
        <v>126116</v>
      </c>
      <c r="C21" s="92">
        <v>1465.5</v>
      </c>
      <c r="D21" s="91">
        <v>1191665</v>
      </c>
      <c r="E21" s="91">
        <v>12946</v>
      </c>
      <c r="F21" s="91">
        <v>913402</v>
      </c>
      <c r="G21" s="91">
        <v>10823</v>
      </c>
      <c r="H21" s="91">
        <v>278263</v>
      </c>
      <c r="I21" s="91">
        <v>2123</v>
      </c>
      <c r="J21" s="91">
        <v>53403</v>
      </c>
      <c r="K21" s="91">
        <v>58078</v>
      </c>
      <c r="L21" s="91">
        <v>-4014</v>
      </c>
      <c r="M21" s="91">
        <v>775651</v>
      </c>
      <c r="N21" s="91">
        <v>9304</v>
      </c>
      <c r="O21" s="91">
        <v>222635</v>
      </c>
      <c r="P21" s="91">
        <v>2684</v>
      </c>
      <c r="Q21" s="92">
        <v>9.5</v>
      </c>
      <c r="R21" s="92">
        <v>8.8000000000000007</v>
      </c>
      <c r="S21" s="92">
        <v>7.3</v>
      </c>
      <c r="T21" s="92">
        <v>7.4</v>
      </c>
      <c r="U21" s="92">
        <v>2.2000000000000002</v>
      </c>
      <c r="V21" s="92">
        <v>1.4</v>
      </c>
      <c r="W21" s="92">
        <v>6.2</v>
      </c>
      <c r="X21" s="92">
        <v>6.3</v>
      </c>
      <c r="Y21" s="92">
        <v>1.78</v>
      </c>
      <c r="Z21" s="92">
        <v>1.83</v>
      </c>
      <c r="AA21" s="92">
        <v>101.3</v>
      </c>
      <c r="AB21" s="92" t="s">
        <v>3</v>
      </c>
      <c r="AC21" s="91">
        <v>11109066</v>
      </c>
      <c r="AD21" s="91">
        <v>6580328</v>
      </c>
      <c r="AE21" s="91">
        <v>339354</v>
      </c>
      <c r="AF21" s="91">
        <v>48439</v>
      </c>
      <c r="AG21" s="91">
        <v>238</v>
      </c>
      <c r="AH21" s="91">
        <v>352</v>
      </c>
      <c r="AI21" s="91">
        <v>15849914</v>
      </c>
      <c r="AJ21" s="91">
        <v>139157</v>
      </c>
      <c r="AK21" s="91">
        <v>4816539</v>
      </c>
      <c r="AL21" s="91">
        <v>66372</v>
      </c>
      <c r="AM21" s="91">
        <v>4930232</v>
      </c>
      <c r="AN21" s="91">
        <v>65243</v>
      </c>
      <c r="AO21" s="91">
        <v>546696</v>
      </c>
      <c r="AP21" s="91">
        <v>16464</v>
      </c>
      <c r="AQ21" s="91">
        <v>14044704</v>
      </c>
      <c r="AR21" s="91">
        <v>355</v>
      </c>
      <c r="AS21" s="91">
        <v>288508</v>
      </c>
      <c r="AT21" s="123">
        <v>103</v>
      </c>
      <c r="AU21" s="92">
        <v>102.7</v>
      </c>
      <c r="AV21" s="92">
        <v>103</v>
      </c>
      <c r="AW21" s="92">
        <v>101.7</v>
      </c>
      <c r="AX21" s="92">
        <v>105.4</v>
      </c>
      <c r="AY21" s="92">
        <v>107</v>
      </c>
      <c r="AZ21" s="92">
        <v>94.7</v>
      </c>
      <c r="BA21" s="92">
        <v>99.2</v>
      </c>
      <c r="BB21" s="92">
        <v>1397.37</v>
      </c>
      <c r="BC21" s="91">
        <v>333313</v>
      </c>
      <c r="BD21" s="91">
        <v>78306</v>
      </c>
      <c r="BE21" s="92">
        <v>23.5</v>
      </c>
      <c r="BF21" s="91">
        <v>328853</v>
      </c>
      <c r="BG21" s="91">
        <v>89866</v>
      </c>
      <c r="BH21" s="123">
        <v>27.3</v>
      </c>
      <c r="BI21" s="91">
        <v>595214</v>
      </c>
      <c r="BJ21" s="91">
        <v>455815</v>
      </c>
      <c r="BK21" s="91">
        <v>357636</v>
      </c>
      <c r="BL21" s="91">
        <v>624397</v>
      </c>
      <c r="BM21" s="91">
        <v>468995</v>
      </c>
      <c r="BN21" s="91">
        <v>360849</v>
      </c>
      <c r="BO21" s="91">
        <v>6787</v>
      </c>
      <c r="BP21" s="91">
        <v>6557</v>
      </c>
      <c r="BQ21" s="91">
        <v>230</v>
      </c>
      <c r="BR21" s="92">
        <v>100.8</v>
      </c>
      <c r="BS21" s="92">
        <v>108.5</v>
      </c>
      <c r="BT21" s="92" t="s">
        <v>3</v>
      </c>
      <c r="BU21" s="91">
        <v>6703</v>
      </c>
      <c r="BV21" s="91">
        <v>73986</v>
      </c>
      <c r="BW21" s="91" t="s">
        <v>1747</v>
      </c>
      <c r="BX21" s="91">
        <v>74796</v>
      </c>
      <c r="BY21" s="91">
        <v>1588</v>
      </c>
      <c r="BZ21" s="91">
        <v>16383</v>
      </c>
      <c r="CA21" s="129">
        <v>0.72</v>
      </c>
      <c r="CB21" s="129">
        <v>0.52</v>
      </c>
      <c r="CC21" s="92">
        <v>102.4</v>
      </c>
      <c r="CD21" s="92" t="s">
        <v>3</v>
      </c>
      <c r="CE21" s="91">
        <v>421384</v>
      </c>
      <c r="CF21" s="91">
        <v>432764</v>
      </c>
      <c r="CG21" s="91">
        <v>316622</v>
      </c>
      <c r="CH21" s="91">
        <v>322989</v>
      </c>
      <c r="CI21" s="91">
        <v>104762</v>
      </c>
      <c r="CJ21" s="91">
        <v>109775</v>
      </c>
      <c r="CK21" s="91">
        <v>227966</v>
      </c>
      <c r="CL21" s="91">
        <v>127283</v>
      </c>
      <c r="CM21" s="91">
        <v>2159137</v>
      </c>
      <c r="CN21" s="91">
        <v>1387014</v>
      </c>
      <c r="CO21" s="91">
        <v>18514</v>
      </c>
      <c r="CP21" s="91">
        <v>88381</v>
      </c>
      <c r="CQ21" s="91">
        <v>236872</v>
      </c>
      <c r="CR21" s="91">
        <v>85335</v>
      </c>
      <c r="CS21" s="91">
        <v>149395</v>
      </c>
      <c r="CT21" s="91">
        <v>72856583</v>
      </c>
      <c r="CU21" s="91">
        <v>1306865</v>
      </c>
      <c r="CV21" s="91">
        <v>90529</v>
      </c>
      <c r="CW21" s="91">
        <v>110370</v>
      </c>
      <c r="CX21" s="91">
        <v>1400270</v>
      </c>
      <c r="CY21" s="91">
        <v>28350</v>
      </c>
      <c r="CZ21" s="91">
        <v>143889</v>
      </c>
      <c r="DA21" s="91">
        <v>306116</v>
      </c>
      <c r="DB21" s="91">
        <v>36137</v>
      </c>
      <c r="DC21" s="91">
        <v>2781</v>
      </c>
      <c r="DD21" s="91">
        <v>268059</v>
      </c>
      <c r="DE21" s="91">
        <v>5947940</v>
      </c>
      <c r="DF21" s="91" t="s">
        <v>1746</v>
      </c>
      <c r="DG21" s="91">
        <v>433</v>
      </c>
      <c r="DH21" s="91">
        <v>509212</v>
      </c>
      <c r="DI21" s="91">
        <v>7622</v>
      </c>
      <c r="DJ21" s="91">
        <v>911973</v>
      </c>
      <c r="DK21" s="91">
        <v>28747</v>
      </c>
      <c r="DL21" s="91">
        <v>48044753</v>
      </c>
      <c r="DM21" s="91">
        <v>1899564</v>
      </c>
      <c r="DN21" s="91">
        <v>30921</v>
      </c>
      <c r="DO21" s="91">
        <v>61889</v>
      </c>
      <c r="DP21" s="91">
        <v>176855</v>
      </c>
      <c r="DQ21" s="91">
        <v>330</v>
      </c>
      <c r="DR21" s="91">
        <v>600632</v>
      </c>
      <c r="DS21" s="91">
        <v>780399</v>
      </c>
      <c r="DT21" s="91">
        <v>9640</v>
      </c>
      <c r="DU21" s="91">
        <v>958925</v>
      </c>
      <c r="DV21" s="91">
        <v>11425</v>
      </c>
      <c r="DW21" s="91">
        <v>84</v>
      </c>
      <c r="DX21" s="91">
        <v>13756</v>
      </c>
    </row>
    <row r="22" spans="1:128" ht="10.5" customHeight="1">
      <c r="A22" s="116" t="s">
        <v>802</v>
      </c>
      <c r="B22" s="133">
        <v>126486</v>
      </c>
      <c r="C22" s="92">
        <v>1466.6</v>
      </c>
      <c r="D22" s="91">
        <v>1203147</v>
      </c>
      <c r="E22" s="91">
        <v>13144</v>
      </c>
      <c r="F22" s="91">
        <v>936484</v>
      </c>
      <c r="G22" s="91">
        <v>11211</v>
      </c>
      <c r="H22" s="91">
        <v>266663</v>
      </c>
      <c r="I22" s="91">
        <v>1933</v>
      </c>
      <c r="J22" s="91">
        <v>54202</v>
      </c>
      <c r="K22" s="91">
        <v>57467</v>
      </c>
      <c r="L22" s="91">
        <v>-2661</v>
      </c>
      <c r="M22" s="91">
        <v>784595</v>
      </c>
      <c r="N22" s="91">
        <v>9314</v>
      </c>
      <c r="O22" s="91">
        <v>243183</v>
      </c>
      <c r="P22" s="91">
        <v>2889</v>
      </c>
      <c r="Q22" s="92">
        <v>9.6</v>
      </c>
      <c r="R22" s="92">
        <v>9</v>
      </c>
      <c r="S22" s="92">
        <v>7.5</v>
      </c>
      <c r="T22" s="92">
        <v>7.6</v>
      </c>
      <c r="U22" s="92">
        <v>2.1</v>
      </c>
      <c r="V22" s="92">
        <v>1.3</v>
      </c>
      <c r="W22" s="92">
        <v>6.3</v>
      </c>
      <c r="X22" s="92">
        <v>6.4</v>
      </c>
      <c r="Y22" s="92">
        <v>1.94</v>
      </c>
      <c r="Z22" s="92">
        <v>1.97</v>
      </c>
      <c r="AA22" s="92">
        <v>94.4</v>
      </c>
      <c r="AB22" s="92">
        <v>100.2</v>
      </c>
      <c r="AC22" s="91">
        <v>10657309</v>
      </c>
      <c r="AD22" s="91">
        <v>6369068</v>
      </c>
      <c r="AE22" s="91">
        <v>342018</v>
      </c>
      <c r="AF22" s="91">
        <v>42065</v>
      </c>
      <c r="AG22" s="91">
        <v>214</v>
      </c>
      <c r="AH22" s="91">
        <v>318</v>
      </c>
      <c r="AI22" s="91">
        <v>12961511</v>
      </c>
      <c r="AJ22" s="91">
        <v>127399</v>
      </c>
      <c r="AK22" s="91">
        <v>4833759</v>
      </c>
      <c r="AL22" s="91">
        <v>70446</v>
      </c>
      <c r="AM22" s="91">
        <v>4888201</v>
      </c>
      <c r="AN22" s="91">
        <v>63739</v>
      </c>
      <c r="AO22" s="91">
        <v>558648</v>
      </c>
      <c r="AP22" s="91">
        <v>18988</v>
      </c>
      <c r="AQ22" s="91">
        <v>13748377</v>
      </c>
      <c r="AR22" s="91">
        <v>378</v>
      </c>
      <c r="AS22" s="91">
        <v>161724</v>
      </c>
      <c r="AT22" s="123">
        <v>101.5</v>
      </c>
      <c r="AU22" s="92">
        <v>103.3</v>
      </c>
      <c r="AV22" s="92">
        <v>103.7</v>
      </c>
      <c r="AW22" s="92">
        <v>102.8</v>
      </c>
      <c r="AX22" s="92">
        <v>104.7</v>
      </c>
      <c r="AY22" s="92">
        <v>107</v>
      </c>
      <c r="AZ22" s="92">
        <v>94.3</v>
      </c>
      <c r="BA22" s="92">
        <v>99.3</v>
      </c>
      <c r="BB22" s="92">
        <v>1178.1400000000001</v>
      </c>
      <c r="BC22" s="91">
        <v>328186</v>
      </c>
      <c r="BD22" s="91">
        <v>78156</v>
      </c>
      <c r="BE22" s="92">
        <v>23.8</v>
      </c>
      <c r="BF22" s="91">
        <v>315251</v>
      </c>
      <c r="BG22" s="91">
        <v>89431</v>
      </c>
      <c r="BH22" s="123">
        <v>28.4</v>
      </c>
      <c r="BI22" s="91">
        <v>588916</v>
      </c>
      <c r="BJ22" s="91">
        <v>446581</v>
      </c>
      <c r="BK22" s="91">
        <v>353552</v>
      </c>
      <c r="BL22" s="91">
        <v>542759</v>
      </c>
      <c r="BM22" s="91">
        <v>429209</v>
      </c>
      <c r="BN22" s="91">
        <v>344086</v>
      </c>
      <c r="BO22" s="91">
        <v>6793</v>
      </c>
      <c r="BP22" s="91">
        <v>6514</v>
      </c>
      <c r="BQ22" s="91">
        <v>279</v>
      </c>
      <c r="BR22" s="92">
        <v>100.8</v>
      </c>
      <c r="BS22" s="92">
        <v>106</v>
      </c>
      <c r="BT22" s="92">
        <v>99.1</v>
      </c>
      <c r="BU22" s="91">
        <v>5905</v>
      </c>
      <c r="BV22" s="91">
        <v>75134</v>
      </c>
      <c r="BW22" s="91">
        <v>6445</v>
      </c>
      <c r="BX22" s="91">
        <v>89049</v>
      </c>
      <c r="BY22" s="91">
        <v>1648</v>
      </c>
      <c r="BZ22" s="91">
        <v>18320</v>
      </c>
      <c r="CA22" s="129">
        <v>0.53</v>
      </c>
      <c r="CB22" s="129">
        <v>0.44</v>
      </c>
      <c r="CC22" s="92">
        <v>100.4</v>
      </c>
      <c r="CD22" s="92">
        <v>103.5</v>
      </c>
      <c r="CE22" s="91">
        <v>415675</v>
      </c>
      <c r="CF22" s="91">
        <v>420975</v>
      </c>
      <c r="CG22" s="91">
        <v>315829</v>
      </c>
      <c r="CH22" s="91">
        <v>319206</v>
      </c>
      <c r="CI22" s="91">
        <v>99846</v>
      </c>
      <c r="CJ22" s="91">
        <v>101769</v>
      </c>
      <c r="CK22" s="91">
        <v>195997</v>
      </c>
      <c r="CL22" s="91">
        <v>110687</v>
      </c>
      <c r="CM22" s="91">
        <v>1961411</v>
      </c>
      <c r="CN22" s="91">
        <v>1198295</v>
      </c>
      <c r="CO22" s="91">
        <v>16504</v>
      </c>
      <c r="CP22" s="91">
        <v>90472</v>
      </c>
      <c r="CQ22" s="91">
        <v>210726</v>
      </c>
      <c r="CR22" s="91">
        <v>110635</v>
      </c>
      <c r="CS22" s="91">
        <v>132026</v>
      </c>
      <c r="CT22" s="91">
        <v>73688389</v>
      </c>
      <c r="CU22" s="91">
        <v>1316165</v>
      </c>
      <c r="CV22" s="91">
        <v>90928</v>
      </c>
      <c r="CW22" s="91">
        <v>113847</v>
      </c>
      <c r="CX22" s="91">
        <v>1513478</v>
      </c>
      <c r="CY22" s="91">
        <v>20069</v>
      </c>
      <c r="CZ22" s="91">
        <v>143646</v>
      </c>
      <c r="DA22" s="91">
        <v>434922</v>
      </c>
      <c r="DB22" s="91">
        <v>35787</v>
      </c>
      <c r="DC22" s="91">
        <v>3186</v>
      </c>
      <c r="DD22" s="91">
        <v>278411</v>
      </c>
      <c r="DE22" s="91">
        <v>5303017</v>
      </c>
      <c r="DF22" s="91">
        <v>46179</v>
      </c>
      <c r="DG22" s="91">
        <v>798</v>
      </c>
      <c r="DH22" s="91">
        <v>508473</v>
      </c>
      <c r="DI22" s="91">
        <v>7626</v>
      </c>
      <c r="DJ22" s="91">
        <v>961486</v>
      </c>
      <c r="DK22" s="91">
        <v>28681</v>
      </c>
      <c r="DL22" s="91">
        <v>49260262</v>
      </c>
      <c r="DM22" s="91">
        <v>2033546</v>
      </c>
      <c r="DN22" s="91">
        <v>34146</v>
      </c>
      <c r="DO22" s="91">
        <v>54514</v>
      </c>
      <c r="DP22" s="91">
        <v>146049</v>
      </c>
      <c r="DQ22" s="91">
        <v>332</v>
      </c>
      <c r="DR22" s="91">
        <v>657392</v>
      </c>
      <c r="DS22" s="91">
        <v>803878</v>
      </c>
      <c r="DT22" s="91">
        <v>9211</v>
      </c>
      <c r="DU22" s="91">
        <v>990675</v>
      </c>
      <c r="DV22" s="91">
        <v>11562</v>
      </c>
      <c r="DW22" s="91">
        <v>80</v>
      </c>
      <c r="DX22" s="91">
        <v>13954</v>
      </c>
    </row>
    <row r="23" spans="1:128" ht="10.5" customHeight="1">
      <c r="A23" s="116" t="s">
        <v>801</v>
      </c>
      <c r="B23" s="133">
        <v>126686</v>
      </c>
      <c r="C23" s="92">
        <v>1466.7</v>
      </c>
      <c r="D23" s="91">
        <v>1177669</v>
      </c>
      <c r="E23" s="91">
        <v>12868</v>
      </c>
      <c r="F23" s="91">
        <v>982031</v>
      </c>
      <c r="G23" s="91">
        <v>11451</v>
      </c>
      <c r="H23" s="91">
        <v>195638</v>
      </c>
      <c r="I23" s="91">
        <v>1417</v>
      </c>
      <c r="J23" s="91">
        <v>52700</v>
      </c>
      <c r="K23" s="91">
        <v>56422</v>
      </c>
      <c r="L23" s="91">
        <v>-2966</v>
      </c>
      <c r="M23" s="91">
        <v>762028</v>
      </c>
      <c r="N23" s="91">
        <v>9210</v>
      </c>
      <c r="O23" s="91">
        <v>250529</v>
      </c>
      <c r="P23" s="91">
        <v>3062</v>
      </c>
      <c r="Q23" s="92">
        <v>9.4</v>
      </c>
      <c r="R23" s="92">
        <v>8.8000000000000007</v>
      </c>
      <c r="S23" s="92">
        <v>7.8</v>
      </c>
      <c r="T23" s="92">
        <v>7.8</v>
      </c>
      <c r="U23" s="92">
        <v>1.6</v>
      </c>
      <c r="V23" s="92">
        <v>1</v>
      </c>
      <c r="W23" s="92">
        <v>6.1</v>
      </c>
      <c r="X23" s="92">
        <v>6.3</v>
      </c>
      <c r="Y23" s="92">
        <v>2</v>
      </c>
      <c r="Z23" s="92">
        <v>2.09</v>
      </c>
      <c r="AA23" s="92">
        <v>94.6</v>
      </c>
      <c r="AB23" s="92">
        <v>96.1</v>
      </c>
      <c r="AC23" s="91">
        <v>10285382</v>
      </c>
      <c r="AD23" s="91">
        <v>6156174</v>
      </c>
      <c r="AE23" s="91">
        <v>330331</v>
      </c>
      <c r="AF23" s="91">
        <v>39226</v>
      </c>
      <c r="AG23" s="91">
        <v>202</v>
      </c>
      <c r="AH23" s="91">
        <v>327</v>
      </c>
      <c r="AI23" s="91">
        <v>11385527</v>
      </c>
      <c r="AJ23" s="91">
        <v>109338</v>
      </c>
      <c r="AK23" s="91">
        <v>4900339</v>
      </c>
      <c r="AL23" s="91">
        <v>71480</v>
      </c>
      <c r="AM23" s="91">
        <v>4688104</v>
      </c>
      <c r="AN23" s="91">
        <v>59873</v>
      </c>
      <c r="AO23" s="91">
        <v>654047</v>
      </c>
      <c r="AP23" s="91">
        <v>15352</v>
      </c>
      <c r="AQ23" s="91">
        <v>13621436</v>
      </c>
      <c r="AR23" s="91">
        <v>351</v>
      </c>
      <c r="AS23" s="91">
        <v>171938</v>
      </c>
      <c r="AT23" s="123">
        <v>100</v>
      </c>
      <c r="AU23" s="92">
        <v>103</v>
      </c>
      <c r="AV23" s="92">
        <v>103.3</v>
      </c>
      <c r="AW23" s="92">
        <v>102.6</v>
      </c>
      <c r="AX23" s="92">
        <v>105</v>
      </c>
      <c r="AY23" s="92">
        <v>107.1</v>
      </c>
      <c r="AZ23" s="92">
        <v>94.6</v>
      </c>
      <c r="BA23" s="92">
        <v>99.8</v>
      </c>
      <c r="BB23" s="92">
        <v>1388.63</v>
      </c>
      <c r="BC23" s="91">
        <v>323008</v>
      </c>
      <c r="BD23" s="91">
        <v>76590</v>
      </c>
      <c r="BE23" s="92">
        <v>23.7</v>
      </c>
      <c r="BF23" s="91">
        <v>316548</v>
      </c>
      <c r="BG23" s="91">
        <v>85951</v>
      </c>
      <c r="BH23" s="123">
        <v>27.2</v>
      </c>
      <c r="BI23" s="91">
        <v>574676</v>
      </c>
      <c r="BJ23" s="91">
        <v>436943</v>
      </c>
      <c r="BK23" s="91">
        <v>346177</v>
      </c>
      <c r="BL23" s="91">
        <v>548625</v>
      </c>
      <c r="BM23" s="91">
        <v>424438</v>
      </c>
      <c r="BN23" s="91">
        <v>339213</v>
      </c>
      <c r="BO23" s="91">
        <v>6779</v>
      </c>
      <c r="BP23" s="91">
        <v>6462</v>
      </c>
      <c r="BQ23" s="91">
        <v>317</v>
      </c>
      <c r="BR23" s="92">
        <v>100.3</v>
      </c>
      <c r="BS23" s="92">
        <v>102.7</v>
      </c>
      <c r="BT23" s="92">
        <v>99.7</v>
      </c>
      <c r="BU23" s="91">
        <v>5862</v>
      </c>
      <c r="BV23" s="91">
        <v>82600</v>
      </c>
      <c r="BW23" s="91">
        <v>6718</v>
      </c>
      <c r="BX23" s="91">
        <v>92765</v>
      </c>
      <c r="BY23" s="91">
        <v>1730</v>
      </c>
      <c r="BZ23" s="91">
        <v>21103</v>
      </c>
      <c r="CA23" s="129">
        <v>0.48</v>
      </c>
      <c r="CB23" s="129">
        <v>0.42</v>
      </c>
      <c r="CC23" s="92">
        <v>99.4</v>
      </c>
      <c r="CD23" s="92">
        <v>100</v>
      </c>
      <c r="CE23" s="91">
        <v>396291</v>
      </c>
      <c r="CF23" s="91">
        <v>382256</v>
      </c>
      <c r="CG23" s="91">
        <v>306167</v>
      </c>
      <c r="CH23" s="91">
        <v>299149</v>
      </c>
      <c r="CI23" s="91">
        <v>90124</v>
      </c>
      <c r="CJ23" s="91">
        <v>83107</v>
      </c>
      <c r="CK23" s="91">
        <v>194278</v>
      </c>
      <c r="CL23" s="91">
        <v>116502</v>
      </c>
      <c r="CM23" s="91">
        <v>1919684</v>
      </c>
      <c r="CN23" s="91">
        <v>1214601</v>
      </c>
      <c r="CO23" s="91">
        <v>15778</v>
      </c>
      <c r="CP23" s="91">
        <v>89640</v>
      </c>
      <c r="CQ23" s="91">
        <v>210957</v>
      </c>
      <c r="CR23" s="91">
        <v>110282</v>
      </c>
      <c r="CS23" s="91">
        <v>126570</v>
      </c>
      <c r="CT23" s="91">
        <v>74582612</v>
      </c>
      <c r="CU23" s="91">
        <v>1327302</v>
      </c>
      <c r="CV23" s="91">
        <v>91286</v>
      </c>
      <c r="CW23" s="91">
        <v>114672</v>
      </c>
      <c r="CX23" s="91">
        <v>1598510</v>
      </c>
      <c r="CY23" s="91">
        <v>19944</v>
      </c>
      <c r="CZ23" s="91">
        <v>139591</v>
      </c>
      <c r="DA23" s="91">
        <v>171897</v>
      </c>
      <c r="DB23" s="91">
        <v>35925</v>
      </c>
      <c r="DC23" s="91">
        <v>3066</v>
      </c>
      <c r="DD23" s="91">
        <v>279379</v>
      </c>
      <c r="DE23" s="91">
        <v>4987532</v>
      </c>
      <c r="DF23" s="91">
        <v>35214</v>
      </c>
      <c r="DG23" s="91">
        <v>960</v>
      </c>
      <c r="DH23" s="91">
        <v>509433</v>
      </c>
      <c r="DI23" s="91">
        <v>7670</v>
      </c>
      <c r="DJ23" s="91">
        <v>1019806</v>
      </c>
      <c r="DK23" s="91">
        <v>28921</v>
      </c>
      <c r="DL23" s="91">
        <v>50116234</v>
      </c>
      <c r="DM23" s="91">
        <v>2165626</v>
      </c>
      <c r="DN23" s="91">
        <v>33193</v>
      </c>
      <c r="DO23" s="91">
        <v>58526</v>
      </c>
      <c r="DP23" s="91">
        <v>151159</v>
      </c>
      <c r="DQ23" s="91">
        <v>329</v>
      </c>
      <c r="DR23" s="91">
        <v>817921</v>
      </c>
      <c r="DS23" s="91">
        <v>850363</v>
      </c>
      <c r="DT23" s="91">
        <v>9006</v>
      </c>
      <c r="DU23" s="91">
        <v>1050397</v>
      </c>
      <c r="DV23" s="91">
        <v>11901</v>
      </c>
      <c r="DW23" s="91">
        <v>70</v>
      </c>
      <c r="DX23" s="91">
        <v>14357</v>
      </c>
    </row>
    <row r="24" spans="1:128" ht="10.5" customHeight="1">
      <c r="A24" s="116" t="s">
        <v>800</v>
      </c>
      <c r="B24" s="133">
        <v>126926</v>
      </c>
      <c r="C24" s="92">
        <v>1467.8</v>
      </c>
      <c r="D24" s="91">
        <v>1190547</v>
      </c>
      <c r="E24" s="91">
        <v>13002</v>
      </c>
      <c r="F24" s="91">
        <v>961653</v>
      </c>
      <c r="G24" s="91">
        <v>11252</v>
      </c>
      <c r="H24" s="91">
        <v>228894</v>
      </c>
      <c r="I24" s="91">
        <v>1750</v>
      </c>
      <c r="J24" s="91">
        <v>53497</v>
      </c>
      <c r="K24" s="91">
        <v>56272</v>
      </c>
      <c r="L24" s="91">
        <v>-1811</v>
      </c>
      <c r="M24" s="91">
        <v>798138</v>
      </c>
      <c r="N24" s="91">
        <v>9287</v>
      </c>
      <c r="O24" s="91">
        <v>264246</v>
      </c>
      <c r="P24" s="91">
        <v>3200</v>
      </c>
      <c r="Q24" s="92">
        <v>9.5</v>
      </c>
      <c r="R24" s="92">
        <v>8.9</v>
      </c>
      <c r="S24" s="92">
        <v>7.7</v>
      </c>
      <c r="T24" s="92">
        <v>7.7</v>
      </c>
      <c r="U24" s="92">
        <v>1.8</v>
      </c>
      <c r="V24" s="92">
        <v>1.2</v>
      </c>
      <c r="W24" s="92">
        <v>6.4</v>
      </c>
      <c r="X24" s="92">
        <v>6.3</v>
      </c>
      <c r="Y24" s="92">
        <v>2.1</v>
      </c>
      <c r="Z24" s="92">
        <v>2.2000000000000002</v>
      </c>
      <c r="AA24" s="92">
        <v>100</v>
      </c>
      <c r="AB24" s="92">
        <v>100</v>
      </c>
      <c r="AC24" s="91">
        <v>10011462</v>
      </c>
      <c r="AD24" s="91">
        <v>6025714</v>
      </c>
      <c r="AE24" s="91">
        <v>334882</v>
      </c>
      <c r="AF24" s="91">
        <v>38993</v>
      </c>
      <c r="AG24" s="91">
        <v>211</v>
      </c>
      <c r="AH24" s="91">
        <v>316</v>
      </c>
      <c r="AI24" s="91">
        <v>10523389</v>
      </c>
      <c r="AJ24" s="91">
        <v>105358</v>
      </c>
      <c r="AK24" s="91">
        <v>4861908</v>
      </c>
      <c r="AL24" s="91">
        <v>75086</v>
      </c>
      <c r="AM24" s="91">
        <v>4639163</v>
      </c>
      <c r="AN24" s="91">
        <v>58327</v>
      </c>
      <c r="AO24" s="91">
        <v>633972</v>
      </c>
      <c r="AP24" s="91">
        <v>18769</v>
      </c>
      <c r="AQ24" s="91">
        <v>23885035</v>
      </c>
      <c r="AR24" s="91">
        <v>392</v>
      </c>
      <c r="AS24" s="91">
        <v>175934</v>
      </c>
      <c r="AT24" s="123">
        <v>100</v>
      </c>
      <c r="AU24" s="92">
        <v>102.2</v>
      </c>
      <c r="AV24" s="92">
        <v>102.6</v>
      </c>
      <c r="AW24" s="92">
        <v>101.8</v>
      </c>
      <c r="AX24" s="92">
        <v>104.7</v>
      </c>
      <c r="AY24" s="92">
        <v>106.9</v>
      </c>
      <c r="AZ24" s="92">
        <v>95.6</v>
      </c>
      <c r="BA24" s="92">
        <v>99.9</v>
      </c>
      <c r="BB24" s="92">
        <v>1545.22</v>
      </c>
      <c r="BC24" s="91">
        <v>317133</v>
      </c>
      <c r="BD24" s="91">
        <v>73844</v>
      </c>
      <c r="BE24" s="92">
        <v>23.3</v>
      </c>
      <c r="BF24" s="91">
        <v>319572</v>
      </c>
      <c r="BG24" s="91">
        <v>83975</v>
      </c>
      <c r="BH24" s="123">
        <v>26.3</v>
      </c>
      <c r="BI24" s="91">
        <v>560954</v>
      </c>
      <c r="BJ24" s="91">
        <v>429109</v>
      </c>
      <c r="BK24" s="91">
        <v>340977</v>
      </c>
      <c r="BL24" s="91">
        <v>540202</v>
      </c>
      <c r="BM24" s="91">
        <v>429332</v>
      </c>
      <c r="BN24" s="91">
        <v>348107</v>
      </c>
      <c r="BO24" s="91">
        <v>6766</v>
      </c>
      <c r="BP24" s="91">
        <v>6446</v>
      </c>
      <c r="BQ24" s="91">
        <v>320</v>
      </c>
      <c r="BR24" s="92">
        <v>100</v>
      </c>
      <c r="BS24" s="92">
        <v>100</v>
      </c>
      <c r="BT24" s="92">
        <v>100</v>
      </c>
      <c r="BU24" s="91" t="s">
        <v>1745</v>
      </c>
      <c r="BV24" s="91">
        <v>101839</v>
      </c>
      <c r="BW24" s="91" t="s">
        <v>1744</v>
      </c>
      <c r="BX24" s="91">
        <v>102622</v>
      </c>
      <c r="BY24" s="91" t="s">
        <v>1743</v>
      </c>
      <c r="BZ24" s="91">
        <v>28208</v>
      </c>
      <c r="CA24" s="129">
        <v>0.59</v>
      </c>
      <c r="CB24" s="129">
        <v>0.52</v>
      </c>
      <c r="CC24" s="92">
        <v>100</v>
      </c>
      <c r="CD24" s="92">
        <v>100</v>
      </c>
      <c r="CE24" s="91">
        <v>398069</v>
      </c>
      <c r="CF24" s="91">
        <v>386201</v>
      </c>
      <c r="CG24" s="91">
        <v>308930</v>
      </c>
      <c r="CH24" s="91">
        <v>303297</v>
      </c>
      <c r="CI24" s="91">
        <v>89139</v>
      </c>
      <c r="CJ24" s="91">
        <v>82905</v>
      </c>
      <c r="CK24" s="91">
        <v>200259</v>
      </c>
      <c r="CL24" s="91">
        <v>119345</v>
      </c>
      <c r="CM24" s="91">
        <v>1889589</v>
      </c>
      <c r="CN24" s="91">
        <v>1229843</v>
      </c>
      <c r="CO24" s="91">
        <v>14273</v>
      </c>
      <c r="CP24" s="91">
        <v>90873</v>
      </c>
      <c r="CQ24" s="91">
        <v>209956</v>
      </c>
      <c r="CR24" s="91">
        <v>110677</v>
      </c>
      <c r="CS24" s="91">
        <v>123578</v>
      </c>
      <c r="CT24" s="91">
        <v>75524973</v>
      </c>
      <c r="CU24" s="91">
        <v>1335539</v>
      </c>
      <c r="CV24" s="91">
        <v>93785</v>
      </c>
      <c r="CW24" s="91">
        <v>118478</v>
      </c>
      <c r="CX24" s="91">
        <v>1585097</v>
      </c>
      <c r="CY24" s="91">
        <v>17528</v>
      </c>
      <c r="CZ24" s="91">
        <v>108470</v>
      </c>
      <c r="DA24" s="91">
        <v>251456</v>
      </c>
      <c r="DB24" s="91">
        <v>36859</v>
      </c>
      <c r="DC24" s="91">
        <v>3653</v>
      </c>
      <c r="DD24" s="91">
        <v>398252</v>
      </c>
      <c r="DE24" s="91">
        <v>4872000</v>
      </c>
      <c r="DF24" s="91">
        <v>43307</v>
      </c>
      <c r="DG24" s="91">
        <v>1583</v>
      </c>
      <c r="DH24" s="91">
        <v>512912</v>
      </c>
      <c r="DI24" s="91">
        <v>7686</v>
      </c>
      <c r="DJ24" s="91">
        <v>1090391</v>
      </c>
      <c r="DK24" s="91">
        <v>29865</v>
      </c>
      <c r="DL24" s="91">
        <v>51025916</v>
      </c>
      <c r="DM24" s="91">
        <v>2443470</v>
      </c>
      <c r="DN24" s="91">
        <v>36510</v>
      </c>
      <c r="DO24" s="91">
        <v>62454</v>
      </c>
      <c r="DP24" s="91">
        <v>150426</v>
      </c>
      <c r="DQ24" s="91">
        <v>335</v>
      </c>
      <c r="DR24" s="91">
        <v>1117805</v>
      </c>
      <c r="DS24" s="91">
        <v>931934</v>
      </c>
      <c r="DT24" s="91">
        <v>9066</v>
      </c>
      <c r="DU24" s="91">
        <v>1155697</v>
      </c>
      <c r="DV24" s="91">
        <v>12468</v>
      </c>
      <c r="DW24" s="91">
        <v>90</v>
      </c>
      <c r="DX24" s="91">
        <v>15110</v>
      </c>
    </row>
    <row r="25" spans="1:128" ht="10.5" customHeight="1">
      <c r="A25" s="116" t="s">
        <v>799</v>
      </c>
      <c r="B25" s="133">
        <v>127316</v>
      </c>
      <c r="C25" s="92">
        <v>1468.7</v>
      </c>
      <c r="D25" s="91">
        <v>1170662</v>
      </c>
      <c r="E25" s="91">
        <v>12513</v>
      </c>
      <c r="F25" s="91">
        <v>970331</v>
      </c>
      <c r="G25" s="91">
        <v>11049</v>
      </c>
      <c r="H25" s="91">
        <v>200331</v>
      </c>
      <c r="I25" s="91">
        <v>1464</v>
      </c>
      <c r="J25" s="91">
        <v>54325</v>
      </c>
      <c r="K25" s="91">
        <v>56337</v>
      </c>
      <c r="L25" s="91">
        <v>-1315</v>
      </c>
      <c r="M25" s="91">
        <v>799999</v>
      </c>
      <c r="N25" s="91">
        <v>9270</v>
      </c>
      <c r="O25" s="91">
        <v>285911</v>
      </c>
      <c r="P25" s="91">
        <v>3475</v>
      </c>
      <c r="Q25" s="92">
        <v>9.3000000000000007</v>
      </c>
      <c r="R25" s="92">
        <v>8.5</v>
      </c>
      <c r="S25" s="92">
        <v>7.7</v>
      </c>
      <c r="T25" s="92">
        <v>7.5</v>
      </c>
      <c r="U25" s="92">
        <v>1.6</v>
      </c>
      <c r="V25" s="92">
        <v>1</v>
      </c>
      <c r="W25" s="92">
        <v>6.4</v>
      </c>
      <c r="X25" s="92">
        <v>6.3</v>
      </c>
      <c r="Y25" s="92">
        <v>2.27</v>
      </c>
      <c r="Z25" s="92">
        <v>2.4</v>
      </c>
      <c r="AA25" s="92">
        <v>93.2</v>
      </c>
      <c r="AB25" s="92">
        <v>88.2</v>
      </c>
      <c r="AC25" s="91">
        <v>9626133</v>
      </c>
      <c r="AD25" s="91">
        <v>5862877</v>
      </c>
      <c r="AE25" s="91">
        <v>331796</v>
      </c>
      <c r="AF25" s="91">
        <v>39751</v>
      </c>
      <c r="AG25" s="91">
        <v>208</v>
      </c>
      <c r="AH25" s="91">
        <v>313</v>
      </c>
      <c r="AI25" s="91">
        <v>8772979</v>
      </c>
      <c r="AJ25" s="91">
        <v>95190</v>
      </c>
      <c r="AK25" s="91">
        <v>4897859</v>
      </c>
      <c r="AL25" s="91">
        <v>76430</v>
      </c>
      <c r="AM25" s="91">
        <v>4482233</v>
      </c>
      <c r="AN25" s="91">
        <v>55803</v>
      </c>
      <c r="AO25" s="91">
        <v>690042</v>
      </c>
      <c r="AP25" s="91">
        <v>19164</v>
      </c>
      <c r="AQ25" s="91">
        <v>16519636</v>
      </c>
      <c r="AR25" s="91">
        <v>374</v>
      </c>
      <c r="AS25" s="91">
        <v>203231</v>
      </c>
      <c r="AT25" s="123">
        <v>97.7</v>
      </c>
      <c r="AU25" s="92">
        <v>101.5</v>
      </c>
      <c r="AV25" s="92">
        <v>101.7</v>
      </c>
      <c r="AW25" s="92">
        <v>101.3</v>
      </c>
      <c r="AX25" s="92">
        <v>104.8</v>
      </c>
      <c r="AY25" s="92">
        <v>107.1</v>
      </c>
      <c r="AZ25" s="92">
        <v>95.7</v>
      </c>
      <c r="BA25" s="92">
        <v>99.6</v>
      </c>
      <c r="BB25" s="92">
        <v>1195.0999999999999</v>
      </c>
      <c r="BC25" s="91">
        <v>308692</v>
      </c>
      <c r="BD25" s="91">
        <v>71534</v>
      </c>
      <c r="BE25" s="92">
        <v>23.2</v>
      </c>
      <c r="BF25" s="91">
        <v>290978</v>
      </c>
      <c r="BG25" s="91">
        <v>78672</v>
      </c>
      <c r="BH25" s="123">
        <v>27</v>
      </c>
      <c r="BI25" s="91">
        <v>551160</v>
      </c>
      <c r="BJ25" s="91">
        <v>421479</v>
      </c>
      <c r="BK25" s="91">
        <v>335042</v>
      </c>
      <c r="BL25" s="91">
        <v>553325</v>
      </c>
      <c r="BM25" s="91">
        <v>422330</v>
      </c>
      <c r="BN25" s="91">
        <v>331812</v>
      </c>
      <c r="BO25" s="91">
        <v>6752</v>
      </c>
      <c r="BP25" s="91">
        <v>6412</v>
      </c>
      <c r="BQ25" s="91">
        <v>340</v>
      </c>
      <c r="BR25" s="92">
        <v>99.6</v>
      </c>
      <c r="BS25" s="92">
        <v>97.1</v>
      </c>
      <c r="BT25" s="92">
        <v>100.9</v>
      </c>
      <c r="BU25" s="91">
        <v>7138</v>
      </c>
      <c r="BV25" s="91">
        <v>100833</v>
      </c>
      <c r="BW25" s="91">
        <v>7038</v>
      </c>
      <c r="BX25" s="91">
        <v>110290</v>
      </c>
      <c r="BY25" s="91">
        <v>1886</v>
      </c>
      <c r="BZ25" s="91">
        <v>29311</v>
      </c>
      <c r="CA25" s="129">
        <v>0.59</v>
      </c>
      <c r="CB25" s="129">
        <v>0.5</v>
      </c>
      <c r="CC25" s="92">
        <v>100</v>
      </c>
      <c r="CD25" s="92">
        <v>99.5</v>
      </c>
      <c r="CE25" s="91">
        <v>397366</v>
      </c>
      <c r="CF25" s="91">
        <v>387856</v>
      </c>
      <c r="CG25" s="91">
        <v>309254</v>
      </c>
      <c r="CH25" s="91">
        <v>305707</v>
      </c>
      <c r="CI25" s="91">
        <v>88112</v>
      </c>
      <c r="CJ25" s="91">
        <v>82149</v>
      </c>
      <c r="CK25" s="91">
        <v>181093</v>
      </c>
      <c r="CL25" s="91">
        <v>109867</v>
      </c>
      <c r="CM25" s="91">
        <v>1726970</v>
      </c>
      <c r="CN25" s="91">
        <v>1173858</v>
      </c>
      <c r="CO25" s="91">
        <v>13803</v>
      </c>
      <c r="CP25" s="91">
        <v>92884</v>
      </c>
      <c r="CQ25" s="91">
        <v>200979</v>
      </c>
      <c r="CR25" s="91">
        <v>112948</v>
      </c>
      <c r="CS25" s="91">
        <v>119581</v>
      </c>
      <c r="CT25" s="91">
        <v>76270813</v>
      </c>
      <c r="CU25" s="91">
        <v>1339369</v>
      </c>
      <c r="CV25" s="91">
        <v>93289</v>
      </c>
      <c r="CW25" s="91">
        <v>117290</v>
      </c>
      <c r="CX25" s="91">
        <v>1586812</v>
      </c>
      <c r="CY25" s="91">
        <v>57182</v>
      </c>
      <c r="CZ25" s="91">
        <v>105138</v>
      </c>
      <c r="DA25" s="91">
        <v>203745</v>
      </c>
      <c r="DB25" s="91">
        <v>36793</v>
      </c>
      <c r="DC25" s="91">
        <v>4529</v>
      </c>
      <c r="DD25" s="91">
        <v>383897</v>
      </c>
      <c r="DE25" s="91">
        <v>5122000</v>
      </c>
      <c r="DF25" s="91">
        <v>25862</v>
      </c>
      <c r="DG25" s="91">
        <v>536</v>
      </c>
      <c r="DH25" s="91">
        <v>512053</v>
      </c>
      <c r="DI25" s="91">
        <v>7605</v>
      </c>
      <c r="DJ25" s="91">
        <v>1168563</v>
      </c>
      <c r="DK25" s="91">
        <v>31560</v>
      </c>
      <c r="DL25" s="91">
        <v>52486588</v>
      </c>
      <c r="DM25" s="91">
        <v>2735612</v>
      </c>
      <c r="DN25" s="91">
        <v>40203</v>
      </c>
      <c r="DO25" s="91">
        <v>63591</v>
      </c>
      <c r="DP25" s="91">
        <v>147355</v>
      </c>
      <c r="DQ25" s="91">
        <v>326</v>
      </c>
      <c r="DR25" s="91">
        <v>470679</v>
      </c>
      <c r="DS25" s="91">
        <v>947169</v>
      </c>
      <c r="DT25" s="91">
        <v>8747</v>
      </c>
      <c r="DU25" s="91">
        <v>1180955</v>
      </c>
      <c r="DV25" s="91">
        <v>12504</v>
      </c>
      <c r="DW25" s="91">
        <v>69</v>
      </c>
      <c r="DX25" s="91">
        <v>15246</v>
      </c>
    </row>
    <row r="26" spans="1:128" ht="10.5" customHeight="1">
      <c r="A26" s="116" t="s">
        <v>798</v>
      </c>
      <c r="B26" s="133">
        <v>127486</v>
      </c>
      <c r="C26" s="92">
        <v>1469.1</v>
      </c>
      <c r="D26" s="91">
        <v>1153855</v>
      </c>
      <c r="E26" s="91">
        <v>12386</v>
      </c>
      <c r="F26" s="91">
        <v>982379</v>
      </c>
      <c r="G26" s="91">
        <v>11169</v>
      </c>
      <c r="H26" s="91">
        <v>171476</v>
      </c>
      <c r="I26" s="91">
        <v>1217</v>
      </c>
      <c r="J26" s="91">
        <v>52968</v>
      </c>
      <c r="K26" s="91">
        <v>56079</v>
      </c>
      <c r="L26" s="91">
        <v>-2391</v>
      </c>
      <c r="M26" s="91">
        <v>757331</v>
      </c>
      <c r="N26" s="91">
        <v>8558</v>
      </c>
      <c r="O26" s="91">
        <v>289836</v>
      </c>
      <c r="P26" s="91">
        <v>3521</v>
      </c>
      <c r="Q26" s="92">
        <v>9.1999999999999993</v>
      </c>
      <c r="R26" s="92">
        <v>8.4</v>
      </c>
      <c r="S26" s="92">
        <v>7.8</v>
      </c>
      <c r="T26" s="92">
        <v>7.6</v>
      </c>
      <c r="U26" s="92">
        <v>1.4</v>
      </c>
      <c r="V26" s="92">
        <v>0.8</v>
      </c>
      <c r="W26" s="92">
        <v>6</v>
      </c>
      <c r="X26" s="92">
        <v>5.8</v>
      </c>
      <c r="Y26" s="92">
        <v>2.2999999999999998</v>
      </c>
      <c r="Z26" s="92">
        <v>2.4</v>
      </c>
      <c r="AA26" s="92">
        <v>92</v>
      </c>
      <c r="AB26" s="92">
        <v>87.6</v>
      </c>
      <c r="AC26" s="91">
        <v>9365181</v>
      </c>
      <c r="AD26" s="91">
        <v>5727331</v>
      </c>
      <c r="AE26" s="91">
        <v>327906</v>
      </c>
      <c r="AF26" s="91">
        <v>38216</v>
      </c>
      <c r="AG26" s="91">
        <v>188</v>
      </c>
      <c r="AH26" s="91">
        <v>308</v>
      </c>
      <c r="AI26" s="91">
        <v>7052743</v>
      </c>
      <c r="AJ26" s="91">
        <v>73424</v>
      </c>
      <c r="AK26" s="91">
        <v>5044469</v>
      </c>
      <c r="AL26" s="91">
        <v>81352</v>
      </c>
      <c r="AM26" s="91">
        <v>4316425</v>
      </c>
      <c r="AN26" s="91">
        <v>53009</v>
      </c>
      <c r="AO26" s="91">
        <v>754718</v>
      </c>
      <c r="AP26" s="91">
        <v>19087</v>
      </c>
      <c r="AQ26" s="91">
        <v>13782431</v>
      </c>
      <c r="AR26" s="91">
        <v>361</v>
      </c>
      <c r="AS26" s="91">
        <v>334858</v>
      </c>
      <c r="AT26" s="123">
        <v>95.7</v>
      </c>
      <c r="AU26" s="92">
        <v>100.6</v>
      </c>
      <c r="AV26" s="92">
        <v>100.8</v>
      </c>
      <c r="AW26" s="92">
        <v>100.8</v>
      </c>
      <c r="AX26" s="92">
        <v>104.9</v>
      </c>
      <c r="AY26" s="92">
        <v>106.8</v>
      </c>
      <c r="AZ26" s="92">
        <v>95.5</v>
      </c>
      <c r="BA26" s="92">
        <v>98.7</v>
      </c>
      <c r="BB26" s="92">
        <v>974.49</v>
      </c>
      <c r="BC26" s="91">
        <v>306129</v>
      </c>
      <c r="BD26" s="91">
        <v>71286</v>
      </c>
      <c r="BE26" s="92">
        <v>23.3</v>
      </c>
      <c r="BF26" s="91">
        <v>339186</v>
      </c>
      <c r="BG26" s="91">
        <v>86661</v>
      </c>
      <c r="BH26" s="123">
        <v>25.5</v>
      </c>
      <c r="BI26" s="91">
        <v>538277</v>
      </c>
      <c r="BJ26" s="91">
        <v>416427</v>
      </c>
      <c r="BK26" s="91">
        <v>330651</v>
      </c>
      <c r="BL26" s="91">
        <v>609676</v>
      </c>
      <c r="BM26" s="91">
        <v>490247</v>
      </c>
      <c r="BN26" s="91">
        <v>384978</v>
      </c>
      <c r="BO26" s="91">
        <v>6689</v>
      </c>
      <c r="BP26" s="91">
        <v>6330</v>
      </c>
      <c r="BQ26" s="91">
        <v>359</v>
      </c>
      <c r="BR26" s="92">
        <v>98.9</v>
      </c>
      <c r="BS26" s="92">
        <v>92.6</v>
      </c>
      <c r="BT26" s="92">
        <v>98</v>
      </c>
      <c r="BU26" s="91" t="s">
        <v>1742</v>
      </c>
      <c r="BV26" s="91">
        <v>105753</v>
      </c>
      <c r="BW26" s="91">
        <v>7688</v>
      </c>
      <c r="BX26" s="91">
        <v>113944</v>
      </c>
      <c r="BY26" s="91" t="s">
        <v>1741</v>
      </c>
      <c r="BZ26" s="91">
        <v>29978</v>
      </c>
      <c r="CA26" s="129">
        <v>0.54</v>
      </c>
      <c r="CB26" s="129">
        <v>0.51</v>
      </c>
      <c r="CC26" s="92">
        <v>98.2</v>
      </c>
      <c r="CD26" s="92">
        <v>97.5</v>
      </c>
      <c r="CE26" s="91">
        <v>387638</v>
      </c>
      <c r="CF26" s="91">
        <v>354705</v>
      </c>
      <c r="CG26" s="91">
        <v>305700</v>
      </c>
      <c r="CH26" s="91">
        <v>285326</v>
      </c>
      <c r="CI26" s="91">
        <v>81938</v>
      </c>
      <c r="CJ26" s="91">
        <v>69379</v>
      </c>
      <c r="CK26" s="91">
        <v>172344</v>
      </c>
      <c r="CL26" s="91">
        <v>104815</v>
      </c>
      <c r="CM26" s="91">
        <v>1616199</v>
      </c>
      <c r="CN26" s="91">
        <v>1151016</v>
      </c>
      <c r="CO26" s="91">
        <v>13637</v>
      </c>
      <c r="CP26" s="91">
        <v>94276</v>
      </c>
      <c r="CQ26" s="91">
        <v>194341</v>
      </c>
      <c r="CR26" s="91">
        <v>112906</v>
      </c>
      <c r="CS26" s="91">
        <v>117083</v>
      </c>
      <c r="CT26" s="91">
        <v>76892517</v>
      </c>
      <c r="CU26" s="91">
        <v>1340732</v>
      </c>
      <c r="CV26" s="91">
        <v>92566</v>
      </c>
      <c r="CW26" s="91">
        <v>116586</v>
      </c>
      <c r="CX26" s="91">
        <v>1610183</v>
      </c>
      <c r="CY26" s="91">
        <v>87477</v>
      </c>
      <c r="CZ26" s="91">
        <v>152677</v>
      </c>
      <c r="DA26" s="91">
        <v>689595</v>
      </c>
      <c r="DB26" s="91">
        <v>37777</v>
      </c>
      <c r="DC26" s="91">
        <v>4397</v>
      </c>
      <c r="DD26" s="91">
        <v>480828</v>
      </c>
      <c r="DE26" s="91">
        <v>5015000</v>
      </c>
      <c r="DF26" s="91">
        <v>27629</v>
      </c>
      <c r="DG26" s="91">
        <v>519</v>
      </c>
      <c r="DH26" s="91">
        <v>509443</v>
      </c>
      <c r="DI26" s="91">
        <v>7479</v>
      </c>
      <c r="DJ26" s="91">
        <v>1265863</v>
      </c>
      <c r="DK26" s="91">
        <v>33789</v>
      </c>
      <c r="DL26" s="91">
        <v>55595746</v>
      </c>
      <c r="DM26" s="91">
        <v>2853739</v>
      </c>
      <c r="DN26" s="91">
        <v>40243</v>
      </c>
      <c r="DO26" s="91">
        <v>63651</v>
      </c>
      <c r="DP26" s="91">
        <v>167373</v>
      </c>
      <c r="DQ26" s="91">
        <v>330</v>
      </c>
      <c r="DR26" s="91">
        <v>558760</v>
      </c>
      <c r="DS26" s="91">
        <v>936721</v>
      </c>
      <c r="DT26" s="91">
        <v>8326</v>
      </c>
      <c r="DU26" s="91">
        <v>1167855</v>
      </c>
      <c r="DV26" s="91">
        <v>12358</v>
      </c>
      <c r="DW26" s="91">
        <v>58</v>
      </c>
      <c r="DX26" s="91">
        <v>14948</v>
      </c>
    </row>
    <row r="27" spans="1:128" ht="10.5" customHeight="1">
      <c r="A27" s="116" t="s">
        <v>797</v>
      </c>
      <c r="B27" s="133">
        <v>127694</v>
      </c>
      <c r="C27" s="92">
        <v>1468.9</v>
      </c>
      <c r="D27" s="91">
        <v>1123610</v>
      </c>
      <c r="E27" s="91">
        <v>12072</v>
      </c>
      <c r="F27" s="91">
        <v>1014951</v>
      </c>
      <c r="G27" s="91">
        <v>11495</v>
      </c>
      <c r="H27" s="91">
        <v>108659</v>
      </c>
      <c r="I27" s="91">
        <v>577</v>
      </c>
      <c r="J27" s="91">
        <v>52971</v>
      </c>
      <c r="K27" s="91">
        <v>55933</v>
      </c>
      <c r="L27" s="91">
        <v>-2119</v>
      </c>
      <c r="M27" s="91">
        <v>740191</v>
      </c>
      <c r="N27" s="91">
        <v>8386</v>
      </c>
      <c r="O27" s="91">
        <v>283854</v>
      </c>
      <c r="P27" s="91">
        <v>3326</v>
      </c>
      <c r="Q27" s="92">
        <v>8.9</v>
      </c>
      <c r="R27" s="92">
        <v>8.1999999999999993</v>
      </c>
      <c r="S27" s="92">
        <v>8</v>
      </c>
      <c r="T27" s="92">
        <v>7.8</v>
      </c>
      <c r="U27" s="92">
        <v>0.9</v>
      </c>
      <c r="V27" s="92">
        <v>0.4</v>
      </c>
      <c r="W27" s="92">
        <v>5.9</v>
      </c>
      <c r="X27" s="92">
        <v>5.7</v>
      </c>
      <c r="Y27" s="92">
        <v>2.25</v>
      </c>
      <c r="Z27" s="92">
        <v>2.2999999999999998</v>
      </c>
      <c r="AA27" s="92">
        <v>95</v>
      </c>
      <c r="AB27" s="92">
        <v>91.7</v>
      </c>
      <c r="AC27" s="91">
        <v>9106678</v>
      </c>
      <c r="AD27" s="91">
        <v>5609987</v>
      </c>
      <c r="AE27" s="91">
        <v>328027</v>
      </c>
      <c r="AF27" s="91">
        <v>37241</v>
      </c>
      <c r="AG27" s="91">
        <v>208.10100000000003</v>
      </c>
      <c r="AH27" s="91">
        <v>313.54900000000004</v>
      </c>
      <c r="AI27" s="91">
        <v>6329709</v>
      </c>
      <c r="AJ27" s="91">
        <v>69797</v>
      </c>
      <c r="AK27" s="91">
        <v>5141813</v>
      </c>
      <c r="AL27" s="91">
        <v>79901</v>
      </c>
      <c r="AM27" s="91">
        <v>4138534</v>
      </c>
      <c r="AN27" s="91">
        <v>50729</v>
      </c>
      <c r="AO27" s="91">
        <v>769096</v>
      </c>
      <c r="AP27" s="91">
        <v>16255</v>
      </c>
      <c r="AQ27" s="91">
        <v>11581841</v>
      </c>
      <c r="AR27" s="91">
        <v>334</v>
      </c>
      <c r="AS27" s="91">
        <v>139865</v>
      </c>
      <c r="AT27" s="123">
        <v>94.9</v>
      </c>
      <c r="AU27" s="92">
        <v>100.3</v>
      </c>
      <c r="AV27" s="92">
        <v>100.5</v>
      </c>
      <c r="AW27" s="92">
        <v>100.4</v>
      </c>
      <c r="AX27" s="92">
        <v>105</v>
      </c>
      <c r="AY27" s="92">
        <v>106.9</v>
      </c>
      <c r="AZ27" s="92">
        <v>95.4</v>
      </c>
      <c r="BA27" s="92">
        <v>98.5</v>
      </c>
      <c r="BB27" s="92">
        <v>918.86</v>
      </c>
      <c r="BC27" s="91">
        <v>302623</v>
      </c>
      <c r="BD27" s="91">
        <v>70260</v>
      </c>
      <c r="BE27" s="92">
        <v>23.2</v>
      </c>
      <c r="BF27" s="91">
        <v>295613</v>
      </c>
      <c r="BG27" s="91">
        <v>79125</v>
      </c>
      <c r="BH27" s="123">
        <v>26.8</v>
      </c>
      <c r="BI27" s="91">
        <v>524542</v>
      </c>
      <c r="BJ27" s="91">
        <v>409903</v>
      </c>
      <c r="BK27" s="91">
        <v>325823</v>
      </c>
      <c r="BL27" s="91">
        <v>511066</v>
      </c>
      <c r="BM27" s="91">
        <v>389722</v>
      </c>
      <c r="BN27" s="91">
        <v>309123</v>
      </c>
      <c r="BO27" s="91">
        <v>6666</v>
      </c>
      <c r="BP27" s="91">
        <v>6316</v>
      </c>
      <c r="BQ27" s="91">
        <v>350</v>
      </c>
      <c r="BR27" s="92">
        <v>98.5</v>
      </c>
      <c r="BS27" s="92">
        <v>90.6</v>
      </c>
      <c r="BT27" s="92">
        <v>99.4</v>
      </c>
      <c r="BU27" s="91">
        <v>8042</v>
      </c>
      <c r="BV27" s="91">
        <v>120066</v>
      </c>
      <c r="BW27" s="91" t="s">
        <v>1740</v>
      </c>
      <c r="BX27" s="91">
        <v>110688</v>
      </c>
      <c r="BY27" s="91">
        <v>2114</v>
      </c>
      <c r="BZ27" s="91">
        <v>30363</v>
      </c>
      <c r="CA27" s="129">
        <v>0.64</v>
      </c>
      <c r="CB27" s="129">
        <v>0.63</v>
      </c>
      <c r="CC27" s="92">
        <v>98.4</v>
      </c>
      <c r="CD27" s="92">
        <v>98.8</v>
      </c>
      <c r="CE27" s="91">
        <v>389664</v>
      </c>
      <c r="CF27" s="91">
        <v>351358</v>
      </c>
      <c r="CG27" s="91">
        <v>307471</v>
      </c>
      <c r="CH27" s="91">
        <v>283017</v>
      </c>
      <c r="CI27" s="91">
        <v>82193</v>
      </c>
      <c r="CJ27" s="91">
        <v>68341</v>
      </c>
      <c r="CK27" s="91">
        <v>173096</v>
      </c>
      <c r="CL27" s="91">
        <v>104430</v>
      </c>
      <c r="CM27" s="91">
        <v>1697313</v>
      </c>
      <c r="CN27" s="91">
        <v>1160083</v>
      </c>
      <c r="CO27" s="91">
        <v>12707</v>
      </c>
      <c r="CP27" s="91">
        <v>96456</v>
      </c>
      <c r="CQ27" s="91">
        <v>191201</v>
      </c>
      <c r="CR27" s="91">
        <v>113774</v>
      </c>
      <c r="CS27" s="91">
        <v>117275</v>
      </c>
      <c r="CT27" s="91">
        <v>77390245</v>
      </c>
      <c r="CU27" s="91">
        <v>1346122</v>
      </c>
      <c r="CV27" s="91">
        <v>91991</v>
      </c>
      <c r="CW27" s="91">
        <v>116396.95</v>
      </c>
      <c r="CX27" s="91">
        <v>1564201</v>
      </c>
      <c r="CY27" s="91">
        <v>89211</v>
      </c>
      <c r="CZ27" s="91">
        <v>148876</v>
      </c>
      <c r="DA27" s="91">
        <v>637707</v>
      </c>
      <c r="DB27" s="91">
        <v>39249</v>
      </c>
      <c r="DC27" s="91">
        <v>4491</v>
      </c>
      <c r="DD27" s="91">
        <v>450433</v>
      </c>
      <c r="DE27" s="91">
        <v>4965000</v>
      </c>
      <c r="DF27" s="91">
        <v>29355</v>
      </c>
      <c r="DG27" s="91">
        <v>616</v>
      </c>
      <c r="DH27" s="91">
        <v>506884</v>
      </c>
      <c r="DI27" s="91">
        <v>7446</v>
      </c>
      <c r="DJ27" s="91">
        <v>1366944</v>
      </c>
      <c r="DK27" s="91">
        <v>35897</v>
      </c>
      <c r="DL27" s="91">
        <v>59398844</v>
      </c>
      <c r="DM27" s="91">
        <v>2790136</v>
      </c>
      <c r="DN27" s="91">
        <v>40549</v>
      </c>
      <c r="DO27" s="91">
        <v>56333</v>
      </c>
      <c r="DP27" s="91">
        <v>133099</v>
      </c>
      <c r="DQ27" s="91">
        <v>298</v>
      </c>
      <c r="DR27" s="91">
        <v>321822</v>
      </c>
      <c r="DS27" s="91">
        <v>947993</v>
      </c>
      <c r="DT27" s="91">
        <v>7702</v>
      </c>
      <c r="DU27" s="91">
        <v>1181431</v>
      </c>
      <c r="DV27" s="91">
        <v>12079</v>
      </c>
      <c r="DW27" s="91">
        <v>44</v>
      </c>
      <c r="DX27" s="91">
        <v>14548</v>
      </c>
    </row>
    <row r="28" spans="1:128" s="163" customFormat="1" ht="10.5" customHeight="1">
      <c r="A28" s="116" t="s">
        <v>1732</v>
      </c>
      <c r="B28" s="133">
        <v>127787</v>
      </c>
      <c r="C28" s="92">
        <v>1468.4</v>
      </c>
      <c r="D28" s="91">
        <v>1110721</v>
      </c>
      <c r="E28" s="91">
        <v>11764</v>
      </c>
      <c r="F28" s="91">
        <v>1028602</v>
      </c>
      <c r="G28" s="91">
        <v>11723</v>
      </c>
      <c r="H28" s="91">
        <v>82119</v>
      </c>
      <c r="I28" s="91">
        <v>41</v>
      </c>
      <c r="J28" s="91">
        <v>52281</v>
      </c>
      <c r="K28" s="91">
        <v>54312</v>
      </c>
      <c r="L28" s="91">
        <v>-1668</v>
      </c>
      <c r="M28" s="91">
        <v>720417</v>
      </c>
      <c r="N28" s="91">
        <v>8232</v>
      </c>
      <c r="O28" s="91">
        <v>270804</v>
      </c>
      <c r="P28" s="91">
        <v>3149</v>
      </c>
      <c r="Q28" s="92">
        <v>8.8000000000000007</v>
      </c>
      <c r="R28" s="92">
        <v>8</v>
      </c>
      <c r="S28" s="92">
        <v>8.1999999999999993</v>
      </c>
      <c r="T28" s="92">
        <v>8</v>
      </c>
      <c r="U28" s="92">
        <v>0.7</v>
      </c>
      <c r="V28" s="92">
        <v>0</v>
      </c>
      <c r="W28" s="92">
        <v>5.7</v>
      </c>
      <c r="X28" s="92">
        <v>5.6</v>
      </c>
      <c r="Y28" s="92">
        <v>2.15</v>
      </c>
      <c r="Z28" s="92">
        <v>2.1</v>
      </c>
      <c r="AA28" s="92">
        <v>100.2</v>
      </c>
      <c r="AB28" s="92" t="s">
        <v>1730</v>
      </c>
      <c r="AC28" s="91" t="s">
        <v>1739</v>
      </c>
      <c r="AD28" s="91" t="s">
        <v>1738</v>
      </c>
      <c r="AE28" s="91" t="s">
        <v>1737</v>
      </c>
      <c r="AF28" s="91" t="s">
        <v>1736</v>
      </c>
      <c r="AG28" s="91">
        <v>217</v>
      </c>
      <c r="AH28" s="91">
        <v>305</v>
      </c>
      <c r="AI28" s="91">
        <v>6034449</v>
      </c>
      <c r="AJ28" s="91">
        <v>66993</v>
      </c>
      <c r="AK28" s="91">
        <v>5206184</v>
      </c>
      <c r="AL28" s="91">
        <v>81950</v>
      </c>
      <c r="AM28" s="91">
        <v>4040009</v>
      </c>
      <c r="AN28" s="91">
        <v>49568</v>
      </c>
      <c r="AO28" s="91">
        <v>779564</v>
      </c>
      <c r="AP28" s="91">
        <v>13679</v>
      </c>
      <c r="AQ28" s="91">
        <v>7817675</v>
      </c>
      <c r="AR28" s="91">
        <v>349</v>
      </c>
      <c r="AS28" s="91">
        <v>36148</v>
      </c>
      <c r="AT28" s="123">
        <v>96.1</v>
      </c>
      <c r="AU28" s="92">
        <v>100.3</v>
      </c>
      <c r="AV28" s="92">
        <v>100.5</v>
      </c>
      <c r="AW28" s="92">
        <v>100.4</v>
      </c>
      <c r="AX28" s="92">
        <v>105.1</v>
      </c>
      <c r="AY28" s="92">
        <v>107.2</v>
      </c>
      <c r="AZ28" s="92">
        <v>95.3</v>
      </c>
      <c r="BA28" s="92">
        <v>98.6</v>
      </c>
      <c r="BB28" s="92">
        <v>1120.07</v>
      </c>
      <c r="BC28" s="91">
        <v>304203</v>
      </c>
      <c r="BD28" s="91">
        <v>70116</v>
      </c>
      <c r="BE28" s="92">
        <v>23.049082356189782</v>
      </c>
      <c r="BF28" s="91">
        <v>280609</v>
      </c>
      <c r="BG28" s="91">
        <v>74580</v>
      </c>
      <c r="BH28" s="123">
        <v>26.6</v>
      </c>
      <c r="BI28" s="91">
        <v>530028</v>
      </c>
      <c r="BJ28" s="91">
        <v>415899</v>
      </c>
      <c r="BK28" s="91">
        <v>330836</v>
      </c>
      <c r="BL28" s="91">
        <v>468589</v>
      </c>
      <c r="BM28" s="91">
        <v>376862</v>
      </c>
      <c r="BN28" s="91">
        <v>307074</v>
      </c>
      <c r="BO28" s="91">
        <v>6642</v>
      </c>
      <c r="BP28" s="91">
        <v>6329</v>
      </c>
      <c r="BQ28" s="91">
        <v>313</v>
      </c>
      <c r="BR28" s="92">
        <v>99.1</v>
      </c>
      <c r="BS28" s="92">
        <v>90</v>
      </c>
      <c r="BT28" s="92">
        <v>100</v>
      </c>
      <c r="BU28" s="91" t="s">
        <v>1735</v>
      </c>
      <c r="BV28" s="91">
        <v>142723</v>
      </c>
      <c r="BW28" s="91" t="s">
        <v>1734</v>
      </c>
      <c r="BX28" s="91">
        <v>101201</v>
      </c>
      <c r="BY28" s="91" t="s">
        <v>1733</v>
      </c>
      <c r="BZ28" s="91">
        <v>29333</v>
      </c>
      <c r="CA28" s="129">
        <v>0.83</v>
      </c>
      <c r="CB28" s="129">
        <v>0.87</v>
      </c>
      <c r="CC28" s="92">
        <v>97.5</v>
      </c>
      <c r="CD28" s="92">
        <v>98.4</v>
      </c>
      <c r="CE28" s="91">
        <v>376964</v>
      </c>
      <c r="CF28" s="91">
        <v>356654</v>
      </c>
      <c r="CG28" s="91">
        <v>299380</v>
      </c>
      <c r="CH28" s="91">
        <v>290831</v>
      </c>
      <c r="CI28" s="91">
        <v>77584</v>
      </c>
      <c r="CJ28" s="91">
        <v>65823</v>
      </c>
      <c r="CK28" s="91">
        <v>181505</v>
      </c>
      <c r="CL28" s="91">
        <v>105531</v>
      </c>
      <c r="CM28" s="91">
        <v>1766544</v>
      </c>
      <c r="CN28" s="91">
        <v>1189049</v>
      </c>
      <c r="CO28" s="91">
        <v>14556</v>
      </c>
      <c r="CP28" s="91">
        <v>97861</v>
      </c>
      <c r="CQ28" s="91">
        <v>189278</v>
      </c>
      <c r="CR28" s="91">
        <v>113459.24600000003</v>
      </c>
      <c r="CS28" s="91">
        <v>116064.96000000001</v>
      </c>
      <c r="CT28" s="91">
        <v>78278880</v>
      </c>
      <c r="CU28" s="91">
        <v>1363133</v>
      </c>
      <c r="CV28" s="91">
        <v>94135</v>
      </c>
      <c r="CW28" s="91">
        <v>128763.92</v>
      </c>
      <c r="CX28" s="91">
        <v>1587914</v>
      </c>
      <c r="CY28" s="91">
        <v>92048</v>
      </c>
      <c r="CZ28" s="91">
        <v>110540</v>
      </c>
      <c r="DA28" s="91">
        <v>293907</v>
      </c>
      <c r="DB28" s="91">
        <v>40860</v>
      </c>
      <c r="DC28" s="91">
        <v>4684</v>
      </c>
      <c r="DD28" s="91">
        <v>543676</v>
      </c>
      <c r="DE28" s="91">
        <v>4719000</v>
      </c>
      <c r="DF28" s="91">
        <v>28175</v>
      </c>
      <c r="DG28" s="91">
        <v>678</v>
      </c>
      <c r="DH28" s="91">
        <v>506853.61</v>
      </c>
      <c r="DI28" s="91">
        <v>7400</v>
      </c>
      <c r="DJ28" s="91">
        <v>1441180</v>
      </c>
      <c r="DK28" s="91">
        <v>37492</v>
      </c>
      <c r="DL28" s="91">
        <v>62479054</v>
      </c>
      <c r="DM28" s="91">
        <v>2562767</v>
      </c>
      <c r="DN28" s="91">
        <v>41123</v>
      </c>
      <c r="DO28" s="91">
        <v>60387</v>
      </c>
      <c r="DP28" s="91">
        <v>135327</v>
      </c>
      <c r="DQ28" s="91">
        <v>272</v>
      </c>
      <c r="DR28" s="91">
        <v>387255</v>
      </c>
      <c r="DS28" s="91">
        <v>952191</v>
      </c>
      <c r="DT28" s="91">
        <v>7358</v>
      </c>
      <c r="DU28" s="91">
        <v>1183120</v>
      </c>
      <c r="DV28" s="91">
        <v>12236</v>
      </c>
      <c r="DW28" s="91">
        <v>44</v>
      </c>
      <c r="DX28" s="91">
        <v>14685</v>
      </c>
    </row>
    <row r="29" spans="1:128" s="267" customFormat="1" ht="10.5" customHeight="1">
      <c r="A29" s="296" t="s">
        <v>1731</v>
      </c>
      <c r="B29" s="300">
        <v>127768</v>
      </c>
      <c r="C29" s="297">
        <v>1474.8</v>
      </c>
      <c r="D29" s="295">
        <v>1062530</v>
      </c>
      <c r="E29" s="295">
        <v>11612</v>
      </c>
      <c r="F29" s="295">
        <v>1083796</v>
      </c>
      <c r="G29" s="295">
        <v>12334</v>
      </c>
      <c r="H29" s="295">
        <v>-21266</v>
      </c>
      <c r="I29" s="295">
        <v>-722</v>
      </c>
      <c r="J29" s="295">
        <v>51291</v>
      </c>
      <c r="K29" s="295">
        <v>52559</v>
      </c>
      <c r="L29" s="295">
        <v>-176</v>
      </c>
      <c r="M29" s="295">
        <v>714265</v>
      </c>
      <c r="N29" s="295">
        <v>8223</v>
      </c>
      <c r="O29" s="295">
        <v>261917</v>
      </c>
      <c r="P29" s="295">
        <v>3050</v>
      </c>
      <c r="Q29" s="297">
        <v>8.4</v>
      </c>
      <c r="R29" s="297">
        <v>7.9</v>
      </c>
      <c r="S29" s="297">
        <v>8.6</v>
      </c>
      <c r="T29" s="297">
        <v>8.4</v>
      </c>
      <c r="U29" s="297">
        <v>-0.2</v>
      </c>
      <c r="V29" s="297">
        <v>-0.5</v>
      </c>
      <c r="W29" s="297">
        <v>5.7</v>
      </c>
      <c r="X29" s="297">
        <v>5.6</v>
      </c>
      <c r="Y29" s="297">
        <v>2.1</v>
      </c>
      <c r="Z29" s="297">
        <v>2.1</v>
      </c>
      <c r="AA29" s="297">
        <v>101.3</v>
      </c>
      <c r="AB29" s="297">
        <v>98.1</v>
      </c>
      <c r="AC29" s="295">
        <v>8762928</v>
      </c>
      <c r="AD29" s="295">
        <v>5571883</v>
      </c>
      <c r="AE29" s="295">
        <v>317168</v>
      </c>
      <c r="AF29" s="295">
        <v>37107</v>
      </c>
      <c r="AG29" s="295">
        <v>214</v>
      </c>
      <c r="AH29" s="295">
        <v>280</v>
      </c>
      <c r="AI29" s="295">
        <v>5291227</v>
      </c>
      <c r="AJ29" s="295">
        <v>65974</v>
      </c>
      <c r="AK29" s="295">
        <v>5281472</v>
      </c>
      <c r="AL29" s="295">
        <v>82832</v>
      </c>
      <c r="AM29" s="295">
        <v>4085480</v>
      </c>
      <c r="AN29" s="295">
        <v>49372</v>
      </c>
      <c r="AO29" s="295">
        <v>792705</v>
      </c>
      <c r="AP29" s="295">
        <v>12998</v>
      </c>
      <c r="AQ29" s="295">
        <v>6703458</v>
      </c>
      <c r="AR29" s="295">
        <v>332</v>
      </c>
      <c r="AS29" s="295">
        <v>39726</v>
      </c>
      <c r="AT29" s="299">
        <v>97.7</v>
      </c>
      <c r="AU29" s="297">
        <v>100</v>
      </c>
      <c r="AV29" s="297">
        <v>100</v>
      </c>
      <c r="AW29" s="297">
        <v>100</v>
      </c>
      <c r="AX29" s="297">
        <v>105.6</v>
      </c>
      <c r="AY29" s="297">
        <v>106.8</v>
      </c>
      <c r="AZ29" s="297">
        <v>95.2</v>
      </c>
      <c r="BA29" s="297">
        <v>98.7</v>
      </c>
      <c r="BB29" s="297">
        <v>1270.0899999999999</v>
      </c>
      <c r="BC29" s="295">
        <v>300903</v>
      </c>
      <c r="BD29" s="295">
        <v>68910</v>
      </c>
      <c r="BE29" s="297">
        <v>22.9</v>
      </c>
      <c r="BF29" s="295">
        <v>270552</v>
      </c>
      <c r="BG29" s="295">
        <v>72997</v>
      </c>
      <c r="BH29" s="299">
        <v>27</v>
      </c>
      <c r="BI29" s="295">
        <v>522629</v>
      </c>
      <c r="BJ29" s="295">
        <v>411606</v>
      </c>
      <c r="BK29" s="295">
        <v>328649</v>
      </c>
      <c r="BL29" s="295">
        <v>569202</v>
      </c>
      <c r="BM29" s="295">
        <v>417522</v>
      </c>
      <c r="BN29" s="295">
        <v>319697</v>
      </c>
      <c r="BO29" s="295">
        <v>6650</v>
      </c>
      <c r="BP29" s="295">
        <v>6356</v>
      </c>
      <c r="BQ29" s="295">
        <v>294</v>
      </c>
      <c r="BR29" s="297">
        <v>99.6</v>
      </c>
      <c r="BS29" s="297">
        <v>90.4</v>
      </c>
      <c r="BT29" s="297">
        <v>99.2</v>
      </c>
      <c r="BU29" s="295">
        <v>9908</v>
      </c>
      <c r="BV29" s="295">
        <v>158244</v>
      </c>
      <c r="BW29" s="295">
        <v>6770</v>
      </c>
      <c r="BX29" s="295">
        <v>97758</v>
      </c>
      <c r="BY29" s="295">
        <v>2123</v>
      </c>
      <c r="BZ29" s="295">
        <v>28018</v>
      </c>
      <c r="CA29" s="298">
        <v>0.95</v>
      </c>
      <c r="CB29" s="298">
        <v>0.99</v>
      </c>
      <c r="CC29" s="297">
        <v>99</v>
      </c>
      <c r="CD29" s="297">
        <v>99.2</v>
      </c>
      <c r="CE29" s="295">
        <v>380438</v>
      </c>
      <c r="CF29" s="295">
        <v>354171</v>
      </c>
      <c r="CG29" s="295">
        <v>300918</v>
      </c>
      <c r="CH29" s="295">
        <v>288033</v>
      </c>
      <c r="CI29" s="295">
        <v>79520</v>
      </c>
      <c r="CJ29" s="295">
        <v>66138</v>
      </c>
      <c r="CK29" s="295">
        <v>186058</v>
      </c>
      <c r="CL29" s="295">
        <v>106299</v>
      </c>
      <c r="CM29" s="295">
        <v>1534438</v>
      </c>
      <c r="CN29" s="295">
        <v>1236175</v>
      </c>
      <c r="CO29" s="295">
        <v>14776</v>
      </c>
      <c r="CP29" s="295">
        <v>99731</v>
      </c>
      <c r="CQ29" s="295">
        <v>188999</v>
      </c>
      <c r="CR29" s="295">
        <v>114022</v>
      </c>
      <c r="CS29" s="295">
        <v>112075</v>
      </c>
      <c r="CT29" s="295">
        <v>78992060</v>
      </c>
      <c r="CU29" s="295">
        <v>1376895</v>
      </c>
      <c r="CV29" s="295">
        <v>96322</v>
      </c>
      <c r="CW29" s="295">
        <v>131291</v>
      </c>
      <c r="CX29" s="295">
        <v>1548154</v>
      </c>
      <c r="CY29" s="295">
        <v>90424</v>
      </c>
      <c r="CZ29" s="295">
        <v>87072</v>
      </c>
      <c r="DA29" s="295">
        <v>329048</v>
      </c>
      <c r="DB29" s="295">
        <v>42433</v>
      </c>
      <c r="DC29" s="295">
        <v>4838</v>
      </c>
      <c r="DD29" s="295">
        <v>729830</v>
      </c>
      <c r="DE29" s="295">
        <v>5122000</v>
      </c>
      <c r="DF29" s="295">
        <v>27019</v>
      </c>
      <c r="DG29" s="295">
        <v>265</v>
      </c>
      <c r="DH29" s="295">
        <v>504499</v>
      </c>
      <c r="DI29" s="295">
        <v>7357</v>
      </c>
      <c r="DJ29" s="295">
        <v>1488996</v>
      </c>
      <c r="DK29" s="295">
        <v>38304</v>
      </c>
      <c r="DL29" s="295">
        <v>63611675</v>
      </c>
      <c r="DM29" s="295">
        <v>2269293</v>
      </c>
      <c r="DN29" s="295">
        <v>37965</v>
      </c>
      <c r="DO29" s="295">
        <v>57460</v>
      </c>
      <c r="DP29" s="295">
        <v>130099</v>
      </c>
      <c r="DQ29" s="295">
        <v>276</v>
      </c>
      <c r="DR29" s="295">
        <v>491977</v>
      </c>
      <c r="DS29" s="295">
        <v>933828</v>
      </c>
      <c r="DT29" s="295">
        <v>6871</v>
      </c>
      <c r="DU29" s="295">
        <v>1163504</v>
      </c>
      <c r="DV29" s="295">
        <v>12088</v>
      </c>
      <c r="DW29" s="295">
        <v>58</v>
      </c>
      <c r="DX29" s="295">
        <v>14338</v>
      </c>
    </row>
    <row r="30" spans="1:128" ht="10.5" customHeight="1">
      <c r="A30" s="127"/>
      <c r="B30" s="133"/>
      <c r="C30" s="119"/>
      <c r="D30" s="91"/>
      <c r="E30" s="91"/>
      <c r="F30" s="91"/>
      <c r="G30" s="91"/>
      <c r="H30" s="91"/>
      <c r="I30" s="91"/>
      <c r="J30" s="91"/>
      <c r="K30" s="91"/>
      <c r="L30" s="91"/>
      <c r="M30" s="91"/>
      <c r="N30" s="91"/>
      <c r="O30" s="91"/>
      <c r="P30" s="91"/>
      <c r="Q30" s="92"/>
      <c r="R30" s="92"/>
      <c r="S30" s="92"/>
      <c r="T30" s="92"/>
      <c r="U30" s="92"/>
      <c r="V30" s="92"/>
      <c r="W30" s="92"/>
      <c r="X30" s="92"/>
      <c r="Y30" s="92"/>
      <c r="Z30" s="92"/>
      <c r="AA30" s="92"/>
      <c r="AB30" s="136"/>
      <c r="AC30" s="91"/>
      <c r="AD30" s="91"/>
      <c r="AE30" s="91"/>
      <c r="AF30" s="95"/>
      <c r="AG30" s="95"/>
      <c r="AH30" s="95"/>
      <c r="AI30" s="91"/>
      <c r="AJ30" s="91"/>
      <c r="AK30" s="91"/>
      <c r="AL30" s="91"/>
      <c r="AM30" s="91"/>
      <c r="AN30" s="91"/>
      <c r="AO30" s="95"/>
      <c r="AP30" s="95"/>
      <c r="AQ30" s="95"/>
      <c r="AR30" s="95"/>
      <c r="AS30" s="95"/>
      <c r="AT30" s="123"/>
      <c r="AU30" s="92"/>
      <c r="AV30" s="92"/>
      <c r="AW30" s="92"/>
      <c r="AX30" s="92"/>
      <c r="AY30" s="92"/>
      <c r="AZ30" s="92"/>
      <c r="BA30" s="92"/>
      <c r="BB30" s="93"/>
      <c r="BC30" s="91"/>
      <c r="BD30" s="91"/>
      <c r="BE30" s="92"/>
      <c r="BF30" s="91"/>
      <c r="BG30" s="91"/>
      <c r="BH30" s="123"/>
      <c r="BI30" s="91"/>
      <c r="BJ30" s="91"/>
      <c r="BK30" s="91"/>
      <c r="BL30" s="91"/>
      <c r="BM30" s="91"/>
      <c r="BN30" s="91"/>
      <c r="BO30" s="91"/>
      <c r="BP30" s="91"/>
      <c r="BQ30" s="91"/>
      <c r="BR30" s="92"/>
      <c r="BS30" s="92"/>
      <c r="BT30" s="135"/>
      <c r="BU30" s="91"/>
      <c r="BV30" s="91"/>
      <c r="BW30" s="91"/>
      <c r="BX30" s="91"/>
      <c r="BY30" s="91"/>
      <c r="BZ30" s="91"/>
      <c r="CA30" s="129"/>
      <c r="CB30" s="129"/>
      <c r="CC30" s="92"/>
      <c r="CD30" s="92"/>
      <c r="CE30" s="91"/>
      <c r="CF30" s="91"/>
      <c r="CG30" s="91"/>
      <c r="CH30" s="91"/>
      <c r="CI30" s="91"/>
      <c r="CJ30" s="91"/>
      <c r="CK30" s="91"/>
      <c r="CL30" s="91"/>
      <c r="CM30" s="91"/>
      <c r="CN30" s="91"/>
      <c r="CO30" s="91"/>
      <c r="CP30" s="91"/>
      <c r="CQ30" s="96"/>
      <c r="CR30" s="91"/>
      <c r="CS30" s="91"/>
      <c r="CT30" s="95"/>
      <c r="CU30" s="95"/>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row>
    <row r="31" spans="1:128" ht="10.5" customHeight="1">
      <c r="A31" s="127" t="s">
        <v>1728</v>
      </c>
      <c r="B31" s="133">
        <v>127603</v>
      </c>
      <c r="C31" s="92">
        <v>1469</v>
      </c>
      <c r="D31" s="91">
        <v>94171</v>
      </c>
      <c r="E31" s="91">
        <v>1004</v>
      </c>
      <c r="F31" s="91">
        <v>99908</v>
      </c>
      <c r="G31" s="91">
        <v>1113</v>
      </c>
      <c r="H31" s="91">
        <v>-5737</v>
      </c>
      <c r="I31" s="91">
        <v>-109</v>
      </c>
      <c r="J31" s="91">
        <v>3027</v>
      </c>
      <c r="K31" s="91">
        <v>3149</v>
      </c>
      <c r="L31" s="91">
        <v>-55</v>
      </c>
      <c r="M31" s="91">
        <v>44599</v>
      </c>
      <c r="N31" s="91">
        <v>527</v>
      </c>
      <c r="O31" s="91">
        <v>21831</v>
      </c>
      <c r="P31" s="91">
        <v>231</v>
      </c>
      <c r="Q31" s="92">
        <v>8.8000000000000007</v>
      </c>
      <c r="R31" s="92">
        <v>8</v>
      </c>
      <c r="S31" s="92">
        <v>9.4</v>
      </c>
      <c r="T31" s="92">
        <v>8.9</v>
      </c>
      <c r="U31" s="92">
        <v>-0.53046600596165472</v>
      </c>
      <c r="V31" s="92">
        <v>-0.9</v>
      </c>
      <c r="W31" s="92">
        <v>4.1238022311110054</v>
      </c>
      <c r="X31" s="92">
        <v>4.2</v>
      </c>
      <c r="Y31" s="92">
        <v>2.0185817284554446</v>
      </c>
      <c r="Z31" s="92">
        <v>1.9</v>
      </c>
      <c r="AA31" s="92">
        <v>101</v>
      </c>
      <c r="AB31" s="92" t="s">
        <v>1730</v>
      </c>
      <c r="AC31" s="91" t="s">
        <v>1729</v>
      </c>
      <c r="AD31" s="91">
        <v>482819</v>
      </c>
      <c r="AE31" s="91">
        <v>28902</v>
      </c>
      <c r="AF31" s="91">
        <v>3146</v>
      </c>
      <c r="AG31" s="91">
        <v>15</v>
      </c>
      <c r="AH31" s="91">
        <v>23</v>
      </c>
      <c r="AI31" s="91">
        <v>472825</v>
      </c>
      <c r="AJ31" s="91">
        <v>4908</v>
      </c>
      <c r="AK31" s="91">
        <v>5110064</v>
      </c>
      <c r="AL31" s="91">
        <v>80123</v>
      </c>
      <c r="AM31" s="91">
        <v>4108071</v>
      </c>
      <c r="AN31" s="91">
        <v>50408</v>
      </c>
      <c r="AO31" s="91">
        <v>715100</v>
      </c>
      <c r="AP31" s="91">
        <v>1181</v>
      </c>
      <c r="AQ31" s="91">
        <v>459544</v>
      </c>
      <c r="AR31" s="91">
        <v>26</v>
      </c>
      <c r="AS31" s="91">
        <v>6130</v>
      </c>
      <c r="AT31" s="123">
        <v>95.1</v>
      </c>
      <c r="AU31" s="92">
        <v>99.9</v>
      </c>
      <c r="AV31" s="92" t="s">
        <v>3</v>
      </c>
      <c r="AW31" s="92">
        <v>99.9</v>
      </c>
      <c r="AX31" s="92" t="s">
        <v>3</v>
      </c>
      <c r="AY31" s="92" t="s">
        <v>3</v>
      </c>
      <c r="AZ31" s="92" t="s">
        <v>3</v>
      </c>
      <c r="BA31" s="92" t="s">
        <v>3</v>
      </c>
      <c r="BB31" s="92">
        <v>1061.4000000000001</v>
      </c>
      <c r="BC31" s="91">
        <v>301882</v>
      </c>
      <c r="BD31" s="91">
        <v>65478</v>
      </c>
      <c r="BE31" s="92">
        <v>21.689931827667763</v>
      </c>
      <c r="BF31" s="91">
        <v>325788</v>
      </c>
      <c r="BG31" s="91">
        <v>75334</v>
      </c>
      <c r="BH31" s="123">
        <v>23.12362640735693</v>
      </c>
      <c r="BI31" s="91">
        <v>444130</v>
      </c>
      <c r="BJ31" s="91">
        <v>395878</v>
      </c>
      <c r="BK31" s="91">
        <v>329574</v>
      </c>
      <c r="BL31" s="91">
        <v>431063</v>
      </c>
      <c r="BM31" s="91">
        <v>430448</v>
      </c>
      <c r="BN31" s="91">
        <v>366433</v>
      </c>
      <c r="BO31" s="91">
        <v>6545</v>
      </c>
      <c r="BP31" s="91">
        <v>6221</v>
      </c>
      <c r="BQ31" s="91">
        <v>323</v>
      </c>
      <c r="BR31" s="92">
        <v>98.4</v>
      </c>
      <c r="BS31" s="92">
        <v>89.8</v>
      </c>
      <c r="BT31" s="92">
        <v>100.1</v>
      </c>
      <c r="BU31" s="91">
        <v>774</v>
      </c>
      <c r="BV31" s="91">
        <v>12489</v>
      </c>
      <c r="BW31" s="91">
        <v>692</v>
      </c>
      <c r="BX31" s="91">
        <v>9594</v>
      </c>
      <c r="BY31" s="91">
        <v>141</v>
      </c>
      <c r="BZ31" s="91">
        <v>2185</v>
      </c>
      <c r="CA31" s="129">
        <v>0.77</v>
      </c>
      <c r="CB31" s="129">
        <v>0.87</v>
      </c>
      <c r="CC31" s="92">
        <v>80.8</v>
      </c>
      <c r="CD31" s="92">
        <v>84.8</v>
      </c>
      <c r="CE31" s="91">
        <v>310321</v>
      </c>
      <c r="CF31" s="91">
        <v>307156</v>
      </c>
      <c r="CG31" s="91">
        <v>298219</v>
      </c>
      <c r="CH31" s="91">
        <v>290181</v>
      </c>
      <c r="CI31" s="91">
        <v>12102</v>
      </c>
      <c r="CJ31" s="91">
        <v>16975</v>
      </c>
      <c r="CK31" s="91">
        <v>12682</v>
      </c>
      <c r="CL31" s="91">
        <v>7363</v>
      </c>
      <c r="CM31" s="91">
        <v>179067</v>
      </c>
      <c r="CN31" s="91">
        <v>88797</v>
      </c>
      <c r="CO31" s="91">
        <v>1075</v>
      </c>
      <c r="CP31" s="91" t="s">
        <v>3</v>
      </c>
      <c r="CQ31" s="91">
        <v>15776</v>
      </c>
      <c r="CR31" s="91">
        <v>9269.0840000000007</v>
      </c>
      <c r="CS31" s="91">
        <v>9241.7990000000009</v>
      </c>
      <c r="CT31" s="95">
        <v>77625393</v>
      </c>
      <c r="CU31" s="95">
        <v>1349771</v>
      </c>
      <c r="CV31" s="95">
        <v>8246</v>
      </c>
      <c r="CW31" s="95">
        <v>11553.23</v>
      </c>
      <c r="CX31" s="95">
        <v>120811</v>
      </c>
      <c r="CY31" s="95">
        <v>7887</v>
      </c>
      <c r="CZ31" s="91">
        <v>12207</v>
      </c>
      <c r="DA31" s="91">
        <v>23400</v>
      </c>
      <c r="DB31" s="91">
        <v>2101</v>
      </c>
      <c r="DC31" s="91">
        <v>131</v>
      </c>
      <c r="DD31" s="91">
        <v>33637</v>
      </c>
      <c r="DE31" s="91" t="s">
        <v>3</v>
      </c>
      <c r="DF31" s="91">
        <v>2042</v>
      </c>
      <c r="DG31" s="91" t="s">
        <v>25</v>
      </c>
      <c r="DH31" s="91">
        <v>42719.89</v>
      </c>
      <c r="DI31" s="91">
        <v>621</v>
      </c>
      <c r="DJ31" s="91">
        <v>1372379</v>
      </c>
      <c r="DK31" s="91">
        <v>36085</v>
      </c>
      <c r="DL31" s="91">
        <v>5090003</v>
      </c>
      <c r="DM31" s="91" t="s">
        <v>3</v>
      </c>
      <c r="DN31" s="91">
        <v>3406</v>
      </c>
      <c r="DO31" s="91">
        <v>5882</v>
      </c>
      <c r="DP31" s="91">
        <v>17781</v>
      </c>
      <c r="DQ31" s="91">
        <v>25</v>
      </c>
      <c r="DR31" s="91">
        <v>25109</v>
      </c>
      <c r="DS31" s="91">
        <v>72749</v>
      </c>
      <c r="DT31" s="91">
        <v>556</v>
      </c>
      <c r="DU31" s="91">
        <v>90699</v>
      </c>
      <c r="DV31" s="91">
        <v>882</v>
      </c>
      <c r="DW31" s="91">
        <v>1</v>
      </c>
      <c r="DX31" s="91">
        <v>1050</v>
      </c>
    </row>
    <row r="32" spans="1:128" ht="10.5" customHeight="1">
      <c r="A32" s="116" t="s">
        <v>1726</v>
      </c>
      <c r="B32" s="133">
        <v>127739</v>
      </c>
      <c r="C32" s="92">
        <v>1468.9</v>
      </c>
      <c r="D32" s="91">
        <v>87080</v>
      </c>
      <c r="E32" s="91">
        <v>923</v>
      </c>
      <c r="F32" s="91">
        <v>92415</v>
      </c>
      <c r="G32" s="91">
        <v>1082</v>
      </c>
      <c r="H32" s="91">
        <v>-5335</v>
      </c>
      <c r="I32" s="91">
        <v>-159</v>
      </c>
      <c r="J32" s="91">
        <v>3117</v>
      </c>
      <c r="K32" s="91">
        <v>3957</v>
      </c>
      <c r="L32" s="91">
        <v>-821</v>
      </c>
      <c r="M32" s="91">
        <v>58279</v>
      </c>
      <c r="N32" s="91">
        <v>704</v>
      </c>
      <c r="O32" s="91">
        <v>21884</v>
      </c>
      <c r="P32" s="91">
        <v>256</v>
      </c>
      <c r="Q32" s="92">
        <v>8.6999999999999993</v>
      </c>
      <c r="R32" s="92">
        <v>8.1999999999999993</v>
      </c>
      <c r="S32" s="92">
        <v>9.1999999999999993</v>
      </c>
      <c r="T32" s="92">
        <v>9.6</v>
      </c>
      <c r="U32" s="92">
        <v>-0.52731585290863459</v>
      </c>
      <c r="V32" s="92">
        <v>-1.4</v>
      </c>
      <c r="W32" s="92">
        <v>5.7603450031232084</v>
      </c>
      <c r="X32" s="92">
        <v>6.2</v>
      </c>
      <c r="Y32" s="92">
        <v>2.163032825689327</v>
      </c>
      <c r="Z32" s="92">
        <v>2.2999999999999998</v>
      </c>
      <c r="AA32" s="92">
        <v>97.2</v>
      </c>
      <c r="AB32" s="92" t="s">
        <v>1727</v>
      </c>
      <c r="AC32" s="91">
        <v>634211</v>
      </c>
      <c r="AD32" s="91">
        <v>397676</v>
      </c>
      <c r="AE32" s="91">
        <v>22416</v>
      </c>
      <c r="AF32" s="91">
        <v>3305</v>
      </c>
      <c r="AG32" s="91">
        <v>16</v>
      </c>
      <c r="AH32" s="91">
        <v>27</v>
      </c>
      <c r="AI32" s="91">
        <v>460442</v>
      </c>
      <c r="AJ32" s="91">
        <v>4984</v>
      </c>
      <c r="AK32" s="91">
        <v>5134742</v>
      </c>
      <c r="AL32" s="91">
        <v>80094</v>
      </c>
      <c r="AM32" s="91">
        <v>4098286</v>
      </c>
      <c r="AN32" s="91">
        <v>50600</v>
      </c>
      <c r="AO32" s="91">
        <v>713872</v>
      </c>
      <c r="AP32" s="91">
        <v>1159</v>
      </c>
      <c r="AQ32" s="91">
        <v>1074099</v>
      </c>
      <c r="AR32" s="91">
        <v>36</v>
      </c>
      <c r="AS32" s="91">
        <v>2604</v>
      </c>
      <c r="AT32" s="123">
        <v>95.3</v>
      </c>
      <c r="AU32" s="92">
        <v>99.9</v>
      </c>
      <c r="AV32" s="92" t="s">
        <v>3</v>
      </c>
      <c r="AW32" s="92">
        <v>100.2</v>
      </c>
      <c r="AX32" s="92" t="s">
        <v>3</v>
      </c>
      <c r="AY32" s="92" t="s">
        <v>3</v>
      </c>
      <c r="AZ32" s="92" t="s">
        <v>3</v>
      </c>
      <c r="BA32" s="92" t="s">
        <v>3</v>
      </c>
      <c r="BB32" s="92">
        <v>1045.7</v>
      </c>
      <c r="BC32" s="91">
        <v>285522</v>
      </c>
      <c r="BD32" s="91">
        <v>66185</v>
      </c>
      <c r="BE32" s="92">
        <v>23.180350375802917</v>
      </c>
      <c r="BF32" s="91">
        <v>277954</v>
      </c>
      <c r="BG32" s="91">
        <v>73016</v>
      </c>
      <c r="BH32" s="123">
        <v>26.269094886204194</v>
      </c>
      <c r="BI32" s="91">
        <v>472839</v>
      </c>
      <c r="BJ32" s="91">
        <v>383255</v>
      </c>
      <c r="BK32" s="91">
        <v>314355</v>
      </c>
      <c r="BL32" s="91">
        <v>432256</v>
      </c>
      <c r="BM32" s="91">
        <v>334935</v>
      </c>
      <c r="BN32" s="91">
        <v>277748</v>
      </c>
      <c r="BO32" s="91">
        <v>6539</v>
      </c>
      <c r="BP32" s="91">
        <v>6209</v>
      </c>
      <c r="BQ32" s="91">
        <v>330</v>
      </c>
      <c r="BR32" s="92">
        <v>98.2</v>
      </c>
      <c r="BS32" s="92">
        <v>89.6</v>
      </c>
      <c r="BT32" s="92">
        <v>99.7</v>
      </c>
      <c r="BU32" s="91">
        <v>743</v>
      </c>
      <c r="BV32" s="91">
        <v>11628</v>
      </c>
      <c r="BW32" s="91">
        <v>587</v>
      </c>
      <c r="BX32" s="91">
        <v>8450</v>
      </c>
      <c r="BY32" s="91">
        <v>158</v>
      </c>
      <c r="BZ32" s="91">
        <v>2271</v>
      </c>
      <c r="CA32" s="129">
        <v>0.8</v>
      </c>
      <c r="CB32" s="129">
        <v>0.89</v>
      </c>
      <c r="CC32" s="92">
        <v>78.599999999999994</v>
      </c>
      <c r="CD32" s="92">
        <v>80.400000000000006</v>
      </c>
      <c r="CE32" s="91">
        <v>302156</v>
      </c>
      <c r="CF32" s="91">
        <v>288490</v>
      </c>
      <c r="CG32" s="91">
        <v>298405</v>
      </c>
      <c r="CH32" s="91">
        <v>287743</v>
      </c>
      <c r="CI32" s="91">
        <v>3751</v>
      </c>
      <c r="CJ32" s="91">
        <v>747</v>
      </c>
      <c r="CK32" s="91">
        <v>12837</v>
      </c>
      <c r="CL32" s="91">
        <v>7478</v>
      </c>
      <c r="CM32" s="91">
        <v>149162</v>
      </c>
      <c r="CN32" s="91">
        <v>84950</v>
      </c>
      <c r="CO32" s="91">
        <v>1197</v>
      </c>
      <c r="CP32" s="91" t="s">
        <v>3</v>
      </c>
      <c r="CQ32" s="91">
        <v>14499</v>
      </c>
      <c r="CR32" s="91">
        <v>8488.0339999999997</v>
      </c>
      <c r="CS32" s="91">
        <v>8748.5849999999991</v>
      </c>
      <c r="CT32" s="95">
        <v>77731338</v>
      </c>
      <c r="CU32" s="95">
        <v>1351381</v>
      </c>
      <c r="CV32" s="95">
        <v>7569</v>
      </c>
      <c r="CW32" s="95">
        <v>10475.700000000001</v>
      </c>
      <c r="CX32" s="95">
        <v>127367</v>
      </c>
      <c r="CY32" s="95">
        <v>7391</v>
      </c>
      <c r="CZ32" s="91">
        <v>14427</v>
      </c>
      <c r="DA32" s="91">
        <v>32370</v>
      </c>
      <c r="DB32" s="91">
        <v>1851</v>
      </c>
      <c r="DC32" s="91">
        <v>107</v>
      </c>
      <c r="DD32" s="91">
        <v>25249</v>
      </c>
      <c r="DE32" s="91" t="s">
        <v>3</v>
      </c>
      <c r="DF32" s="91">
        <v>1858</v>
      </c>
      <c r="DG32" s="91" t="s">
        <v>25</v>
      </c>
      <c r="DH32" s="91">
        <v>41252.262000000002</v>
      </c>
      <c r="DI32" s="91">
        <v>605</v>
      </c>
      <c r="DJ32" s="91">
        <v>1378413</v>
      </c>
      <c r="DK32" s="91">
        <v>36187</v>
      </c>
      <c r="DL32" s="91">
        <v>5241145</v>
      </c>
      <c r="DM32" s="91" t="s">
        <v>3</v>
      </c>
      <c r="DN32" s="91">
        <v>2765</v>
      </c>
      <c r="DO32" s="91">
        <v>6466</v>
      </c>
      <c r="DP32" s="91">
        <v>13182</v>
      </c>
      <c r="DQ32" s="91">
        <v>29</v>
      </c>
      <c r="DR32" s="91">
        <v>26600</v>
      </c>
      <c r="DS32" s="91">
        <v>71845</v>
      </c>
      <c r="DT32" s="91">
        <v>509</v>
      </c>
      <c r="DU32" s="91">
        <v>89152</v>
      </c>
      <c r="DV32" s="91">
        <v>907</v>
      </c>
      <c r="DW32" s="91">
        <v>3</v>
      </c>
      <c r="DX32" s="91">
        <v>1090</v>
      </c>
    </row>
    <row r="33" spans="1:128" ht="10.5" customHeight="1">
      <c r="A33" s="116" t="s">
        <v>1722</v>
      </c>
      <c r="B33" s="133">
        <v>127675</v>
      </c>
      <c r="C33" s="92">
        <v>1467.9</v>
      </c>
      <c r="D33" s="91">
        <v>93251</v>
      </c>
      <c r="E33" s="91">
        <v>985</v>
      </c>
      <c r="F33" s="91">
        <v>91961</v>
      </c>
      <c r="G33" s="91">
        <v>982</v>
      </c>
      <c r="H33" s="91">
        <v>1290</v>
      </c>
      <c r="I33" s="91">
        <v>3</v>
      </c>
      <c r="J33" s="91">
        <v>9651</v>
      </c>
      <c r="K33" s="91">
        <v>12154</v>
      </c>
      <c r="L33" s="91">
        <v>-2432</v>
      </c>
      <c r="M33" s="91">
        <v>74833</v>
      </c>
      <c r="N33" s="91">
        <v>852</v>
      </c>
      <c r="O33" s="91">
        <v>29509</v>
      </c>
      <c r="P33" s="91">
        <v>342</v>
      </c>
      <c r="Q33" s="92">
        <v>8.6999999999999993</v>
      </c>
      <c r="R33" s="92">
        <v>7.9</v>
      </c>
      <c r="S33" s="92">
        <v>8.6</v>
      </c>
      <c r="T33" s="92">
        <v>7.9</v>
      </c>
      <c r="U33" s="92">
        <v>0.1192785685359133</v>
      </c>
      <c r="V33" s="92">
        <v>0</v>
      </c>
      <c r="W33" s="92">
        <v>6.9193590071689925</v>
      </c>
      <c r="X33" s="92">
        <v>6.8</v>
      </c>
      <c r="Y33" s="92">
        <v>2.7285203712606707</v>
      </c>
      <c r="Z33" s="92">
        <v>2.7</v>
      </c>
      <c r="AA33" s="92">
        <v>98.4</v>
      </c>
      <c r="AB33" s="92" t="s">
        <v>1725</v>
      </c>
      <c r="AC33" s="91" t="s">
        <v>1724</v>
      </c>
      <c r="AD33" s="91" t="s">
        <v>1723</v>
      </c>
      <c r="AE33" s="91">
        <v>28027</v>
      </c>
      <c r="AF33" s="91">
        <v>3663</v>
      </c>
      <c r="AG33" s="91">
        <v>23</v>
      </c>
      <c r="AH33" s="91">
        <v>29</v>
      </c>
      <c r="AI33" s="91">
        <v>637575</v>
      </c>
      <c r="AJ33" s="91">
        <v>7013</v>
      </c>
      <c r="AK33" s="91">
        <v>5220138</v>
      </c>
      <c r="AL33" s="91">
        <v>82015</v>
      </c>
      <c r="AM33" s="91">
        <v>4116938</v>
      </c>
      <c r="AN33" s="91">
        <v>50601</v>
      </c>
      <c r="AO33" s="91">
        <v>714032</v>
      </c>
      <c r="AP33" s="91">
        <v>1329</v>
      </c>
      <c r="AQ33" s="91">
        <v>1009413</v>
      </c>
      <c r="AR33" s="91">
        <v>49</v>
      </c>
      <c r="AS33" s="91">
        <v>7060</v>
      </c>
      <c r="AT33" s="123">
        <v>95.5</v>
      </c>
      <c r="AU33" s="92">
        <v>100.1</v>
      </c>
      <c r="AV33" s="92" t="s">
        <v>3</v>
      </c>
      <c r="AW33" s="92">
        <v>100.2</v>
      </c>
      <c r="AX33" s="92" t="s">
        <v>3</v>
      </c>
      <c r="AY33" s="92" t="s">
        <v>3</v>
      </c>
      <c r="AZ33" s="92" t="s">
        <v>3</v>
      </c>
      <c r="BA33" s="92" t="s">
        <v>3</v>
      </c>
      <c r="BB33" s="92">
        <v>1137.6600000000001</v>
      </c>
      <c r="BC33" s="91">
        <v>321778</v>
      </c>
      <c r="BD33" s="91">
        <v>69907</v>
      </c>
      <c r="BE33" s="92">
        <v>21.725226709097576</v>
      </c>
      <c r="BF33" s="91">
        <v>293729</v>
      </c>
      <c r="BG33" s="91">
        <v>80129</v>
      </c>
      <c r="BH33" s="123">
        <v>27.279907669995129</v>
      </c>
      <c r="BI33" s="91">
        <v>457455</v>
      </c>
      <c r="BJ33" s="91">
        <v>421722</v>
      </c>
      <c r="BK33" s="91">
        <v>348152</v>
      </c>
      <c r="BL33" s="91">
        <v>425549</v>
      </c>
      <c r="BM33" s="91">
        <v>405752</v>
      </c>
      <c r="BN33" s="91">
        <v>334020</v>
      </c>
      <c r="BO33" s="91">
        <v>6612</v>
      </c>
      <c r="BP33" s="91">
        <v>6279</v>
      </c>
      <c r="BQ33" s="91">
        <v>333</v>
      </c>
      <c r="BR33" s="92">
        <v>97.9</v>
      </c>
      <c r="BS33" s="92">
        <v>89.5</v>
      </c>
      <c r="BT33" s="92">
        <v>99.5</v>
      </c>
      <c r="BU33" s="91">
        <v>869</v>
      </c>
      <c r="BV33" s="91">
        <v>13564</v>
      </c>
      <c r="BW33" s="91">
        <v>703</v>
      </c>
      <c r="BX33" s="91">
        <v>10697</v>
      </c>
      <c r="BY33" s="91">
        <v>230</v>
      </c>
      <c r="BZ33" s="91">
        <v>3254</v>
      </c>
      <c r="CA33" s="129">
        <v>0.82</v>
      </c>
      <c r="CB33" s="129">
        <v>0.87</v>
      </c>
      <c r="CC33" s="92">
        <v>81.599999999999994</v>
      </c>
      <c r="CD33" s="92">
        <v>84.6</v>
      </c>
      <c r="CE33" s="91">
        <v>314058</v>
      </c>
      <c r="CF33" s="91">
        <v>307032</v>
      </c>
      <c r="CG33" s="91">
        <v>300470</v>
      </c>
      <c r="CH33" s="91">
        <v>290278</v>
      </c>
      <c r="CI33" s="91">
        <v>13588</v>
      </c>
      <c r="CJ33" s="91">
        <v>16754</v>
      </c>
      <c r="CK33" s="91">
        <v>14904</v>
      </c>
      <c r="CL33" s="91">
        <v>8472</v>
      </c>
      <c r="CM33" s="91">
        <v>133011</v>
      </c>
      <c r="CN33" s="91">
        <v>93285</v>
      </c>
      <c r="CO33" s="91">
        <v>956</v>
      </c>
      <c r="CP33" s="91" t="s">
        <v>3</v>
      </c>
      <c r="CQ33" s="91">
        <v>15301</v>
      </c>
      <c r="CR33" s="91">
        <v>8942.5619999999999</v>
      </c>
      <c r="CS33" s="91">
        <v>9922.0419999999995</v>
      </c>
      <c r="CT33" s="95">
        <v>77390245</v>
      </c>
      <c r="CU33" s="95">
        <v>1346122</v>
      </c>
      <c r="CV33" s="95">
        <v>7882</v>
      </c>
      <c r="CW33" s="95">
        <v>9509.7000000000007</v>
      </c>
      <c r="CX33" s="95">
        <v>120627</v>
      </c>
      <c r="CY33" s="95">
        <v>5259</v>
      </c>
      <c r="CZ33" s="91">
        <v>12482</v>
      </c>
      <c r="DA33" s="91">
        <v>21518</v>
      </c>
      <c r="DB33" s="91">
        <v>3751</v>
      </c>
      <c r="DC33" s="91">
        <v>257</v>
      </c>
      <c r="DD33" s="91">
        <v>41183</v>
      </c>
      <c r="DE33" s="91" t="s">
        <v>3</v>
      </c>
      <c r="DF33" s="91">
        <v>2725</v>
      </c>
      <c r="DG33" s="91">
        <v>21</v>
      </c>
      <c r="DH33" s="91">
        <v>43614.457999999999</v>
      </c>
      <c r="DI33" s="91">
        <v>636</v>
      </c>
      <c r="DJ33" s="91">
        <v>1390556</v>
      </c>
      <c r="DK33" s="91">
        <v>36415</v>
      </c>
      <c r="DL33" s="91">
        <v>5266154</v>
      </c>
      <c r="DM33" s="91" t="s">
        <v>3</v>
      </c>
      <c r="DN33" s="91">
        <v>3133</v>
      </c>
      <c r="DO33" s="91">
        <v>6567</v>
      </c>
      <c r="DP33" s="91">
        <v>14052</v>
      </c>
      <c r="DQ33" s="91">
        <v>21</v>
      </c>
      <c r="DR33" s="91">
        <v>36090</v>
      </c>
      <c r="DS33" s="91">
        <v>80104</v>
      </c>
      <c r="DT33" s="91">
        <v>617</v>
      </c>
      <c r="DU33" s="91">
        <v>99627</v>
      </c>
      <c r="DV33" s="91">
        <v>1046</v>
      </c>
      <c r="DW33" s="91">
        <v>3</v>
      </c>
      <c r="DX33" s="91">
        <v>1262</v>
      </c>
    </row>
    <row r="34" spans="1:128" ht="10.5" customHeight="1">
      <c r="A34" s="116" t="s">
        <v>1719</v>
      </c>
      <c r="B34" s="133">
        <v>127736</v>
      </c>
      <c r="C34" s="92">
        <v>1465.6</v>
      </c>
      <c r="D34" s="91">
        <v>91581</v>
      </c>
      <c r="E34" s="91">
        <v>929</v>
      </c>
      <c r="F34" s="91">
        <v>83574</v>
      </c>
      <c r="G34" s="91">
        <v>922</v>
      </c>
      <c r="H34" s="91">
        <v>8007</v>
      </c>
      <c r="I34" s="91">
        <v>7</v>
      </c>
      <c r="J34" s="91">
        <v>9444</v>
      </c>
      <c r="K34" s="91">
        <v>5977</v>
      </c>
      <c r="L34" s="91">
        <v>3596</v>
      </c>
      <c r="M34" s="91">
        <v>63388</v>
      </c>
      <c r="N34" s="91">
        <v>731</v>
      </c>
      <c r="O34" s="91">
        <v>24202</v>
      </c>
      <c r="P34" s="91">
        <v>280</v>
      </c>
      <c r="Q34" s="92">
        <v>8.9</v>
      </c>
      <c r="R34" s="92">
        <v>7.7</v>
      </c>
      <c r="S34" s="92">
        <v>8.1</v>
      </c>
      <c r="T34" s="92">
        <v>7.7</v>
      </c>
      <c r="U34" s="92">
        <v>0.76503794434828909</v>
      </c>
      <c r="V34" s="92">
        <v>0.1</v>
      </c>
      <c r="W34" s="92">
        <v>6.0564787331521606</v>
      </c>
      <c r="X34" s="92">
        <v>6.1</v>
      </c>
      <c r="Y34" s="92">
        <v>2.3124076844157981</v>
      </c>
      <c r="Z34" s="92">
        <v>2.2999999999999998</v>
      </c>
      <c r="AA34" s="92">
        <v>101</v>
      </c>
      <c r="AB34" s="92" t="s">
        <v>1721</v>
      </c>
      <c r="AC34" s="91" t="s">
        <v>1720</v>
      </c>
      <c r="AD34" s="91">
        <v>445665</v>
      </c>
      <c r="AE34" s="91">
        <v>25491</v>
      </c>
      <c r="AF34" s="91">
        <v>3058</v>
      </c>
      <c r="AG34" s="91">
        <v>19</v>
      </c>
      <c r="AH34" s="91">
        <v>24</v>
      </c>
      <c r="AI34" s="91">
        <v>535401</v>
      </c>
      <c r="AJ34" s="91">
        <v>5521</v>
      </c>
      <c r="AK34" s="91">
        <v>5207776</v>
      </c>
      <c r="AL34" s="91">
        <v>80989</v>
      </c>
      <c r="AM34" s="91">
        <v>4044596</v>
      </c>
      <c r="AN34" s="91">
        <v>49017</v>
      </c>
      <c r="AO34" s="91">
        <v>732269</v>
      </c>
      <c r="AP34" s="91">
        <v>1236</v>
      </c>
      <c r="AQ34" s="91">
        <v>826384</v>
      </c>
      <c r="AR34" s="91">
        <v>27</v>
      </c>
      <c r="AS34" s="91">
        <v>2553</v>
      </c>
      <c r="AT34" s="123">
        <v>95.7</v>
      </c>
      <c r="AU34" s="92">
        <v>100.1</v>
      </c>
      <c r="AV34" s="92" t="s">
        <v>3</v>
      </c>
      <c r="AW34" s="92">
        <v>100.4</v>
      </c>
      <c r="AX34" s="92" t="s">
        <v>3</v>
      </c>
      <c r="AY34" s="92" t="s">
        <v>3</v>
      </c>
      <c r="AZ34" s="92" t="s">
        <v>3</v>
      </c>
      <c r="BA34" s="92" t="s">
        <v>3</v>
      </c>
      <c r="BB34" s="92">
        <v>1200.99</v>
      </c>
      <c r="BC34" s="91">
        <v>328690</v>
      </c>
      <c r="BD34" s="91">
        <v>67128</v>
      </c>
      <c r="BE34" s="92">
        <v>20.422890869816545</v>
      </c>
      <c r="BF34" s="91">
        <v>308882</v>
      </c>
      <c r="BG34" s="91">
        <v>72731</v>
      </c>
      <c r="BH34" s="123">
        <v>23.546532332735477</v>
      </c>
      <c r="BI34" s="91">
        <v>487026</v>
      </c>
      <c r="BJ34" s="91">
        <v>450845</v>
      </c>
      <c r="BK34" s="91">
        <v>366027</v>
      </c>
      <c r="BL34" s="91">
        <v>424752</v>
      </c>
      <c r="BM34" s="91">
        <v>424685</v>
      </c>
      <c r="BN34" s="91">
        <v>353257</v>
      </c>
      <c r="BO34" s="91">
        <v>6688</v>
      </c>
      <c r="BP34" s="91">
        <v>6354</v>
      </c>
      <c r="BQ34" s="91">
        <v>335</v>
      </c>
      <c r="BR34" s="92">
        <v>99.1</v>
      </c>
      <c r="BS34" s="92">
        <v>90.4</v>
      </c>
      <c r="BT34" s="92">
        <v>100.2</v>
      </c>
      <c r="BU34" s="91">
        <v>774</v>
      </c>
      <c r="BV34" s="91">
        <v>11546</v>
      </c>
      <c r="BW34" s="91">
        <v>840</v>
      </c>
      <c r="BX34" s="91">
        <v>12228</v>
      </c>
      <c r="BY34" s="91">
        <v>253</v>
      </c>
      <c r="BZ34" s="91">
        <v>2868</v>
      </c>
      <c r="CA34" s="129">
        <v>0.75</v>
      </c>
      <c r="CB34" s="129">
        <v>0.79</v>
      </c>
      <c r="CC34" s="92">
        <v>80.3</v>
      </c>
      <c r="CD34" s="92">
        <v>82.9</v>
      </c>
      <c r="CE34" s="91">
        <v>309070</v>
      </c>
      <c r="CF34" s="91">
        <v>298184</v>
      </c>
      <c r="CG34" s="91">
        <v>302185</v>
      </c>
      <c r="CH34" s="91">
        <v>294467</v>
      </c>
      <c r="CI34" s="91">
        <v>6885</v>
      </c>
      <c r="CJ34" s="91">
        <v>3717</v>
      </c>
      <c r="CK34" s="91">
        <v>15400</v>
      </c>
      <c r="CL34" s="91">
        <v>8867</v>
      </c>
      <c r="CM34" s="91">
        <v>80097</v>
      </c>
      <c r="CN34" s="91">
        <v>96178</v>
      </c>
      <c r="CO34" s="91">
        <v>853</v>
      </c>
      <c r="CP34" s="91" t="s">
        <v>3</v>
      </c>
      <c r="CQ34" s="91">
        <v>16704</v>
      </c>
      <c r="CR34" s="91">
        <v>10208.696</v>
      </c>
      <c r="CS34" s="91">
        <v>10756.548000000001</v>
      </c>
      <c r="CT34" s="95">
        <v>77485119</v>
      </c>
      <c r="CU34" s="95">
        <v>1347395</v>
      </c>
      <c r="CV34" s="95">
        <v>6997</v>
      </c>
      <c r="CW34" s="95">
        <v>10288.43</v>
      </c>
      <c r="CX34" s="95">
        <v>127431</v>
      </c>
      <c r="CY34" s="95">
        <v>7087</v>
      </c>
      <c r="CZ34" s="91">
        <v>4172</v>
      </c>
      <c r="DA34" s="91">
        <v>36023</v>
      </c>
      <c r="DB34" s="91">
        <v>4096</v>
      </c>
      <c r="DC34" s="91">
        <v>641</v>
      </c>
      <c r="DD34" s="91">
        <v>61241</v>
      </c>
      <c r="DE34" s="91" t="s">
        <v>3</v>
      </c>
      <c r="DF34" s="91">
        <v>1722</v>
      </c>
      <c r="DG34" s="91">
        <v>189</v>
      </c>
      <c r="DH34" s="91">
        <v>41567.576000000001</v>
      </c>
      <c r="DI34" s="91">
        <v>606</v>
      </c>
      <c r="DJ34" s="91">
        <v>1388933</v>
      </c>
      <c r="DK34" s="91">
        <v>36400</v>
      </c>
      <c r="DL34" s="91">
        <v>5044655</v>
      </c>
      <c r="DM34" s="91" t="s">
        <v>3</v>
      </c>
      <c r="DN34" s="91">
        <v>3229</v>
      </c>
      <c r="DO34" s="91">
        <v>6340</v>
      </c>
      <c r="DP34" s="91">
        <v>13188</v>
      </c>
      <c r="DQ34" s="91">
        <v>22</v>
      </c>
      <c r="DR34" s="91">
        <v>13530</v>
      </c>
      <c r="DS34" s="91">
        <v>77498</v>
      </c>
      <c r="DT34" s="91">
        <v>604</v>
      </c>
      <c r="DU34" s="91">
        <v>95787</v>
      </c>
      <c r="DV34" s="91">
        <v>1089</v>
      </c>
      <c r="DW34" s="91" t="s">
        <v>571</v>
      </c>
      <c r="DX34" s="91">
        <v>1330</v>
      </c>
    </row>
    <row r="35" spans="1:128" ht="10.5" customHeight="1">
      <c r="A35" s="116" t="s">
        <v>1716</v>
      </c>
      <c r="B35" s="133">
        <v>127654</v>
      </c>
      <c r="C35" s="92">
        <v>1469.3</v>
      </c>
      <c r="D35" s="91">
        <v>91952</v>
      </c>
      <c r="E35" s="91">
        <v>997</v>
      </c>
      <c r="F35" s="91">
        <v>82730</v>
      </c>
      <c r="G35" s="91">
        <v>946</v>
      </c>
      <c r="H35" s="91">
        <v>9222</v>
      </c>
      <c r="I35" s="91">
        <v>51</v>
      </c>
      <c r="J35" s="91">
        <v>3493</v>
      </c>
      <c r="K35" s="91">
        <v>3201</v>
      </c>
      <c r="L35" s="91">
        <v>278</v>
      </c>
      <c r="M35" s="91">
        <v>60811</v>
      </c>
      <c r="N35" s="91">
        <v>707</v>
      </c>
      <c r="O35" s="91">
        <v>20158</v>
      </c>
      <c r="P35" s="91">
        <v>235</v>
      </c>
      <c r="Q35" s="92">
        <v>8.6</v>
      </c>
      <c r="R35" s="92">
        <v>8</v>
      </c>
      <c r="S35" s="92">
        <v>7.7</v>
      </c>
      <c r="T35" s="92">
        <v>7.6</v>
      </c>
      <c r="U35" s="92">
        <v>0.85270306902185455</v>
      </c>
      <c r="V35" s="92">
        <v>0.4</v>
      </c>
      <c r="W35" s="92">
        <v>5.6228287063856</v>
      </c>
      <c r="X35" s="92">
        <v>5.7</v>
      </c>
      <c r="Y35" s="92">
        <v>1.8638894453852248</v>
      </c>
      <c r="Z35" s="92">
        <v>1.9</v>
      </c>
      <c r="AA35" s="92">
        <v>100.5</v>
      </c>
      <c r="AB35" s="92" t="s">
        <v>1718</v>
      </c>
      <c r="AC35" s="91" t="s">
        <v>1717</v>
      </c>
      <c r="AD35" s="91">
        <v>442146</v>
      </c>
      <c r="AE35" s="91">
        <v>25363</v>
      </c>
      <c r="AF35" s="91">
        <v>2628</v>
      </c>
      <c r="AG35" s="91">
        <v>16</v>
      </c>
      <c r="AH35" s="91">
        <v>21</v>
      </c>
      <c r="AI35" s="91">
        <v>490149</v>
      </c>
      <c r="AJ35" s="91">
        <v>6563</v>
      </c>
      <c r="AK35" s="91">
        <v>5236961</v>
      </c>
      <c r="AL35" s="91">
        <v>80511</v>
      </c>
      <c r="AM35" s="91">
        <v>4025947</v>
      </c>
      <c r="AN35" s="91">
        <v>49064</v>
      </c>
      <c r="AO35" s="91">
        <v>711137</v>
      </c>
      <c r="AP35" s="91">
        <v>1089</v>
      </c>
      <c r="AQ35" s="91">
        <v>429796</v>
      </c>
      <c r="AR35" s="91">
        <v>30</v>
      </c>
      <c r="AS35" s="91">
        <v>3411</v>
      </c>
      <c r="AT35" s="123">
        <v>95.7</v>
      </c>
      <c r="AU35" s="92">
        <v>100.2</v>
      </c>
      <c r="AV35" s="92" t="s">
        <v>3</v>
      </c>
      <c r="AW35" s="92">
        <v>100.4</v>
      </c>
      <c r="AX35" s="92" t="s">
        <v>3</v>
      </c>
      <c r="AY35" s="92" t="s">
        <v>3</v>
      </c>
      <c r="AZ35" s="92" t="s">
        <v>3</v>
      </c>
      <c r="BA35" s="92" t="s">
        <v>3</v>
      </c>
      <c r="BB35" s="92">
        <v>1113.8499999999999</v>
      </c>
      <c r="BC35" s="91">
        <v>301320</v>
      </c>
      <c r="BD35" s="91">
        <v>72046</v>
      </c>
      <c r="BE35" s="92">
        <v>23.910128766759591</v>
      </c>
      <c r="BF35" s="91">
        <v>281005</v>
      </c>
      <c r="BG35" s="91">
        <v>78653</v>
      </c>
      <c r="BH35" s="123">
        <v>27.989893418266583</v>
      </c>
      <c r="BI35" s="91">
        <v>445993</v>
      </c>
      <c r="BJ35" s="91">
        <v>420825</v>
      </c>
      <c r="BK35" s="91">
        <v>322716</v>
      </c>
      <c r="BL35" s="91">
        <v>397838</v>
      </c>
      <c r="BM35" s="91">
        <v>382485</v>
      </c>
      <c r="BN35" s="91">
        <v>318296</v>
      </c>
      <c r="BO35" s="91">
        <v>6708</v>
      </c>
      <c r="BP35" s="91">
        <v>6389</v>
      </c>
      <c r="BQ35" s="91">
        <v>319</v>
      </c>
      <c r="BR35" s="92">
        <v>99.2</v>
      </c>
      <c r="BS35" s="92">
        <v>90.2</v>
      </c>
      <c r="BT35" s="92">
        <v>100.5</v>
      </c>
      <c r="BU35" s="91">
        <v>655</v>
      </c>
      <c r="BV35" s="91">
        <v>10656</v>
      </c>
      <c r="BW35" s="91">
        <v>579</v>
      </c>
      <c r="BX35" s="91">
        <v>8180</v>
      </c>
      <c r="BY35" s="91">
        <v>189</v>
      </c>
      <c r="BZ35" s="91">
        <v>2528</v>
      </c>
      <c r="CA35" s="129">
        <v>0.72</v>
      </c>
      <c r="CB35" s="129">
        <v>0.77</v>
      </c>
      <c r="CC35" s="92">
        <v>78.599999999999994</v>
      </c>
      <c r="CD35" s="92">
        <v>81.099999999999994</v>
      </c>
      <c r="CE35" s="91">
        <v>303464</v>
      </c>
      <c r="CF35" s="91">
        <v>294734</v>
      </c>
      <c r="CG35" s="91">
        <v>296327</v>
      </c>
      <c r="CH35" s="91">
        <v>287463</v>
      </c>
      <c r="CI35" s="91">
        <v>7137</v>
      </c>
      <c r="CJ35" s="91">
        <v>7271</v>
      </c>
      <c r="CK35" s="91">
        <v>14715</v>
      </c>
      <c r="CL35" s="91">
        <v>8920</v>
      </c>
      <c r="CM35" s="91">
        <v>166715</v>
      </c>
      <c r="CN35" s="91">
        <v>98889</v>
      </c>
      <c r="CO35" s="91">
        <v>1493</v>
      </c>
      <c r="CP35" s="91" t="s">
        <v>3</v>
      </c>
      <c r="CQ35" s="91">
        <v>16922</v>
      </c>
      <c r="CR35" s="91">
        <v>10263.448</v>
      </c>
      <c r="CS35" s="91">
        <v>10178.134</v>
      </c>
      <c r="CT35" s="95">
        <v>77547912</v>
      </c>
      <c r="CU35" s="95">
        <v>1348042</v>
      </c>
      <c r="CV35" s="95">
        <v>7271</v>
      </c>
      <c r="CW35" s="95">
        <v>9427.27</v>
      </c>
      <c r="CX35" s="95">
        <v>132490</v>
      </c>
      <c r="CY35" s="95">
        <v>7573</v>
      </c>
      <c r="CZ35" s="91">
        <v>7346</v>
      </c>
      <c r="DA35" s="91">
        <v>47145</v>
      </c>
      <c r="DB35" s="91">
        <v>4234</v>
      </c>
      <c r="DC35" s="91">
        <v>685</v>
      </c>
      <c r="DD35" s="91">
        <v>54102</v>
      </c>
      <c r="DE35" s="91" t="s">
        <v>3</v>
      </c>
      <c r="DF35" s="91">
        <v>1445</v>
      </c>
      <c r="DG35" s="91">
        <v>121</v>
      </c>
      <c r="DH35" s="91">
        <v>42302.847999999998</v>
      </c>
      <c r="DI35" s="91">
        <v>616</v>
      </c>
      <c r="DJ35" s="91">
        <v>1392711</v>
      </c>
      <c r="DK35" s="91">
        <v>36375</v>
      </c>
      <c r="DL35" s="91">
        <v>4959620</v>
      </c>
      <c r="DM35" s="91" t="s">
        <v>3</v>
      </c>
      <c r="DN35" s="91">
        <v>3377</v>
      </c>
      <c r="DO35" s="91">
        <v>4230</v>
      </c>
      <c r="DP35" s="91">
        <v>8966</v>
      </c>
      <c r="DQ35" s="91">
        <v>21</v>
      </c>
      <c r="DR35" s="91">
        <v>43555</v>
      </c>
      <c r="DS35" s="91">
        <v>75856</v>
      </c>
      <c r="DT35" s="91">
        <v>582</v>
      </c>
      <c r="DU35" s="91">
        <v>95158</v>
      </c>
      <c r="DV35" s="91">
        <v>958</v>
      </c>
      <c r="DW35" s="91">
        <v>8</v>
      </c>
      <c r="DX35" s="91">
        <v>1157</v>
      </c>
    </row>
    <row r="36" spans="1:128" ht="10.5" customHeight="1">
      <c r="A36" s="116" t="s">
        <v>1713</v>
      </c>
      <c r="B36" s="133">
        <v>127768</v>
      </c>
      <c r="C36" s="92">
        <v>1469.7</v>
      </c>
      <c r="D36" s="91">
        <v>89451</v>
      </c>
      <c r="E36" s="91">
        <v>981</v>
      </c>
      <c r="F36" s="91">
        <v>75575</v>
      </c>
      <c r="G36" s="91">
        <v>907</v>
      </c>
      <c r="H36" s="91">
        <v>13876</v>
      </c>
      <c r="I36" s="91">
        <v>74</v>
      </c>
      <c r="J36" s="91">
        <v>3168</v>
      </c>
      <c r="K36" s="91">
        <v>3189</v>
      </c>
      <c r="L36" s="91">
        <v>60</v>
      </c>
      <c r="M36" s="91">
        <v>60707</v>
      </c>
      <c r="N36" s="91">
        <v>624</v>
      </c>
      <c r="O36" s="91">
        <v>22300</v>
      </c>
      <c r="P36" s="91">
        <v>283</v>
      </c>
      <c r="Q36" s="92">
        <v>8.6</v>
      </c>
      <c r="R36" s="92">
        <v>8.1</v>
      </c>
      <c r="S36" s="92">
        <v>7.3</v>
      </c>
      <c r="T36" s="92">
        <v>7.5</v>
      </c>
      <c r="U36" s="92">
        <v>1.3257982410112228</v>
      </c>
      <c r="V36" s="92">
        <v>0.6</v>
      </c>
      <c r="W36" s="92">
        <v>5.8003195313540141</v>
      </c>
      <c r="X36" s="92">
        <v>5.2</v>
      </c>
      <c r="Y36" s="92">
        <v>2.1306789258107717</v>
      </c>
      <c r="Z36" s="92">
        <v>2.2999999999999998</v>
      </c>
      <c r="AA36" s="92">
        <v>101</v>
      </c>
      <c r="AB36" s="92" t="s">
        <v>1715</v>
      </c>
      <c r="AC36" s="91" t="s">
        <v>1714</v>
      </c>
      <c r="AD36" s="91">
        <v>438141</v>
      </c>
      <c r="AE36" s="91">
        <v>24205</v>
      </c>
      <c r="AF36" s="91">
        <v>2873</v>
      </c>
      <c r="AG36" s="91">
        <v>18</v>
      </c>
      <c r="AH36" s="91">
        <v>23</v>
      </c>
      <c r="AI36" s="91">
        <v>543495</v>
      </c>
      <c r="AJ36" s="91">
        <v>6271</v>
      </c>
      <c r="AK36" s="91">
        <v>5208364</v>
      </c>
      <c r="AL36" s="91">
        <v>80656</v>
      </c>
      <c r="AM36" s="91">
        <v>4017865</v>
      </c>
      <c r="AN36" s="91">
        <v>49211</v>
      </c>
      <c r="AO36" s="91">
        <v>715284</v>
      </c>
      <c r="AP36" s="91">
        <v>1078</v>
      </c>
      <c r="AQ36" s="91">
        <v>365049</v>
      </c>
      <c r="AR36" s="91">
        <v>36</v>
      </c>
      <c r="AS36" s="91">
        <v>3225</v>
      </c>
      <c r="AT36" s="123">
        <v>96</v>
      </c>
      <c r="AU36" s="92">
        <v>100.4</v>
      </c>
      <c r="AV36" s="92" t="s">
        <v>3</v>
      </c>
      <c r="AW36" s="92">
        <v>100.5</v>
      </c>
      <c r="AX36" s="92" t="s">
        <v>3</v>
      </c>
      <c r="AY36" s="92" t="s">
        <v>3</v>
      </c>
      <c r="AZ36" s="92" t="s">
        <v>3</v>
      </c>
      <c r="BA36" s="92" t="s">
        <v>3</v>
      </c>
      <c r="BB36" s="92">
        <v>1158.74</v>
      </c>
      <c r="BC36" s="91">
        <v>285468</v>
      </c>
      <c r="BD36" s="91">
        <v>68036</v>
      </c>
      <c r="BE36" s="92">
        <v>23.833144170274778</v>
      </c>
      <c r="BF36" s="91">
        <v>260237</v>
      </c>
      <c r="BG36" s="91">
        <v>73481</v>
      </c>
      <c r="BH36" s="123">
        <v>28.236184708554124</v>
      </c>
      <c r="BI36" s="91">
        <v>721178</v>
      </c>
      <c r="BJ36" s="91">
        <v>434238</v>
      </c>
      <c r="BK36" s="91">
        <v>308104</v>
      </c>
      <c r="BL36" s="91">
        <v>509923</v>
      </c>
      <c r="BM36" s="91">
        <v>359767</v>
      </c>
      <c r="BN36" s="91">
        <v>280559</v>
      </c>
      <c r="BO36" s="91">
        <v>6683</v>
      </c>
      <c r="BP36" s="91">
        <v>6374</v>
      </c>
      <c r="BQ36" s="91">
        <v>309</v>
      </c>
      <c r="BR36" s="92">
        <v>99.4</v>
      </c>
      <c r="BS36" s="92">
        <v>90.3</v>
      </c>
      <c r="BT36" s="92">
        <v>100.5</v>
      </c>
      <c r="BU36" s="91">
        <v>739</v>
      </c>
      <c r="BV36" s="91">
        <v>12879</v>
      </c>
      <c r="BW36" s="91">
        <v>579</v>
      </c>
      <c r="BX36" s="91">
        <v>8415</v>
      </c>
      <c r="BY36" s="91">
        <v>184</v>
      </c>
      <c r="BZ36" s="91">
        <v>2542</v>
      </c>
      <c r="CA36" s="129">
        <v>0.75</v>
      </c>
      <c r="CB36" s="129">
        <v>0.82</v>
      </c>
      <c r="CC36" s="92">
        <v>145.19999999999999</v>
      </c>
      <c r="CD36" s="92">
        <v>139.19999999999999</v>
      </c>
      <c r="CE36" s="91">
        <v>560519</v>
      </c>
      <c r="CF36" s="91">
        <v>510483</v>
      </c>
      <c r="CG36" s="91">
        <v>299392</v>
      </c>
      <c r="CH36" s="91">
        <v>289727</v>
      </c>
      <c r="CI36" s="91">
        <v>261127</v>
      </c>
      <c r="CJ36" s="91">
        <v>220756</v>
      </c>
      <c r="CK36" s="91">
        <v>17040</v>
      </c>
      <c r="CL36" s="91">
        <v>9733</v>
      </c>
      <c r="CM36" s="91">
        <v>193932</v>
      </c>
      <c r="CN36" s="91">
        <v>106582</v>
      </c>
      <c r="CO36" s="91">
        <v>1511</v>
      </c>
      <c r="CP36" s="91" t="s">
        <v>3</v>
      </c>
      <c r="CQ36" s="91">
        <v>16148</v>
      </c>
      <c r="CR36" s="91">
        <v>9812.0589999999993</v>
      </c>
      <c r="CS36" s="91">
        <v>9661.152</v>
      </c>
      <c r="CT36" s="95">
        <v>77678172</v>
      </c>
      <c r="CU36" s="95">
        <v>1350343</v>
      </c>
      <c r="CV36" s="95">
        <v>7788</v>
      </c>
      <c r="CW36" s="95">
        <v>9785.25</v>
      </c>
      <c r="CX36" s="95">
        <v>130380</v>
      </c>
      <c r="CY36" s="95">
        <v>8569</v>
      </c>
      <c r="CZ36" s="91">
        <v>8268</v>
      </c>
      <c r="DA36" s="91">
        <v>10404</v>
      </c>
      <c r="DB36" s="91">
        <v>2777</v>
      </c>
      <c r="DC36" s="91">
        <v>411</v>
      </c>
      <c r="DD36" s="91">
        <v>47295</v>
      </c>
      <c r="DE36" s="91" t="s">
        <v>3</v>
      </c>
      <c r="DF36" s="91">
        <v>1883</v>
      </c>
      <c r="DG36" s="91">
        <v>165</v>
      </c>
      <c r="DH36" s="91">
        <v>41548.411</v>
      </c>
      <c r="DI36" s="91">
        <v>604</v>
      </c>
      <c r="DJ36" s="91">
        <v>1401717</v>
      </c>
      <c r="DK36" s="91">
        <v>36609</v>
      </c>
      <c r="DL36" s="91">
        <v>4912337</v>
      </c>
      <c r="DM36" s="91" t="s">
        <v>3</v>
      </c>
      <c r="DN36" s="91">
        <v>3731</v>
      </c>
      <c r="DO36" s="91">
        <v>4155</v>
      </c>
      <c r="DP36" s="91">
        <v>8110</v>
      </c>
      <c r="DQ36" s="91">
        <v>30</v>
      </c>
      <c r="DR36" s="91">
        <v>38058</v>
      </c>
      <c r="DS36" s="91">
        <v>79132</v>
      </c>
      <c r="DT36" s="91">
        <v>559</v>
      </c>
      <c r="DU36" s="91">
        <v>97454</v>
      </c>
      <c r="DV36" s="91">
        <v>1008</v>
      </c>
      <c r="DW36" s="91">
        <v>5</v>
      </c>
      <c r="DX36" s="91">
        <v>1223</v>
      </c>
    </row>
    <row r="37" spans="1:128" ht="10.5" customHeight="1">
      <c r="A37" s="116" t="s">
        <v>1709</v>
      </c>
      <c r="B37" s="133">
        <v>127761</v>
      </c>
      <c r="C37" s="92">
        <v>1469.9</v>
      </c>
      <c r="D37" s="91">
        <v>97373</v>
      </c>
      <c r="E37" s="91">
        <v>1010</v>
      </c>
      <c r="F37" s="91">
        <v>79403</v>
      </c>
      <c r="G37" s="91">
        <v>927</v>
      </c>
      <c r="H37" s="91">
        <v>17970</v>
      </c>
      <c r="I37" s="91">
        <v>83</v>
      </c>
      <c r="J37" s="91">
        <v>3229</v>
      </c>
      <c r="K37" s="91">
        <v>3821</v>
      </c>
      <c r="L37" s="91">
        <v>-711</v>
      </c>
      <c r="M37" s="91">
        <v>59008</v>
      </c>
      <c r="N37" s="91">
        <v>690</v>
      </c>
      <c r="O37" s="91">
        <v>22414</v>
      </c>
      <c r="P37" s="91">
        <v>264</v>
      </c>
      <c r="Q37" s="92">
        <v>9.1</v>
      </c>
      <c r="R37" s="92">
        <v>8.1</v>
      </c>
      <c r="S37" s="92">
        <v>7.4</v>
      </c>
      <c r="T37" s="92">
        <v>7.4</v>
      </c>
      <c r="U37" s="92">
        <v>1.6615781989072573</v>
      </c>
      <c r="V37" s="92">
        <v>0.7</v>
      </c>
      <c r="W37" s="92">
        <v>5.4561161024551721</v>
      </c>
      <c r="X37" s="92">
        <v>5.5</v>
      </c>
      <c r="Y37" s="92">
        <v>2.0724882443131478</v>
      </c>
      <c r="Z37" s="92">
        <v>2.1</v>
      </c>
      <c r="AA37" s="92">
        <v>101.1</v>
      </c>
      <c r="AB37" s="92" t="s">
        <v>1712</v>
      </c>
      <c r="AC37" s="91" t="s">
        <v>1711</v>
      </c>
      <c r="AD37" s="91">
        <v>542811</v>
      </c>
      <c r="AE37" s="91">
        <v>31121</v>
      </c>
      <c r="AF37" s="91" t="s">
        <v>1710</v>
      </c>
      <c r="AG37" s="91">
        <v>19</v>
      </c>
      <c r="AH37" s="91">
        <v>26</v>
      </c>
      <c r="AI37" s="91">
        <v>447962</v>
      </c>
      <c r="AJ37" s="91">
        <v>4611</v>
      </c>
      <c r="AK37" s="91">
        <v>5196299</v>
      </c>
      <c r="AL37" s="91">
        <v>80467</v>
      </c>
      <c r="AM37" s="91">
        <v>4030259</v>
      </c>
      <c r="AN37" s="91">
        <v>49312</v>
      </c>
      <c r="AO37" s="91">
        <v>716888</v>
      </c>
      <c r="AP37" s="91">
        <v>1123</v>
      </c>
      <c r="AQ37" s="91">
        <v>576482</v>
      </c>
      <c r="AR37" s="91">
        <v>20</v>
      </c>
      <c r="AS37" s="91">
        <v>1931</v>
      </c>
      <c r="AT37" s="123">
        <v>96.5</v>
      </c>
      <c r="AU37" s="92">
        <v>100.1</v>
      </c>
      <c r="AV37" s="92" t="s">
        <v>3</v>
      </c>
      <c r="AW37" s="92">
        <v>100.3</v>
      </c>
      <c r="AX37" s="92" t="s">
        <v>3</v>
      </c>
      <c r="AY37" s="92" t="s">
        <v>3</v>
      </c>
      <c r="AZ37" s="92" t="s">
        <v>3</v>
      </c>
      <c r="BA37" s="92" t="s">
        <v>3</v>
      </c>
      <c r="BB37" s="92">
        <v>1146.49</v>
      </c>
      <c r="BC37" s="91">
        <v>305966</v>
      </c>
      <c r="BD37" s="91">
        <v>70317</v>
      </c>
      <c r="BE37" s="92">
        <v>22.981965316407702</v>
      </c>
      <c r="BF37" s="91">
        <v>268777</v>
      </c>
      <c r="BG37" s="91">
        <v>72585</v>
      </c>
      <c r="BH37" s="123">
        <v>27.005658966355007</v>
      </c>
      <c r="BI37" s="91">
        <v>595323</v>
      </c>
      <c r="BJ37" s="91">
        <v>432676</v>
      </c>
      <c r="BK37" s="91">
        <v>335623</v>
      </c>
      <c r="BL37" s="91">
        <v>589304</v>
      </c>
      <c r="BM37" s="91">
        <v>390809</v>
      </c>
      <c r="BN37" s="91">
        <v>291987</v>
      </c>
      <c r="BO37" s="91">
        <v>6691</v>
      </c>
      <c r="BP37" s="91">
        <v>6373</v>
      </c>
      <c r="BQ37" s="91">
        <v>318</v>
      </c>
      <c r="BR37" s="92">
        <v>99.5</v>
      </c>
      <c r="BS37" s="92">
        <v>90.2</v>
      </c>
      <c r="BT37" s="92">
        <v>100.5</v>
      </c>
      <c r="BU37" s="91">
        <v>752</v>
      </c>
      <c r="BV37" s="91">
        <v>10936</v>
      </c>
      <c r="BW37" s="91">
        <v>540</v>
      </c>
      <c r="BX37" s="91">
        <v>7854</v>
      </c>
      <c r="BY37" s="91">
        <v>168</v>
      </c>
      <c r="BZ37" s="91">
        <v>2314</v>
      </c>
      <c r="CA37" s="129">
        <v>0.78</v>
      </c>
      <c r="CB37" s="129">
        <v>0.82</v>
      </c>
      <c r="CC37" s="92">
        <v>115</v>
      </c>
      <c r="CD37" s="92">
        <v>111.3</v>
      </c>
      <c r="CE37" s="91">
        <v>442574</v>
      </c>
      <c r="CF37" s="91">
        <v>396122</v>
      </c>
      <c r="CG37" s="91">
        <v>299568</v>
      </c>
      <c r="CH37" s="91">
        <v>291230</v>
      </c>
      <c r="CI37" s="91">
        <v>143006</v>
      </c>
      <c r="CJ37" s="91">
        <v>104892</v>
      </c>
      <c r="CK37" s="91">
        <v>16445</v>
      </c>
      <c r="CL37" s="91">
        <v>9683</v>
      </c>
      <c r="CM37" s="91">
        <v>152583</v>
      </c>
      <c r="CN37" s="91">
        <v>106462</v>
      </c>
      <c r="CO37" s="91">
        <v>903</v>
      </c>
      <c r="CP37" s="91" t="s">
        <v>3</v>
      </c>
      <c r="CQ37" s="91">
        <v>15661</v>
      </c>
      <c r="CR37" s="91">
        <v>9549.1350000000002</v>
      </c>
      <c r="CS37" s="91">
        <v>9278.1980000000003</v>
      </c>
      <c r="CT37" s="95">
        <v>77855224</v>
      </c>
      <c r="CU37" s="95">
        <v>1352537</v>
      </c>
      <c r="CV37" s="95">
        <v>9262</v>
      </c>
      <c r="CW37" s="95">
        <v>12424.56</v>
      </c>
      <c r="CX37" s="95">
        <v>148736</v>
      </c>
      <c r="CY37" s="95">
        <v>9109</v>
      </c>
      <c r="CZ37" s="91">
        <v>10460</v>
      </c>
      <c r="DA37" s="91">
        <v>10530</v>
      </c>
      <c r="DB37" s="91">
        <v>2824</v>
      </c>
      <c r="DC37" s="91">
        <v>227</v>
      </c>
      <c r="DD37" s="91">
        <v>55320</v>
      </c>
      <c r="DE37" s="91" t="s">
        <v>3</v>
      </c>
      <c r="DF37" s="91">
        <v>2795</v>
      </c>
      <c r="DG37" s="91">
        <v>16</v>
      </c>
      <c r="DH37" s="91">
        <v>43074.930999999997</v>
      </c>
      <c r="DI37" s="91">
        <v>634</v>
      </c>
      <c r="DJ37" s="91">
        <v>1408799</v>
      </c>
      <c r="DK37" s="91">
        <v>36849</v>
      </c>
      <c r="DL37" s="91">
        <v>5289316</v>
      </c>
      <c r="DM37" s="91" t="s">
        <v>3</v>
      </c>
      <c r="DN37" s="91">
        <v>3730</v>
      </c>
      <c r="DO37" s="91">
        <v>5318</v>
      </c>
      <c r="DP37" s="91">
        <v>10331</v>
      </c>
      <c r="DQ37" s="91">
        <v>25</v>
      </c>
      <c r="DR37" s="91">
        <v>21818</v>
      </c>
      <c r="DS37" s="91">
        <v>85500</v>
      </c>
      <c r="DT37" s="91">
        <v>631</v>
      </c>
      <c r="DU37" s="91">
        <v>106576</v>
      </c>
      <c r="DV37" s="91">
        <v>975</v>
      </c>
      <c r="DW37" s="91">
        <v>6</v>
      </c>
      <c r="DX37" s="91">
        <v>1153</v>
      </c>
    </row>
    <row r="38" spans="1:128" ht="10.5" customHeight="1">
      <c r="A38" s="116" t="s">
        <v>1706</v>
      </c>
      <c r="B38" s="133">
        <v>127703</v>
      </c>
      <c r="C38" s="92">
        <v>1469.3</v>
      </c>
      <c r="D38" s="91">
        <v>94517</v>
      </c>
      <c r="E38" s="91">
        <v>1012</v>
      </c>
      <c r="F38" s="91">
        <v>79135</v>
      </c>
      <c r="G38" s="91">
        <v>967</v>
      </c>
      <c r="H38" s="91">
        <v>15382</v>
      </c>
      <c r="I38" s="91">
        <v>45</v>
      </c>
      <c r="J38" s="91">
        <v>3580</v>
      </c>
      <c r="K38" s="91">
        <v>4719</v>
      </c>
      <c r="L38" s="91">
        <v>-1075</v>
      </c>
      <c r="M38" s="91">
        <v>46662</v>
      </c>
      <c r="N38" s="91">
        <v>568</v>
      </c>
      <c r="O38" s="91">
        <v>22356</v>
      </c>
      <c r="P38" s="91">
        <v>276</v>
      </c>
      <c r="Q38" s="92">
        <v>8.8000000000000007</v>
      </c>
      <c r="R38" s="92">
        <v>8.1</v>
      </c>
      <c r="S38" s="92">
        <v>7.4</v>
      </c>
      <c r="T38" s="92">
        <v>7.7</v>
      </c>
      <c r="U38" s="92">
        <v>1.4222813497824949</v>
      </c>
      <c r="V38" s="92">
        <v>0.4</v>
      </c>
      <c r="W38" s="92">
        <v>4.3145554767618499</v>
      </c>
      <c r="X38" s="92">
        <v>4.5999999999999996</v>
      </c>
      <c r="Y38" s="92">
        <v>2.067125331929363</v>
      </c>
      <c r="Z38" s="92">
        <v>2.2000000000000002</v>
      </c>
      <c r="AA38" s="92">
        <v>100.8</v>
      </c>
      <c r="AB38" s="92" t="s">
        <v>1708</v>
      </c>
      <c r="AC38" s="91" t="s">
        <v>1707</v>
      </c>
      <c r="AD38" s="91">
        <v>372539</v>
      </c>
      <c r="AE38" s="91">
        <v>21822</v>
      </c>
      <c r="AF38" s="91">
        <v>2893</v>
      </c>
      <c r="AG38" s="91">
        <v>17</v>
      </c>
      <c r="AH38" s="91">
        <v>25</v>
      </c>
      <c r="AI38" s="91">
        <v>521258</v>
      </c>
      <c r="AJ38" s="91">
        <v>5707</v>
      </c>
      <c r="AK38" s="91">
        <v>5182666</v>
      </c>
      <c r="AL38" s="91">
        <v>80258</v>
      </c>
      <c r="AM38" s="91">
        <v>4020628</v>
      </c>
      <c r="AN38" s="91">
        <v>48863</v>
      </c>
      <c r="AO38" s="91">
        <v>716426</v>
      </c>
      <c r="AP38" s="91">
        <v>1097</v>
      </c>
      <c r="AQ38" s="91">
        <v>496090</v>
      </c>
      <c r="AR38" s="91">
        <v>22</v>
      </c>
      <c r="AS38" s="91">
        <v>1516</v>
      </c>
      <c r="AT38" s="123">
        <v>96.5</v>
      </c>
      <c r="AU38" s="92">
        <v>100.2</v>
      </c>
      <c r="AV38" s="92" t="s">
        <v>3</v>
      </c>
      <c r="AW38" s="92">
        <v>100.2</v>
      </c>
      <c r="AX38" s="92" t="s">
        <v>3</v>
      </c>
      <c r="AY38" s="92" t="s">
        <v>3</v>
      </c>
      <c r="AZ38" s="92" t="s">
        <v>3</v>
      </c>
      <c r="BA38" s="92" t="s">
        <v>3</v>
      </c>
      <c r="BB38" s="92">
        <v>1114.78</v>
      </c>
      <c r="BC38" s="91">
        <v>302657</v>
      </c>
      <c r="BD38" s="91">
        <v>71634</v>
      </c>
      <c r="BE38" s="92">
        <v>23.66837707371711</v>
      </c>
      <c r="BF38" s="91">
        <v>270430</v>
      </c>
      <c r="BG38" s="91">
        <v>72127</v>
      </c>
      <c r="BH38" s="123">
        <v>26.671227304662942</v>
      </c>
      <c r="BI38" s="91">
        <v>473222</v>
      </c>
      <c r="BJ38" s="91">
        <v>400949</v>
      </c>
      <c r="BK38" s="91">
        <v>327142</v>
      </c>
      <c r="BL38" s="91">
        <v>396285</v>
      </c>
      <c r="BM38" s="91">
        <v>336355</v>
      </c>
      <c r="BN38" s="91">
        <v>273658</v>
      </c>
      <c r="BO38" s="91">
        <v>6710</v>
      </c>
      <c r="BP38" s="91">
        <v>6395</v>
      </c>
      <c r="BQ38" s="91">
        <v>314</v>
      </c>
      <c r="BR38" s="92">
        <v>99.5</v>
      </c>
      <c r="BS38" s="92">
        <v>90.1</v>
      </c>
      <c r="BT38" s="92">
        <v>100</v>
      </c>
      <c r="BU38" s="91">
        <v>729</v>
      </c>
      <c r="BV38" s="91">
        <v>11129</v>
      </c>
      <c r="BW38" s="91">
        <v>520</v>
      </c>
      <c r="BX38" s="91">
        <v>7435</v>
      </c>
      <c r="BY38" s="91">
        <v>155</v>
      </c>
      <c r="BZ38" s="91">
        <v>2142</v>
      </c>
      <c r="CA38" s="129">
        <v>0.83</v>
      </c>
      <c r="CB38" s="129">
        <v>0.82</v>
      </c>
      <c r="CC38" s="92">
        <v>81.8</v>
      </c>
      <c r="CD38" s="92">
        <v>89.7</v>
      </c>
      <c r="CE38" s="91">
        <v>316012</v>
      </c>
      <c r="CF38" s="91">
        <v>324272</v>
      </c>
      <c r="CG38" s="91">
        <v>297532</v>
      </c>
      <c r="CH38" s="91">
        <v>288166</v>
      </c>
      <c r="CI38" s="91">
        <v>18480</v>
      </c>
      <c r="CJ38" s="91">
        <v>36106</v>
      </c>
      <c r="CK38" s="91">
        <v>16346</v>
      </c>
      <c r="CL38" s="91">
        <v>9277</v>
      </c>
      <c r="CM38" s="91">
        <v>159669</v>
      </c>
      <c r="CN38" s="91">
        <v>102070</v>
      </c>
      <c r="CO38" s="91">
        <v>1802</v>
      </c>
      <c r="CP38" s="91" t="s">
        <v>3</v>
      </c>
      <c r="CQ38" s="91">
        <v>15073</v>
      </c>
      <c r="CR38" s="91">
        <v>8927.9860000000008</v>
      </c>
      <c r="CS38" s="91">
        <v>9372.0429999999997</v>
      </c>
      <c r="CT38" s="95">
        <v>77881531</v>
      </c>
      <c r="CU38" s="95">
        <v>1352496</v>
      </c>
      <c r="CV38" s="95">
        <v>8783</v>
      </c>
      <c r="CW38" s="95">
        <v>13544.05</v>
      </c>
      <c r="CX38" s="95">
        <v>161823</v>
      </c>
      <c r="CY38" s="95">
        <v>8298</v>
      </c>
      <c r="CZ38" s="91">
        <v>10110</v>
      </c>
      <c r="DA38" s="91">
        <v>26676</v>
      </c>
      <c r="DB38" s="91">
        <v>3754</v>
      </c>
      <c r="DC38" s="91">
        <v>208</v>
      </c>
      <c r="DD38" s="91">
        <v>51642</v>
      </c>
      <c r="DE38" s="91" t="s">
        <v>3</v>
      </c>
      <c r="DF38" s="91">
        <v>3371</v>
      </c>
      <c r="DG38" s="91">
        <v>8</v>
      </c>
      <c r="DH38" s="91">
        <v>42862.413</v>
      </c>
      <c r="DI38" s="91">
        <v>631</v>
      </c>
      <c r="DJ38" s="91">
        <v>1415245</v>
      </c>
      <c r="DK38" s="91">
        <v>36958</v>
      </c>
      <c r="DL38" s="91">
        <v>5216423</v>
      </c>
      <c r="DM38" s="91" t="s">
        <v>3</v>
      </c>
      <c r="DN38" s="91">
        <v>3670</v>
      </c>
      <c r="DO38" s="91">
        <v>4760</v>
      </c>
      <c r="DP38" s="91">
        <v>8756</v>
      </c>
      <c r="DQ38" s="91">
        <v>21</v>
      </c>
      <c r="DR38" s="91">
        <v>24586</v>
      </c>
      <c r="DS38" s="91">
        <v>77360</v>
      </c>
      <c r="DT38" s="91">
        <v>622</v>
      </c>
      <c r="DU38" s="91">
        <v>99448</v>
      </c>
      <c r="DV38" s="91">
        <v>1017</v>
      </c>
      <c r="DW38" s="91">
        <v>3</v>
      </c>
      <c r="DX38" s="91">
        <v>1237</v>
      </c>
    </row>
    <row r="39" spans="1:128" ht="10.5" customHeight="1">
      <c r="A39" s="116" t="s">
        <v>1703</v>
      </c>
      <c r="B39" s="133">
        <v>127730</v>
      </c>
      <c r="C39" s="92">
        <v>1468.4</v>
      </c>
      <c r="D39" s="91">
        <v>95947</v>
      </c>
      <c r="E39" s="91">
        <v>983</v>
      </c>
      <c r="F39" s="91">
        <v>76086</v>
      </c>
      <c r="G39" s="91">
        <v>886</v>
      </c>
      <c r="H39" s="91">
        <v>19861</v>
      </c>
      <c r="I39" s="91">
        <v>97</v>
      </c>
      <c r="J39" s="91">
        <v>3755</v>
      </c>
      <c r="K39" s="91">
        <v>4004</v>
      </c>
      <c r="L39" s="91">
        <v>-211</v>
      </c>
      <c r="M39" s="91">
        <v>53249</v>
      </c>
      <c r="N39" s="91">
        <v>605</v>
      </c>
      <c r="O39" s="91">
        <v>22216</v>
      </c>
      <c r="P39" s="91">
        <v>255</v>
      </c>
      <c r="Q39" s="92">
        <v>9.3000000000000007</v>
      </c>
      <c r="R39" s="92">
        <v>8.1</v>
      </c>
      <c r="S39" s="92">
        <v>7.4</v>
      </c>
      <c r="T39" s="92">
        <v>7.3</v>
      </c>
      <c r="U39" s="92">
        <v>1.8976418899339793</v>
      </c>
      <c r="V39" s="92">
        <v>0.8</v>
      </c>
      <c r="W39" s="92">
        <v>5.0877364179595421</v>
      </c>
      <c r="X39" s="92">
        <v>5</v>
      </c>
      <c r="Y39" s="92">
        <v>2.1226530500364174</v>
      </c>
      <c r="Z39" s="92">
        <v>2.1</v>
      </c>
      <c r="AA39" s="92">
        <v>100.2</v>
      </c>
      <c r="AB39" s="92" t="s">
        <v>496</v>
      </c>
      <c r="AC39" s="91" t="s">
        <v>1705</v>
      </c>
      <c r="AD39" s="91">
        <v>397529</v>
      </c>
      <c r="AE39" s="91">
        <v>23284</v>
      </c>
      <c r="AF39" s="91" t="s">
        <v>1704</v>
      </c>
      <c r="AG39" s="91">
        <v>19</v>
      </c>
      <c r="AH39" s="91">
        <v>29</v>
      </c>
      <c r="AI39" s="91">
        <v>506660</v>
      </c>
      <c r="AJ39" s="91">
        <v>6242</v>
      </c>
      <c r="AK39" s="91">
        <v>5188258</v>
      </c>
      <c r="AL39" s="91">
        <v>80455</v>
      </c>
      <c r="AM39" s="91">
        <v>4044004</v>
      </c>
      <c r="AN39" s="91">
        <v>49193</v>
      </c>
      <c r="AO39" s="91">
        <v>714726</v>
      </c>
      <c r="AP39" s="91">
        <v>1090</v>
      </c>
      <c r="AQ39" s="91">
        <v>464453</v>
      </c>
      <c r="AR39" s="91">
        <v>32</v>
      </c>
      <c r="AS39" s="91">
        <v>1962</v>
      </c>
      <c r="AT39" s="123">
        <v>96.7</v>
      </c>
      <c r="AU39" s="92">
        <v>100.5</v>
      </c>
      <c r="AV39" s="92" t="s">
        <v>3</v>
      </c>
      <c r="AW39" s="92">
        <v>100.6</v>
      </c>
      <c r="AX39" s="92" t="s">
        <v>3</v>
      </c>
      <c r="AY39" s="92" t="s">
        <v>3</v>
      </c>
      <c r="AZ39" s="92" t="s">
        <v>3</v>
      </c>
      <c r="BA39" s="92" t="s">
        <v>3</v>
      </c>
      <c r="BB39" s="92">
        <v>1122.4000000000001</v>
      </c>
      <c r="BC39" s="91">
        <v>287624</v>
      </c>
      <c r="BD39" s="91">
        <v>67997</v>
      </c>
      <c r="BE39" s="92">
        <v>23.640933997162964</v>
      </c>
      <c r="BF39" s="91">
        <v>253905</v>
      </c>
      <c r="BG39" s="91">
        <v>65399</v>
      </c>
      <c r="BH39" s="123">
        <v>25.757271420413147</v>
      </c>
      <c r="BI39" s="91">
        <v>439551</v>
      </c>
      <c r="BJ39" s="91">
        <v>384352</v>
      </c>
      <c r="BK39" s="91">
        <v>317035</v>
      </c>
      <c r="BL39" s="91">
        <v>342533</v>
      </c>
      <c r="BM39" s="91">
        <v>302639</v>
      </c>
      <c r="BN39" s="91">
        <v>257401</v>
      </c>
      <c r="BO39" s="91">
        <v>6679</v>
      </c>
      <c r="BP39" s="91">
        <v>6369</v>
      </c>
      <c r="BQ39" s="91">
        <v>309</v>
      </c>
      <c r="BR39" s="92">
        <v>99.3</v>
      </c>
      <c r="BS39" s="92">
        <v>90.2</v>
      </c>
      <c r="BT39" s="92">
        <v>99.5</v>
      </c>
      <c r="BU39" s="91">
        <v>810</v>
      </c>
      <c r="BV39" s="91">
        <v>12622</v>
      </c>
      <c r="BW39" s="91">
        <v>560</v>
      </c>
      <c r="BX39" s="91">
        <v>8148</v>
      </c>
      <c r="BY39" s="91">
        <v>181</v>
      </c>
      <c r="BZ39" s="91">
        <v>2587</v>
      </c>
      <c r="CA39" s="129">
        <v>0.88</v>
      </c>
      <c r="CB39" s="129">
        <v>0.87</v>
      </c>
      <c r="CC39" s="92">
        <v>78.3</v>
      </c>
      <c r="CD39" s="92">
        <v>81.400000000000006</v>
      </c>
      <c r="CE39" s="91">
        <v>303176</v>
      </c>
      <c r="CF39" s="91">
        <v>294121</v>
      </c>
      <c r="CG39" s="91">
        <v>298648</v>
      </c>
      <c r="CH39" s="91">
        <v>290099</v>
      </c>
      <c r="CI39" s="91">
        <v>4528</v>
      </c>
      <c r="CJ39" s="91">
        <v>4022</v>
      </c>
      <c r="CK39" s="91">
        <v>16921</v>
      </c>
      <c r="CL39" s="91">
        <v>9762</v>
      </c>
      <c r="CM39" s="91">
        <v>181510</v>
      </c>
      <c r="CN39" s="91">
        <v>108281</v>
      </c>
      <c r="CO39" s="91">
        <v>1438</v>
      </c>
      <c r="CP39" s="91" t="s">
        <v>3</v>
      </c>
      <c r="CQ39" s="91">
        <v>15239</v>
      </c>
      <c r="CR39" s="91">
        <v>9168.8080000000009</v>
      </c>
      <c r="CS39" s="91">
        <v>9734.5380000000005</v>
      </c>
      <c r="CT39" s="95">
        <v>78091354</v>
      </c>
      <c r="CU39" s="95">
        <v>1356068</v>
      </c>
      <c r="CV39" s="95">
        <v>7977</v>
      </c>
      <c r="CW39" s="95">
        <v>12122.33</v>
      </c>
      <c r="CX39" s="95">
        <v>136827</v>
      </c>
      <c r="CY39" s="95">
        <v>7750</v>
      </c>
      <c r="CZ39" s="91">
        <v>8276</v>
      </c>
      <c r="DA39" s="91">
        <v>31607</v>
      </c>
      <c r="DB39" s="91">
        <v>3326</v>
      </c>
      <c r="DC39" s="91">
        <v>272</v>
      </c>
      <c r="DD39" s="91">
        <v>46079</v>
      </c>
      <c r="DE39" s="91" t="s">
        <v>3</v>
      </c>
      <c r="DF39" s="91">
        <v>2722</v>
      </c>
      <c r="DG39" s="91">
        <v>22</v>
      </c>
      <c r="DH39" s="91">
        <v>41200.864999999998</v>
      </c>
      <c r="DI39" s="91">
        <v>601</v>
      </c>
      <c r="DJ39" s="91">
        <v>1420611</v>
      </c>
      <c r="DK39" s="91">
        <v>37092</v>
      </c>
      <c r="DL39" s="91">
        <v>5208565</v>
      </c>
      <c r="DM39" s="91" t="s">
        <v>3</v>
      </c>
      <c r="DN39" s="91">
        <v>3527</v>
      </c>
      <c r="DO39" s="91">
        <v>3664</v>
      </c>
      <c r="DP39" s="91">
        <v>8347</v>
      </c>
      <c r="DQ39" s="91">
        <v>11</v>
      </c>
      <c r="DR39" s="91">
        <v>46893</v>
      </c>
      <c r="DS39" s="91">
        <v>76783</v>
      </c>
      <c r="DT39" s="91">
        <v>580</v>
      </c>
      <c r="DU39" s="91">
        <v>94955</v>
      </c>
      <c r="DV39" s="91">
        <v>943</v>
      </c>
      <c r="DW39" s="91">
        <v>4</v>
      </c>
      <c r="DX39" s="91">
        <v>1087</v>
      </c>
    </row>
    <row r="40" spans="1:128" ht="10.5" customHeight="1">
      <c r="A40" s="294" t="s">
        <v>1698</v>
      </c>
      <c r="B40" s="133">
        <v>127787</v>
      </c>
      <c r="C40" s="92">
        <v>1468.4</v>
      </c>
      <c r="D40" s="91">
        <v>92463</v>
      </c>
      <c r="E40" s="91">
        <v>990</v>
      </c>
      <c r="F40" s="91">
        <v>85774</v>
      </c>
      <c r="G40" s="91">
        <v>974</v>
      </c>
      <c r="H40" s="91">
        <v>6689</v>
      </c>
      <c r="I40" s="91">
        <v>16</v>
      </c>
      <c r="J40" s="91">
        <v>3724</v>
      </c>
      <c r="K40" s="91">
        <v>3643</v>
      </c>
      <c r="L40" s="91">
        <v>80</v>
      </c>
      <c r="M40" s="91">
        <v>61246</v>
      </c>
      <c r="N40" s="91">
        <v>680</v>
      </c>
      <c r="O40" s="91">
        <v>20800</v>
      </c>
      <c r="P40" s="91">
        <v>239</v>
      </c>
      <c r="Q40" s="92">
        <v>8.6999999999999993</v>
      </c>
      <c r="R40" s="92">
        <v>7.9</v>
      </c>
      <c r="S40" s="92">
        <v>8</v>
      </c>
      <c r="T40" s="92">
        <v>7.8</v>
      </c>
      <c r="U40" s="92">
        <v>0.61849174026102638</v>
      </c>
      <c r="V40" s="92">
        <v>0.1</v>
      </c>
      <c r="W40" s="92">
        <v>5.6630505492639882</v>
      </c>
      <c r="X40" s="92">
        <v>5.5</v>
      </c>
      <c r="Y40" s="92">
        <v>1.9232513376333307</v>
      </c>
      <c r="Z40" s="92">
        <v>1.9</v>
      </c>
      <c r="AA40" s="92">
        <v>99.1</v>
      </c>
      <c r="AB40" s="92" t="s">
        <v>1702</v>
      </c>
      <c r="AC40" s="91" t="s">
        <v>1701</v>
      </c>
      <c r="AD40" s="91" t="s">
        <v>1700</v>
      </c>
      <c r="AE40" s="91" t="s">
        <v>1699</v>
      </c>
      <c r="AF40" s="91">
        <v>3130</v>
      </c>
      <c r="AG40" s="91">
        <v>19</v>
      </c>
      <c r="AH40" s="91">
        <v>26</v>
      </c>
      <c r="AI40" s="91">
        <v>437713</v>
      </c>
      <c r="AJ40" s="91">
        <v>4388</v>
      </c>
      <c r="AK40" s="91">
        <v>5180927</v>
      </c>
      <c r="AL40" s="91">
        <v>81133</v>
      </c>
      <c r="AM40" s="91">
        <v>4009638</v>
      </c>
      <c r="AN40" s="91">
        <v>48627</v>
      </c>
      <c r="AO40" s="91">
        <v>718016</v>
      </c>
      <c r="AP40" s="91">
        <v>1124</v>
      </c>
      <c r="AQ40" s="91">
        <v>786467</v>
      </c>
      <c r="AR40" s="91">
        <v>25</v>
      </c>
      <c r="AS40" s="91">
        <v>761</v>
      </c>
      <c r="AT40" s="123">
        <v>96.7</v>
      </c>
      <c r="AU40" s="92">
        <v>101</v>
      </c>
      <c r="AV40" s="92" t="s">
        <v>3</v>
      </c>
      <c r="AW40" s="92">
        <v>101</v>
      </c>
      <c r="AX40" s="92" t="s">
        <v>3</v>
      </c>
      <c r="AY40" s="92" t="s">
        <v>3</v>
      </c>
      <c r="AZ40" s="92" t="s">
        <v>3</v>
      </c>
      <c r="BA40" s="92" t="s">
        <v>3</v>
      </c>
      <c r="BB40" s="92">
        <v>1108.48</v>
      </c>
      <c r="BC40" s="91">
        <v>297106</v>
      </c>
      <c r="BD40" s="91">
        <v>70749</v>
      </c>
      <c r="BE40" s="92">
        <v>23.812713307708361</v>
      </c>
      <c r="BF40" s="91">
        <v>245430</v>
      </c>
      <c r="BG40" s="91">
        <v>70655</v>
      </c>
      <c r="BH40" s="123">
        <v>28.7882491952899</v>
      </c>
      <c r="BI40" s="91">
        <v>466815</v>
      </c>
      <c r="BJ40" s="91">
        <v>390817</v>
      </c>
      <c r="BK40" s="91">
        <v>324273</v>
      </c>
      <c r="BL40" s="91">
        <v>402015</v>
      </c>
      <c r="BM40" s="91">
        <v>317180</v>
      </c>
      <c r="BN40" s="91">
        <v>266698</v>
      </c>
      <c r="BO40" s="91">
        <v>6663</v>
      </c>
      <c r="BP40" s="91">
        <v>6352</v>
      </c>
      <c r="BQ40" s="91">
        <v>311</v>
      </c>
      <c r="BR40" s="92">
        <v>99.3</v>
      </c>
      <c r="BS40" s="92">
        <v>90</v>
      </c>
      <c r="BT40" s="92">
        <v>99.7</v>
      </c>
      <c r="BU40" s="91">
        <v>832</v>
      </c>
      <c r="BV40" s="91">
        <v>12904</v>
      </c>
      <c r="BW40" s="91">
        <v>538</v>
      </c>
      <c r="BX40" s="91">
        <v>7672</v>
      </c>
      <c r="BY40" s="91">
        <v>177</v>
      </c>
      <c r="BZ40" s="91">
        <v>2401</v>
      </c>
      <c r="CA40" s="129">
        <v>0.93</v>
      </c>
      <c r="CB40" s="129">
        <v>0.93</v>
      </c>
      <c r="CC40" s="92">
        <v>78.599999999999994</v>
      </c>
      <c r="CD40" s="92">
        <v>80.400000000000006</v>
      </c>
      <c r="CE40" s="91">
        <v>305910</v>
      </c>
      <c r="CF40" s="91">
        <v>293317</v>
      </c>
      <c r="CG40" s="91">
        <v>300276</v>
      </c>
      <c r="CH40" s="91">
        <v>291054</v>
      </c>
      <c r="CI40" s="91">
        <v>5634</v>
      </c>
      <c r="CJ40" s="91">
        <v>2263</v>
      </c>
      <c r="CK40" s="91">
        <v>15789</v>
      </c>
      <c r="CL40" s="91">
        <v>9242</v>
      </c>
      <c r="CM40" s="91">
        <v>132558</v>
      </c>
      <c r="CN40" s="91">
        <v>106145</v>
      </c>
      <c r="CO40" s="91">
        <v>1345</v>
      </c>
      <c r="CP40" s="91" t="s">
        <v>3</v>
      </c>
      <c r="CQ40" s="91">
        <v>16208</v>
      </c>
      <c r="CR40" s="91">
        <v>9723.1610000000001</v>
      </c>
      <c r="CS40" s="91">
        <v>9823.0069999999996</v>
      </c>
      <c r="CT40" s="95">
        <v>78145880</v>
      </c>
      <c r="CU40" s="95">
        <v>1357237</v>
      </c>
      <c r="CV40" s="95">
        <v>7272</v>
      </c>
      <c r="CW40" s="95">
        <v>10433.299999999999</v>
      </c>
      <c r="CX40" s="95">
        <v>135502</v>
      </c>
      <c r="CY40" s="95">
        <v>8038</v>
      </c>
      <c r="CZ40" s="91">
        <v>8019</v>
      </c>
      <c r="DA40" s="91">
        <v>17748</v>
      </c>
      <c r="DB40" s="91">
        <v>4274</v>
      </c>
      <c r="DC40" s="91">
        <v>645</v>
      </c>
      <c r="DD40" s="91">
        <v>59965</v>
      </c>
      <c r="DE40" s="91" t="s">
        <v>3</v>
      </c>
      <c r="DF40" s="91">
        <v>1042</v>
      </c>
      <c r="DG40" s="91">
        <v>52</v>
      </c>
      <c r="DH40" s="91">
        <v>42646.853000000003</v>
      </c>
      <c r="DI40" s="91">
        <v>622</v>
      </c>
      <c r="DJ40" s="91">
        <v>1428019</v>
      </c>
      <c r="DK40" s="91">
        <v>37200</v>
      </c>
      <c r="DL40" s="91">
        <v>5165665</v>
      </c>
      <c r="DM40" s="91" t="s">
        <v>3</v>
      </c>
      <c r="DN40" s="91">
        <v>3765</v>
      </c>
      <c r="DO40" s="91">
        <v>3823</v>
      </c>
      <c r="DP40" s="91">
        <v>7941</v>
      </c>
      <c r="DQ40" s="91">
        <v>19</v>
      </c>
      <c r="DR40" s="91">
        <v>34917</v>
      </c>
      <c r="DS40" s="91">
        <v>84947</v>
      </c>
      <c r="DT40" s="91">
        <v>645</v>
      </c>
      <c r="DU40" s="91">
        <v>105210</v>
      </c>
      <c r="DV40" s="91">
        <v>1030</v>
      </c>
      <c r="DW40" s="91">
        <v>3</v>
      </c>
      <c r="DX40" s="91">
        <v>1242</v>
      </c>
    </row>
    <row r="41" spans="1:128" ht="10.5" customHeight="1">
      <c r="A41" s="294" t="s">
        <v>1696</v>
      </c>
      <c r="B41" s="133">
        <v>127819</v>
      </c>
      <c r="C41" s="92">
        <v>1468.6</v>
      </c>
      <c r="D41" s="91">
        <v>90221</v>
      </c>
      <c r="E41" s="91">
        <v>968</v>
      </c>
      <c r="F41" s="91">
        <v>86762</v>
      </c>
      <c r="G41" s="91">
        <v>938</v>
      </c>
      <c r="H41" s="91">
        <v>3459</v>
      </c>
      <c r="I41" s="91">
        <v>30</v>
      </c>
      <c r="J41" s="91">
        <v>3104</v>
      </c>
      <c r="K41" s="91">
        <v>3248</v>
      </c>
      <c r="L41" s="91">
        <v>-131</v>
      </c>
      <c r="M41" s="91">
        <v>69698</v>
      </c>
      <c r="N41" s="91">
        <v>782</v>
      </c>
      <c r="O41" s="91">
        <v>21071</v>
      </c>
      <c r="P41" s="91">
        <v>236</v>
      </c>
      <c r="Q41" s="92">
        <v>8.6999999999999993</v>
      </c>
      <c r="R41" s="92">
        <v>8</v>
      </c>
      <c r="S41" s="92">
        <v>8.4</v>
      </c>
      <c r="T41" s="92">
        <v>7.8</v>
      </c>
      <c r="U41" s="92">
        <v>0.33049409885109682</v>
      </c>
      <c r="V41" s="92">
        <v>0.2</v>
      </c>
      <c r="W41" s="92">
        <v>6.6593748776304551</v>
      </c>
      <c r="X41" s="92">
        <v>6.5</v>
      </c>
      <c r="Y41" s="92">
        <v>2.0132527195407519</v>
      </c>
      <c r="Z41" s="92">
        <v>2</v>
      </c>
      <c r="AA41" s="92">
        <v>100.2</v>
      </c>
      <c r="AB41" s="92" t="s">
        <v>500</v>
      </c>
      <c r="AC41" s="91" t="s">
        <v>1697</v>
      </c>
      <c r="AD41" s="91">
        <v>477267</v>
      </c>
      <c r="AE41" s="91">
        <v>28622</v>
      </c>
      <c r="AF41" s="91">
        <v>3068</v>
      </c>
      <c r="AG41" s="91">
        <v>17</v>
      </c>
      <c r="AH41" s="91">
        <v>23</v>
      </c>
      <c r="AI41" s="91">
        <v>489126</v>
      </c>
      <c r="AJ41" s="91">
        <v>5344</v>
      </c>
      <c r="AK41" s="91">
        <v>5235628</v>
      </c>
      <c r="AL41" s="91">
        <v>80617</v>
      </c>
      <c r="AM41" s="91">
        <v>4005789</v>
      </c>
      <c r="AN41" s="91">
        <v>48249</v>
      </c>
      <c r="AO41" s="91">
        <v>725932</v>
      </c>
      <c r="AP41" s="91">
        <v>1064</v>
      </c>
      <c r="AQ41" s="91">
        <v>434198</v>
      </c>
      <c r="AR41" s="91">
        <v>27</v>
      </c>
      <c r="AS41" s="91">
        <v>3837</v>
      </c>
      <c r="AT41" s="123">
        <v>96.8</v>
      </c>
      <c r="AU41" s="92">
        <v>100.8</v>
      </c>
      <c r="AV41" s="92" t="s">
        <v>3</v>
      </c>
      <c r="AW41" s="92">
        <v>100.8</v>
      </c>
      <c r="AX41" s="92" t="s">
        <v>3</v>
      </c>
      <c r="AY41" s="92" t="s">
        <v>3</v>
      </c>
      <c r="AZ41" s="92" t="s">
        <v>3</v>
      </c>
      <c r="BA41" s="92" t="s">
        <v>3</v>
      </c>
      <c r="BB41" s="92">
        <v>1101.78</v>
      </c>
      <c r="BC41" s="91">
        <v>287400</v>
      </c>
      <c r="BD41" s="91">
        <v>67208</v>
      </c>
      <c r="BE41" s="92">
        <v>23.3848295059151</v>
      </c>
      <c r="BF41" s="91">
        <v>273368</v>
      </c>
      <c r="BG41" s="91">
        <v>67462</v>
      </c>
      <c r="BH41" s="123">
        <v>24.67808960814726</v>
      </c>
      <c r="BI41" s="91">
        <v>442086</v>
      </c>
      <c r="BJ41" s="91">
        <v>374845</v>
      </c>
      <c r="BK41" s="91">
        <v>307563</v>
      </c>
      <c r="BL41" s="91">
        <v>369245</v>
      </c>
      <c r="BM41" s="91">
        <v>369117</v>
      </c>
      <c r="BN41" s="91">
        <v>318158</v>
      </c>
      <c r="BO41" s="91">
        <v>6611</v>
      </c>
      <c r="BP41" s="91">
        <v>6322</v>
      </c>
      <c r="BQ41" s="91">
        <v>290</v>
      </c>
      <c r="BR41" s="92">
        <v>99.4</v>
      </c>
      <c r="BS41" s="92">
        <v>90.1</v>
      </c>
      <c r="BT41" s="92">
        <v>100.1</v>
      </c>
      <c r="BU41" s="91">
        <v>795</v>
      </c>
      <c r="BV41" s="91">
        <v>12212</v>
      </c>
      <c r="BW41" s="91">
        <v>506</v>
      </c>
      <c r="BX41" s="91">
        <v>6909</v>
      </c>
      <c r="BY41" s="91">
        <v>169</v>
      </c>
      <c r="BZ41" s="91">
        <v>2313</v>
      </c>
      <c r="CA41" s="129">
        <v>0.98</v>
      </c>
      <c r="CB41" s="129">
        <v>1</v>
      </c>
      <c r="CC41" s="92">
        <v>84.4</v>
      </c>
      <c r="CD41" s="92">
        <v>83.4</v>
      </c>
      <c r="CE41" s="91">
        <v>328250</v>
      </c>
      <c r="CF41" s="91">
        <v>302612</v>
      </c>
      <c r="CG41" s="91">
        <v>300784</v>
      </c>
      <c r="CH41" s="91">
        <v>292957</v>
      </c>
      <c r="CI41" s="91">
        <v>27466</v>
      </c>
      <c r="CJ41" s="91">
        <v>9655</v>
      </c>
      <c r="CK41" s="91">
        <v>14350</v>
      </c>
      <c r="CL41" s="91">
        <v>8400</v>
      </c>
      <c r="CM41" s="91">
        <v>117096</v>
      </c>
      <c r="CN41" s="91">
        <v>98561</v>
      </c>
      <c r="CO41" s="91">
        <v>926</v>
      </c>
      <c r="CP41" s="91" t="s">
        <v>3</v>
      </c>
      <c r="CQ41" s="91">
        <v>16789</v>
      </c>
      <c r="CR41" s="91">
        <v>10046.736000000001</v>
      </c>
      <c r="CS41" s="91">
        <v>10343.56</v>
      </c>
      <c r="CT41" s="95">
        <v>78224769</v>
      </c>
      <c r="CU41" s="95">
        <v>1358462</v>
      </c>
      <c r="CV41" s="95">
        <v>7224</v>
      </c>
      <c r="CW41" s="95">
        <v>9337.09</v>
      </c>
      <c r="CX41" s="95">
        <v>126069</v>
      </c>
      <c r="CY41" s="95">
        <v>7666</v>
      </c>
      <c r="CZ41" s="91">
        <v>7797</v>
      </c>
      <c r="DA41" s="91">
        <v>26804</v>
      </c>
      <c r="DB41" s="91">
        <v>5691</v>
      </c>
      <c r="DC41" s="91">
        <v>913</v>
      </c>
      <c r="DD41" s="91">
        <v>38496</v>
      </c>
      <c r="DE41" s="91" t="s">
        <v>3</v>
      </c>
      <c r="DF41" s="91">
        <v>1225</v>
      </c>
      <c r="DG41" s="91">
        <v>35</v>
      </c>
      <c r="DH41" s="91">
        <v>41607.989000000001</v>
      </c>
      <c r="DI41" s="91">
        <v>607</v>
      </c>
      <c r="DJ41" s="91">
        <v>1434969</v>
      </c>
      <c r="DK41" s="91">
        <v>37407</v>
      </c>
      <c r="DL41" s="91">
        <v>5309039</v>
      </c>
      <c r="DM41" s="91" t="s">
        <v>3</v>
      </c>
      <c r="DN41" s="91">
        <v>3773</v>
      </c>
      <c r="DO41" s="91">
        <v>3950</v>
      </c>
      <c r="DP41" s="91">
        <v>8949</v>
      </c>
      <c r="DQ41" s="91">
        <v>18</v>
      </c>
      <c r="DR41" s="91">
        <v>61624</v>
      </c>
      <c r="DS41" s="91">
        <v>81157</v>
      </c>
      <c r="DT41" s="91">
        <v>689</v>
      </c>
      <c r="DU41" s="91">
        <v>99104</v>
      </c>
      <c r="DV41" s="91">
        <v>1190</v>
      </c>
      <c r="DW41" s="91">
        <v>5</v>
      </c>
      <c r="DX41" s="91">
        <v>1445</v>
      </c>
    </row>
    <row r="42" spans="1:128" ht="10.5" customHeight="1">
      <c r="A42" s="294" t="s">
        <v>1694</v>
      </c>
      <c r="B42" s="133">
        <v>127838</v>
      </c>
      <c r="C42" s="92">
        <v>1468.5</v>
      </c>
      <c r="D42" s="91">
        <v>92714</v>
      </c>
      <c r="E42" s="91">
        <v>982</v>
      </c>
      <c r="F42" s="91">
        <v>95279</v>
      </c>
      <c r="G42" s="91">
        <v>1079</v>
      </c>
      <c r="H42" s="91">
        <v>-2565</v>
      </c>
      <c r="I42" s="91">
        <v>-97</v>
      </c>
      <c r="J42" s="91">
        <v>2989</v>
      </c>
      <c r="K42" s="91">
        <v>3250</v>
      </c>
      <c r="L42" s="91">
        <v>-246</v>
      </c>
      <c r="M42" s="91">
        <v>67937</v>
      </c>
      <c r="N42" s="91">
        <v>762</v>
      </c>
      <c r="O42" s="91">
        <v>22063</v>
      </c>
      <c r="P42" s="91">
        <v>252</v>
      </c>
      <c r="Q42" s="92">
        <v>8.6999999999999993</v>
      </c>
      <c r="R42" s="92">
        <v>7.9</v>
      </c>
      <c r="S42" s="92">
        <v>8.9</v>
      </c>
      <c r="T42" s="92">
        <v>8.6999999999999993</v>
      </c>
      <c r="U42" s="92">
        <v>-0.23717017697257178</v>
      </c>
      <c r="V42" s="92">
        <v>-0.8</v>
      </c>
      <c r="W42" s="92">
        <v>6.2817272175382488</v>
      </c>
      <c r="X42" s="92">
        <v>6.1</v>
      </c>
      <c r="Y42" s="92">
        <v>2.0400333779905853</v>
      </c>
      <c r="Z42" s="92">
        <v>2</v>
      </c>
      <c r="AA42" s="92">
        <v>100</v>
      </c>
      <c r="AB42" s="92" t="s">
        <v>495</v>
      </c>
      <c r="AC42" s="91" t="s">
        <v>1695</v>
      </c>
      <c r="AD42" s="91">
        <v>646427</v>
      </c>
      <c r="AE42" s="91">
        <v>36503</v>
      </c>
      <c r="AF42" s="91">
        <v>3422</v>
      </c>
      <c r="AG42" s="91">
        <v>20</v>
      </c>
      <c r="AH42" s="91">
        <v>28</v>
      </c>
      <c r="AI42" s="91">
        <v>491834</v>
      </c>
      <c r="AJ42" s="91">
        <v>5443</v>
      </c>
      <c r="AK42" s="91">
        <v>5206184</v>
      </c>
      <c r="AL42" s="91">
        <v>81950</v>
      </c>
      <c r="AM42" s="91">
        <v>4040009</v>
      </c>
      <c r="AN42" s="91">
        <v>49568</v>
      </c>
      <c r="AO42" s="91">
        <v>779564</v>
      </c>
      <c r="AP42" s="91">
        <v>1109</v>
      </c>
      <c r="AQ42" s="91">
        <v>895700</v>
      </c>
      <c r="AR42" s="91">
        <v>19</v>
      </c>
      <c r="AS42" s="91">
        <v>1158</v>
      </c>
      <c r="AT42" s="123">
        <v>96.7</v>
      </c>
      <c r="AU42" s="92">
        <v>100.3</v>
      </c>
      <c r="AV42" s="92" t="s">
        <v>3</v>
      </c>
      <c r="AW42" s="92">
        <v>100.4</v>
      </c>
      <c r="AX42" s="92" t="s">
        <v>3</v>
      </c>
      <c r="AY42" s="92" t="s">
        <v>3</v>
      </c>
      <c r="AZ42" s="92" t="s">
        <v>3</v>
      </c>
      <c r="BA42" s="92" t="s">
        <v>3</v>
      </c>
      <c r="BB42" s="92">
        <v>1110.3900000000001</v>
      </c>
      <c r="BC42" s="91">
        <v>345022</v>
      </c>
      <c r="BD42" s="91">
        <v>84710</v>
      </c>
      <c r="BE42" s="92">
        <v>24.552057549953336</v>
      </c>
      <c r="BF42" s="91">
        <v>307805</v>
      </c>
      <c r="BG42" s="91">
        <v>93392</v>
      </c>
      <c r="BH42" s="123">
        <v>30.341287503451859</v>
      </c>
      <c r="BI42" s="91">
        <v>914720</v>
      </c>
      <c r="BJ42" s="91">
        <v>500383</v>
      </c>
      <c r="BK42" s="91">
        <v>369470</v>
      </c>
      <c r="BL42" s="91">
        <v>902309</v>
      </c>
      <c r="BM42" s="91">
        <v>468178</v>
      </c>
      <c r="BN42" s="91">
        <v>346678</v>
      </c>
      <c r="BO42" s="91">
        <v>6576</v>
      </c>
      <c r="BP42" s="91">
        <v>6306</v>
      </c>
      <c r="BQ42" s="91">
        <v>270</v>
      </c>
      <c r="BR42" s="92">
        <v>99.5</v>
      </c>
      <c r="BS42" s="92">
        <v>90.1</v>
      </c>
      <c r="BT42" s="92">
        <v>99.9</v>
      </c>
      <c r="BU42" s="91">
        <v>668</v>
      </c>
      <c r="BV42" s="91">
        <v>10158</v>
      </c>
      <c r="BW42" s="91">
        <v>463</v>
      </c>
      <c r="BX42" s="91">
        <v>5619</v>
      </c>
      <c r="BY42" s="91">
        <v>141</v>
      </c>
      <c r="BZ42" s="91">
        <v>1928</v>
      </c>
      <c r="CA42" s="129">
        <v>0.95</v>
      </c>
      <c r="CB42" s="129">
        <v>1.01</v>
      </c>
      <c r="CC42" s="92">
        <v>187.5</v>
      </c>
      <c r="CD42" s="92">
        <v>182</v>
      </c>
      <c r="CE42" s="91">
        <v>725304</v>
      </c>
      <c r="CF42" s="91">
        <v>663937</v>
      </c>
      <c r="CG42" s="91">
        <v>300775</v>
      </c>
      <c r="CH42" s="91">
        <v>296652</v>
      </c>
      <c r="CI42" s="91">
        <v>424529</v>
      </c>
      <c r="CJ42" s="91">
        <v>367285</v>
      </c>
      <c r="CK42" s="91">
        <v>14076</v>
      </c>
      <c r="CL42" s="91">
        <v>8332</v>
      </c>
      <c r="CM42" s="91">
        <v>121144</v>
      </c>
      <c r="CN42" s="91">
        <v>98849</v>
      </c>
      <c r="CO42" s="91">
        <v>1057</v>
      </c>
      <c r="CP42" s="91" t="s">
        <v>3</v>
      </c>
      <c r="CQ42" s="91">
        <v>14958</v>
      </c>
      <c r="CR42" s="91">
        <v>9059.5370000000003</v>
      </c>
      <c r="CS42" s="91">
        <v>9005.3539999999994</v>
      </c>
      <c r="CT42" s="95">
        <v>78091097</v>
      </c>
      <c r="CU42" s="95">
        <v>1359708</v>
      </c>
      <c r="CV42" s="95">
        <v>7864</v>
      </c>
      <c r="CW42" s="95">
        <v>9863.01</v>
      </c>
      <c r="CX42" s="95">
        <v>119851</v>
      </c>
      <c r="CY42" s="95">
        <v>7421</v>
      </c>
      <c r="CZ42" s="91">
        <v>6976</v>
      </c>
      <c r="DA42" s="91">
        <v>9682</v>
      </c>
      <c r="DB42" s="91">
        <v>2181</v>
      </c>
      <c r="DC42" s="91">
        <v>187</v>
      </c>
      <c r="DD42" s="91">
        <v>29467</v>
      </c>
      <c r="DE42" s="91" t="s">
        <v>3</v>
      </c>
      <c r="DF42" s="91">
        <v>5345</v>
      </c>
      <c r="DG42" s="91">
        <v>49</v>
      </c>
      <c r="DH42" s="91">
        <v>42455.114000000001</v>
      </c>
      <c r="DI42" s="91">
        <v>618</v>
      </c>
      <c r="DJ42" s="91">
        <v>1441180</v>
      </c>
      <c r="DK42" s="91">
        <v>37492</v>
      </c>
      <c r="DL42" s="91">
        <v>5776132</v>
      </c>
      <c r="DM42" s="91" t="s">
        <v>3</v>
      </c>
      <c r="DN42" s="91">
        <v>3017</v>
      </c>
      <c r="DO42" s="91">
        <v>5232</v>
      </c>
      <c r="DP42" s="91">
        <v>15725</v>
      </c>
      <c r="DQ42" s="91">
        <v>30</v>
      </c>
      <c r="DR42" s="91">
        <v>14475</v>
      </c>
      <c r="DS42" s="91">
        <v>89260</v>
      </c>
      <c r="DT42" s="91">
        <v>764</v>
      </c>
      <c r="DU42" s="91">
        <v>109950</v>
      </c>
      <c r="DV42" s="91">
        <v>1191</v>
      </c>
      <c r="DW42" s="91">
        <v>3</v>
      </c>
      <c r="DX42" s="91">
        <v>1409</v>
      </c>
    </row>
    <row r="43" spans="1:128" ht="10.5" customHeight="1">
      <c r="A43" s="116"/>
      <c r="B43" s="133"/>
      <c r="C43" s="92"/>
      <c r="D43" s="91"/>
      <c r="E43" s="91"/>
      <c r="F43" s="91"/>
      <c r="G43" s="91"/>
      <c r="H43" s="91"/>
      <c r="I43" s="91"/>
      <c r="J43" s="91"/>
      <c r="K43" s="91"/>
      <c r="L43" s="91"/>
      <c r="M43" s="91"/>
      <c r="N43" s="91"/>
      <c r="O43" s="91"/>
      <c r="P43" s="91"/>
      <c r="Q43" s="92"/>
      <c r="R43" s="92"/>
      <c r="S43" s="92"/>
      <c r="T43" s="92"/>
      <c r="U43" s="92"/>
      <c r="V43" s="92"/>
      <c r="W43" s="92"/>
      <c r="X43" s="92"/>
      <c r="Y43" s="92"/>
      <c r="Z43" s="92"/>
      <c r="AA43" s="92"/>
      <c r="AB43" s="92"/>
      <c r="AC43" s="91"/>
      <c r="AD43" s="91"/>
      <c r="AE43" s="91"/>
      <c r="AF43" s="91"/>
      <c r="AG43" s="91"/>
      <c r="AH43" s="91"/>
      <c r="AI43" s="91"/>
      <c r="AJ43" s="91"/>
      <c r="AK43" s="91"/>
      <c r="AL43" s="91"/>
      <c r="AM43" s="91"/>
      <c r="AN43" s="91"/>
      <c r="AO43" s="91"/>
      <c r="AP43" s="91"/>
      <c r="AQ43" s="91"/>
      <c r="AR43" s="91"/>
      <c r="AS43" s="91"/>
      <c r="AT43" s="123"/>
      <c r="AU43" s="92"/>
      <c r="AV43" s="92"/>
      <c r="AW43" s="92"/>
      <c r="AX43" s="92"/>
      <c r="AY43" s="92"/>
      <c r="AZ43" s="92"/>
      <c r="BA43" s="92"/>
      <c r="BB43" s="92"/>
      <c r="BC43" s="91"/>
      <c r="BD43" s="91"/>
      <c r="BE43" s="92"/>
      <c r="BF43" s="91"/>
      <c r="BG43" s="91"/>
      <c r="BH43" s="123"/>
      <c r="BI43" s="91"/>
      <c r="BJ43" s="91"/>
      <c r="BK43" s="91"/>
      <c r="BL43" s="91"/>
      <c r="BM43" s="91"/>
      <c r="BN43" s="91"/>
      <c r="BO43" s="91"/>
      <c r="BP43" s="91"/>
      <c r="BQ43" s="91"/>
      <c r="BR43" s="92"/>
      <c r="BS43" s="92"/>
      <c r="BT43" s="92"/>
      <c r="BU43" s="91"/>
      <c r="BV43" s="91"/>
      <c r="BW43" s="91"/>
      <c r="BX43" s="91"/>
      <c r="BY43" s="91"/>
      <c r="BZ43" s="91"/>
      <c r="CA43" s="129"/>
      <c r="CB43" s="129"/>
      <c r="CC43" s="92"/>
      <c r="CD43" s="92"/>
      <c r="CE43" s="91"/>
      <c r="CF43" s="91"/>
      <c r="CG43" s="91"/>
      <c r="CH43" s="91"/>
      <c r="CI43" s="91"/>
      <c r="CJ43" s="91"/>
      <c r="CK43" s="91"/>
      <c r="CL43" s="91"/>
      <c r="CM43" s="91"/>
      <c r="CN43" s="91"/>
      <c r="CO43" s="91"/>
      <c r="CP43" s="91"/>
      <c r="CQ43" s="91"/>
      <c r="CR43" s="91"/>
      <c r="CS43" s="91"/>
      <c r="CT43" s="95"/>
      <c r="CU43" s="95"/>
      <c r="CV43" s="95"/>
      <c r="CW43" s="95"/>
      <c r="CX43" s="95"/>
      <c r="CY43" s="95"/>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row>
    <row r="44" spans="1:128" ht="10.5" customHeight="1">
      <c r="A44" s="127" t="s">
        <v>1693</v>
      </c>
      <c r="B44" s="133">
        <v>127740</v>
      </c>
      <c r="C44" s="92">
        <v>1468.4</v>
      </c>
      <c r="D44" s="91">
        <v>92842</v>
      </c>
      <c r="E44" s="91">
        <v>1020</v>
      </c>
      <c r="F44" s="91">
        <v>103215</v>
      </c>
      <c r="G44" s="91">
        <v>1150</v>
      </c>
      <c r="H44" s="91">
        <v>-10373</v>
      </c>
      <c r="I44" s="91">
        <v>-130</v>
      </c>
      <c r="J44" s="91">
        <v>2743</v>
      </c>
      <c r="K44" s="91">
        <v>3077</v>
      </c>
      <c r="L44" s="91">
        <v>-262</v>
      </c>
      <c r="M44" s="91">
        <v>44871</v>
      </c>
      <c r="N44" s="91">
        <v>505</v>
      </c>
      <c r="O44" s="91">
        <v>21001</v>
      </c>
      <c r="P44" s="91">
        <v>274</v>
      </c>
      <c r="Q44" s="92">
        <v>8.6999999999999993</v>
      </c>
      <c r="R44" s="92">
        <v>8.1999999999999993</v>
      </c>
      <c r="S44" s="92">
        <v>9.6</v>
      </c>
      <c r="T44" s="92">
        <v>9.1999999999999993</v>
      </c>
      <c r="U44" s="92">
        <v>-0.96790146496220952</v>
      </c>
      <c r="V44" s="92">
        <v>-1</v>
      </c>
      <c r="W44" s="92">
        <v>4.1868993188392274</v>
      </c>
      <c r="X44" s="92">
        <v>4</v>
      </c>
      <c r="Y44" s="92">
        <v>1.9595969021181301</v>
      </c>
      <c r="Z44" s="92">
        <v>2.2000000000000002</v>
      </c>
      <c r="AA44" s="92">
        <v>101.9</v>
      </c>
      <c r="AB44" s="92">
        <v>96</v>
      </c>
      <c r="AC44" s="91">
        <v>782442</v>
      </c>
      <c r="AD44" s="91">
        <v>489294</v>
      </c>
      <c r="AE44" s="91">
        <v>29208</v>
      </c>
      <c r="AF44" s="91">
        <v>3068</v>
      </c>
      <c r="AG44" s="91">
        <v>16</v>
      </c>
      <c r="AH44" s="91">
        <v>21</v>
      </c>
      <c r="AI44" s="91">
        <v>468623</v>
      </c>
      <c r="AJ44" s="91">
        <v>5274</v>
      </c>
      <c r="AK44" s="91">
        <v>5186439</v>
      </c>
      <c r="AL44" s="91">
        <v>81695</v>
      </c>
      <c r="AM44" s="91">
        <v>4003234</v>
      </c>
      <c r="AN44" s="91">
        <v>48637</v>
      </c>
      <c r="AO44" s="91">
        <v>732144</v>
      </c>
      <c r="AP44" s="91">
        <v>1022</v>
      </c>
      <c r="AQ44" s="91">
        <v>621767</v>
      </c>
      <c r="AR44" s="91">
        <v>20</v>
      </c>
      <c r="AS44" s="91">
        <v>4161</v>
      </c>
      <c r="AT44" s="123">
        <v>96.4</v>
      </c>
      <c r="AU44" s="92">
        <v>100.1</v>
      </c>
      <c r="AV44" s="92" t="s">
        <v>3</v>
      </c>
      <c r="AW44" s="92">
        <v>100</v>
      </c>
      <c r="AX44" s="92" t="s">
        <v>3</v>
      </c>
      <c r="AY44" s="92" t="s">
        <v>3</v>
      </c>
      <c r="AZ44" s="92" t="s">
        <v>3</v>
      </c>
      <c r="BA44" s="92" t="s">
        <v>3</v>
      </c>
      <c r="BB44" s="92">
        <v>1144.0899999999999</v>
      </c>
      <c r="BC44" s="91">
        <v>303266</v>
      </c>
      <c r="BD44" s="91">
        <v>64919</v>
      </c>
      <c r="BE44" s="92">
        <v>21.4</v>
      </c>
      <c r="BF44" s="91">
        <v>258143</v>
      </c>
      <c r="BG44" s="91">
        <v>67493</v>
      </c>
      <c r="BH44" s="123">
        <v>26.145585973665757</v>
      </c>
      <c r="BI44" s="91">
        <v>449725</v>
      </c>
      <c r="BJ44" s="91">
        <v>406775</v>
      </c>
      <c r="BK44" s="91">
        <v>338183</v>
      </c>
      <c r="BL44" s="91">
        <v>436830</v>
      </c>
      <c r="BM44" s="91">
        <v>365928</v>
      </c>
      <c r="BN44" s="91">
        <v>302002</v>
      </c>
      <c r="BO44" s="91">
        <v>6557</v>
      </c>
      <c r="BP44" s="91">
        <v>6261</v>
      </c>
      <c r="BQ44" s="91">
        <v>296</v>
      </c>
      <c r="BR44" s="92">
        <v>99.1</v>
      </c>
      <c r="BS44" s="92">
        <v>89.9</v>
      </c>
      <c r="BT44" s="92">
        <v>99.3</v>
      </c>
      <c r="BU44" s="91">
        <v>842</v>
      </c>
      <c r="BV44" s="91">
        <v>13241</v>
      </c>
      <c r="BW44" s="91">
        <v>637</v>
      </c>
      <c r="BX44" s="91">
        <v>8817</v>
      </c>
      <c r="BY44" s="91">
        <v>138</v>
      </c>
      <c r="BZ44" s="91">
        <v>1984</v>
      </c>
      <c r="CA44" s="129">
        <v>0.93</v>
      </c>
      <c r="CB44" s="129">
        <v>1.01</v>
      </c>
      <c r="CC44" s="92">
        <v>81.5</v>
      </c>
      <c r="CD44" s="92">
        <v>90.1</v>
      </c>
      <c r="CE44" s="91">
        <v>312768</v>
      </c>
      <c r="CF44" s="91">
        <v>320525</v>
      </c>
      <c r="CG44" s="91">
        <v>297640</v>
      </c>
      <c r="CH44" s="91">
        <v>288799</v>
      </c>
      <c r="CI44" s="91">
        <v>15128</v>
      </c>
      <c r="CJ44" s="91">
        <v>31726</v>
      </c>
      <c r="CK44" s="91">
        <v>14028</v>
      </c>
      <c r="CL44" s="91">
        <v>7876</v>
      </c>
      <c r="CM44" s="91">
        <v>166115</v>
      </c>
      <c r="CN44" s="91">
        <v>94944</v>
      </c>
      <c r="CO44" s="91">
        <v>1376</v>
      </c>
      <c r="CP44" s="91" t="s">
        <v>3</v>
      </c>
      <c r="CQ44" s="91">
        <v>15519</v>
      </c>
      <c r="CR44" s="91">
        <v>9271</v>
      </c>
      <c r="CS44" s="91">
        <v>8929</v>
      </c>
      <c r="CT44" s="95">
        <v>78231529</v>
      </c>
      <c r="CU44" s="95">
        <v>1362246</v>
      </c>
      <c r="CV44" s="95">
        <v>8338</v>
      </c>
      <c r="CW44" s="95">
        <v>11846</v>
      </c>
      <c r="CX44" s="95">
        <v>125626</v>
      </c>
      <c r="CY44" s="95">
        <v>7844</v>
      </c>
      <c r="CZ44" s="91">
        <v>7537</v>
      </c>
      <c r="DA44" s="91">
        <v>12055</v>
      </c>
      <c r="DB44" s="91">
        <v>2176</v>
      </c>
      <c r="DC44" s="91">
        <v>118</v>
      </c>
      <c r="DD44" s="91">
        <v>40019</v>
      </c>
      <c r="DE44" s="91" t="s">
        <v>3</v>
      </c>
      <c r="DF44" s="91">
        <v>3192</v>
      </c>
      <c r="DG44" s="91">
        <v>12</v>
      </c>
      <c r="DH44" s="91">
        <v>42745</v>
      </c>
      <c r="DI44" s="91">
        <v>621</v>
      </c>
      <c r="DJ44" s="91">
        <v>1444202</v>
      </c>
      <c r="DK44" s="91">
        <v>37598</v>
      </c>
      <c r="DL44" s="91">
        <v>5231922</v>
      </c>
      <c r="DM44" s="91" t="s">
        <v>3</v>
      </c>
      <c r="DN44" s="91">
        <v>2884</v>
      </c>
      <c r="DO44" s="91">
        <v>4815</v>
      </c>
      <c r="DP44" s="91">
        <v>11424</v>
      </c>
      <c r="DQ44" s="91">
        <v>33</v>
      </c>
      <c r="DR44" s="91">
        <v>26307</v>
      </c>
      <c r="DS44" s="91">
        <v>73660</v>
      </c>
      <c r="DT44" s="91">
        <v>558</v>
      </c>
      <c r="DU44" s="91">
        <v>92190</v>
      </c>
      <c r="DV44" s="91">
        <v>875</v>
      </c>
      <c r="DW44" s="91">
        <v>7</v>
      </c>
      <c r="DX44" s="91">
        <v>1050</v>
      </c>
    </row>
    <row r="45" spans="1:128" ht="10.5" customHeight="1">
      <c r="A45" s="116" t="s">
        <v>1692</v>
      </c>
      <c r="B45" s="133">
        <v>127793</v>
      </c>
      <c r="C45" s="92">
        <v>1468</v>
      </c>
      <c r="D45" s="91">
        <v>80875</v>
      </c>
      <c r="E45" s="91">
        <v>896</v>
      </c>
      <c r="F45" s="91">
        <v>95754</v>
      </c>
      <c r="G45" s="91">
        <v>1074</v>
      </c>
      <c r="H45" s="91">
        <v>-14879</v>
      </c>
      <c r="I45" s="91">
        <v>-178</v>
      </c>
      <c r="J45" s="91">
        <v>3083</v>
      </c>
      <c r="K45" s="91">
        <v>3717</v>
      </c>
      <c r="L45" s="91">
        <v>-581</v>
      </c>
      <c r="M45" s="91">
        <v>51456</v>
      </c>
      <c r="N45" s="91">
        <v>622</v>
      </c>
      <c r="O45" s="91">
        <v>20029</v>
      </c>
      <c r="P45" s="91">
        <v>219</v>
      </c>
      <c r="Q45" s="92">
        <v>8.4</v>
      </c>
      <c r="R45" s="92">
        <v>8</v>
      </c>
      <c r="S45" s="92">
        <v>9.9</v>
      </c>
      <c r="T45" s="92">
        <v>9.5</v>
      </c>
      <c r="U45" s="92">
        <v>-1.5371979378674079</v>
      </c>
      <c r="V45" s="92">
        <v>-1.6</v>
      </c>
      <c r="W45" s="92">
        <v>5.3160869071110515</v>
      </c>
      <c r="X45" s="92">
        <v>5.5</v>
      </c>
      <c r="Y45" s="92">
        <v>2.0692612069054581</v>
      </c>
      <c r="Z45" s="92">
        <v>1.9</v>
      </c>
      <c r="AA45" s="92">
        <v>101</v>
      </c>
      <c r="AB45" s="92">
        <v>92.4</v>
      </c>
      <c r="AC45" s="91">
        <v>587907</v>
      </c>
      <c r="AD45" s="91">
        <v>370872</v>
      </c>
      <c r="AE45" s="91">
        <v>21400</v>
      </c>
      <c r="AF45" s="91">
        <v>3098</v>
      </c>
      <c r="AG45" s="91">
        <v>16</v>
      </c>
      <c r="AH45" s="91">
        <v>23</v>
      </c>
      <c r="AI45" s="91">
        <v>427419</v>
      </c>
      <c r="AJ45" s="91">
        <v>4628</v>
      </c>
      <c r="AK45" s="91">
        <v>5198716</v>
      </c>
      <c r="AL45" s="91">
        <v>82025</v>
      </c>
      <c r="AM45" s="91">
        <v>4004578</v>
      </c>
      <c r="AN45" s="91">
        <v>48351</v>
      </c>
      <c r="AO45" s="91">
        <v>730816</v>
      </c>
      <c r="AP45" s="91">
        <v>1014</v>
      </c>
      <c r="AQ45" s="91">
        <v>744134</v>
      </c>
      <c r="AR45" s="91">
        <v>24</v>
      </c>
      <c r="AS45" s="91">
        <v>3492</v>
      </c>
      <c r="AT45" s="123">
        <v>96.5</v>
      </c>
      <c r="AU45" s="92">
        <v>99.8</v>
      </c>
      <c r="AV45" s="92" t="s">
        <v>3</v>
      </c>
      <c r="AW45" s="92">
        <v>100.1</v>
      </c>
      <c r="AX45" s="92" t="s">
        <v>3</v>
      </c>
      <c r="AY45" s="92" t="s">
        <v>3</v>
      </c>
      <c r="AZ45" s="92" t="s">
        <v>3</v>
      </c>
      <c r="BA45" s="92" t="s">
        <v>3</v>
      </c>
      <c r="BB45" s="92">
        <v>1159.71</v>
      </c>
      <c r="BC45" s="91">
        <v>274110</v>
      </c>
      <c r="BD45" s="91">
        <v>63126</v>
      </c>
      <c r="BE45" s="92">
        <v>23</v>
      </c>
      <c r="BF45" s="91">
        <v>249812</v>
      </c>
      <c r="BG45" s="91">
        <v>68124</v>
      </c>
      <c r="BH45" s="123">
        <v>27.270107120554659</v>
      </c>
      <c r="BI45" s="91">
        <v>469941</v>
      </c>
      <c r="BJ45" s="91">
        <v>371210</v>
      </c>
      <c r="BK45" s="91">
        <v>301372</v>
      </c>
      <c r="BL45" s="91">
        <v>461741</v>
      </c>
      <c r="BM45" s="91">
        <v>358750</v>
      </c>
      <c r="BN45" s="91">
        <v>289189</v>
      </c>
      <c r="BO45" s="91">
        <v>6532</v>
      </c>
      <c r="BP45" s="91">
        <v>6224</v>
      </c>
      <c r="BQ45" s="91">
        <v>308</v>
      </c>
      <c r="BR45" s="92">
        <v>98.8</v>
      </c>
      <c r="BS45" s="92">
        <v>89.7</v>
      </c>
      <c r="BT45" s="92">
        <v>98.8</v>
      </c>
      <c r="BU45" s="91">
        <v>829</v>
      </c>
      <c r="BV45" s="91">
        <v>12074</v>
      </c>
      <c r="BW45" s="91">
        <v>534</v>
      </c>
      <c r="BX45" s="91">
        <v>7692</v>
      </c>
      <c r="BY45" s="91">
        <v>155</v>
      </c>
      <c r="BZ45" s="91">
        <v>2201</v>
      </c>
      <c r="CA45" s="129">
        <v>0.95</v>
      </c>
      <c r="CB45" s="129">
        <v>0.99</v>
      </c>
      <c r="CC45" s="92">
        <v>79.3</v>
      </c>
      <c r="CD45" s="92">
        <v>81.400000000000006</v>
      </c>
      <c r="CE45" s="91">
        <v>303358</v>
      </c>
      <c r="CF45" s="91">
        <v>289899</v>
      </c>
      <c r="CG45" s="91">
        <v>299038</v>
      </c>
      <c r="CH45" s="91">
        <v>289093</v>
      </c>
      <c r="CI45" s="91">
        <v>4320</v>
      </c>
      <c r="CJ45" s="91">
        <v>806</v>
      </c>
      <c r="CK45" s="91">
        <v>13992</v>
      </c>
      <c r="CL45" s="91">
        <v>7283</v>
      </c>
      <c r="CM45" s="91">
        <v>89092</v>
      </c>
      <c r="CN45" s="91">
        <v>85288</v>
      </c>
      <c r="CO45" s="91">
        <v>837</v>
      </c>
      <c r="CP45" s="91" t="s">
        <v>3</v>
      </c>
      <c r="CQ45" s="91">
        <v>13936</v>
      </c>
      <c r="CR45" s="91">
        <v>8445</v>
      </c>
      <c r="CS45" s="91">
        <v>8635</v>
      </c>
      <c r="CT45" s="95">
        <v>78450774</v>
      </c>
      <c r="CU45" s="95">
        <v>1365516</v>
      </c>
      <c r="CV45" s="95">
        <v>7762</v>
      </c>
      <c r="CW45" s="95">
        <v>11150</v>
      </c>
      <c r="CX45" s="95">
        <v>112582</v>
      </c>
      <c r="CY45" s="95">
        <v>6956</v>
      </c>
      <c r="CZ45" s="91">
        <v>7576</v>
      </c>
      <c r="DA45" s="91">
        <v>14033</v>
      </c>
      <c r="DB45" s="91">
        <v>1888</v>
      </c>
      <c r="DC45" s="91">
        <v>122</v>
      </c>
      <c r="DD45" s="91">
        <v>39253</v>
      </c>
      <c r="DE45" s="91" t="s">
        <v>3</v>
      </c>
      <c r="DF45" s="91">
        <v>700</v>
      </c>
      <c r="DG45" s="91" t="s">
        <v>25</v>
      </c>
      <c r="DH45" s="91">
        <v>39908</v>
      </c>
      <c r="DI45" s="91">
        <v>578</v>
      </c>
      <c r="DJ45" s="91">
        <v>1447816</v>
      </c>
      <c r="DK45" s="91">
        <v>37605</v>
      </c>
      <c r="DL45" s="91">
        <v>5246083</v>
      </c>
      <c r="DM45" s="91" t="s">
        <v>3</v>
      </c>
      <c r="DN45" s="91">
        <v>2644</v>
      </c>
      <c r="DO45" s="91">
        <v>4836</v>
      </c>
      <c r="DP45" s="91">
        <v>11961</v>
      </c>
      <c r="DQ45" s="91">
        <v>25</v>
      </c>
      <c r="DR45" s="91">
        <v>33787</v>
      </c>
      <c r="DS45" s="91">
        <v>70140</v>
      </c>
      <c r="DT45" s="91">
        <v>469</v>
      </c>
      <c r="DU45" s="91">
        <v>85977</v>
      </c>
      <c r="DV45" s="91">
        <v>886</v>
      </c>
      <c r="DW45" s="91">
        <v>3</v>
      </c>
      <c r="DX45" s="91">
        <v>1028</v>
      </c>
    </row>
    <row r="46" spans="1:128" ht="10.5" customHeight="1">
      <c r="A46" s="116" t="s">
        <v>1652</v>
      </c>
      <c r="B46" s="133">
        <v>127714</v>
      </c>
      <c r="C46" s="92">
        <v>1467.3</v>
      </c>
      <c r="D46" s="91">
        <v>89541</v>
      </c>
      <c r="E46" s="91">
        <v>995</v>
      </c>
      <c r="F46" s="91">
        <v>108113</v>
      </c>
      <c r="G46" s="91">
        <v>1216</v>
      </c>
      <c r="H46" s="91">
        <v>-18572</v>
      </c>
      <c r="I46" s="91">
        <v>-221</v>
      </c>
      <c r="J46" s="91">
        <v>9701</v>
      </c>
      <c r="K46" s="91">
        <v>12090</v>
      </c>
      <c r="L46" s="91">
        <v>-2312</v>
      </c>
      <c r="M46" s="91">
        <v>76934</v>
      </c>
      <c r="N46" s="91">
        <v>942</v>
      </c>
      <c r="O46" s="91">
        <v>26835</v>
      </c>
      <c r="P46" s="91">
        <v>320</v>
      </c>
      <c r="Q46" s="92">
        <v>8.4</v>
      </c>
      <c r="R46" s="92">
        <v>8</v>
      </c>
      <c r="S46" s="92">
        <v>10.1</v>
      </c>
      <c r="T46" s="92">
        <v>9.8000000000000007</v>
      </c>
      <c r="U46" s="92">
        <v>-1.7339993464357406</v>
      </c>
      <c r="V46" s="92">
        <v>-1.8</v>
      </c>
      <c r="W46" s="92">
        <v>7.1830446757854443</v>
      </c>
      <c r="X46" s="92">
        <v>7.6</v>
      </c>
      <c r="Y46" s="92">
        <v>2.5054852714625833</v>
      </c>
      <c r="Z46" s="92">
        <v>2.6</v>
      </c>
      <c r="AA46" s="92">
        <v>100.6</v>
      </c>
      <c r="AB46" s="92">
        <v>93.7</v>
      </c>
      <c r="AC46" s="91">
        <v>749411</v>
      </c>
      <c r="AD46" s="91">
        <v>475593</v>
      </c>
      <c r="AE46" s="91">
        <v>27020</v>
      </c>
      <c r="AF46" s="91">
        <v>3626</v>
      </c>
      <c r="AG46" s="91">
        <v>22</v>
      </c>
      <c r="AH46" s="91">
        <v>26</v>
      </c>
      <c r="AI46" s="91">
        <v>565767</v>
      </c>
      <c r="AJ46" s="91">
        <v>6431</v>
      </c>
      <c r="AK46" s="91">
        <v>5280650</v>
      </c>
      <c r="AL46" s="91">
        <v>83740</v>
      </c>
      <c r="AM46" s="91">
        <v>4019572</v>
      </c>
      <c r="AN46" s="91">
        <v>49042</v>
      </c>
      <c r="AO46" s="91">
        <v>746719</v>
      </c>
      <c r="AP46" s="91">
        <v>1140</v>
      </c>
      <c r="AQ46" s="91">
        <v>621711</v>
      </c>
      <c r="AR46" s="91">
        <v>25</v>
      </c>
      <c r="AS46" s="91">
        <v>4187</v>
      </c>
      <c r="AT46" s="123">
        <v>96.8</v>
      </c>
      <c r="AU46" s="92">
        <v>100.1</v>
      </c>
      <c r="AV46" s="92" t="s">
        <v>3</v>
      </c>
      <c r="AW46" s="92">
        <v>100.2</v>
      </c>
      <c r="AX46" s="92" t="s">
        <v>3</v>
      </c>
      <c r="AY46" s="92" t="s">
        <v>3</v>
      </c>
      <c r="AZ46" s="92" t="s">
        <v>3</v>
      </c>
      <c r="BA46" s="92" t="s">
        <v>3</v>
      </c>
      <c r="BB46" s="92">
        <v>1191.82</v>
      </c>
      <c r="BC46" s="91">
        <v>321432</v>
      </c>
      <c r="BD46" s="91">
        <v>68439</v>
      </c>
      <c r="BE46" s="92">
        <v>21.3</v>
      </c>
      <c r="BF46" s="91">
        <v>272383</v>
      </c>
      <c r="BG46" s="91">
        <v>72604</v>
      </c>
      <c r="BH46" s="123">
        <v>26.65511430595889</v>
      </c>
      <c r="BI46" s="91">
        <v>452284</v>
      </c>
      <c r="BJ46" s="91">
        <v>422604</v>
      </c>
      <c r="BK46" s="91">
        <v>353639</v>
      </c>
      <c r="BL46" s="91">
        <v>457825</v>
      </c>
      <c r="BM46" s="91">
        <v>411467</v>
      </c>
      <c r="BN46" s="91">
        <v>340609</v>
      </c>
      <c r="BO46" s="91">
        <v>6573</v>
      </c>
      <c r="BP46" s="91">
        <v>6260</v>
      </c>
      <c r="BQ46" s="91">
        <v>313</v>
      </c>
      <c r="BR46" s="92">
        <v>98.4</v>
      </c>
      <c r="BS46" s="92">
        <v>89.6</v>
      </c>
      <c r="BT46" s="92">
        <v>98.5</v>
      </c>
      <c r="BU46" s="91">
        <v>936</v>
      </c>
      <c r="BV46" s="91">
        <v>14156</v>
      </c>
      <c r="BW46" s="91">
        <v>638</v>
      </c>
      <c r="BX46" s="91">
        <v>9530</v>
      </c>
      <c r="BY46" s="91">
        <v>219</v>
      </c>
      <c r="BZ46" s="91">
        <v>3029</v>
      </c>
      <c r="CA46" s="129">
        <v>0.98</v>
      </c>
      <c r="CB46" s="129">
        <v>0.89</v>
      </c>
      <c r="CC46" s="92">
        <v>81.5</v>
      </c>
      <c r="CD46" s="92">
        <v>83.9</v>
      </c>
      <c r="CE46" s="91">
        <v>313062</v>
      </c>
      <c r="CF46" s="91">
        <v>299754</v>
      </c>
      <c r="CG46" s="91">
        <v>300451</v>
      </c>
      <c r="CH46" s="91">
        <v>286984</v>
      </c>
      <c r="CI46" s="91">
        <v>12611</v>
      </c>
      <c r="CJ46" s="91">
        <v>12770</v>
      </c>
      <c r="CK46" s="91">
        <v>13672</v>
      </c>
      <c r="CL46" s="91">
        <v>8201</v>
      </c>
      <c r="CM46" s="91">
        <v>121532</v>
      </c>
      <c r="CN46" s="91">
        <v>90789</v>
      </c>
      <c r="CO46" s="91">
        <v>884</v>
      </c>
      <c r="CP46" s="91" t="s">
        <v>3</v>
      </c>
      <c r="CQ46" s="91">
        <v>14934</v>
      </c>
      <c r="CR46" s="91">
        <v>8958</v>
      </c>
      <c r="CS46" s="91">
        <v>9273</v>
      </c>
      <c r="CT46" s="95">
        <v>78278880</v>
      </c>
      <c r="CU46" s="95">
        <v>1363133</v>
      </c>
      <c r="CV46" s="95">
        <v>8138</v>
      </c>
      <c r="CW46" s="95">
        <v>10818</v>
      </c>
      <c r="CX46" s="95">
        <v>122242</v>
      </c>
      <c r="CY46" s="95">
        <v>5080</v>
      </c>
      <c r="CZ46" s="91">
        <v>7855</v>
      </c>
      <c r="DA46" s="91">
        <v>26404</v>
      </c>
      <c r="DB46" s="91">
        <v>3853</v>
      </c>
      <c r="DC46" s="91">
        <v>262</v>
      </c>
      <c r="DD46" s="91">
        <v>61766</v>
      </c>
      <c r="DE46" s="91" t="s">
        <v>3</v>
      </c>
      <c r="DF46" s="91">
        <v>1465</v>
      </c>
      <c r="DG46" s="91" t="s">
        <v>25</v>
      </c>
      <c r="DH46" s="91">
        <v>43999</v>
      </c>
      <c r="DI46" s="91">
        <v>647</v>
      </c>
      <c r="DJ46" s="91">
        <v>1456459</v>
      </c>
      <c r="DK46" s="91">
        <v>37762</v>
      </c>
      <c r="DL46" s="91">
        <v>5321990</v>
      </c>
      <c r="DM46" s="91" t="s">
        <v>3</v>
      </c>
      <c r="DN46" s="91">
        <v>2748</v>
      </c>
      <c r="DO46" s="91">
        <v>5541</v>
      </c>
      <c r="DP46" s="91">
        <v>15054</v>
      </c>
      <c r="DQ46" s="91">
        <v>27</v>
      </c>
      <c r="DR46" s="91">
        <v>31969</v>
      </c>
      <c r="DS46" s="91">
        <v>78630</v>
      </c>
      <c r="DT46" s="91">
        <v>572</v>
      </c>
      <c r="DU46" s="91">
        <v>97541</v>
      </c>
      <c r="DV46" s="91">
        <v>1064</v>
      </c>
      <c r="DW46" s="91">
        <v>3</v>
      </c>
      <c r="DX46" s="91">
        <v>1294</v>
      </c>
    </row>
    <row r="47" spans="1:128" ht="10.5" customHeight="1">
      <c r="A47" s="116" t="s">
        <v>1650</v>
      </c>
      <c r="B47" s="133">
        <v>127791</v>
      </c>
      <c r="C47" s="92">
        <v>1471.2</v>
      </c>
      <c r="D47" s="91">
        <v>86281</v>
      </c>
      <c r="E47" s="91">
        <v>913</v>
      </c>
      <c r="F47" s="91">
        <v>91577</v>
      </c>
      <c r="G47" s="91">
        <v>1000</v>
      </c>
      <c r="H47" s="91">
        <v>-5296</v>
      </c>
      <c r="I47" s="91">
        <v>-87</v>
      </c>
      <c r="J47" s="91">
        <v>8871</v>
      </c>
      <c r="K47" s="91">
        <v>5878</v>
      </c>
      <c r="L47" s="91">
        <v>3184</v>
      </c>
      <c r="M47" s="91">
        <v>58073</v>
      </c>
      <c r="N47" s="91">
        <v>660</v>
      </c>
      <c r="O47" s="91">
        <v>22227</v>
      </c>
      <c r="P47" s="91">
        <v>281</v>
      </c>
      <c r="Q47" s="92">
        <v>8.3000000000000007</v>
      </c>
      <c r="R47" s="92">
        <v>7.6</v>
      </c>
      <c r="S47" s="92">
        <v>8.8000000000000007</v>
      </c>
      <c r="T47" s="92">
        <v>8.3000000000000007</v>
      </c>
      <c r="U47" s="92">
        <v>-0.51068425518784233</v>
      </c>
      <c r="V47" s="92">
        <v>-0.7</v>
      </c>
      <c r="W47" s="92">
        <v>5.5998804289130604</v>
      </c>
      <c r="X47" s="92">
        <v>5.5</v>
      </c>
      <c r="Y47" s="92">
        <v>2.1433117333950475</v>
      </c>
      <c r="Z47" s="92">
        <v>2.2999999999999998</v>
      </c>
      <c r="AA47" s="92">
        <v>101.7</v>
      </c>
      <c r="AB47" s="92">
        <v>97.4</v>
      </c>
      <c r="AC47" s="91">
        <v>690683</v>
      </c>
      <c r="AD47" s="91">
        <v>439779</v>
      </c>
      <c r="AE47" s="91">
        <v>24841</v>
      </c>
      <c r="AF47" s="91">
        <v>3097</v>
      </c>
      <c r="AG47" s="91">
        <v>19</v>
      </c>
      <c r="AH47" s="91">
        <v>24</v>
      </c>
      <c r="AI47" s="91">
        <v>430202</v>
      </c>
      <c r="AJ47" s="91">
        <v>4808</v>
      </c>
      <c r="AK47" s="91">
        <v>5278473</v>
      </c>
      <c r="AL47" s="91">
        <v>83359</v>
      </c>
      <c r="AM47" s="91">
        <v>3989337</v>
      </c>
      <c r="AN47" s="91">
        <v>48013</v>
      </c>
      <c r="AO47" s="91">
        <v>760065</v>
      </c>
      <c r="AP47" s="91">
        <v>946</v>
      </c>
      <c r="AQ47" s="91">
        <v>396594</v>
      </c>
      <c r="AR47" s="91">
        <v>18</v>
      </c>
      <c r="AS47" s="91">
        <v>2806</v>
      </c>
      <c r="AT47" s="123">
        <v>97.5</v>
      </c>
      <c r="AU47" s="92">
        <v>100.2</v>
      </c>
      <c r="AV47" s="92" t="s">
        <v>3</v>
      </c>
      <c r="AW47" s="92">
        <v>100</v>
      </c>
      <c r="AX47" s="92" t="s">
        <v>3</v>
      </c>
      <c r="AY47" s="92" t="s">
        <v>3</v>
      </c>
      <c r="AZ47" s="92" t="s">
        <v>3</v>
      </c>
      <c r="BA47" s="92" t="s">
        <v>3</v>
      </c>
      <c r="BB47" s="92">
        <v>1158.22</v>
      </c>
      <c r="BC47" s="91">
        <v>319274</v>
      </c>
      <c r="BD47" s="91">
        <v>67044</v>
      </c>
      <c r="BE47" s="92">
        <v>21</v>
      </c>
      <c r="BF47" s="91">
        <v>292759</v>
      </c>
      <c r="BG47" s="91">
        <v>75352</v>
      </c>
      <c r="BH47" s="123">
        <v>25.738576781584854</v>
      </c>
      <c r="BI47" s="91">
        <v>492832</v>
      </c>
      <c r="BJ47" s="91">
        <v>430270</v>
      </c>
      <c r="BK47" s="91">
        <v>354991</v>
      </c>
      <c r="BL47" s="91">
        <v>534955</v>
      </c>
      <c r="BM47" s="91">
        <v>465545</v>
      </c>
      <c r="BN47" s="91">
        <v>365648</v>
      </c>
      <c r="BO47" s="91">
        <v>6662</v>
      </c>
      <c r="BP47" s="91">
        <v>6352</v>
      </c>
      <c r="BQ47" s="91">
        <v>310</v>
      </c>
      <c r="BR47" s="92">
        <v>99.5</v>
      </c>
      <c r="BS47" s="92">
        <v>90.7</v>
      </c>
      <c r="BT47" s="92">
        <v>99.3</v>
      </c>
      <c r="BU47" s="91">
        <v>822</v>
      </c>
      <c r="BV47" s="91">
        <v>12632</v>
      </c>
      <c r="BW47" s="91">
        <v>776</v>
      </c>
      <c r="BX47" s="91">
        <v>11145</v>
      </c>
      <c r="BY47" s="91">
        <v>242</v>
      </c>
      <c r="BZ47" s="91">
        <v>2675</v>
      </c>
      <c r="CA47" s="129">
        <v>0.89</v>
      </c>
      <c r="CB47" s="129">
        <v>0.82</v>
      </c>
      <c r="CC47" s="92">
        <v>80.900000000000006</v>
      </c>
      <c r="CD47" s="92">
        <v>82.9</v>
      </c>
      <c r="CE47" s="91">
        <v>311690</v>
      </c>
      <c r="CF47" s="91">
        <v>296023</v>
      </c>
      <c r="CG47" s="91">
        <v>304121</v>
      </c>
      <c r="CH47" s="91">
        <v>291800</v>
      </c>
      <c r="CI47" s="91">
        <v>7569</v>
      </c>
      <c r="CJ47" s="91">
        <v>4223</v>
      </c>
      <c r="CK47" s="91">
        <v>15684</v>
      </c>
      <c r="CL47" s="91">
        <v>8697</v>
      </c>
      <c r="CM47" s="91">
        <v>157059</v>
      </c>
      <c r="CN47" s="91">
        <v>96740</v>
      </c>
      <c r="CO47" s="91">
        <v>1373</v>
      </c>
      <c r="CP47" s="91" t="s">
        <v>3</v>
      </c>
      <c r="CQ47" s="91">
        <v>16549</v>
      </c>
      <c r="CR47" s="91">
        <v>10213</v>
      </c>
      <c r="CS47" s="91">
        <v>10417</v>
      </c>
      <c r="CT47" s="95">
        <v>78411008</v>
      </c>
      <c r="CU47" s="95">
        <v>1365012</v>
      </c>
      <c r="CV47" s="95">
        <v>7190</v>
      </c>
      <c r="CW47" s="95">
        <v>10527</v>
      </c>
      <c r="CX47" s="95">
        <v>125861</v>
      </c>
      <c r="CY47" s="95">
        <v>6956</v>
      </c>
      <c r="CZ47" s="91">
        <v>6041</v>
      </c>
      <c r="DA47" s="91">
        <v>27527</v>
      </c>
      <c r="DB47" s="91">
        <v>4323</v>
      </c>
      <c r="DC47" s="91">
        <v>644</v>
      </c>
      <c r="DD47" s="91">
        <v>83652</v>
      </c>
      <c r="DE47" s="91" t="s">
        <v>3</v>
      </c>
      <c r="DF47" s="91">
        <v>1297</v>
      </c>
      <c r="DG47" s="91">
        <v>26</v>
      </c>
      <c r="DH47" s="91">
        <v>41678</v>
      </c>
      <c r="DI47" s="91">
        <v>616</v>
      </c>
      <c r="DJ47" s="91">
        <v>1449897</v>
      </c>
      <c r="DK47" s="91">
        <v>37515</v>
      </c>
      <c r="DL47" s="91">
        <v>5183034</v>
      </c>
      <c r="DM47" s="91" t="s">
        <v>3</v>
      </c>
      <c r="DN47" s="91">
        <v>3012</v>
      </c>
      <c r="DO47" s="91">
        <v>6311</v>
      </c>
      <c r="DP47" s="91">
        <v>10886</v>
      </c>
      <c r="DQ47" s="91">
        <v>28</v>
      </c>
      <c r="DR47" s="91">
        <v>64859</v>
      </c>
      <c r="DS47" s="91">
        <v>74300</v>
      </c>
      <c r="DT47" s="91">
        <v>524</v>
      </c>
      <c r="DU47" s="91">
        <v>91615</v>
      </c>
      <c r="DV47" s="91">
        <v>1075</v>
      </c>
      <c r="DW47" s="91">
        <v>2</v>
      </c>
      <c r="DX47" s="91">
        <v>1256</v>
      </c>
    </row>
    <row r="48" spans="1:128" ht="10.5" customHeight="1">
      <c r="A48" s="116" t="s">
        <v>1648</v>
      </c>
      <c r="B48" s="133">
        <v>127647</v>
      </c>
      <c r="C48" s="92">
        <v>1474.3</v>
      </c>
      <c r="D48" s="91">
        <v>87151</v>
      </c>
      <c r="E48" s="91">
        <v>906</v>
      </c>
      <c r="F48" s="91">
        <v>86307</v>
      </c>
      <c r="G48" s="91">
        <v>994</v>
      </c>
      <c r="H48" s="91">
        <v>844</v>
      </c>
      <c r="I48" s="91">
        <v>-88</v>
      </c>
      <c r="J48" s="91">
        <v>3767</v>
      </c>
      <c r="K48" s="91">
        <v>3800</v>
      </c>
      <c r="L48" s="91">
        <v>64</v>
      </c>
      <c r="M48" s="91">
        <v>64163</v>
      </c>
      <c r="N48" s="91">
        <v>748</v>
      </c>
      <c r="O48" s="91">
        <v>21735</v>
      </c>
      <c r="P48" s="91">
        <v>260</v>
      </c>
      <c r="Q48" s="92">
        <v>8.1</v>
      </c>
      <c r="R48" s="92">
        <v>7.2</v>
      </c>
      <c r="S48" s="92">
        <v>8.1</v>
      </c>
      <c r="T48" s="92">
        <v>7.9</v>
      </c>
      <c r="U48" s="92">
        <v>7.8854921892518123E-2</v>
      </c>
      <c r="V48" s="92">
        <v>-0.7</v>
      </c>
      <c r="W48" s="92">
        <v>5.9947492338739812</v>
      </c>
      <c r="X48" s="92">
        <v>6</v>
      </c>
      <c r="Y48" s="92">
        <v>2.0307010987368264</v>
      </c>
      <c r="Z48" s="92">
        <v>2.1</v>
      </c>
      <c r="AA48" s="92">
        <v>100.9</v>
      </c>
      <c r="AB48" s="92">
        <v>98.8</v>
      </c>
      <c r="AC48" s="91">
        <v>683769</v>
      </c>
      <c r="AD48" s="91">
        <v>433351</v>
      </c>
      <c r="AE48" s="91">
        <v>24536</v>
      </c>
      <c r="AF48" s="91">
        <v>2620</v>
      </c>
      <c r="AG48" s="91">
        <v>14</v>
      </c>
      <c r="AH48" s="91">
        <v>18</v>
      </c>
      <c r="AI48" s="91">
        <v>470353</v>
      </c>
      <c r="AJ48" s="91">
        <v>6817</v>
      </c>
      <c r="AK48" s="91">
        <v>5292301</v>
      </c>
      <c r="AL48" s="91">
        <v>83505</v>
      </c>
      <c r="AM48" s="91">
        <v>3955800</v>
      </c>
      <c r="AN48" s="91">
        <v>47802</v>
      </c>
      <c r="AO48" s="91">
        <v>734516</v>
      </c>
      <c r="AP48" s="91">
        <v>1072</v>
      </c>
      <c r="AQ48" s="91">
        <v>605142</v>
      </c>
      <c r="AR48" s="91">
        <v>33</v>
      </c>
      <c r="AS48" s="91">
        <v>5119</v>
      </c>
      <c r="AT48" s="123">
        <v>97.4</v>
      </c>
      <c r="AU48" s="92">
        <v>100.3</v>
      </c>
      <c r="AV48" s="92" t="s">
        <v>3</v>
      </c>
      <c r="AW48" s="92">
        <v>100.2</v>
      </c>
      <c r="AX48" s="92" t="s">
        <v>3</v>
      </c>
      <c r="AY48" s="92" t="s">
        <v>3</v>
      </c>
      <c r="AZ48" s="92" t="s">
        <v>3</v>
      </c>
      <c r="BA48" s="92" t="s">
        <v>3</v>
      </c>
      <c r="BB48" s="92">
        <v>1134.29</v>
      </c>
      <c r="BC48" s="91">
        <v>295967</v>
      </c>
      <c r="BD48" s="91">
        <v>70731</v>
      </c>
      <c r="BE48" s="92">
        <v>23.9</v>
      </c>
      <c r="BF48" s="91">
        <v>257085</v>
      </c>
      <c r="BG48" s="91">
        <v>78257</v>
      </c>
      <c r="BH48" s="123">
        <v>30.440126806309198</v>
      </c>
      <c r="BI48" s="91">
        <v>438629</v>
      </c>
      <c r="BJ48" s="91">
        <v>418986</v>
      </c>
      <c r="BK48" s="91">
        <v>317010</v>
      </c>
      <c r="BL48" s="91">
        <v>490616</v>
      </c>
      <c r="BM48" s="91">
        <v>423612</v>
      </c>
      <c r="BN48" s="91">
        <v>308463</v>
      </c>
      <c r="BO48" s="91">
        <v>6742</v>
      </c>
      <c r="BP48" s="91">
        <v>6435</v>
      </c>
      <c r="BQ48" s="91">
        <v>307</v>
      </c>
      <c r="BR48" s="92">
        <v>99.7</v>
      </c>
      <c r="BS48" s="92">
        <v>90.8</v>
      </c>
      <c r="BT48" s="92">
        <v>99.3</v>
      </c>
      <c r="BU48" s="91">
        <v>756</v>
      </c>
      <c r="BV48" s="91">
        <v>11699</v>
      </c>
      <c r="BW48" s="91">
        <v>590</v>
      </c>
      <c r="BX48" s="91">
        <v>8635</v>
      </c>
      <c r="BY48" s="91">
        <v>195</v>
      </c>
      <c r="BZ48" s="91">
        <v>2421</v>
      </c>
      <c r="CA48" s="129">
        <v>0.85</v>
      </c>
      <c r="CB48" s="129">
        <v>0.88</v>
      </c>
      <c r="CC48" s="92">
        <v>79.099999999999994</v>
      </c>
      <c r="CD48" s="92">
        <v>80.8</v>
      </c>
      <c r="CE48" s="91">
        <v>305479</v>
      </c>
      <c r="CF48" s="91">
        <v>289467</v>
      </c>
      <c r="CG48" s="91">
        <v>298291</v>
      </c>
      <c r="CH48" s="91">
        <v>286289</v>
      </c>
      <c r="CI48" s="91">
        <v>7188</v>
      </c>
      <c r="CJ48" s="91">
        <v>3178</v>
      </c>
      <c r="CK48" s="91">
        <v>15670</v>
      </c>
      <c r="CL48" s="91">
        <v>9232</v>
      </c>
      <c r="CM48" s="91">
        <v>108520</v>
      </c>
      <c r="CN48" s="91">
        <v>101862</v>
      </c>
      <c r="CO48" s="91">
        <v>1348</v>
      </c>
      <c r="CP48" s="91" t="s">
        <v>3</v>
      </c>
      <c r="CQ48" s="91">
        <v>17331</v>
      </c>
      <c r="CR48" s="91">
        <v>10172</v>
      </c>
      <c r="CS48" s="91">
        <v>9743</v>
      </c>
      <c r="CT48" s="95">
        <v>78477047</v>
      </c>
      <c r="CU48" s="95">
        <v>1365966</v>
      </c>
      <c r="CV48" s="95">
        <v>7182</v>
      </c>
      <c r="CW48" s="95">
        <v>9320</v>
      </c>
      <c r="CX48" s="95">
        <v>131254</v>
      </c>
      <c r="CY48" s="95">
        <v>7354</v>
      </c>
      <c r="CZ48" s="91">
        <v>7028</v>
      </c>
      <c r="DA48" s="91">
        <v>41402</v>
      </c>
      <c r="DB48" s="91">
        <v>4484</v>
      </c>
      <c r="DC48" s="91">
        <v>672</v>
      </c>
      <c r="DD48" s="91">
        <v>69066</v>
      </c>
      <c r="DE48" s="91" t="s">
        <v>3</v>
      </c>
      <c r="DF48" s="91">
        <v>1832</v>
      </c>
      <c r="DG48" s="91">
        <v>35</v>
      </c>
      <c r="DH48" s="91">
        <v>42380</v>
      </c>
      <c r="DI48" s="91">
        <v>616</v>
      </c>
      <c r="DJ48" s="91">
        <v>1453856</v>
      </c>
      <c r="DK48" s="91">
        <v>37584</v>
      </c>
      <c r="DL48" s="91">
        <v>5160495</v>
      </c>
      <c r="DM48" s="91" t="s">
        <v>3</v>
      </c>
      <c r="DN48" s="91">
        <v>3414</v>
      </c>
      <c r="DO48" s="91">
        <v>5584</v>
      </c>
      <c r="DP48" s="91">
        <v>13670</v>
      </c>
      <c r="DQ48" s="91">
        <v>21</v>
      </c>
      <c r="DR48" s="91">
        <v>55528</v>
      </c>
      <c r="DS48" s="91">
        <v>73529</v>
      </c>
      <c r="DT48" s="91">
        <v>495</v>
      </c>
      <c r="DU48" s="91">
        <v>91356</v>
      </c>
      <c r="DV48" s="91">
        <v>953</v>
      </c>
      <c r="DW48" s="91">
        <v>5</v>
      </c>
      <c r="DX48" s="91">
        <v>1136</v>
      </c>
    </row>
    <row r="49" spans="1:128" ht="10.5" customHeight="1">
      <c r="A49" s="116" t="s">
        <v>1646</v>
      </c>
      <c r="B49" s="133">
        <v>127780</v>
      </c>
      <c r="C49" s="92">
        <v>1474.4</v>
      </c>
      <c r="D49" s="91">
        <v>87165</v>
      </c>
      <c r="E49" s="91">
        <v>943</v>
      </c>
      <c r="F49" s="91">
        <v>78091</v>
      </c>
      <c r="G49" s="91">
        <v>845</v>
      </c>
      <c r="H49" s="91">
        <v>9074</v>
      </c>
      <c r="I49" s="91">
        <v>98</v>
      </c>
      <c r="J49" s="91">
        <v>3152</v>
      </c>
      <c r="K49" s="91">
        <v>3282</v>
      </c>
      <c r="L49" s="91">
        <v>-60</v>
      </c>
      <c r="M49" s="91">
        <v>53815</v>
      </c>
      <c r="N49" s="91">
        <v>608</v>
      </c>
      <c r="O49" s="91">
        <v>21988</v>
      </c>
      <c r="P49" s="91">
        <v>245</v>
      </c>
      <c r="Q49" s="92">
        <v>8.4</v>
      </c>
      <c r="R49" s="92">
        <v>7.8</v>
      </c>
      <c r="S49" s="92">
        <v>7.5</v>
      </c>
      <c r="T49" s="92">
        <v>7</v>
      </c>
      <c r="U49" s="92">
        <v>0.87537864901888907</v>
      </c>
      <c r="V49" s="92">
        <v>0.8</v>
      </c>
      <c r="W49" s="92">
        <v>5.1915915800034735</v>
      </c>
      <c r="X49" s="92">
        <v>5</v>
      </c>
      <c r="Y49" s="92">
        <v>2.1212062744795386</v>
      </c>
      <c r="Z49" s="92">
        <v>2</v>
      </c>
      <c r="AA49" s="92">
        <v>100.8</v>
      </c>
      <c r="AB49" s="92">
        <v>99.7</v>
      </c>
      <c r="AC49" s="91">
        <v>686164</v>
      </c>
      <c r="AD49" s="91">
        <v>440550</v>
      </c>
      <c r="AE49" s="91">
        <v>24160</v>
      </c>
      <c r="AF49" s="91">
        <v>2890</v>
      </c>
      <c r="AG49" s="91">
        <v>16</v>
      </c>
      <c r="AH49" s="91">
        <v>20</v>
      </c>
      <c r="AI49" s="91">
        <v>485034</v>
      </c>
      <c r="AJ49" s="91">
        <v>5977</v>
      </c>
      <c r="AK49" s="91">
        <v>5258505</v>
      </c>
      <c r="AL49" s="91">
        <v>82771</v>
      </c>
      <c r="AM49" s="91">
        <v>3954656</v>
      </c>
      <c r="AN49" s="91">
        <v>47837</v>
      </c>
      <c r="AO49" s="91">
        <v>740167</v>
      </c>
      <c r="AP49" s="91">
        <v>1207</v>
      </c>
      <c r="AQ49" s="91">
        <v>502717</v>
      </c>
      <c r="AR49" s="91">
        <v>29</v>
      </c>
      <c r="AS49" s="91">
        <v>2803</v>
      </c>
      <c r="AT49" s="123">
        <v>97.3</v>
      </c>
      <c r="AU49" s="92">
        <v>99.9</v>
      </c>
      <c r="AV49" s="92" t="s">
        <v>3</v>
      </c>
      <c r="AW49" s="92">
        <v>99.7</v>
      </c>
      <c r="AX49" s="92" t="s">
        <v>3</v>
      </c>
      <c r="AY49" s="92" t="s">
        <v>3</v>
      </c>
      <c r="AZ49" s="92" t="s">
        <v>3</v>
      </c>
      <c r="BA49" s="92" t="s">
        <v>3</v>
      </c>
      <c r="BB49" s="92">
        <v>1159.3499999999999</v>
      </c>
      <c r="BC49" s="91">
        <v>283332</v>
      </c>
      <c r="BD49" s="91">
        <v>66483</v>
      </c>
      <c r="BE49" s="92">
        <v>23.5</v>
      </c>
      <c r="BF49" s="91">
        <v>252595</v>
      </c>
      <c r="BG49" s="91">
        <v>72119</v>
      </c>
      <c r="BH49" s="123">
        <v>28.551238148023515</v>
      </c>
      <c r="BI49" s="91">
        <v>717224</v>
      </c>
      <c r="BJ49" s="91">
        <v>428718</v>
      </c>
      <c r="BK49" s="91">
        <v>306591</v>
      </c>
      <c r="BL49" s="91">
        <v>672674</v>
      </c>
      <c r="BM49" s="91">
        <v>432416</v>
      </c>
      <c r="BN49" s="91">
        <v>307680</v>
      </c>
      <c r="BO49" s="91">
        <v>6698</v>
      </c>
      <c r="BP49" s="91">
        <v>6418</v>
      </c>
      <c r="BQ49" s="91">
        <v>280</v>
      </c>
      <c r="BR49" s="92">
        <v>100</v>
      </c>
      <c r="BS49" s="92">
        <v>90.8</v>
      </c>
      <c r="BT49" s="92">
        <v>99.7</v>
      </c>
      <c r="BU49" s="91">
        <v>821</v>
      </c>
      <c r="BV49" s="91">
        <v>12862</v>
      </c>
      <c r="BW49" s="91">
        <v>555</v>
      </c>
      <c r="BX49" s="91">
        <v>8237</v>
      </c>
      <c r="BY49" s="91">
        <v>187</v>
      </c>
      <c r="BZ49" s="91">
        <v>2496</v>
      </c>
      <c r="CA49" s="129">
        <v>0.87</v>
      </c>
      <c r="CB49" s="129">
        <v>0.89</v>
      </c>
      <c r="CC49" s="92">
        <v>148.4</v>
      </c>
      <c r="CD49" s="92">
        <v>144.1</v>
      </c>
      <c r="CE49" s="91">
        <v>569304</v>
      </c>
      <c r="CF49" s="91">
        <v>512820</v>
      </c>
      <c r="CG49" s="91">
        <v>300827</v>
      </c>
      <c r="CH49" s="91">
        <v>290504</v>
      </c>
      <c r="CI49" s="91">
        <v>268477</v>
      </c>
      <c r="CJ49" s="91">
        <v>222316</v>
      </c>
      <c r="CK49" s="91">
        <v>17450</v>
      </c>
      <c r="CL49" s="91">
        <v>9538</v>
      </c>
      <c r="CM49" s="91">
        <v>115887</v>
      </c>
      <c r="CN49" s="91">
        <v>109184</v>
      </c>
      <c r="CO49" s="91">
        <v>1367</v>
      </c>
      <c r="CP49" s="91" t="s">
        <v>3</v>
      </c>
      <c r="CQ49" s="91">
        <v>16461</v>
      </c>
      <c r="CR49" s="91">
        <v>9748</v>
      </c>
      <c r="CS49" s="91">
        <v>9161</v>
      </c>
      <c r="CT49" s="95">
        <v>78635044</v>
      </c>
      <c r="CU49" s="95">
        <v>1368631</v>
      </c>
      <c r="CV49" s="95">
        <v>7844</v>
      </c>
      <c r="CW49" s="95">
        <v>9532</v>
      </c>
      <c r="CX49" s="95">
        <v>131756</v>
      </c>
      <c r="CY49" s="95">
        <v>8094</v>
      </c>
      <c r="CZ49" s="91">
        <v>7405</v>
      </c>
      <c r="DA49" s="91">
        <v>10982</v>
      </c>
      <c r="DB49" s="91">
        <v>2993</v>
      </c>
      <c r="DC49" s="91">
        <v>413</v>
      </c>
      <c r="DD49" s="91">
        <v>62028</v>
      </c>
      <c r="DE49" s="91" t="s">
        <v>3</v>
      </c>
      <c r="DF49" s="91">
        <v>2990</v>
      </c>
      <c r="DG49" s="91">
        <v>44</v>
      </c>
      <c r="DH49" s="91">
        <v>41404</v>
      </c>
      <c r="DI49" s="91">
        <v>603</v>
      </c>
      <c r="DJ49" s="91">
        <v>1460354</v>
      </c>
      <c r="DK49" s="91">
        <v>37775</v>
      </c>
      <c r="DL49" s="91">
        <v>5263343</v>
      </c>
      <c r="DM49" s="91" t="s">
        <v>3</v>
      </c>
      <c r="DN49" s="91">
        <v>3465</v>
      </c>
      <c r="DO49" s="91">
        <v>4491</v>
      </c>
      <c r="DP49" s="91">
        <v>7766</v>
      </c>
      <c r="DQ49" s="91">
        <v>24</v>
      </c>
      <c r="DR49" s="91">
        <v>87928</v>
      </c>
      <c r="DS49" s="91">
        <v>74473</v>
      </c>
      <c r="DT49" s="91">
        <v>506</v>
      </c>
      <c r="DU49" s="91">
        <v>91233</v>
      </c>
      <c r="DV49" s="91">
        <v>943</v>
      </c>
      <c r="DW49" s="91">
        <v>4</v>
      </c>
      <c r="DX49" s="91">
        <v>1120</v>
      </c>
    </row>
    <row r="50" spans="1:128" ht="10.5" customHeight="1">
      <c r="A50" s="116" t="s">
        <v>1644</v>
      </c>
      <c r="B50" s="133">
        <v>127773</v>
      </c>
      <c r="C50" s="92">
        <v>1474.5</v>
      </c>
      <c r="D50" s="91">
        <v>90976</v>
      </c>
      <c r="E50" s="91">
        <v>1021</v>
      </c>
      <c r="F50" s="91">
        <v>80430</v>
      </c>
      <c r="G50" s="91">
        <v>905</v>
      </c>
      <c r="H50" s="91">
        <v>10546</v>
      </c>
      <c r="I50" s="91">
        <v>116</v>
      </c>
      <c r="J50" s="91">
        <v>3041</v>
      </c>
      <c r="K50" s="91">
        <v>3262</v>
      </c>
      <c r="L50" s="91">
        <v>-142</v>
      </c>
      <c r="M50" s="91">
        <v>63127</v>
      </c>
      <c r="N50" s="91">
        <v>669</v>
      </c>
      <c r="O50" s="91">
        <v>20967</v>
      </c>
      <c r="P50" s="91">
        <v>259</v>
      </c>
      <c r="Q50" s="92">
        <v>8.5</v>
      </c>
      <c r="R50" s="92">
        <v>8.1999999999999993</v>
      </c>
      <c r="S50" s="92">
        <v>7.5</v>
      </c>
      <c r="T50" s="92">
        <v>7.2</v>
      </c>
      <c r="U50" s="92">
        <v>0.98458608359552235</v>
      </c>
      <c r="V50" s="92">
        <v>0.9</v>
      </c>
      <c r="W50" s="92">
        <v>5.8936056987610979</v>
      </c>
      <c r="X50" s="92">
        <v>5.3</v>
      </c>
      <c r="Y50" s="92">
        <v>1.957502030603766</v>
      </c>
      <c r="Z50" s="92">
        <v>2.1</v>
      </c>
      <c r="AA50" s="92">
        <v>99.9</v>
      </c>
      <c r="AB50" s="92">
        <v>98.6</v>
      </c>
      <c r="AC50" s="91">
        <v>851461</v>
      </c>
      <c r="AD50" s="91">
        <v>545926</v>
      </c>
      <c r="AE50" s="91">
        <v>30629</v>
      </c>
      <c r="AF50" s="91">
        <v>2855</v>
      </c>
      <c r="AG50" s="91">
        <v>16</v>
      </c>
      <c r="AH50" s="91">
        <v>22</v>
      </c>
      <c r="AI50" s="91">
        <v>364053</v>
      </c>
      <c r="AJ50" s="91">
        <v>4823</v>
      </c>
      <c r="AK50" s="91">
        <v>5258028</v>
      </c>
      <c r="AL50" s="91">
        <v>82574</v>
      </c>
      <c r="AM50" s="91">
        <v>3987936</v>
      </c>
      <c r="AN50" s="91">
        <v>48376</v>
      </c>
      <c r="AO50" s="91">
        <v>740976</v>
      </c>
      <c r="AP50" s="91">
        <v>1024</v>
      </c>
      <c r="AQ50" s="91">
        <v>478942</v>
      </c>
      <c r="AR50" s="91">
        <v>19</v>
      </c>
      <c r="AS50" s="91">
        <v>2476</v>
      </c>
      <c r="AT50" s="123">
        <v>98</v>
      </c>
      <c r="AU50" s="92">
        <v>99.8</v>
      </c>
      <c r="AV50" s="92" t="s">
        <v>3</v>
      </c>
      <c r="AW50" s="92">
        <v>99.6</v>
      </c>
      <c r="AX50" s="92" t="s">
        <v>3</v>
      </c>
      <c r="AY50" s="92" t="s">
        <v>3</v>
      </c>
      <c r="AZ50" s="92" t="s">
        <v>3</v>
      </c>
      <c r="BA50" s="92" t="s">
        <v>3</v>
      </c>
      <c r="BB50" s="92">
        <v>1189.4100000000001</v>
      </c>
      <c r="BC50" s="91">
        <v>293839</v>
      </c>
      <c r="BD50" s="91">
        <v>69107</v>
      </c>
      <c r="BE50" s="92">
        <v>23.5</v>
      </c>
      <c r="BF50" s="91">
        <v>288262</v>
      </c>
      <c r="BG50" s="91">
        <v>72669</v>
      </c>
      <c r="BH50" s="123">
        <v>25.209358153346606</v>
      </c>
      <c r="BI50" s="91">
        <v>572399</v>
      </c>
      <c r="BJ50" s="91">
        <v>415786</v>
      </c>
      <c r="BK50" s="91">
        <v>323515</v>
      </c>
      <c r="BL50" s="91">
        <v>856739</v>
      </c>
      <c r="BM50" s="91">
        <v>556660</v>
      </c>
      <c r="BN50" s="91">
        <v>393754</v>
      </c>
      <c r="BO50" s="91">
        <v>6699</v>
      </c>
      <c r="BP50" s="91">
        <v>6410</v>
      </c>
      <c r="BQ50" s="91">
        <v>289</v>
      </c>
      <c r="BR50" s="92">
        <v>100</v>
      </c>
      <c r="BS50" s="92">
        <v>90.6</v>
      </c>
      <c r="BT50" s="92">
        <v>99.3</v>
      </c>
      <c r="BU50" s="91">
        <v>797</v>
      </c>
      <c r="BV50" s="91">
        <v>12942</v>
      </c>
      <c r="BW50" s="91">
        <v>495</v>
      </c>
      <c r="BX50" s="91">
        <v>7214</v>
      </c>
      <c r="BY50" s="91">
        <v>163</v>
      </c>
      <c r="BZ50" s="91">
        <v>2132</v>
      </c>
      <c r="CA50" s="129">
        <v>0.9</v>
      </c>
      <c r="CB50" s="129">
        <v>0.93</v>
      </c>
      <c r="CC50" s="92">
        <v>118</v>
      </c>
      <c r="CD50" s="92">
        <v>114.2</v>
      </c>
      <c r="CE50" s="91">
        <v>452383</v>
      </c>
      <c r="CF50" s="91">
        <v>407009</v>
      </c>
      <c r="CG50" s="91">
        <v>301014</v>
      </c>
      <c r="CH50" s="91">
        <v>287588</v>
      </c>
      <c r="CI50" s="91">
        <v>151369</v>
      </c>
      <c r="CJ50" s="91">
        <v>119421</v>
      </c>
      <c r="CK50" s="91">
        <v>16735</v>
      </c>
      <c r="CL50" s="91">
        <v>9964</v>
      </c>
      <c r="CM50" s="91">
        <v>91445</v>
      </c>
      <c r="CN50" s="91">
        <v>115343</v>
      </c>
      <c r="CO50" s="91">
        <v>1194</v>
      </c>
      <c r="CP50" s="91" t="s">
        <v>3</v>
      </c>
      <c r="CQ50" s="91">
        <v>15823</v>
      </c>
      <c r="CR50" s="91">
        <v>9675</v>
      </c>
      <c r="CS50" s="91">
        <v>9017</v>
      </c>
      <c r="CT50" s="95">
        <v>78815348</v>
      </c>
      <c r="CU50" s="95">
        <v>1371561</v>
      </c>
      <c r="CV50" s="95">
        <v>8692</v>
      </c>
      <c r="CW50" s="95">
        <v>11726</v>
      </c>
      <c r="CX50" s="95">
        <v>147011</v>
      </c>
      <c r="CY50" s="95">
        <v>8463</v>
      </c>
      <c r="CZ50" s="91">
        <v>9116</v>
      </c>
      <c r="DA50" s="91">
        <v>22558</v>
      </c>
      <c r="DB50" s="91">
        <v>3006</v>
      </c>
      <c r="DC50" s="91">
        <v>210</v>
      </c>
      <c r="DD50" s="91">
        <v>72364</v>
      </c>
      <c r="DE50" s="91" t="s">
        <v>3</v>
      </c>
      <c r="DF50" s="91">
        <v>3716</v>
      </c>
      <c r="DG50" s="91">
        <v>32</v>
      </c>
      <c r="DH50" s="91">
        <v>42752</v>
      </c>
      <c r="DI50" s="91">
        <v>647</v>
      </c>
      <c r="DJ50" s="91">
        <v>1464352</v>
      </c>
      <c r="DK50" s="91">
        <v>37829</v>
      </c>
      <c r="DL50" s="91">
        <v>5253324</v>
      </c>
      <c r="DM50" s="91" t="s">
        <v>3</v>
      </c>
      <c r="DN50" s="91">
        <v>3348</v>
      </c>
      <c r="DO50" s="91">
        <v>3707</v>
      </c>
      <c r="DP50" s="91">
        <v>11310</v>
      </c>
      <c r="DQ50" s="91">
        <v>18</v>
      </c>
      <c r="DR50" s="91">
        <v>35770</v>
      </c>
      <c r="DS50" s="91">
        <v>79805</v>
      </c>
      <c r="DT50" s="91">
        <v>581</v>
      </c>
      <c r="DU50" s="91">
        <v>99774</v>
      </c>
      <c r="DV50" s="91">
        <v>1067</v>
      </c>
      <c r="DW50" s="91">
        <v>4</v>
      </c>
      <c r="DX50" s="91">
        <v>1262</v>
      </c>
    </row>
    <row r="51" spans="1:128" ht="10.5" customHeight="1">
      <c r="A51" s="116" t="s">
        <v>1642</v>
      </c>
      <c r="B51" s="133">
        <v>127729</v>
      </c>
      <c r="C51" s="92">
        <v>1474.5</v>
      </c>
      <c r="D51" s="91">
        <v>92455</v>
      </c>
      <c r="E51" s="91">
        <v>963</v>
      </c>
      <c r="F51" s="91">
        <v>82140</v>
      </c>
      <c r="G51" s="91">
        <v>929</v>
      </c>
      <c r="H51" s="91">
        <v>10315</v>
      </c>
      <c r="I51" s="91">
        <v>34</v>
      </c>
      <c r="J51" s="91">
        <v>3720</v>
      </c>
      <c r="K51" s="91">
        <v>3872</v>
      </c>
      <c r="L51" s="91">
        <v>-25</v>
      </c>
      <c r="M51" s="91">
        <v>46197</v>
      </c>
      <c r="N51" s="91">
        <v>521</v>
      </c>
      <c r="O51" s="91">
        <v>22416</v>
      </c>
      <c r="P51" s="91">
        <v>270</v>
      </c>
      <c r="Q51" s="92">
        <v>8.6</v>
      </c>
      <c r="R51" s="92">
        <v>7.7</v>
      </c>
      <c r="S51" s="92">
        <v>7.7</v>
      </c>
      <c r="T51" s="92">
        <v>7.4</v>
      </c>
      <c r="U51" s="92">
        <v>0.96312757355344125</v>
      </c>
      <c r="V51" s="92">
        <v>0.3</v>
      </c>
      <c r="W51" s="92">
        <v>4.313485653460817</v>
      </c>
      <c r="X51" s="92">
        <v>4.2</v>
      </c>
      <c r="Y51" s="92">
        <v>2.0930167415195289</v>
      </c>
      <c r="Z51" s="92">
        <v>2.2000000000000002</v>
      </c>
      <c r="AA51" s="92">
        <v>100.9</v>
      </c>
      <c r="AB51" s="92">
        <v>100.5</v>
      </c>
      <c r="AC51" s="91">
        <v>582859</v>
      </c>
      <c r="AD51" s="91">
        <v>364622</v>
      </c>
      <c r="AE51" s="91">
        <v>21285</v>
      </c>
      <c r="AF51" s="91">
        <v>2887</v>
      </c>
      <c r="AG51" s="91">
        <v>18</v>
      </c>
      <c r="AH51" s="91">
        <v>23</v>
      </c>
      <c r="AI51" s="91">
        <v>447821</v>
      </c>
      <c r="AJ51" s="91">
        <v>6145</v>
      </c>
      <c r="AK51" s="91">
        <v>5261991</v>
      </c>
      <c r="AL51" s="91">
        <v>81621</v>
      </c>
      <c r="AM51" s="91">
        <v>3984720</v>
      </c>
      <c r="AN51" s="91">
        <v>47796</v>
      </c>
      <c r="AO51" s="91">
        <v>735764</v>
      </c>
      <c r="AP51" s="91">
        <v>1152</v>
      </c>
      <c r="AQ51" s="91">
        <v>325105</v>
      </c>
      <c r="AR51" s="91">
        <v>25</v>
      </c>
      <c r="AS51" s="91">
        <v>2123</v>
      </c>
      <c r="AT51" s="123">
        <v>98.2</v>
      </c>
      <c r="AU51" s="92">
        <v>99.9</v>
      </c>
      <c r="AV51" s="92" t="s">
        <v>3</v>
      </c>
      <c r="AW51" s="92">
        <v>99.6</v>
      </c>
      <c r="AX51" s="92" t="s">
        <v>3</v>
      </c>
      <c r="AY51" s="92" t="s">
        <v>3</v>
      </c>
      <c r="AZ51" s="92" t="s">
        <v>3</v>
      </c>
      <c r="BA51" s="92" t="s">
        <v>3</v>
      </c>
      <c r="BB51" s="92">
        <v>1241.6099999999999</v>
      </c>
      <c r="BC51" s="91">
        <v>299641</v>
      </c>
      <c r="BD51" s="91">
        <v>70101</v>
      </c>
      <c r="BE51" s="92">
        <v>23.4</v>
      </c>
      <c r="BF51" s="91">
        <v>268774</v>
      </c>
      <c r="BG51" s="91">
        <v>72201</v>
      </c>
      <c r="BH51" s="123">
        <v>26.863089435734111</v>
      </c>
      <c r="BI51" s="91">
        <v>459994</v>
      </c>
      <c r="BJ51" s="91">
        <v>392102</v>
      </c>
      <c r="BK51" s="91">
        <v>321682</v>
      </c>
      <c r="BL51" s="91">
        <v>481594</v>
      </c>
      <c r="BM51" s="91">
        <v>416952</v>
      </c>
      <c r="BN51" s="91">
        <v>338360</v>
      </c>
      <c r="BO51" s="91">
        <v>6689</v>
      </c>
      <c r="BP51" s="91">
        <v>6405</v>
      </c>
      <c r="BQ51" s="91">
        <v>284</v>
      </c>
      <c r="BR51" s="92">
        <v>100</v>
      </c>
      <c r="BS51" s="92">
        <v>90.5</v>
      </c>
      <c r="BT51" s="92">
        <v>99.3</v>
      </c>
      <c r="BU51" s="91">
        <v>829</v>
      </c>
      <c r="BV51" s="91">
        <v>13721</v>
      </c>
      <c r="BW51" s="91">
        <v>529</v>
      </c>
      <c r="BX51" s="91">
        <v>7927</v>
      </c>
      <c r="BY51" s="91">
        <v>161</v>
      </c>
      <c r="BZ51" s="91">
        <v>2207</v>
      </c>
      <c r="CA51" s="129">
        <v>0.95</v>
      </c>
      <c r="CB51" s="129">
        <v>1</v>
      </c>
      <c r="CC51" s="92">
        <v>81.3</v>
      </c>
      <c r="CD51" s="92">
        <v>84</v>
      </c>
      <c r="CE51" s="91">
        <v>312040</v>
      </c>
      <c r="CF51" s="91">
        <v>299742</v>
      </c>
      <c r="CG51" s="91">
        <v>299639</v>
      </c>
      <c r="CH51" s="91">
        <v>284073</v>
      </c>
      <c r="CI51" s="91">
        <v>12401</v>
      </c>
      <c r="CJ51" s="91">
        <v>15669</v>
      </c>
      <c r="CK51" s="91">
        <v>16471</v>
      </c>
      <c r="CL51" s="91">
        <v>9389</v>
      </c>
      <c r="CM51" s="91">
        <v>143998</v>
      </c>
      <c r="CN51" s="91">
        <v>109199</v>
      </c>
      <c r="CO51" s="91">
        <v>1243</v>
      </c>
      <c r="CP51" s="91" t="s">
        <v>3</v>
      </c>
      <c r="CQ51" s="91">
        <v>15221</v>
      </c>
      <c r="CR51" s="91">
        <v>9057</v>
      </c>
      <c r="CS51" s="91">
        <v>9144</v>
      </c>
      <c r="CT51" s="95">
        <v>78830805</v>
      </c>
      <c r="CU51" s="95">
        <v>1371801</v>
      </c>
      <c r="CV51" s="95">
        <v>9121</v>
      </c>
      <c r="CW51" s="95">
        <v>12854</v>
      </c>
      <c r="CX51" s="95">
        <v>156829</v>
      </c>
      <c r="CY51" s="95">
        <v>7855</v>
      </c>
      <c r="CZ51" s="91">
        <v>9802</v>
      </c>
      <c r="DA51" s="91">
        <v>42634</v>
      </c>
      <c r="DB51" s="91">
        <v>3950</v>
      </c>
      <c r="DC51" s="91">
        <v>212</v>
      </c>
      <c r="DD51" s="91">
        <v>72276</v>
      </c>
      <c r="DE51" s="91" t="s">
        <v>3</v>
      </c>
      <c r="DF51" s="91">
        <v>3907</v>
      </c>
      <c r="DG51" s="91" t="s">
        <v>25</v>
      </c>
      <c r="DH51" s="91">
        <v>42650</v>
      </c>
      <c r="DI51" s="91">
        <v>626</v>
      </c>
      <c r="DJ51" s="91">
        <v>1470354</v>
      </c>
      <c r="DK51" s="91">
        <v>37930</v>
      </c>
      <c r="DL51" s="91">
        <v>5193029</v>
      </c>
      <c r="DM51" s="91" t="s">
        <v>3</v>
      </c>
      <c r="DN51" s="91">
        <v>3376</v>
      </c>
      <c r="DO51" s="91">
        <v>4130</v>
      </c>
      <c r="DP51" s="91">
        <v>9189</v>
      </c>
      <c r="DQ51" s="91">
        <v>15</v>
      </c>
      <c r="DR51" s="91">
        <v>30356</v>
      </c>
      <c r="DS51" s="91">
        <v>78807</v>
      </c>
      <c r="DT51" s="91">
        <v>610</v>
      </c>
      <c r="DU51" s="91">
        <v>100629</v>
      </c>
      <c r="DV51" s="91">
        <v>980</v>
      </c>
      <c r="DW51" s="91">
        <v>2</v>
      </c>
      <c r="DX51" s="91">
        <v>1212</v>
      </c>
    </row>
    <row r="52" spans="1:128" ht="10.5" customHeight="1">
      <c r="A52" s="116" t="s">
        <v>1640</v>
      </c>
      <c r="B52" s="133">
        <v>127734</v>
      </c>
      <c r="C52" s="92">
        <v>1474.7</v>
      </c>
      <c r="D52" s="91">
        <v>92705</v>
      </c>
      <c r="E52" s="91">
        <v>988</v>
      </c>
      <c r="F52" s="91">
        <v>78716</v>
      </c>
      <c r="G52" s="91">
        <v>929</v>
      </c>
      <c r="H52" s="91">
        <v>13989</v>
      </c>
      <c r="I52" s="91">
        <v>59</v>
      </c>
      <c r="J52" s="91">
        <v>3553</v>
      </c>
      <c r="K52" s="91">
        <v>3730</v>
      </c>
      <c r="L52" s="91">
        <v>24</v>
      </c>
      <c r="M52" s="91">
        <v>52572</v>
      </c>
      <c r="N52" s="91">
        <v>649</v>
      </c>
      <c r="O52" s="91">
        <v>21795</v>
      </c>
      <c r="P52" s="91">
        <v>225</v>
      </c>
      <c r="Q52" s="92">
        <v>8.9</v>
      </c>
      <c r="R52" s="92">
        <v>8.1999999999999993</v>
      </c>
      <c r="S52" s="92">
        <v>7.6</v>
      </c>
      <c r="T52" s="92">
        <v>7.7</v>
      </c>
      <c r="U52" s="92">
        <v>1.3498986779889994</v>
      </c>
      <c r="V52" s="92">
        <v>0.5</v>
      </c>
      <c r="W52" s="92">
        <v>5.0730483450738202</v>
      </c>
      <c r="X52" s="92">
        <v>5.4</v>
      </c>
      <c r="Y52" s="92">
        <v>2.1031554569140209</v>
      </c>
      <c r="Z52" s="92">
        <v>1.9</v>
      </c>
      <c r="AA52" s="92">
        <v>101.1</v>
      </c>
      <c r="AB52" s="92">
        <v>94.5</v>
      </c>
      <c r="AC52" s="91">
        <v>626305</v>
      </c>
      <c r="AD52" s="91">
        <v>403793</v>
      </c>
      <c r="AE52" s="91">
        <v>22589</v>
      </c>
      <c r="AF52" s="91">
        <v>2976</v>
      </c>
      <c r="AG52" s="91">
        <v>18</v>
      </c>
      <c r="AH52" s="91">
        <v>26</v>
      </c>
      <c r="AI52" s="91">
        <v>436824</v>
      </c>
      <c r="AJ52" s="91">
        <v>5855</v>
      </c>
      <c r="AK52" s="91">
        <v>5299908</v>
      </c>
      <c r="AL52" s="91">
        <v>81602</v>
      </c>
      <c r="AM52" s="91">
        <v>4041190</v>
      </c>
      <c r="AN52" s="91">
        <v>48951</v>
      </c>
      <c r="AO52" s="91">
        <v>734711</v>
      </c>
      <c r="AP52" s="91">
        <v>987</v>
      </c>
      <c r="AQ52" s="91">
        <v>589654</v>
      </c>
      <c r="AR52" s="91">
        <v>33</v>
      </c>
      <c r="AS52" s="91">
        <v>1501</v>
      </c>
      <c r="AT52" s="123">
        <v>98.4</v>
      </c>
      <c r="AU52" s="92">
        <v>100.2</v>
      </c>
      <c r="AV52" s="92" t="s">
        <v>3</v>
      </c>
      <c r="AW52" s="92">
        <v>100.23</v>
      </c>
      <c r="AX52" s="92" t="s">
        <v>3</v>
      </c>
      <c r="AY52" s="92" t="s">
        <v>3</v>
      </c>
      <c r="AZ52" s="92" t="s">
        <v>3</v>
      </c>
      <c r="BA52" s="92" t="s">
        <v>3</v>
      </c>
      <c r="BB52" s="92">
        <v>1333.02</v>
      </c>
      <c r="BC52" s="91">
        <v>288978</v>
      </c>
      <c r="BD52" s="91">
        <v>67266</v>
      </c>
      <c r="BE52" s="92">
        <v>23.3</v>
      </c>
      <c r="BF52" s="91">
        <v>260895</v>
      </c>
      <c r="BG52" s="91">
        <v>70189</v>
      </c>
      <c r="BH52" s="123">
        <v>26.903160275206499</v>
      </c>
      <c r="BI52" s="91">
        <v>425536</v>
      </c>
      <c r="BJ52" s="91">
        <v>379939</v>
      </c>
      <c r="BK52" s="91">
        <v>314221</v>
      </c>
      <c r="BL52" s="91">
        <v>519494</v>
      </c>
      <c r="BM52" s="91">
        <v>363153</v>
      </c>
      <c r="BN52" s="91">
        <v>281845</v>
      </c>
      <c r="BO52" s="91">
        <v>6722</v>
      </c>
      <c r="BP52" s="91">
        <v>6437</v>
      </c>
      <c r="BQ52" s="91">
        <v>285</v>
      </c>
      <c r="BR52" s="92">
        <v>99.8</v>
      </c>
      <c r="BS52" s="92">
        <v>90.4</v>
      </c>
      <c r="BT52" s="92">
        <v>99.2</v>
      </c>
      <c r="BU52" s="91">
        <v>874</v>
      </c>
      <c r="BV52" s="91">
        <v>13908</v>
      </c>
      <c r="BW52" s="91">
        <v>552</v>
      </c>
      <c r="BX52" s="91">
        <v>8186</v>
      </c>
      <c r="BY52" s="91">
        <v>177</v>
      </c>
      <c r="BZ52" s="91">
        <v>2440</v>
      </c>
      <c r="CA52" s="129">
        <v>1</v>
      </c>
      <c r="CB52" s="129">
        <v>1.06</v>
      </c>
      <c r="CC52" s="92">
        <v>79.3</v>
      </c>
      <c r="CD52" s="92">
        <v>81.099999999999994</v>
      </c>
      <c r="CE52" s="91">
        <v>305169</v>
      </c>
      <c r="CF52" s="91">
        <v>290618</v>
      </c>
      <c r="CG52" s="91">
        <v>300525</v>
      </c>
      <c r="CH52" s="91">
        <v>286925</v>
      </c>
      <c r="CI52" s="91">
        <v>4644</v>
      </c>
      <c r="CJ52" s="91">
        <v>3693</v>
      </c>
      <c r="CK52" s="91">
        <v>15561</v>
      </c>
      <c r="CL52" s="91">
        <v>9278</v>
      </c>
      <c r="CM52" s="91">
        <v>123255</v>
      </c>
      <c r="CN52" s="91">
        <v>108086</v>
      </c>
      <c r="CO52" s="91">
        <v>1352</v>
      </c>
      <c r="CP52" s="91" t="s">
        <v>3</v>
      </c>
      <c r="CQ52" s="91">
        <v>15371</v>
      </c>
      <c r="CR52" s="91">
        <v>9209</v>
      </c>
      <c r="CS52" s="91">
        <v>9402</v>
      </c>
      <c r="CT52" s="95">
        <v>79045967</v>
      </c>
      <c r="CU52" s="95">
        <v>1375808</v>
      </c>
      <c r="CV52" s="95">
        <v>8186</v>
      </c>
      <c r="CW52" s="95">
        <v>12564</v>
      </c>
      <c r="CX52" s="95">
        <v>133117</v>
      </c>
      <c r="CY52" s="95">
        <v>7216</v>
      </c>
      <c r="CZ52" s="91">
        <v>6853</v>
      </c>
      <c r="DA52" s="91">
        <v>11656</v>
      </c>
      <c r="DB52" s="91">
        <v>3432</v>
      </c>
      <c r="DC52" s="91">
        <v>305</v>
      </c>
      <c r="DD52" s="91">
        <v>65117</v>
      </c>
      <c r="DE52" s="91" t="s">
        <v>3</v>
      </c>
      <c r="DF52" s="91">
        <v>1830</v>
      </c>
      <c r="DG52" s="91">
        <v>33</v>
      </c>
      <c r="DH52" s="91">
        <v>40931</v>
      </c>
      <c r="DI52" s="91">
        <v>600</v>
      </c>
      <c r="DJ52" s="91">
        <v>1472389</v>
      </c>
      <c r="DK52" s="91">
        <v>37997</v>
      </c>
      <c r="DL52" s="91">
        <v>5267484</v>
      </c>
      <c r="DM52" s="91" t="s">
        <v>3</v>
      </c>
      <c r="DN52" s="91">
        <v>3434</v>
      </c>
      <c r="DO52" s="91">
        <v>3809</v>
      </c>
      <c r="DP52" s="91">
        <v>6693</v>
      </c>
      <c r="DQ52" s="91">
        <v>16</v>
      </c>
      <c r="DR52" s="91">
        <v>1377</v>
      </c>
      <c r="DS52" s="91">
        <v>75722</v>
      </c>
      <c r="DT52" s="91">
        <v>629</v>
      </c>
      <c r="DU52" s="91">
        <v>93518</v>
      </c>
      <c r="DV52" s="91">
        <v>927</v>
      </c>
      <c r="DW52" s="91">
        <v>11</v>
      </c>
      <c r="DX52" s="91">
        <v>1124</v>
      </c>
    </row>
    <row r="53" spans="1:128" ht="10.5" customHeight="1">
      <c r="A53" s="294" t="s">
        <v>1638</v>
      </c>
      <c r="B53" s="133">
        <v>127768</v>
      </c>
      <c r="C53" s="92">
        <v>1474.8</v>
      </c>
      <c r="D53" s="91">
        <v>90770</v>
      </c>
      <c r="E53" s="91">
        <v>1043</v>
      </c>
      <c r="F53" s="91">
        <v>85391</v>
      </c>
      <c r="G53" s="91">
        <v>966</v>
      </c>
      <c r="H53" s="91">
        <v>5379</v>
      </c>
      <c r="I53" s="91">
        <v>77</v>
      </c>
      <c r="J53" s="91">
        <v>4026</v>
      </c>
      <c r="K53" s="91">
        <v>3532</v>
      </c>
      <c r="L53" s="91">
        <v>526</v>
      </c>
      <c r="M53" s="91">
        <v>65274</v>
      </c>
      <c r="N53" s="91">
        <v>690</v>
      </c>
      <c r="O53" s="91">
        <v>21706</v>
      </c>
      <c r="P53" s="91">
        <v>234</v>
      </c>
      <c r="Q53" s="92">
        <v>8.5</v>
      </c>
      <c r="R53" s="92">
        <v>8.3000000000000007</v>
      </c>
      <c r="S53" s="92">
        <v>8</v>
      </c>
      <c r="T53" s="92">
        <v>7.7</v>
      </c>
      <c r="U53" s="92">
        <v>0.50182856289883204</v>
      </c>
      <c r="V53" s="92">
        <v>0.6</v>
      </c>
      <c r="W53" s="92">
        <v>6.0896742172631271</v>
      </c>
      <c r="X53" s="92">
        <v>5.5</v>
      </c>
      <c r="Y53" s="92">
        <v>2.0250401164309437</v>
      </c>
      <c r="Z53" s="92">
        <v>1.9</v>
      </c>
      <c r="AA53" s="92">
        <v>101.6</v>
      </c>
      <c r="AB53" s="92">
        <v>101</v>
      </c>
      <c r="AC53" s="91">
        <v>728319</v>
      </c>
      <c r="AD53" s="91">
        <v>461489</v>
      </c>
      <c r="AE53" s="91">
        <v>26311</v>
      </c>
      <c r="AF53" s="91">
        <v>3143</v>
      </c>
      <c r="AG53" s="91">
        <v>20</v>
      </c>
      <c r="AH53" s="91">
        <v>28</v>
      </c>
      <c r="AI53" s="91">
        <v>387596</v>
      </c>
      <c r="AJ53" s="91">
        <v>4850</v>
      </c>
      <c r="AK53" s="91">
        <v>5232362</v>
      </c>
      <c r="AL53" s="91">
        <v>81250</v>
      </c>
      <c r="AM53" s="91">
        <v>4019510</v>
      </c>
      <c r="AN53" s="91">
        <v>48077</v>
      </c>
      <c r="AO53" s="91">
        <v>737916</v>
      </c>
      <c r="AP53" s="91">
        <v>1171</v>
      </c>
      <c r="AQ53" s="91">
        <v>635014</v>
      </c>
      <c r="AR53" s="91">
        <v>32</v>
      </c>
      <c r="AS53" s="91">
        <v>6368</v>
      </c>
      <c r="AT53" s="123">
        <v>98.7</v>
      </c>
      <c r="AU53" s="92">
        <v>100.2</v>
      </c>
      <c r="AV53" s="92" t="s">
        <v>3</v>
      </c>
      <c r="AW53" s="92">
        <v>100.2</v>
      </c>
      <c r="AX53" s="92" t="s">
        <v>3</v>
      </c>
      <c r="AY53" s="92" t="s">
        <v>3</v>
      </c>
      <c r="AZ53" s="92" t="s">
        <v>3</v>
      </c>
      <c r="BA53" s="92" t="s">
        <v>3</v>
      </c>
      <c r="BB53" s="92">
        <v>1400.34</v>
      </c>
      <c r="BC53" s="91">
        <v>300306</v>
      </c>
      <c r="BD53" s="91">
        <v>69590</v>
      </c>
      <c r="BE53" s="92">
        <v>23.2</v>
      </c>
      <c r="BF53" s="91">
        <v>263430</v>
      </c>
      <c r="BG53" s="91">
        <v>72876</v>
      </c>
      <c r="BH53" s="123">
        <v>27.664275139505751</v>
      </c>
      <c r="BI53" s="91">
        <v>462155</v>
      </c>
      <c r="BJ53" s="91">
        <v>392050</v>
      </c>
      <c r="BK53" s="91">
        <v>325501</v>
      </c>
      <c r="BL53" s="91">
        <v>519990</v>
      </c>
      <c r="BM53" s="91">
        <v>362562</v>
      </c>
      <c r="BN53" s="91">
        <v>279231</v>
      </c>
      <c r="BO53" s="91">
        <v>6713</v>
      </c>
      <c r="BP53" s="91">
        <v>6409</v>
      </c>
      <c r="BQ53" s="91">
        <v>304</v>
      </c>
      <c r="BR53" s="92">
        <v>99.9</v>
      </c>
      <c r="BS53" s="92">
        <v>90.4</v>
      </c>
      <c r="BT53" s="92">
        <v>99.4</v>
      </c>
      <c r="BU53" s="91">
        <v>868</v>
      </c>
      <c r="BV53" s="91">
        <v>14555</v>
      </c>
      <c r="BW53" s="91">
        <v>552</v>
      </c>
      <c r="BX53" s="91">
        <v>8467</v>
      </c>
      <c r="BY53" s="91">
        <v>180</v>
      </c>
      <c r="BZ53" s="91">
        <v>2343</v>
      </c>
      <c r="CA53" s="129">
        <v>1.02</v>
      </c>
      <c r="CB53" s="129">
        <v>1.0900000000000001</v>
      </c>
      <c r="CC53" s="92">
        <v>79.8</v>
      </c>
      <c r="CD53" s="92">
        <v>80.900000000000006</v>
      </c>
      <c r="CE53" s="91">
        <v>307531</v>
      </c>
      <c r="CF53" s="91">
        <v>289548</v>
      </c>
      <c r="CG53" s="91">
        <v>302250</v>
      </c>
      <c r="CH53" s="91">
        <v>286661</v>
      </c>
      <c r="CI53" s="91">
        <v>5281</v>
      </c>
      <c r="CJ53" s="91">
        <v>2887</v>
      </c>
      <c r="CK53" s="91">
        <v>16888</v>
      </c>
      <c r="CL53" s="91">
        <v>9506</v>
      </c>
      <c r="CM53" s="91">
        <v>129100</v>
      </c>
      <c r="CN53" s="91">
        <v>115822</v>
      </c>
      <c r="CO53" s="91">
        <v>1552</v>
      </c>
      <c r="CP53" s="91" t="s">
        <v>3</v>
      </c>
      <c r="CQ53" s="91">
        <v>16187</v>
      </c>
      <c r="CR53" s="91">
        <v>9689</v>
      </c>
      <c r="CS53" s="91">
        <v>9301</v>
      </c>
      <c r="CT53" s="95">
        <v>79078534</v>
      </c>
      <c r="CU53" s="95">
        <v>1376536</v>
      </c>
      <c r="CV53" s="95">
        <v>7582</v>
      </c>
      <c r="CW53" s="95">
        <v>10489</v>
      </c>
      <c r="CX53" s="95">
        <v>136508</v>
      </c>
      <c r="CY53" s="95">
        <v>6349</v>
      </c>
      <c r="CZ53" s="91">
        <v>4670</v>
      </c>
      <c r="DA53" s="91">
        <v>50464</v>
      </c>
      <c r="DB53" s="91">
        <v>4252</v>
      </c>
      <c r="DC53" s="91">
        <v>691</v>
      </c>
      <c r="DD53" s="91">
        <v>73752</v>
      </c>
      <c r="DE53" s="91" t="s">
        <v>3</v>
      </c>
      <c r="DF53" s="91">
        <v>2100</v>
      </c>
      <c r="DG53" s="91">
        <v>12</v>
      </c>
      <c r="DH53" s="91">
        <v>42372</v>
      </c>
      <c r="DI53" s="91">
        <v>621</v>
      </c>
      <c r="DJ53" s="91">
        <v>1478102</v>
      </c>
      <c r="DK53" s="91">
        <v>38112</v>
      </c>
      <c r="DL53" s="91">
        <v>5185850</v>
      </c>
      <c r="DM53" s="91" t="s">
        <v>3</v>
      </c>
      <c r="DN53" s="91">
        <v>3665</v>
      </c>
      <c r="DO53" s="91">
        <v>3947</v>
      </c>
      <c r="DP53" s="91">
        <v>8641</v>
      </c>
      <c r="DQ53" s="91">
        <v>16</v>
      </c>
      <c r="DR53" s="91">
        <v>4449</v>
      </c>
      <c r="DS53" s="91">
        <v>81349</v>
      </c>
      <c r="DT53" s="91">
        <v>605</v>
      </c>
      <c r="DU53" s="91">
        <v>100197</v>
      </c>
      <c r="DV53" s="91">
        <v>1062</v>
      </c>
      <c r="DW53" s="91">
        <v>9</v>
      </c>
      <c r="DX53" s="91">
        <v>1239</v>
      </c>
    </row>
    <row r="54" spans="1:128" ht="10.5" customHeight="1">
      <c r="A54" s="294" t="s">
        <v>1636</v>
      </c>
      <c r="B54" s="133">
        <v>127781</v>
      </c>
      <c r="C54" s="92">
        <v>1475.4</v>
      </c>
      <c r="D54" s="91">
        <v>83990</v>
      </c>
      <c r="E54" s="91">
        <v>884</v>
      </c>
      <c r="F54" s="91">
        <v>90964</v>
      </c>
      <c r="G54" s="91">
        <v>1083</v>
      </c>
      <c r="H54" s="91">
        <v>-6974</v>
      </c>
      <c r="I54" s="91">
        <v>-199</v>
      </c>
      <c r="J54" s="91">
        <v>2899</v>
      </c>
      <c r="K54" s="91">
        <v>3228</v>
      </c>
      <c r="L54" s="91">
        <v>-299</v>
      </c>
      <c r="M54" s="91">
        <v>75226</v>
      </c>
      <c r="N54" s="91">
        <v>895</v>
      </c>
      <c r="O54" s="91">
        <v>20378</v>
      </c>
      <c r="P54" s="91">
        <v>233</v>
      </c>
      <c r="Q54" s="92">
        <v>8.1</v>
      </c>
      <c r="R54" s="92">
        <v>7.3</v>
      </c>
      <c r="S54" s="92">
        <v>8.8000000000000007</v>
      </c>
      <c r="T54" s="92">
        <v>8.9</v>
      </c>
      <c r="U54" s="92">
        <v>-0.67210207779191244</v>
      </c>
      <c r="V54" s="92">
        <v>-1.6</v>
      </c>
      <c r="W54" s="92">
        <v>7.2497205196407233</v>
      </c>
      <c r="X54" s="92">
        <v>7.4</v>
      </c>
      <c r="Y54" s="92">
        <v>1.9638795728769132</v>
      </c>
      <c r="Z54" s="92">
        <v>1.9</v>
      </c>
      <c r="AA54" s="92">
        <v>103.6</v>
      </c>
      <c r="AB54" s="92">
        <v>103.2</v>
      </c>
      <c r="AC54" s="91">
        <v>769489</v>
      </c>
      <c r="AD54" s="91">
        <v>492461</v>
      </c>
      <c r="AE54" s="91">
        <v>28874</v>
      </c>
      <c r="AF54" s="91">
        <v>3236</v>
      </c>
      <c r="AG54" s="91">
        <v>18</v>
      </c>
      <c r="AH54" s="91">
        <v>24</v>
      </c>
      <c r="AI54" s="91">
        <v>375603</v>
      </c>
      <c r="AJ54" s="91">
        <v>5099</v>
      </c>
      <c r="AK54" s="91">
        <v>5307049</v>
      </c>
      <c r="AL54" s="91">
        <v>82410</v>
      </c>
      <c r="AM54" s="91">
        <v>4041879</v>
      </c>
      <c r="AN54" s="91">
        <v>48329</v>
      </c>
      <c r="AO54" s="91">
        <v>739132</v>
      </c>
      <c r="AP54" s="91">
        <v>1114</v>
      </c>
      <c r="AQ54" s="91">
        <v>808265</v>
      </c>
      <c r="AR54" s="91">
        <v>42</v>
      </c>
      <c r="AS54" s="91">
        <v>3063</v>
      </c>
      <c r="AT54" s="123">
        <v>98.7</v>
      </c>
      <c r="AU54" s="92">
        <v>99.8</v>
      </c>
      <c r="AV54" s="92" t="s">
        <v>3</v>
      </c>
      <c r="AW54" s="92">
        <v>100</v>
      </c>
      <c r="AX54" s="92" t="s">
        <v>3</v>
      </c>
      <c r="AY54" s="92" t="s">
        <v>3</v>
      </c>
      <c r="AZ54" s="92" t="s">
        <v>3</v>
      </c>
      <c r="BA54" s="92" t="s">
        <v>3</v>
      </c>
      <c r="BB54" s="92">
        <v>1505.63</v>
      </c>
      <c r="BC54" s="91">
        <v>284465</v>
      </c>
      <c r="BD54" s="91">
        <v>65861</v>
      </c>
      <c r="BE54" s="92">
        <v>23.2</v>
      </c>
      <c r="BF54" s="91">
        <v>289300</v>
      </c>
      <c r="BG54" s="91">
        <v>69231</v>
      </c>
      <c r="BH54" s="123">
        <v>23.930521949533357</v>
      </c>
      <c r="BI54" s="91">
        <v>431508</v>
      </c>
      <c r="BJ54" s="91">
        <v>373110</v>
      </c>
      <c r="BK54" s="91">
        <v>307309</v>
      </c>
      <c r="BL54" s="91">
        <v>478792</v>
      </c>
      <c r="BM54" s="91">
        <v>385977</v>
      </c>
      <c r="BN54" s="91">
        <v>303319</v>
      </c>
      <c r="BO54" s="91">
        <v>6636</v>
      </c>
      <c r="BP54" s="91">
        <v>6344</v>
      </c>
      <c r="BQ54" s="91">
        <v>292</v>
      </c>
      <c r="BR54" s="92">
        <v>99.9</v>
      </c>
      <c r="BS54" s="92">
        <v>90.5</v>
      </c>
      <c r="BT54" s="92">
        <v>99.3</v>
      </c>
      <c r="BU54" s="91">
        <v>827</v>
      </c>
      <c r="BV54" s="91">
        <v>14114</v>
      </c>
      <c r="BW54" s="91">
        <v>484</v>
      </c>
      <c r="BX54" s="91">
        <v>6658</v>
      </c>
      <c r="BY54" s="91">
        <v>169</v>
      </c>
      <c r="BZ54" s="91">
        <v>2262</v>
      </c>
      <c r="CA54" s="129">
        <v>1.06</v>
      </c>
      <c r="CB54" s="129">
        <v>1.1399999999999999</v>
      </c>
      <c r="CC54" s="92">
        <v>85.7</v>
      </c>
      <c r="CD54" s="92">
        <v>83.1</v>
      </c>
      <c r="CE54" s="91">
        <v>329150</v>
      </c>
      <c r="CF54" s="91">
        <v>297017</v>
      </c>
      <c r="CG54" s="91">
        <v>303530</v>
      </c>
      <c r="CH54" s="91">
        <v>287410</v>
      </c>
      <c r="CI54" s="91">
        <v>25620</v>
      </c>
      <c r="CJ54" s="91">
        <v>9607</v>
      </c>
      <c r="CK54" s="91">
        <v>15694</v>
      </c>
      <c r="CL54" s="91">
        <v>9171</v>
      </c>
      <c r="CM54" s="91">
        <v>161987</v>
      </c>
      <c r="CN54" s="91">
        <v>110986</v>
      </c>
      <c r="CO54" s="91">
        <v>1244</v>
      </c>
      <c r="CP54" s="91" t="s">
        <v>3</v>
      </c>
      <c r="CQ54" s="91">
        <v>16622</v>
      </c>
      <c r="CR54" s="91">
        <v>10203</v>
      </c>
      <c r="CS54" s="91">
        <v>10027</v>
      </c>
      <c r="CT54" s="95">
        <v>79164531</v>
      </c>
      <c r="CU54" s="95">
        <v>1378062</v>
      </c>
      <c r="CV54" s="95">
        <v>7500</v>
      </c>
      <c r="CW54" s="95">
        <v>9588</v>
      </c>
      <c r="CX54" s="95">
        <v>115017</v>
      </c>
      <c r="CY54" s="95">
        <v>9724</v>
      </c>
      <c r="CZ54" s="91">
        <v>7117</v>
      </c>
      <c r="DA54" s="91">
        <v>57641</v>
      </c>
      <c r="DB54" s="91">
        <v>5654</v>
      </c>
      <c r="DC54" s="91">
        <v>1015</v>
      </c>
      <c r="DD54" s="91">
        <v>50524</v>
      </c>
      <c r="DE54" s="91" t="s">
        <v>3</v>
      </c>
      <c r="DF54" s="91">
        <v>1505</v>
      </c>
      <c r="DG54" s="91">
        <v>41</v>
      </c>
      <c r="DH54" s="91">
        <v>41269</v>
      </c>
      <c r="DI54" s="91">
        <v>602</v>
      </c>
      <c r="DJ54" s="91">
        <v>1484851</v>
      </c>
      <c r="DK54" s="91">
        <v>38228</v>
      </c>
      <c r="DL54" s="91">
        <v>5405246</v>
      </c>
      <c r="DM54" s="91" t="s">
        <v>3</v>
      </c>
      <c r="DN54" s="91">
        <v>3307</v>
      </c>
      <c r="DO54" s="91">
        <v>4330</v>
      </c>
      <c r="DP54" s="91">
        <v>9050</v>
      </c>
      <c r="DQ54" s="91">
        <v>23</v>
      </c>
      <c r="DR54" s="91">
        <v>23759</v>
      </c>
      <c r="DS54" s="91">
        <v>82541</v>
      </c>
      <c r="DT54" s="91">
        <v>651</v>
      </c>
      <c r="DU54" s="91">
        <v>100813</v>
      </c>
      <c r="DV54" s="91">
        <v>1083</v>
      </c>
      <c r="DW54" s="91">
        <v>6</v>
      </c>
      <c r="DX54" s="91">
        <v>1269</v>
      </c>
    </row>
    <row r="55" spans="1:128" ht="10.5" customHeight="1">
      <c r="A55" s="294" t="s">
        <v>1634</v>
      </c>
      <c r="B55" s="133">
        <v>127774</v>
      </c>
      <c r="C55" s="92">
        <v>1474.9</v>
      </c>
      <c r="D55" s="91">
        <v>87779</v>
      </c>
      <c r="E55" s="91">
        <v>1040</v>
      </c>
      <c r="F55" s="91">
        <v>103098</v>
      </c>
      <c r="G55" s="91">
        <v>1243</v>
      </c>
      <c r="H55" s="91">
        <v>-15319</v>
      </c>
      <c r="I55" s="91">
        <v>-203</v>
      </c>
      <c r="J55" s="91">
        <v>2735</v>
      </c>
      <c r="K55" s="91">
        <v>3091</v>
      </c>
      <c r="L55" s="91">
        <v>-293</v>
      </c>
      <c r="M55" s="91">
        <v>62557</v>
      </c>
      <c r="N55" s="91">
        <v>714</v>
      </c>
      <c r="O55" s="91">
        <v>20840</v>
      </c>
      <c r="P55" s="91">
        <v>230</v>
      </c>
      <c r="Q55" s="92">
        <v>8.1999999999999993</v>
      </c>
      <c r="R55" s="92">
        <v>8.3000000000000007</v>
      </c>
      <c r="S55" s="92">
        <v>9.6</v>
      </c>
      <c r="T55" s="92">
        <v>9.9</v>
      </c>
      <c r="U55" s="92">
        <v>-1.4289845338706366</v>
      </c>
      <c r="V55" s="92">
        <v>-1.7</v>
      </c>
      <c r="W55" s="92">
        <v>5.8354321747728584</v>
      </c>
      <c r="X55" s="92">
        <v>5.7</v>
      </c>
      <c r="Y55" s="92">
        <v>1.9439935822092871</v>
      </c>
      <c r="Z55" s="92">
        <v>1.8</v>
      </c>
      <c r="AA55" s="92">
        <v>104.9</v>
      </c>
      <c r="AB55" s="92">
        <v>102.1</v>
      </c>
      <c r="AC55" s="91">
        <v>1024120</v>
      </c>
      <c r="AD55" s="91">
        <v>654154</v>
      </c>
      <c r="AE55" s="91">
        <v>36316</v>
      </c>
      <c r="AF55" s="91">
        <v>3612</v>
      </c>
      <c r="AG55" s="91">
        <v>20</v>
      </c>
      <c r="AH55" s="91">
        <v>26</v>
      </c>
      <c r="AI55" s="91">
        <v>431922</v>
      </c>
      <c r="AJ55" s="91">
        <v>5260</v>
      </c>
      <c r="AK55" s="91">
        <v>5281472</v>
      </c>
      <c r="AL55" s="91">
        <v>82832</v>
      </c>
      <c r="AM55" s="91">
        <v>4085480</v>
      </c>
      <c r="AN55" s="91">
        <v>49372</v>
      </c>
      <c r="AO55" s="91">
        <v>792705</v>
      </c>
      <c r="AP55" s="91">
        <v>1149</v>
      </c>
      <c r="AQ55" s="91">
        <v>374413</v>
      </c>
      <c r="AR55" s="91">
        <v>32</v>
      </c>
      <c r="AS55" s="91">
        <v>1627</v>
      </c>
      <c r="AT55" s="123">
        <v>98.9</v>
      </c>
      <c r="AU55" s="92">
        <v>99.9</v>
      </c>
      <c r="AV55" s="92" t="s">
        <v>3</v>
      </c>
      <c r="AW55" s="92">
        <v>100.1</v>
      </c>
      <c r="AX55" s="92" t="s">
        <v>3</v>
      </c>
      <c r="AY55" s="92" t="s">
        <v>3</v>
      </c>
      <c r="AZ55" s="92" t="s">
        <v>3</v>
      </c>
      <c r="BA55" s="92" t="s">
        <v>3</v>
      </c>
      <c r="BB55" s="92">
        <v>1611.1</v>
      </c>
      <c r="BC55" s="91">
        <v>346230</v>
      </c>
      <c r="BD55" s="91">
        <v>84248</v>
      </c>
      <c r="BE55" s="92">
        <v>24.3</v>
      </c>
      <c r="BF55" s="91">
        <v>293183</v>
      </c>
      <c r="BG55" s="91">
        <v>84855</v>
      </c>
      <c r="BH55" s="123">
        <v>28.942674029531045</v>
      </c>
      <c r="BI55" s="91">
        <v>899321</v>
      </c>
      <c r="BJ55" s="91">
        <v>507720</v>
      </c>
      <c r="BK55" s="91">
        <v>379769</v>
      </c>
      <c r="BL55" s="91">
        <v>919180</v>
      </c>
      <c r="BM55" s="91">
        <v>467241</v>
      </c>
      <c r="BN55" s="91">
        <v>326259</v>
      </c>
      <c r="BO55" s="91">
        <v>6580</v>
      </c>
      <c r="BP55" s="91">
        <v>6315</v>
      </c>
      <c r="BQ55" s="91">
        <v>265</v>
      </c>
      <c r="BR55" s="92">
        <v>100</v>
      </c>
      <c r="BS55" s="92">
        <v>90.6</v>
      </c>
      <c r="BT55" s="92">
        <v>99.4</v>
      </c>
      <c r="BU55" s="91">
        <v>706</v>
      </c>
      <c r="BV55" s="91">
        <v>12340</v>
      </c>
      <c r="BW55" s="91">
        <v>428</v>
      </c>
      <c r="BX55" s="91">
        <v>5250</v>
      </c>
      <c r="BY55" s="91">
        <v>136</v>
      </c>
      <c r="BZ55" s="91">
        <v>1828</v>
      </c>
      <c r="CA55" s="129">
        <v>1.06</v>
      </c>
      <c r="CB55" s="129">
        <v>1.21</v>
      </c>
      <c r="CC55" s="92">
        <v>192.5</v>
      </c>
      <c r="CD55" s="92">
        <v>183.1</v>
      </c>
      <c r="CE55" s="91">
        <v>740378</v>
      </c>
      <c r="CF55" s="91">
        <v>656524</v>
      </c>
      <c r="CG55" s="91">
        <v>303678</v>
      </c>
      <c r="CH55" s="91">
        <v>290283</v>
      </c>
      <c r="CI55" s="91">
        <v>436700</v>
      </c>
      <c r="CJ55" s="91">
        <v>366241</v>
      </c>
      <c r="CK55" s="91">
        <v>14214</v>
      </c>
      <c r="CL55" s="91">
        <v>8162</v>
      </c>
      <c r="CM55" s="91">
        <v>126448</v>
      </c>
      <c r="CN55" s="91">
        <v>97932</v>
      </c>
      <c r="CO55" s="91">
        <v>1006</v>
      </c>
      <c r="CP55" s="91" t="s">
        <v>3</v>
      </c>
      <c r="CQ55" s="91">
        <v>15045</v>
      </c>
      <c r="CR55" s="91">
        <v>9382</v>
      </c>
      <c r="CS55" s="91">
        <v>9026</v>
      </c>
      <c r="CT55" s="95">
        <v>79207207</v>
      </c>
      <c r="CU55" s="95">
        <v>1379483</v>
      </c>
      <c r="CV55" s="95">
        <v>8787</v>
      </c>
      <c r="CW55" s="95">
        <v>10877</v>
      </c>
      <c r="CX55" s="95">
        <v>110351</v>
      </c>
      <c r="CY55" s="95">
        <v>8533</v>
      </c>
      <c r="CZ55" s="91">
        <v>6072</v>
      </c>
      <c r="DA55" s="91">
        <v>11692</v>
      </c>
      <c r="DB55" s="91">
        <v>2422</v>
      </c>
      <c r="DC55" s="91">
        <v>174</v>
      </c>
      <c r="DD55" s="91">
        <v>40013</v>
      </c>
      <c r="DE55" s="91" t="s">
        <v>3</v>
      </c>
      <c r="DF55" s="91">
        <v>2485</v>
      </c>
      <c r="DG55" s="91">
        <v>30</v>
      </c>
      <c r="DH55" s="91">
        <v>42411</v>
      </c>
      <c r="DI55" s="91">
        <v>619</v>
      </c>
      <c r="DJ55" s="91">
        <v>1488996</v>
      </c>
      <c r="DK55" s="91">
        <v>38304</v>
      </c>
      <c r="DL55" s="91">
        <v>5899875</v>
      </c>
      <c r="DM55" s="91" t="s">
        <v>3</v>
      </c>
      <c r="DN55" s="91">
        <v>2668</v>
      </c>
      <c r="DO55" s="91">
        <v>5959</v>
      </c>
      <c r="DP55" s="91">
        <v>14453</v>
      </c>
      <c r="DQ55" s="91">
        <v>30</v>
      </c>
      <c r="DR55" s="91">
        <v>95888</v>
      </c>
      <c r="DS55" s="91">
        <v>90872</v>
      </c>
      <c r="DT55" s="91">
        <v>671</v>
      </c>
      <c r="DU55" s="91">
        <v>111790</v>
      </c>
      <c r="DV55" s="91">
        <v>1173</v>
      </c>
      <c r="DW55" s="91">
        <v>2</v>
      </c>
      <c r="DX55" s="91">
        <v>1348</v>
      </c>
    </row>
    <row r="56" spans="1:128" s="87" customFormat="1" ht="10.5" customHeight="1">
      <c r="A56" s="102"/>
      <c r="B56" s="110"/>
      <c r="C56" s="105"/>
      <c r="D56" s="107"/>
      <c r="E56" s="107"/>
      <c r="F56" s="107"/>
      <c r="G56" s="107"/>
      <c r="H56" s="107"/>
      <c r="I56" s="107"/>
      <c r="J56" s="107"/>
      <c r="K56" s="107"/>
      <c r="L56" s="107"/>
      <c r="M56" s="107"/>
      <c r="N56" s="107"/>
      <c r="O56" s="107"/>
      <c r="P56" s="107"/>
      <c r="Q56" s="105"/>
      <c r="R56" s="105"/>
      <c r="S56" s="105"/>
      <c r="T56" s="105"/>
      <c r="U56" s="105"/>
      <c r="V56" s="105"/>
      <c r="W56" s="105"/>
      <c r="X56" s="105"/>
      <c r="Y56" s="108"/>
      <c r="Z56" s="108"/>
      <c r="AA56" s="103"/>
      <c r="AB56" s="103"/>
      <c r="AC56" s="100"/>
      <c r="AD56" s="100"/>
      <c r="AE56" s="100"/>
      <c r="AF56" s="101"/>
      <c r="AG56" s="101"/>
      <c r="AH56" s="101"/>
      <c r="AI56" s="100"/>
      <c r="AJ56" s="100"/>
      <c r="AK56" s="101"/>
      <c r="AL56" s="100"/>
      <c r="AM56" s="100"/>
      <c r="AN56" s="101"/>
      <c r="AO56" s="101"/>
      <c r="AP56" s="101"/>
      <c r="AQ56" s="101"/>
      <c r="AR56" s="101"/>
      <c r="AS56" s="101"/>
      <c r="AT56" s="288"/>
      <c r="AU56" s="103"/>
      <c r="AV56" s="103"/>
      <c r="AW56" s="103"/>
      <c r="AX56" s="103"/>
      <c r="AY56" s="103"/>
      <c r="AZ56" s="103"/>
      <c r="BA56" s="103"/>
      <c r="BB56" s="104"/>
      <c r="BC56" s="100"/>
      <c r="BD56" s="100"/>
      <c r="BE56" s="103"/>
      <c r="BF56" s="100"/>
      <c r="BG56" s="100"/>
      <c r="BH56" s="103"/>
      <c r="BI56" s="100"/>
      <c r="BJ56" s="100"/>
      <c r="BK56" s="100"/>
      <c r="BL56" s="100"/>
      <c r="BM56" s="100"/>
      <c r="BN56" s="100"/>
      <c r="BO56" s="100"/>
      <c r="BP56" s="100"/>
      <c r="BQ56" s="293"/>
      <c r="BR56" s="288"/>
      <c r="BS56" s="103"/>
      <c r="BT56" s="103"/>
      <c r="BU56" s="100"/>
      <c r="BV56" s="100"/>
      <c r="BW56" s="100"/>
      <c r="BX56" s="100"/>
      <c r="BY56" s="100"/>
      <c r="BZ56" s="100"/>
      <c r="CA56" s="104"/>
      <c r="CB56" s="104"/>
      <c r="CC56" s="103"/>
      <c r="CD56" s="103"/>
      <c r="CE56" s="100"/>
      <c r="CF56" s="100"/>
      <c r="CG56" s="100"/>
      <c r="CH56" s="100"/>
      <c r="CI56" s="100"/>
      <c r="CJ56" s="100"/>
      <c r="CK56" s="100"/>
      <c r="CL56" s="100"/>
      <c r="CM56" s="100"/>
      <c r="CN56" s="100"/>
      <c r="CO56" s="100"/>
      <c r="CP56" s="100"/>
      <c r="CQ56" s="100"/>
      <c r="CR56" s="100"/>
      <c r="CS56" s="100"/>
      <c r="CT56" s="101"/>
      <c r="CU56" s="101"/>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row>
    <row r="57" spans="1:128" s="87" customFormat="1" ht="6" customHeight="1">
      <c r="A57" s="94"/>
      <c r="B57" s="91"/>
      <c r="C57" s="92"/>
      <c r="D57" s="91"/>
      <c r="E57" s="91"/>
      <c r="F57" s="91"/>
      <c r="G57" s="91"/>
      <c r="H57" s="91"/>
      <c r="I57" s="91"/>
      <c r="J57" s="91"/>
      <c r="K57" s="91"/>
      <c r="L57" s="91"/>
      <c r="M57" s="91"/>
      <c r="N57" s="91"/>
      <c r="O57" s="91"/>
      <c r="P57" s="91"/>
      <c r="Q57" s="92"/>
      <c r="R57" s="92"/>
      <c r="S57" s="92"/>
      <c r="T57" s="92"/>
      <c r="U57" s="92"/>
      <c r="V57" s="92"/>
      <c r="W57" s="92"/>
      <c r="X57" s="92"/>
      <c r="Y57" s="93"/>
      <c r="Z57" s="93"/>
      <c r="AA57" s="94"/>
      <c r="AB57" s="94"/>
      <c r="AC57" s="91"/>
      <c r="AD57" s="91"/>
      <c r="AE57" s="91"/>
      <c r="AF57" s="92"/>
      <c r="AG57" s="92"/>
      <c r="AH57" s="92"/>
      <c r="AI57" s="91"/>
      <c r="AJ57" s="91"/>
      <c r="AK57" s="91"/>
      <c r="AL57" s="91"/>
      <c r="AM57" s="91"/>
      <c r="AN57" s="91"/>
      <c r="AO57" s="91"/>
      <c r="AP57" s="93"/>
      <c r="AQ57" s="93"/>
      <c r="AR57" s="92"/>
      <c r="AS57" s="92"/>
      <c r="AT57" s="91"/>
      <c r="AU57" s="91"/>
      <c r="AV57" s="91"/>
      <c r="AW57" s="91"/>
      <c r="AX57" s="91"/>
      <c r="AY57" s="91"/>
      <c r="AZ57" s="91"/>
      <c r="BA57" s="91"/>
      <c r="BB57" s="92"/>
      <c r="BC57" s="91"/>
      <c r="BD57" s="91"/>
      <c r="BE57" s="91"/>
      <c r="BF57" s="91"/>
      <c r="BG57" s="91"/>
      <c r="BI57" s="95"/>
      <c r="BJ57" s="95"/>
      <c r="BK57" s="95"/>
      <c r="BL57" s="95"/>
      <c r="BM57" s="95"/>
      <c r="BN57" s="95"/>
      <c r="BO57" s="95"/>
      <c r="BP57" s="95"/>
      <c r="BQ57" s="95"/>
      <c r="BR57" s="95"/>
      <c r="BS57" s="90"/>
      <c r="BU57" s="94"/>
      <c r="BV57" s="92"/>
      <c r="BW57" s="92"/>
      <c r="BX57" s="92"/>
      <c r="BY57" s="92"/>
      <c r="BZ57" s="92"/>
      <c r="CA57" s="92"/>
      <c r="CB57" s="92"/>
      <c r="CC57" s="92"/>
      <c r="CD57" s="93"/>
      <c r="CF57" s="91"/>
      <c r="CG57" s="91"/>
      <c r="CH57" s="92"/>
      <c r="CI57" s="91"/>
      <c r="CJ57" s="91"/>
      <c r="CK57" s="92"/>
      <c r="CL57" s="91"/>
      <c r="CM57" s="91"/>
      <c r="CN57" s="91"/>
      <c r="CO57" s="91"/>
      <c r="CP57" s="91"/>
      <c r="CQ57" s="91"/>
      <c r="CR57" s="90"/>
      <c r="DO57" s="234"/>
      <c r="DP57" s="94"/>
      <c r="DQ57" s="91"/>
      <c r="DR57" s="91"/>
      <c r="DS57" s="91"/>
      <c r="DT57" s="91"/>
      <c r="DU57" s="91"/>
      <c r="DV57" s="91"/>
      <c r="DW57" s="91"/>
      <c r="DX57" s="91"/>
    </row>
    <row r="58" spans="1:128" ht="63" customHeight="1">
      <c r="B58" s="1132" t="s">
        <v>1691</v>
      </c>
      <c r="C58" s="1132"/>
      <c r="D58" s="1132"/>
      <c r="E58" s="1132"/>
      <c r="F58" s="1132"/>
      <c r="G58" s="1132"/>
      <c r="H58" s="1132"/>
      <c r="I58" s="1132"/>
      <c r="J58" s="1132"/>
      <c r="K58" s="1132"/>
      <c r="L58" s="1132"/>
      <c r="M58" s="1132"/>
      <c r="N58" s="1132"/>
      <c r="O58" s="1132"/>
      <c r="P58" s="1132"/>
      <c r="Q58" s="1132"/>
      <c r="R58" s="1132"/>
      <c r="S58" s="1132"/>
      <c r="T58" s="1132"/>
      <c r="U58" s="1132"/>
      <c r="V58" s="1132"/>
      <c r="W58" s="1132"/>
      <c r="AA58" s="1129" t="s">
        <v>1678</v>
      </c>
      <c r="AB58" s="1133"/>
      <c r="AC58" s="1133"/>
      <c r="AD58" s="1133"/>
      <c r="AE58" s="1133"/>
      <c r="AF58" s="1133"/>
      <c r="AG58" s="1133"/>
      <c r="AH58" s="1133"/>
      <c r="AI58" s="1133"/>
      <c r="AJ58" s="1133"/>
      <c r="AK58" s="1133"/>
      <c r="AL58" s="1133"/>
      <c r="AM58" s="1133"/>
      <c r="AN58" s="1133"/>
      <c r="AO58" s="95"/>
      <c r="AT58" s="1129" t="s">
        <v>1674</v>
      </c>
      <c r="AU58" s="1129"/>
      <c r="AV58" s="1129"/>
      <c r="AW58" s="1129"/>
      <c r="AX58" s="1129"/>
      <c r="AY58" s="1129"/>
      <c r="AZ58" s="1129"/>
      <c r="BA58" s="1129"/>
      <c r="BB58" s="1129"/>
      <c r="BC58" s="1129"/>
      <c r="BD58" s="1129"/>
      <c r="BE58" s="1129"/>
      <c r="BF58" s="1129"/>
      <c r="BG58" s="1129"/>
      <c r="BH58" s="1129"/>
      <c r="BI58" s="1129"/>
      <c r="BJ58" s="1129"/>
      <c r="BK58" s="1129"/>
      <c r="BL58" s="1129"/>
      <c r="BM58" s="1129"/>
      <c r="BN58" s="1129"/>
      <c r="BO58" s="1129"/>
      <c r="BP58" s="1129"/>
      <c r="BQ58" s="1129"/>
      <c r="BR58" s="1129"/>
      <c r="BS58" s="1129"/>
      <c r="CK58" s="1129" t="s">
        <v>1690</v>
      </c>
      <c r="CL58" s="1129"/>
      <c r="CM58" s="1129"/>
      <c r="CN58" s="1129"/>
      <c r="CO58" s="1129"/>
      <c r="CP58" s="1129"/>
      <c r="CQ58" s="1129"/>
      <c r="CR58" s="1129"/>
      <c r="CS58" s="1129"/>
      <c r="CT58" s="1129"/>
      <c r="CU58" s="1129"/>
      <c r="CV58" s="1129"/>
      <c r="CW58" s="1129"/>
      <c r="CX58" s="1129"/>
      <c r="CY58" s="1129"/>
      <c r="CZ58" s="1129"/>
      <c r="DA58" s="1129"/>
      <c r="DB58" s="1129"/>
      <c r="DC58" s="1129"/>
      <c r="DD58" s="1129"/>
      <c r="DE58" s="1129"/>
      <c r="DF58" s="1129"/>
      <c r="DG58" s="1129"/>
    </row>
    <row r="59" spans="1:128" ht="23.25" customHeight="1">
      <c r="B59" s="1132" t="s">
        <v>1689</v>
      </c>
      <c r="C59" s="1132"/>
      <c r="D59" s="1132"/>
      <c r="E59" s="1132"/>
      <c r="F59" s="1132"/>
      <c r="G59" s="1132"/>
      <c r="H59" s="1132"/>
      <c r="I59" s="1132"/>
      <c r="J59" s="1132"/>
      <c r="K59" s="1132"/>
      <c r="L59" s="1132"/>
      <c r="M59" s="1132"/>
      <c r="N59" s="1132"/>
      <c r="O59" s="1132"/>
      <c r="P59" s="1132"/>
      <c r="Q59" s="1132"/>
      <c r="R59" s="1132"/>
      <c r="S59" s="1132"/>
      <c r="T59" s="1132"/>
      <c r="U59" s="1132"/>
      <c r="V59" s="1132"/>
      <c r="W59" s="1132"/>
      <c r="AA59" s="1129" t="s">
        <v>1675</v>
      </c>
      <c r="AB59" s="1133"/>
      <c r="AC59" s="1133"/>
      <c r="AD59" s="1133"/>
      <c r="AE59" s="1133"/>
      <c r="AF59" s="1133"/>
      <c r="AG59" s="1133"/>
      <c r="AH59" s="1133"/>
      <c r="AI59" s="1133"/>
      <c r="AJ59" s="1133"/>
      <c r="AK59" s="1133"/>
      <c r="AL59" s="1133"/>
      <c r="AM59" s="1133"/>
      <c r="AN59" s="1133"/>
      <c r="AO59" s="95"/>
      <c r="AT59" s="1129" t="s">
        <v>1688</v>
      </c>
      <c r="AU59" s="1129"/>
      <c r="AV59" s="1129"/>
      <c r="AW59" s="1129"/>
      <c r="AX59" s="1129"/>
      <c r="AY59" s="1129"/>
      <c r="AZ59" s="1129"/>
      <c r="BA59" s="1129"/>
      <c r="BB59" s="1129"/>
      <c r="BC59" s="1129"/>
      <c r="BD59" s="1129"/>
      <c r="BE59" s="1129"/>
      <c r="BF59" s="1129"/>
      <c r="BG59" s="1129"/>
      <c r="BH59" s="1129"/>
      <c r="BI59" s="1129"/>
      <c r="BJ59" s="1129"/>
      <c r="BK59" s="1129"/>
      <c r="BL59" s="1129"/>
      <c r="BM59" s="1129"/>
      <c r="BN59" s="1129"/>
      <c r="BO59" s="1129"/>
      <c r="BP59" s="1129"/>
      <c r="BQ59" s="1129"/>
      <c r="BR59" s="1129"/>
      <c r="BS59" s="1129"/>
      <c r="CK59" s="1129" t="s">
        <v>1687</v>
      </c>
      <c r="CL59" s="1129"/>
      <c r="CM59" s="1129"/>
      <c r="CN59" s="1129"/>
      <c r="CO59" s="1129"/>
      <c r="CP59" s="1129"/>
      <c r="CQ59" s="1129"/>
      <c r="CR59" s="1129"/>
      <c r="CS59" s="1129"/>
      <c r="CT59" s="1129"/>
      <c r="CU59" s="1129"/>
      <c r="CV59" s="1129"/>
      <c r="CW59" s="1129"/>
      <c r="CX59" s="1129"/>
      <c r="CY59" s="1129"/>
      <c r="CZ59" s="1129"/>
      <c r="DA59" s="1129"/>
      <c r="DB59" s="1129"/>
      <c r="DC59" s="1129"/>
      <c r="DD59" s="1129"/>
      <c r="DE59" s="1129"/>
      <c r="DF59" s="1129"/>
      <c r="DG59" s="1129"/>
    </row>
    <row r="60" spans="1:128" ht="33.75" customHeight="1">
      <c r="B60" s="1132" t="s">
        <v>1686</v>
      </c>
      <c r="C60" s="1132"/>
      <c r="D60" s="1132"/>
      <c r="E60" s="1132"/>
      <c r="F60" s="1132"/>
      <c r="G60" s="1132"/>
      <c r="H60" s="1132"/>
      <c r="I60" s="1132"/>
      <c r="J60" s="1132"/>
      <c r="K60" s="1132"/>
      <c r="L60" s="1132"/>
      <c r="M60" s="1132"/>
      <c r="N60" s="1132"/>
      <c r="O60" s="1132"/>
      <c r="P60" s="1132"/>
      <c r="Q60" s="1132"/>
      <c r="R60" s="1132"/>
      <c r="S60" s="1132"/>
      <c r="T60" s="1132"/>
      <c r="U60" s="1132"/>
      <c r="V60" s="1132"/>
      <c r="W60" s="1132"/>
      <c r="AA60" s="1132" t="s">
        <v>1671</v>
      </c>
      <c r="AB60" s="1134"/>
      <c r="AC60" s="1134"/>
      <c r="AD60" s="1134"/>
      <c r="AE60" s="1134"/>
      <c r="AF60" s="1134"/>
      <c r="AG60" s="1134"/>
      <c r="AH60" s="1134"/>
      <c r="AI60" s="1134"/>
      <c r="AJ60" s="1134"/>
      <c r="AK60" s="1134"/>
      <c r="AL60" s="1134"/>
      <c r="AM60" s="1134"/>
      <c r="AN60" s="1134"/>
      <c r="AO60" s="95"/>
      <c r="AT60" s="86" t="s">
        <v>1609</v>
      </c>
      <c r="BB60" s="86"/>
      <c r="CK60" s="1129" t="s">
        <v>1685</v>
      </c>
      <c r="CL60" s="1129"/>
      <c r="CM60" s="1129"/>
      <c r="CN60" s="1129"/>
      <c r="CO60" s="1129"/>
      <c r="CP60" s="1129"/>
      <c r="CQ60" s="1129"/>
      <c r="CR60" s="1129"/>
      <c r="CS60" s="1129"/>
      <c r="CT60" s="1129"/>
      <c r="CU60" s="1129"/>
      <c r="CV60" s="1129"/>
      <c r="CW60" s="1129"/>
      <c r="CX60" s="1129"/>
      <c r="CY60" s="1129"/>
      <c r="CZ60" s="1129"/>
      <c r="DA60" s="1129"/>
      <c r="DB60" s="1129"/>
      <c r="DC60" s="1129"/>
      <c r="DD60" s="1129"/>
      <c r="DE60" s="1129"/>
      <c r="DF60" s="1129"/>
      <c r="DG60" s="1129"/>
    </row>
    <row r="61" spans="1:128" ht="24.75" customHeight="1">
      <c r="B61" s="1132" t="s">
        <v>1684</v>
      </c>
      <c r="C61" s="1132"/>
      <c r="D61" s="1132"/>
      <c r="E61" s="1132"/>
      <c r="F61" s="1132"/>
      <c r="G61" s="1132"/>
      <c r="H61" s="1132"/>
      <c r="I61" s="1132"/>
      <c r="J61" s="1132"/>
      <c r="K61" s="1132"/>
      <c r="L61" s="1132"/>
      <c r="M61" s="1132"/>
      <c r="N61" s="1132"/>
      <c r="O61" s="1132"/>
      <c r="P61" s="1132"/>
      <c r="Q61" s="1132"/>
      <c r="R61" s="1132"/>
      <c r="S61" s="1132"/>
      <c r="T61" s="1132"/>
      <c r="U61" s="1132"/>
      <c r="V61" s="1132"/>
      <c r="W61" s="1132"/>
      <c r="AA61" s="1132" t="s">
        <v>1668</v>
      </c>
      <c r="AB61" s="1134"/>
      <c r="AC61" s="1134"/>
      <c r="AD61" s="1134"/>
      <c r="AE61" s="1134"/>
      <c r="AF61" s="1134"/>
      <c r="AG61" s="1134"/>
      <c r="AH61" s="1134"/>
      <c r="AI61" s="1134"/>
      <c r="AJ61" s="1134"/>
      <c r="AK61" s="1134"/>
      <c r="AL61" s="1134"/>
      <c r="AM61" s="1134"/>
      <c r="AN61" s="1134"/>
      <c r="AT61" s="1129" t="s">
        <v>1683</v>
      </c>
      <c r="AU61" s="1129"/>
      <c r="AV61" s="1129"/>
      <c r="AW61" s="1129"/>
      <c r="AX61" s="1129"/>
      <c r="AY61" s="1129"/>
      <c r="AZ61" s="1129"/>
      <c r="BA61" s="1129"/>
      <c r="BB61" s="1129"/>
      <c r="BC61" s="1129"/>
      <c r="BD61" s="1129"/>
      <c r="BE61" s="1129"/>
      <c r="BF61" s="1129"/>
      <c r="BG61" s="1129"/>
      <c r="BH61" s="1129"/>
      <c r="BI61" s="1129"/>
      <c r="BJ61" s="1129"/>
      <c r="BK61" s="1129"/>
      <c r="BL61" s="1129"/>
      <c r="BM61" s="1129"/>
      <c r="BN61" s="1129"/>
      <c r="BO61" s="1129"/>
      <c r="BP61" s="1129"/>
      <c r="BQ61" s="1129"/>
      <c r="BR61" s="1129"/>
      <c r="BS61" s="1129"/>
      <c r="CK61" s="1129" t="s">
        <v>1682</v>
      </c>
      <c r="CL61" s="1129"/>
      <c r="CM61" s="1129"/>
      <c r="CN61" s="1129"/>
      <c r="CO61" s="1129"/>
      <c r="CP61" s="1129"/>
      <c r="CQ61" s="1129"/>
      <c r="CR61" s="1129"/>
      <c r="CS61" s="1129"/>
      <c r="CT61" s="1129"/>
      <c r="CU61" s="1129"/>
      <c r="CV61" s="1129"/>
      <c r="CW61" s="1129"/>
      <c r="CX61" s="1129"/>
      <c r="CY61" s="1129"/>
      <c r="CZ61" s="1129"/>
      <c r="DA61" s="1129"/>
      <c r="DB61" s="1129"/>
      <c r="DC61" s="1129"/>
      <c r="DD61" s="1129"/>
      <c r="DE61" s="1129"/>
      <c r="DF61" s="1129"/>
      <c r="DG61" s="1129"/>
    </row>
    <row r="62" spans="1:128" ht="44.25" customHeight="1">
      <c r="B62" s="1132" t="s">
        <v>1681</v>
      </c>
      <c r="C62" s="1132"/>
      <c r="D62" s="1132"/>
      <c r="E62" s="1132"/>
      <c r="F62" s="1132"/>
      <c r="G62" s="1132"/>
      <c r="H62" s="1132"/>
      <c r="I62" s="1132"/>
      <c r="J62" s="1132"/>
      <c r="K62" s="1132"/>
      <c r="L62" s="1132"/>
      <c r="M62" s="1132"/>
      <c r="N62" s="1132"/>
      <c r="O62" s="1132"/>
      <c r="P62" s="1132"/>
      <c r="Q62" s="1132"/>
      <c r="R62" s="1132"/>
      <c r="S62" s="1132"/>
      <c r="T62" s="1132"/>
      <c r="U62" s="1132"/>
      <c r="V62" s="1132"/>
      <c r="W62" s="1132"/>
      <c r="AA62" s="1132" t="s">
        <v>1665</v>
      </c>
      <c r="AB62" s="1134"/>
      <c r="AC62" s="1134"/>
      <c r="AD62" s="1134"/>
      <c r="AE62" s="1134"/>
      <c r="AF62" s="1134"/>
      <c r="AG62" s="1134"/>
      <c r="AH62" s="1134"/>
      <c r="AI62" s="1134"/>
      <c r="AJ62" s="1134"/>
      <c r="AK62" s="1134"/>
      <c r="AL62" s="1134"/>
      <c r="AM62" s="1134"/>
      <c r="AN62" s="1134"/>
      <c r="AT62" s="1129" t="s">
        <v>1680</v>
      </c>
      <c r="AU62" s="1129"/>
      <c r="AV62" s="1129"/>
      <c r="AW62" s="1129"/>
      <c r="AX62" s="1129"/>
      <c r="AY62" s="1129"/>
      <c r="AZ62" s="1129"/>
      <c r="BA62" s="1129"/>
      <c r="BB62" s="1129"/>
      <c r="BC62" s="1129"/>
      <c r="BD62" s="1129"/>
      <c r="BE62" s="1129"/>
      <c r="BF62" s="1129"/>
      <c r="BG62" s="1129"/>
      <c r="BH62" s="1129"/>
      <c r="BI62" s="1129"/>
      <c r="BJ62" s="1129"/>
      <c r="BK62" s="1129"/>
      <c r="BL62" s="1129"/>
      <c r="BM62" s="1129"/>
      <c r="BN62" s="1129"/>
      <c r="BO62" s="1129"/>
      <c r="BP62" s="1129"/>
      <c r="BQ62" s="1129"/>
      <c r="BR62" s="1129"/>
      <c r="BS62" s="1129"/>
      <c r="CK62" s="1129" t="s">
        <v>1679</v>
      </c>
      <c r="CL62" s="1129"/>
      <c r="CM62" s="1129"/>
      <c r="CN62" s="1129"/>
      <c r="CO62" s="1129"/>
      <c r="CP62" s="1129"/>
      <c r="CQ62" s="1129"/>
      <c r="CR62" s="1129"/>
      <c r="CS62" s="1129"/>
      <c r="CT62" s="1129"/>
      <c r="CU62" s="1129"/>
      <c r="CV62" s="1129"/>
      <c r="CW62" s="1129"/>
      <c r="CX62" s="1129"/>
      <c r="CY62" s="1129"/>
      <c r="CZ62" s="1129"/>
      <c r="DA62" s="1129"/>
      <c r="DB62" s="1129"/>
      <c r="DC62" s="1129"/>
      <c r="DD62" s="1129"/>
      <c r="DE62" s="1129"/>
      <c r="DF62" s="1129"/>
      <c r="DG62" s="1129"/>
    </row>
    <row r="63" spans="1:128" ht="24" customHeight="1">
      <c r="B63" s="1132" t="s">
        <v>1678</v>
      </c>
      <c r="C63" s="1132"/>
      <c r="D63" s="1132"/>
      <c r="E63" s="1132"/>
      <c r="F63" s="1132"/>
      <c r="G63" s="1132"/>
      <c r="H63" s="1132"/>
      <c r="I63" s="1132"/>
      <c r="J63" s="1132"/>
      <c r="K63" s="1132"/>
      <c r="L63" s="1132"/>
      <c r="M63" s="1132"/>
      <c r="N63" s="1132"/>
      <c r="O63" s="1132"/>
      <c r="P63" s="1132"/>
      <c r="Q63" s="1132"/>
      <c r="R63" s="1132"/>
      <c r="S63" s="1132"/>
      <c r="T63" s="1132"/>
      <c r="U63" s="1132"/>
      <c r="V63" s="1132"/>
      <c r="W63" s="1132"/>
      <c r="AA63" s="287" t="s">
        <v>1591</v>
      </c>
      <c r="AB63" s="287"/>
      <c r="AC63" s="287"/>
      <c r="AD63" s="287"/>
      <c r="AE63" s="287"/>
      <c r="AF63" s="287"/>
      <c r="AG63" s="287"/>
      <c r="AH63" s="287"/>
      <c r="AI63" s="287"/>
      <c r="AJ63" s="287"/>
      <c r="AK63" s="287"/>
      <c r="AL63" s="287"/>
      <c r="AM63" s="287"/>
      <c r="AN63" s="287"/>
      <c r="AT63" s="1129" t="s">
        <v>1677</v>
      </c>
      <c r="AU63" s="1129"/>
      <c r="AV63" s="1129"/>
      <c r="AW63" s="1129"/>
      <c r="AX63" s="1129"/>
      <c r="AY63" s="1129"/>
      <c r="AZ63" s="1129"/>
      <c r="BA63" s="1129"/>
      <c r="BB63" s="1129"/>
      <c r="BC63" s="1129"/>
      <c r="BD63" s="1129"/>
      <c r="BE63" s="1129"/>
      <c r="BF63" s="1129"/>
      <c r="BG63" s="1129"/>
      <c r="BH63" s="1129"/>
      <c r="BI63" s="1129"/>
      <c r="BJ63" s="1129"/>
      <c r="BK63" s="1129"/>
      <c r="BL63" s="1129"/>
      <c r="BM63" s="1129"/>
      <c r="BN63" s="1129"/>
      <c r="BO63" s="1129"/>
      <c r="BP63" s="1129"/>
      <c r="BQ63" s="1129"/>
      <c r="BR63" s="1129"/>
      <c r="BS63" s="1129"/>
      <c r="CK63" s="1129" t="s">
        <v>1676</v>
      </c>
      <c r="CL63" s="1129"/>
      <c r="CM63" s="1129"/>
      <c r="CN63" s="1129"/>
      <c r="CO63" s="1129"/>
      <c r="CP63" s="1129"/>
      <c r="CQ63" s="1129"/>
      <c r="CR63" s="1129"/>
      <c r="CS63" s="1129"/>
      <c r="CT63" s="1129"/>
      <c r="CU63" s="1129"/>
      <c r="CV63" s="1129"/>
      <c r="CW63" s="1129"/>
      <c r="CX63" s="1129"/>
      <c r="CY63" s="1129"/>
      <c r="CZ63" s="1129"/>
      <c r="DA63" s="1129"/>
      <c r="DB63" s="1129"/>
      <c r="DC63" s="1129"/>
      <c r="DD63" s="1129"/>
      <c r="DE63" s="1129"/>
      <c r="DF63" s="1129"/>
      <c r="DG63" s="1129"/>
    </row>
    <row r="64" spans="1:128" ht="25.5" customHeight="1">
      <c r="B64" s="1132" t="s">
        <v>1675</v>
      </c>
      <c r="C64" s="1132"/>
      <c r="D64" s="1132"/>
      <c r="E64" s="1132"/>
      <c r="F64" s="1132"/>
      <c r="G64" s="1132"/>
      <c r="H64" s="1132"/>
      <c r="I64" s="1132"/>
      <c r="J64" s="1132"/>
      <c r="K64" s="1132"/>
      <c r="L64" s="1132"/>
      <c r="M64" s="1132"/>
      <c r="N64" s="1132"/>
      <c r="O64" s="1132"/>
      <c r="P64" s="1132"/>
      <c r="Q64" s="1132"/>
      <c r="R64" s="1132"/>
      <c r="S64" s="1132"/>
      <c r="T64" s="1132"/>
      <c r="U64" s="1132"/>
      <c r="V64" s="1132"/>
      <c r="W64" s="1132"/>
      <c r="AA64" s="1132" t="s">
        <v>1674</v>
      </c>
      <c r="AB64" s="1134"/>
      <c r="AC64" s="1134"/>
      <c r="AD64" s="1134"/>
      <c r="AE64" s="1134"/>
      <c r="AF64" s="1134"/>
      <c r="AG64" s="1134"/>
      <c r="AH64" s="1134"/>
      <c r="AI64" s="1134"/>
      <c r="AJ64" s="1134"/>
      <c r="AK64" s="1134"/>
      <c r="AL64" s="1134"/>
      <c r="AM64" s="1134"/>
      <c r="AN64" s="1134"/>
      <c r="AT64" s="1129" t="s">
        <v>1673</v>
      </c>
      <c r="AU64" s="1129"/>
      <c r="AV64" s="1129"/>
      <c r="AW64" s="1129"/>
      <c r="AX64" s="1129"/>
      <c r="AY64" s="1129"/>
      <c r="AZ64" s="1129"/>
      <c r="BA64" s="1129"/>
      <c r="BB64" s="1129"/>
      <c r="BC64" s="1129"/>
      <c r="BD64" s="1129"/>
      <c r="BE64" s="1129"/>
      <c r="BF64" s="1129"/>
      <c r="BG64" s="1129"/>
      <c r="BH64" s="1129"/>
      <c r="BI64" s="1129"/>
      <c r="BJ64" s="1129"/>
      <c r="BK64" s="1129"/>
      <c r="BL64" s="1129"/>
      <c r="CK64" s="1129" t="s">
        <v>1672</v>
      </c>
      <c r="CL64" s="1129"/>
      <c r="CM64" s="1129"/>
      <c r="CN64" s="1129"/>
      <c r="CO64" s="1129"/>
      <c r="CP64" s="1129"/>
      <c r="CQ64" s="1129"/>
      <c r="CR64" s="1129"/>
      <c r="CS64" s="1129"/>
      <c r="CT64" s="1129"/>
      <c r="CU64" s="1129"/>
      <c r="CV64" s="1129"/>
      <c r="CW64" s="1129"/>
      <c r="CX64" s="1129"/>
      <c r="CY64" s="1129"/>
      <c r="CZ64" s="1129"/>
      <c r="DA64" s="1129"/>
      <c r="DB64" s="1129"/>
      <c r="DC64" s="1129"/>
      <c r="DD64" s="1129"/>
      <c r="DE64" s="1129"/>
      <c r="DF64" s="1129"/>
      <c r="DG64" s="1129"/>
    </row>
    <row r="65" spans="1:111" ht="22.5" customHeight="1">
      <c r="B65" s="1132" t="s">
        <v>1671</v>
      </c>
      <c r="C65" s="1132"/>
      <c r="D65" s="1132"/>
      <c r="E65" s="1132"/>
      <c r="F65" s="1132"/>
      <c r="G65" s="1132"/>
      <c r="H65" s="1132"/>
      <c r="I65" s="1132"/>
      <c r="J65" s="1132"/>
      <c r="K65" s="1132"/>
      <c r="L65" s="1132"/>
      <c r="M65" s="1132"/>
      <c r="N65" s="1132"/>
      <c r="O65" s="1132"/>
      <c r="P65" s="1132"/>
      <c r="Q65" s="1132"/>
      <c r="R65" s="1132"/>
      <c r="S65" s="1132"/>
      <c r="T65" s="1132"/>
      <c r="U65" s="1132"/>
      <c r="V65" s="1132"/>
      <c r="W65" s="1132"/>
      <c r="AF65" s="86"/>
      <c r="AG65" s="86"/>
      <c r="AH65" s="86"/>
      <c r="AT65" s="1129" t="s">
        <v>1670</v>
      </c>
      <c r="AU65" s="1129"/>
      <c r="AV65" s="1129"/>
      <c r="AW65" s="1129"/>
      <c r="AX65" s="1129"/>
      <c r="AY65" s="1129"/>
      <c r="AZ65" s="1129"/>
      <c r="BA65" s="1129"/>
      <c r="BB65" s="1129"/>
      <c r="BC65" s="1129"/>
      <c r="BD65" s="1129"/>
      <c r="BE65" s="1129"/>
      <c r="BF65" s="1129"/>
      <c r="BG65" s="1129"/>
      <c r="BH65" s="1129"/>
      <c r="BI65" s="1129"/>
      <c r="BJ65" s="1129"/>
      <c r="BK65" s="1129"/>
      <c r="BL65" s="1129"/>
      <c r="BM65" s="1129"/>
      <c r="BN65" s="1129"/>
      <c r="BO65" s="1129"/>
      <c r="BP65" s="1129"/>
      <c r="BQ65" s="1129"/>
      <c r="BR65" s="1129"/>
      <c r="BS65" s="1129"/>
      <c r="CK65" s="1129" t="s">
        <v>1669</v>
      </c>
      <c r="CL65" s="1129"/>
      <c r="CM65" s="1129"/>
      <c r="CN65" s="1129"/>
      <c r="CO65" s="1129"/>
      <c r="CP65" s="1129"/>
      <c r="CQ65" s="1129"/>
      <c r="CR65" s="1129"/>
      <c r="CS65" s="1129"/>
      <c r="CT65" s="1129"/>
      <c r="CU65" s="1129"/>
      <c r="CV65" s="1129"/>
      <c r="CW65" s="1129"/>
      <c r="CX65" s="1129"/>
      <c r="CY65" s="1129"/>
      <c r="CZ65" s="1129"/>
      <c r="DA65" s="1129"/>
      <c r="DB65" s="1129"/>
      <c r="DC65" s="1129"/>
      <c r="DD65" s="1129"/>
      <c r="DE65" s="1129"/>
      <c r="DF65" s="1129"/>
      <c r="DG65" s="1129"/>
    </row>
    <row r="66" spans="1:111" ht="24" customHeight="1">
      <c r="B66" s="1132" t="s">
        <v>1668</v>
      </c>
      <c r="C66" s="1132"/>
      <c r="D66" s="1132"/>
      <c r="E66" s="1132"/>
      <c r="F66" s="1132"/>
      <c r="G66" s="1132"/>
      <c r="H66" s="1132"/>
      <c r="I66" s="1132"/>
      <c r="J66" s="1132"/>
      <c r="K66" s="1132"/>
      <c r="L66" s="1132"/>
      <c r="M66" s="1132"/>
      <c r="N66" s="1132"/>
      <c r="O66" s="1132"/>
      <c r="P66" s="1132"/>
      <c r="Q66" s="1132"/>
      <c r="R66" s="1132"/>
      <c r="S66" s="1132"/>
      <c r="T66" s="1132"/>
      <c r="U66" s="1132"/>
      <c r="V66" s="1132"/>
      <c r="W66" s="1132"/>
      <c r="AT66" s="1129" t="s">
        <v>1667</v>
      </c>
      <c r="AU66" s="1129"/>
      <c r="AV66" s="1129"/>
      <c r="AW66" s="1129"/>
      <c r="AX66" s="1129"/>
      <c r="AY66" s="1129"/>
      <c r="AZ66" s="1129"/>
      <c r="BA66" s="1129"/>
      <c r="BB66" s="1129"/>
      <c r="BC66" s="1129"/>
      <c r="BD66" s="1129"/>
      <c r="BE66" s="1129"/>
      <c r="BF66" s="1129"/>
      <c r="BG66" s="1129"/>
      <c r="BH66" s="1129"/>
      <c r="BI66" s="1129"/>
      <c r="BJ66" s="1129"/>
      <c r="BK66" s="1129"/>
      <c r="BL66" s="1129"/>
      <c r="BM66" s="1129"/>
      <c r="BN66" s="1129"/>
      <c r="BO66" s="1129"/>
      <c r="BP66" s="1129"/>
      <c r="BQ66" s="1129"/>
      <c r="BR66" s="1129"/>
      <c r="BS66" s="1129"/>
      <c r="CK66" s="1129" t="s">
        <v>1666</v>
      </c>
      <c r="CL66" s="1129"/>
      <c r="CM66" s="1129"/>
      <c r="CN66" s="1129"/>
      <c r="CO66" s="1129"/>
      <c r="CP66" s="1129"/>
      <c r="CQ66" s="1129"/>
      <c r="CR66" s="1129"/>
      <c r="CS66" s="1129"/>
      <c r="CT66" s="1129"/>
      <c r="CU66" s="1129"/>
      <c r="CV66" s="1129"/>
      <c r="CW66" s="1129"/>
      <c r="CX66" s="1129"/>
      <c r="CY66" s="1129"/>
      <c r="CZ66" s="1129"/>
      <c r="DA66" s="1129"/>
      <c r="DB66" s="1129"/>
      <c r="DC66" s="1129"/>
      <c r="DD66" s="1129"/>
      <c r="DE66" s="1129"/>
      <c r="DF66" s="1129"/>
      <c r="DG66" s="1129"/>
    </row>
    <row r="67" spans="1:111" ht="24.75" customHeight="1">
      <c r="B67" s="1132" t="s">
        <v>1665</v>
      </c>
      <c r="C67" s="1132"/>
      <c r="D67" s="1132"/>
      <c r="E67" s="1132"/>
      <c r="F67" s="1132"/>
      <c r="G67" s="1132"/>
      <c r="H67" s="1132"/>
      <c r="I67" s="1132"/>
      <c r="J67" s="1132"/>
      <c r="K67" s="1132"/>
      <c r="L67" s="1132"/>
      <c r="M67" s="1132"/>
      <c r="N67" s="1132"/>
      <c r="O67" s="1132"/>
      <c r="P67" s="1132"/>
      <c r="Q67" s="1132"/>
      <c r="R67" s="1132"/>
      <c r="S67" s="1132"/>
      <c r="T67" s="1132"/>
      <c r="U67" s="1132"/>
      <c r="V67" s="1132"/>
      <c r="W67" s="1132"/>
      <c r="CK67" s="1129" t="s">
        <v>1664</v>
      </c>
      <c r="CL67" s="1129"/>
      <c r="CM67" s="1129"/>
      <c r="CN67" s="1129"/>
      <c r="CO67" s="1129"/>
      <c r="CP67" s="1129"/>
      <c r="CQ67" s="1129"/>
      <c r="CR67" s="1129"/>
      <c r="CS67" s="1129"/>
      <c r="CT67" s="1129"/>
      <c r="CU67" s="1129"/>
      <c r="CV67" s="1129"/>
      <c r="CW67" s="1129"/>
      <c r="CX67" s="1129"/>
      <c r="CY67" s="1129"/>
      <c r="CZ67" s="1129"/>
      <c r="DA67" s="1129"/>
      <c r="DB67" s="1129"/>
      <c r="DC67" s="1129"/>
      <c r="DD67" s="1129"/>
      <c r="DE67" s="1129"/>
      <c r="DF67" s="1129"/>
      <c r="DG67" s="1129"/>
    </row>
    <row r="68" spans="1:111" ht="10.5" customHeight="1">
      <c r="B68" s="86" t="s">
        <v>695</v>
      </c>
      <c r="Q68" s="89"/>
      <c r="R68" s="88"/>
      <c r="S68" s="88"/>
      <c r="CK68" s="1129" t="s">
        <v>1663</v>
      </c>
      <c r="CL68" s="1129"/>
      <c r="CM68" s="1129"/>
      <c r="CN68" s="1129"/>
      <c r="CO68" s="1129"/>
      <c r="CP68" s="1129"/>
      <c r="CQ68" s="1129"/>
      <c r="CR68" s="1129"/>
      <c r="CS68" s="1129"/>
      <c r="CT68" s="1129"/>
      <c r="CU68" s="1129"/>
      <c r="CV68" s="1129"/>
      <c r="CW68" s="1129"/>
      <c r="CX68" s="1129"/>
      <c r="CY68" s="1129"/>
      <c r="CZ68" s="1129"/>
      <c r="DA68" s="1129"/>
      <c r="DB68" s="1129"/>
      <c r="DC68" s="1129"/>
      <c r="DD68" s="1129"/>
      <c r="DE68" s="1129"/>
      <c r="DF68" s="1129"/>
      <c r="DG68" s="1129"/>
    </row>
    <row r="69" spans="1:111" ht="10.5" customHeight="1">
      <c r="B69" s="86" t="s">
        <v>1591</v>
      </c>
      <c r="Q69" s="89"/>
      <c r="R69" s="88"/>
      <c r="S69" s="88"/>
      <c r="CK69" s="1129" t="s">
        <v>1662</v>
      </c>
      <c r="CL69" s="1129"/>
      <c r="CM69" s="1129"/>
      <c r="CN69" s="1129"/>
      <c r="CO69" s="1129"/>
      <c r="CP69" s="1129"/>
      <c r="CQ69" s="1129"/>
      <c r="CR69" s="1129"/>
      <c r="CS69" s="1129"/>
      <c r="CT69" s="1129"/>
      <c r="CU69" s="1129"/>
      <c r="CV69" s="1129"/>
      <c r="CW69" s="1129"/>
      <c r="CX69" s="1129"/>
      <c r="CY69" s="1129"/>
      <c r="CZ69" s="1129"/>
      <c r="DA69" s="1129"/>
      <c r="DB69" s="1129"/>
      <c r="DC69" s="1129"/>
      <c r="DD69" s="1129"/>
      <c r="DE69" s="1129"/>
      <c r="DF69" s="1129"/>
      <c r="DG69" s="1129"/>
    </row>
    <row r="70" spans="1:111">
      <c r="A70" s="87"/>
      <c r="C70" s="88"/>
    </row>
    <row r="71" spans="1:111">
      <c r="A71" s="87"/>
      <c r="C71" s="88"/>
    </row>
    <row r="72" spans="1:111">
      <c r="A72" s="87"/>
      <c r="C72" s="88"/>
    </row>
    <row r="73" spans="1:111">
      <c r="A73" s="87"/>
      <c r="C73" s="88"/>
    </row>
    <row r="74" spans="1:111">
      <c r="A74" s="87"/>
      <c r="C74" s="88"/>
    </row>
  </sheetData>
  <mergeCells count="169">
    <mergeCell ref="CK67:DG67"/>
    <mergeCell ref="CK68:DG68"/>
    <mergeCell ref="CK69:DG69"/>
    <mergeCell ref="CK58:DG58"/>
    <mergeCell ref="CK59:DG59"/>
    <mergeCell ref="CK60:DG60"/>
    <mergeCell ref="CK61:DG61"/>
    <mergeCell ref="CK62:DG62"/>
    <mergeCell ref="CK63:DG63"/>
    <mergeCell ref="CK64:DG64"/>
    <mergeCell ref="CK66:DG66"/>
    <mergeCell ref="AT66:BS66"/>
    <mergeCell ref="AT62:BS62"/>
    <mergeCell ref="AT61:BS61"/>
    <mergeCell ref="AT59:BS59"/>
    <mergeCell ref="AT58:BS58"/>
    <mergeCell ref="AT63:BS63"/>
    <mergeCell ref="AA64:AN64"/>
    <mergeCell ref="AA60:AN60"/>
    <mergeCell ref="AA59:AN59"/>
    <mergeCell ref="AA62:AN62"/>
    <mergeCell ref="AA61:AN61"/>
    <mergeCell ref="B67:W67"/>
    <mergeCell ref="AA58:AN58"/>
    <mergeCell ref="AC7:AE7"/>
    <mergeCell ref="AF7:AH7"/>
    <mergeCell ref="AI7:AJ7"/>
    <mergeCell ref="AK7:AO7"/>
    <mergeCell ref="AO4:AO5"/>
    <mergeCell ref="AK5:AL5"/>
    <mergeCell ref="AM5:AN5"/>
    <mergeCell ref="B63:W63"/>
    <mergeCell ref="B58:W58"/>
    <mergeCell ref="B59:W59"/>
    <mergeCell ref="B60:W60"/>
    <mergeCell ref="B61:W61"/>
    <mergeCell ref="B62:W62"/>
    <mergeCell ref="B64:W64"/>
    <mergeCell ref="B65:W65"/>
    <mergeCell ref="B66:W66"/>
    <mergeCell ref="A4:A5"/>
    <mergeCell ref="G4:K4"/>
    <mergeCell ref="R4:Y4"/>
    <mergeCell ref="AA4:AA6"/>
    <mergeCell ref="AB4:AB6"/>
    <mergeCell ref="AC4:AE5"/>
    <mergeCell ref="AF4:AH4"/>
    <mergeCell ref="AI4:AJ5"/>
    <mergeCell ref="D5:E5"/>
    <mergeCell ref="H5:I5"/>
    <mergeCell ref="M5:N5"/>
    <mergeCell ref="O5:P5"/>
    <mergeCell ref="Q5:R5"/>
    <mergeCell ref="B3:C5"/>
    <mergeCell ref="AU7:AW7"/>
    <mergeCell ref="BC7:BD7"/>
    <mergeCell ref="AA3:AB3"/>
    <mergeCell ref="U5:V5"/>
    <mergeCell ref="J6:L6"/>
    <mergeCell ref="B7:C7"/>
    <mergeCell ref="N7:O7"/>
    <mergeCell ref="T7:W7"/>
    <mergeCell ref="AA7:AB7"/>
    <mergeCell ref="S5:T5"/>
    <mergeCell ref="F5:G5"/>
    <mergeCell ref="AC3:AE3"/>
    <mergeCell ref="AF3:AH3"/>
    <mergeCell ref="W5:X5"/>
    <mergeCell ref="Y5:Z5"/>
    <mergeCell ref="AF5:AF6"/>
    <mergeCell ref="AG5:AH5"/>
    <mergeCell ref="AP3:AS3"/>
    <mergeCell ref="AR4:AS5"/>
    <mergeCell ref="AP4:AQ5"/>
    <mergeCell ref="AK4:AN4"/>
    <mergeCell ref="AT3:BB3"/>
    <mergeCell ref="BC3:BN3"/>
    <mergeCell ref="BF7:BG7"/>
    <mergeCell ref="BO3:CJ3"/>
    <mergeCell ref="AT4:AT5"/>
    <mergeCell ref="AU4:AW4"/>
    <mergeCell ref="AX4:BA4"/>
    <mergeCell ref="BC4:BE4"/>
    <mergeCell ref="BF4:BH4"/>
    <mergeCell ref="BI4:BN4"/>
    <mergeCell ref="BO4:BQ4"/>
    <mergeCell ref="BR4:BT4"/>
    <mergeCell ref="BU4:CB4"/>
    <mergeCell ref="AU5:AU6"/>
    <mergeCell ref="AV5:AV6"/>
    <mergeCell ref="AW5:AW6"/>
    <mergeCell ref="AX5:BA5"/>
    <mergeCell ref="BB5:BB6"/>
    <mergeCell ref="BC5:BE5"/>
    <mergeCell ref="AX6:AY6"/>
    <mergeCell ref="AZ6:BA6"/>
    <mergeCell ref="BF5:BH5"/>
    <mergeCell ref="BI7:BK7"/>
    <mergeCell ref="BL7:BN7"/>
    <mergeCell ref="BO7:BQ7"/>
    <mergeCell ref="BW5:BX5"/>
    <mergeCell ref="BY5:BZ5"/>
    <mergeCell ref="CK65:DG65"/>
    <mergeCell ref="CK5:CL5"/>
    <mergeCell ref="DF4:DG5"/>
    <mergeCell ref="CC7:CD7"/>
    <mergeCell ref="CA5:CB5"/>
    <mergeCell ref="CC5:CD5"/>
    <mergeCell ref="CE5:CF5"/>
    <mergeCell ref="CE7:CJ7"/>
    <mergeCell ref="CI5:CJ5"/>
    <mergeCell ref="CG5:CH5"/>
    <mergeCell ref="BI5:BK5"/>
    <mergeCell ref="BL5:BN5"/>
    <mergeCell ref="BO5:BQ5"/>
    <mergeCell ref="BR5:BS5"/>
    <mergeCell ref="BU5:BV5"/>
    <mergeCell ref="BR7:BT7"/>
    <mergeCell ref="CA7:CB7"/>
    <mergeCell ref="AT64:BL64"/>
    <mergeCell ref="AT65:BS65"/>
    <mergeCell ref="DM7:DN7"/>
    <mergeCell ref="DT7:DU7"/>
    <mergeCell ref="DW7:DX7"/>
    <mergeCell ref="DD7:DE7"/>
    <mergeCell ref="DF7:DG7"/>
    <mergeCell ref="DH7:DI7"/>
    <mergeCell ref="DJ7:DK7"/>
    <mergeCell ref="CT7:CU7"/>
    <mergeCell ref="CK7:CL7"/>
    <mergeCell ref="CN7:CO7"/>
    <mergeCell ref="DQ5:DR5"/>
    <mergeCell ref="CP7:CS7"/>
    <mergeCell ref="CY4:CY5"/>
    <mergeCell ref="CK4:CM4"/>
    <mergeCell ref="CN4:CO4"/>
    <mergeCell ref="DA4:DA5"/>
    <mergeCell ref="DB4:DC5"/>
    <mergeCell ref="DE4:DE6"/>
    <mergeCell ref="DM3:DX3"/>
    <mergeCell ref="CV3:CW3"/>
    <mergeCell ref="DB3:DE3"/>
    <mergeCell ref="DF3:DI3"/>
    <mergeCell ref="DJ3:DL3"/>
    <mergeCell ref="CX7:CY7"/>
    <mergeCell ref="CZ7:DA7"/>
    <mergeCell ref="DB7:DC7"/>
    <mergeCell ref="DM4:DN5"/>
    <mergeCell ref="DV5:DX5"/>
    <mergeCell ref="DK5:DL5"/>
    <mergeCell ref="DO5:DP5"/>
    <mergeCell ref="DS5:DU5"/>
    <mergeCell ref="DO4:DR4"/>
    <mergeCell ref="DS4:DX4"/>
    <mergeCell ref="CT4:CU5"/>
    <mergeCell ref="DH4:DI5"/>
    <mergeCell ref="DJ4:DL4"/>
    <mergeCell ref="CK3:CO3"/>
    <mergeCell ref="CP3:CU3"/>
    <mergeCell ref="CV4:CW4"/>
    <mergeCell ref="CX4:CX5"/>
    <mergeCell ref="CR4:CS4"/>
    <mergeCell ref="CR5:CR6"/>
    <mergeCell ref="CS5:CS6"/>
    <mergeCell ref="CN5:CN6"/>
    <mergeCell ref="CO5:CO6"/>
    <mergeCell ref="CP5:CP6"/>
    <mergeCell ref="CQ5:CQ6"/>
    <mergeCell ref="CZ4:CZ5"/>
  </mergeCells>
  <phoneticPr fontId="4"/>
  <pageMargins left="0.75" right="0.75" top="1" bottom="1" header="0.51200000000000001" footer="0.51200000000000001"/>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F91"/>
  <sheetViews>
    <sheetView workbookViewId="0">
      <pane xSplit="1" topLeftCell="B1" activePane="topRight" state="frozen"/>
      <selection pane="topRight"/>
    </sheetView>
  </sheetViews>
  <sheetFormatPr defaultRowHeight="10.5" customHeight="1"/>
  <cols>
    <col min="1" max="1" width="10.625" style="3" customWidth="1"/>
    <col min="2" max="3" width="7" style="3" customWidth="1"/>
    <col min="4" max="4" width="8.625" style="3" customWidth="1"/>
    <col min="5" max="5" width="6" style="3" customWidth="1"/>
    <col min="6" max="6" width="9.5" style="3" customWidth="1"/>
    <col min="7" max="7" width="5.875" style="3" customWidth="1"/>
    <col min="8" max="8" width="7.875" style="3" customWidth="1"/>
    <col min="9" max="9" width="6.5" style="3" customWidth="1"/>
    <col min="10" max="11" width="6.375" style="3" customWidth="1"/>
    <col min="12" max="12" width="8" style="3" customWidth="1"/>
    <col min="13" max="13" width="7.5" style="3" customWidth="1"/>
    <col min="14" max="14" width="7.25" style="3" customWidth="1"/>
    <col min="15" max="15" width="7.5" style="3" customWidth="1"/>
    <col min="16" max="16" width="7.125" style="3" customWidth="1"/>
    <col min="17" max="24" width="5.5" style="3" customWidth="1"/>
    <col min="25" max="26" width="5.625" style="3" customWidth="1"/>
    <col min="27" max="27" width="9.25" style="3" customWidth="1"/>
    <col min="28" max="28" width="9.875" style="3" bestFit="1" customWidth="1"/>
    <col min="29" max="29" width="8.625" style="3" customWidth="1"/>
    <col min="30" max="30" width="9.25" style="3" customWidth="1"/>
    <col min="31" max="31" width="8.625" style="3" customWidth="1"/>
    <col min="32" max="32" width="9.875" style="3" bestFit="1" customWidth="1"/>
    <col min="33" max="33" width="8.5" style="3" customWidth="1"/>
    <col min="34" max="34" width="9.375" style="3" bestFit="1" customWidth="1"/>
    <col min="35" max="35" width="8.5" style="3" customWidth="1"/>
    <col min="36" max="37" width="8.625" style="3" customWidth="1"/>
    <col min="38" max="38" width="9.75" style="3" customWidth="1"/>
    <col min="39" max="39" width="7.125" style="3" customWidth="1"/>
    <col min="40" max="40" width="9" style="3"/>
    <col min="41" max="41" width="8.625" style="3" customWidth="1"/>
    <col min="42" max="43" width="7.5" style="3" customWidth="1"/>
    <col min="44" max="44" width="10.125" style="3" customWidth="1"/>
    <col min="45" max="45" width="9" style="3"/>
    <col min="46" max="46" width="9.25" style="3" customWidth="1"/>
    <col min="47" max="47" width="6.375" style="3" customWidth="1"/>
    <col min="48" max="48" width="8.625" style="3" customWidth="1"/>
    <col min="49" max="49" width="6.375" style="3" customWidth="1"/>
    <col min="50" max="50" width="6.125" style="3" customWidth="1"/>
    <col min="51" max="51" width="6" style="3" customWidth="1"/>
    <col min="52" max="52" width="6.375" style="3" customWidth="1"/>
    <col min="53" max="53" width="6.25" style="3" customWidth="1"/>
    <col min="54" max="54" width="12.25" style="3" customWidth="1"/>
    <col min="55" max="55" width="12.375" style="3" customWidth="1"/>
    <col min="56" max="56" width="7.5" style="3" customWidth="1"/>
    <col min="57" max="57" width="6.875" style="3" customWidth="1"/>
    <col min="58" max="58" width="5.5" style="5" customWidth="1"/>
    <col min="59" max="59" width="7.5" style="3" customWidth="1"/>
    <col min="60" max="60" width="6.75" style="3" customWidth="1"/>
    <col min="61" max="61" width="5.5" style="5" customWidth="1"/>
    <col min="62" max="67" width="7.5" style="3" customWidth="1"/>
    <col min="68" max="68" width="7.875" style="3" customWidth="1"/>
    <col min="69" max="69" width="7.375" style="3" customWidth="1"/>
    <col min="70" max="70" width="7.875" style="3" customWidth="1"/>
    <col min="71" max="73" width="6.125" style="5" customWidth="1"/>
    <col min="74" max="74" width="6.625" style="3" customWidth="1"/>
    <col min="75" max="75" width="6.75" style="3" customWidth="1"/>
    <col min="76" max="76" width="6.625" style="3" customWidth="1"/>
    <col min="77" max="77" width="6.75" style="3" customWidth="1"/>
    <col min="78" max="78" width="6.625" style="3" customWidth="1"/>
    <col min="79" max="79" width="6" style="3" customWidth="1"/>
    <col min="80" max="80" width="5.5" style="6" customWidth="1"/>
    <col min="81" max="81" width="5.625" style="6" customWidth="1"/>
    <col min="82" max="83" width="5.625" style="5" customWidth="1"/>
    <col min="84" max="89" width="8.5" style="3" customWidth="1"/>
    <col min="90" max="90" width="5.625" style="5" customWidth="1"/>
    <col min="91" max="91" width="6.375" style="5" customWidth="1"/>
    <col min="92" max="92" width="8.125" style="3" customWidth="1"/>
    <col min="93" max="93" width="9" style="3"/>
    <col min="94" max="95" width="8.5" style="3" customWidth="1"/>
    <col min="96" max="96" width="7.5" style="3" customWidth="1"/>
    <col min="97" max="97" width="7.75" style="3" customWidth="1"/>
    <col min="98" max="98" width="8.375" style="3" customWidth="1"/>
    <col min="99" max="100" width="7.75" style="3" customWidth="1"/>
    <col min="101" max="101" width="7.625" style="3" customWidth="1"/>
    <col min="102" max="102" width="8.5" style="3" customWidth="1"/>
    <col min="103" max="103" width="8.125" style="3" customWidth="1"/>
    <col min="104" max="104" width="8.625" style="3" customWidth="1"/>
    <col min="105" max="105" width="7.75" style="3" customWidth="1"/>
    <col min="106" max="107" width="8" style="3" customWidth="1"/>
    <col min="108" max="108" width="6.25" style="3" customWidth="1"/>
    <col min="109" max="109" width="6" style="3" customWidth="1"/>
    <col min="110" max="110" width="7.375" style="3" customWidth="1"/>
    <col min="111" max="111" width="7.625" style="3" customWidth="1"/>
    <col min="112" max="112" width="8.625" style="3" customWidth="1"/>
    <col min="113" max="113" width="7" style="3" customWidth="1"/>
    <col min="114" max="114" width="6.125" style="3" customWidth="1"/>
    <col min="115" max="115" width="7" style="3" customWidth="1"/>
    <col min="116" max="116" width="6.125" style="3" customWidth="1"/>
    <col min="117" max="117" width="7" style="3" customWidth="1"/>
    <col min="118" max="118" width="6.125" style="3" customWidth="1"/>
    <col min="119" max="120" width="7.125" style="3" customWidth="1"/>
    <col min="121" max="121" width="9.375" style="3" bestFit="1" customWidth="1"/>
    <col min="122" max="122" width="9" style="3"/>
    <col min="123" max="123" width="9.375" style="3" customWidth="1"/>
    <col min="124" max="124" width="8.625" style="3" customWidth="1"/>
    <col min="125" max="125" width="6.625" style="3" customWidth="1"/>
    <col min="126" max="126" width="7.125" style="3" customWidth="1"/>
    <col min="127" max="127" width="7.625" style="3" customWidth="1"/>
    <col min="128" max="128" width="6.25" style="3" customWidth="1"/>
    <col min="129" max="129" width="8.625" style="3" customWidth="1"/>
    <col min="130" max="130" width="7.625" style="3" customWidth="1"/>
    <col min="131" max="131" width="5.625" style="3" customWidth="1"/>
    <col min="132" max="132" width="8.875" style="3" customWidth="1"/>
    <col min="133" max="133" width="7" style="3" customWidth="1"/>
    <col min="134" max="134" width="4.5" style="3" customWidth="1"/>
    <col min="135" max="135" width="6.125" style="3" customWidth="1"/>
    <col min="136" max="136" width="6.625" style="3" customWidth="1"/>
    <col min="137" max="16384" width="9" style="3"/>
  </cols>
  <sheetData>
    <row r="1" spans="1:136" ht="17.25">
      <c r="A1" s="80" t="s">
        <v>530</v>
      </c>
      <c r="K1" s="57"/>
      <c r="L1" s="57"/>
      <c r="M1" s="56"/>
      <c r="N1" s="57"/>
      <c r="O1" s="57"/>
      <c r="Q1" s="4"/>
      <c r="AG1" s="56"/>
      <c r="AH1" s="57"/>
      <c r="AI1" s="57"/>
      <c r="AJ1" s="56"/>
      <c r="AK1" s="63"/>
      <c r="AL1" s="63"/>
      <c r="AM1" s="56"/>
      <c r="AN1" s="56"/>
      <c r="BA1" s="56"/>
      <c r="BB1" s="57"/>
      <c r="BC1" s="57"/>
      <c r="BD1" s="56"/>
      <c r="BE1" s="57"/>
      <c r="BF1" s="57"/>
      <c r="BG1" s="57"/>
      <c r="BH1" s="56"/>
      <c r="BI1" s="56"/>
      <c r="BX1" s="56"/>
      <c r="BY1" s="57"/>
      <c r="BZ1" s="57"/>
      <c r="CA1" s="57"/>
      <c r="CB1" s="56"/>
      <c r="CC1" s="57"/>
      <c r="CD1" s="57"/>
      <c r="CE1" s="57"/>
      <c r="CF1" s="56"/>
      <c r="CG1" s="56"/>
      <c r="CU1" s="56"/>
      <c r="CV1" s="57"/>
      <c r="CW1" s="57"/>
      <c r="CX1" s="56"/>
      <c r="CY1" s="57"/>
      <c r="CZ1" s="57"/>
      <c r="DA1" s="56"/>
      <c r="DB1" s="56"/>
      <c r="DQ1" s="56"/>
      <c r="DR1" s="57"/>
      <c r="DS1" s="57"/>
      <c r="DT1" s="56"/>
      <c r="DU1" s="57"/>
      <c r="DV1" s="57"/>
      <c r="DW1" s="56"/>
      <c r="DX1" s="56"/>
    </row>
    <row r="2" spans="1:136" ht="10.5" customHeight="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8"/>
      <c r="BG2" s="7"/>
      <c r="BH2" s="7"/>
      <c r="BI2" s="8"/>
      <c r="BJ2" s="7"/>
      <c r="BK2" s="7"/>
      <c r="BL2" s="7"/>
      <c r="BM2" s="7"/>
      <c r="BN2" s="7"/>
      <c r="BO2" s="7"/>
      <c r="BP2" s="7"/>
      <c r="BQ2" s="7"/>
      <c r="BR2" s="7"/>
      <c r="BS2" s="8"/>
      <c r="BT2" s="8"/>
      <c r="BU2" s="8"/>
      <c r="BV2" s="7"/>
      <c r="BW2" s="7"/>
      <c r="BX2" s="7"/>
      <c r="BY2" s="7"/>
      <c r="BZ2" s="7"/>
      <c r="CA2" s="7"/>
      <c r="CB2" s="9"/>
      <c r="CC2" s="9"/>
      <c r="CD2" s="8"/>
      <c r="CE2" s="8"/>
      <c r="CF2" s="7"/>
      <c r="CG2" s="7"/>
      <c r="CH2" s="7"/>
      <c r="CI2" s="7"/>
      <c r="CJ2" s="7"/>
      <c r="CK2" s="7"/>
      <c r="CL2" s="8"/>
      <c r="CM2" s="8"/>
      <c r="CN2" s="7"/>
      <c r="CO2" s="7"/>
      <c r="CP2" s="7"/>
      <c r="CQ2" s="7"/>
      <c r="CR2" s="7"/>
      <c r="CS2" s="7"/>
      <c r="CT2" s="7"/>
      <c r="CU2" s="7"/>
      <c r="CV2" s="7"/>
      <c r="CW2" s="7"/>
      <c r="DI2" s="7"/>
      <c r="DJ2" s="7"/>
      <c r="DK2" s="7"/>
      <c r="DL2" s="7"/>
      <c r="DM2" s="7"/>
      <c r="DN2" s="7"/>
      <c r="DO2" s="7"/>
      <c r="DP2" s="7"/>
      <c r="DQ2" s="7"/>
      <c r="DR2" s="7"/>
      <c r="DS2" s="7"/>
      <c r="DT2" s="7"/>
      <c r="DU2" s="7"/>
      <c r="DV2" s="7"/>
      <c r="DW2" s="7"/>
      <c r="DX2" s="7"/>
      <c r="DY2" s="7"/>
      <c r="DZ2" s="7"/>
      <c r="EA2" s="7"/>
      <c r="EB2" s="7"/>
      <c r="EC2" s="7"/>
      <c r="ED2" s="7"/>
      <c r="EE2" s="7"/>
      <c r="EF2" s="7"/>
    </row>
    <row r="3" spans="1:136" ht="10.5" customHeight="1">
      <c r="A3" s="1164" t="s">
        <v>0</v>
      </c>
      <c r="B3" s="1150" t="s">
        <v>80</v>
      </c>
      <c r="C3" s="1167"/>
      <c r="D3" s="1135" t="s">
        <v>78</v>
      </c>
      <c r="E3" s="952"/>
      <c r="F3" s="952"/>
      <c r="G3" s="952"/>
      <c r="H3" s="952"/>
      <c r="I3" s="952"/>
      <c r="J3" s="952"/>
      <c r="K3" s="952"/>
      <c r="L3" s="952"/>
      <c r="M3" s="952"/>
      <c r="N3" s="952"/>
      <c r="O3" s="952"/>
      <c r="P3" s="952"/>
      <c r="Q3" s="952"/>
      <c r="R3" s="952"/>
      <c r="S3" s="952"/>
      <c r="T3" s="952"/>
      <c r="U3" s="952"/>
      <c r="V3" s="952"/>
      <c r="W3" s="952"/>
      <c r="X3" s="952"/>
      <c r="Y3" s="952"/>
      <c r="Z3" s="955"/>
      <c r="AA3" s="1135" t="s">
        <v>81</v>
      </c>
      <c r="AB3" s="1136"/>
      <c r="AC3" s="1137"/>
      <c r="AD3" s="1135" t="s">
        <v>23</v>
      </c>
      <c r="AE3" s="1136"/>
      <c r="AF3" s="1136"/>
      <c r="AG3" s="1136"/>
      <c r="AH3" s="1136"/>
      <c r="AI3" s="1136"/>
      <c r="AJ3" s="1137"/>
      <c r="AK3" s="1135" t="s">
        <v>82</v>
      </c>
      <c r="AL3" s="1136"/>
      <c r="AM3" s="1136"/>
      <c r="AN3" s="1137"/>
      <c r="AO3" s="1135" t="s">
        <v>24</v>
      </c>
      <c r="AP3" s="1136"/>
      <c r="AQ3" s="1136"/>
      <c r="AR3" s="1136"/>
      <c r="AS3" s="1137"/>
      <c r="AT3" s="1135" t="s">
        <v>446</v>
      </c>
      <c r="AU3" s="1136"/>
      <c r="AV3" s="1136"/>
      <c r="AW3" s="1136"/>
      <c r="AX3" s="1136"/>
      <c r="AY3" s="1136"/>
      <c r="AZ3" s="1136"/>
      <c r="BA3" s="1136"/>
      <c r="BB3" s="1136"/>
      <c r="BC3" s="1137"/>
      <c r="BD3" s="1135" t="s">
        <v>22</v>
      </c>
      <c r="BE3" s="1136"/>
      <c r="BF3" s="1136"/>
      <c r="BG3" s="1136"/>
      <c r="BH3" s="1136"/>
      <c r="BI3" s="1136"/>
      <c r="BJ3" s="1136"/>
      <c r="BK3" s="1136"/>
      <c r="BL3" s="1136"/>
      <c r="BM3" s="1136"/>
      <c r="BN3" s="1136"/>
      <c r="BO3" s="1137"/>
      <c r="BP3" s="1135" t="s">
        <v>79</v>
      </c>
      <c r="BQ3" s="1136"/>
      <c r="BR3" s="1136"/>
      <c r="BS3" s="1136"/>
      <c r="BT3" s="1136"/>
      <c r="BU3" s="1136"/>
      <c r="BV3" s="1136"/>
      <c r="BW3" s="1136"/>
      <c r="BX3" s="1136"/>
      <c r="BY3" s="1136"/>
      <c r="BZ3" s="1136"/>
      <c r="CA3" s="1136"/>
      <c r="CB3" s="1136"/>
      <c r="CC3" s="1136"/>
      <c r="CD3" s="1136"/>
      <c r="CE3" s="1136"/>
      <c r="CF3" s="1136"/>
      <c r="CG3" s="1136"/>
      <c r="CH3" s="1136"/>
      <c r="CI3" s="1136"/>
      <c r="CJ3" s="1136"/>
      <c r="CK3" s="1137"/>
      <c r="CL3" s="1155" t="s">
        <v>84</v>
      </c>
      <c r="CM3" s="1145"/>
      <c r="CN3" s="1135" t="s">
        <v>85</v>
      </c>
      <c r="CO3" s="1136"/>
      <c r="CP3" s="1136"/>
      <c r="CQ3" s="1136"/>
      <c r="CR3" s="1137"/>
      <c r="CS3" s="1135" t="s">
        <v>86</v>
      </c>
      <c r="CT3" s="1136"/>
      <c r="CU3" s="1136"/>
      <c r="CV3" s="1136"/>
      <c r="CW3" s="1137"/>
      <c r="CX3" s="1136" t="s">
        <v>445</v>
      </c>
      <c r="CY3" s="1137"/>
      <c r="CZ3" s="1135" t="s">
        <v>88</v>
      </c>
      <c r="DA3" s="1136"/>
      <c r="DB3" s="1136"/>
      <c r="DC3" s="1137"/>
      <c r="DD3" s="1135" t="s">
        <v>89</v>
      </c>
      <c r="DE3" s="1136"/>
      <c r="DF3" s="1136"/>
      <c r="DG3" s="1136"/>
      <c r="DH3" s="1137"/>
      <c r="DI3" s="1135" t="s">
        <v>90</v>
      </c>
      <c r="DJ3" s="1136"/>
      <c r="DK3" s="1136"/>
      <c r="DL3" s="1136"/>
      <c r="DM3" s="1136"/>
      <c r="DN3" s="1136"/>
      <c r="DO3" s="1136"/>
      <c r="DP3" s="1137"/>
      <c r="DQ3" s="1135" t="s">
        <v>91</v>
      </c>
      <c r="DR3" s="1136"/>
      <c r="DS3" s="1137"/>
      <c r="DT3" s="1136" t="s">
        <v>92</v>
      </c>
      <c r="DU3" s="1136"/>
      <c r="DV3" s="1136"/>
      <c r="DW3" s="1136"/>
      <c r="DX3" s="1136"/>
      <c r="DY3" s="1136"/>
      <c r="DZ3" s="1136"/>
      <c r="EA3" s="1136"/>
      <c r="EB3" s="1136"/>
      <c r="EC3" s="1136"/>
      <c r="ED3" s="1136"/>
      <c r="EE3" s="1137"/>
      <c r="EF3" s="1150" t="s">
        <v>93</v>
      </c>
    </row>
    <row r="4" spans="1:136" ht="10.5" customHeight="1">
      <c r="A4" s="1165"/>
      <c r="B4" s="1151"/>
      <c r="C4" s="1165"/>
      <c r="D4" s="1135" t="s">
        <v>78</v>
      </c>
      <c r="E4" s="1136"/>
      <c r="F4" s="1136"/>
      <c r="G4" s="1136"/>
      <c r="H4" s="1136"/>
      <c r="I4" s="1136"/>
      <c r="J4" s="1136"/>
      <c r="K4" s="1136"/>
      <c r="L4" s="1136"/>
      <c r="M4" s="1136"/>
      <c r="N4" s="1136"/>
      <c r="O4" s="1136"/>
      <c r="P4" s="1137"/>
      <c r="Q4" s="1135" t="s">
        <v>94</v>
      </c>
      <c r="R4" s="1136"/>
      <c r="S4" s="1136"/>
      <c r="T4" s="1136"/>
      <c r="U4" s="1136"/>
      <c r="V4" s="1136"/>
      <c r="W4" s="1136"/>
      <c r="X4" s="1136"/>
      <c r="Y4" s="1136"/>
      <c r="Z4" s="1136"/>
      <c r="AA4" s="1150" t="s">
        <v>95</v>
      </c>
      <c r="AB4" s="1153"/>
      <c r="AC4" s="1140"/>
      <c r="AD4" s="1150" t="s">
        <v>96</v>
      </c>
      <c r="AE4" s="1140"/>
      <c r="AF4" s="1136" t="s">
        <v>97</v>
      </c>
      <c r="AG4" s="1136"/>
      <c r="AH4" s="1136"/>
      <c r="AI4" s="1137"/>
      <c r="AJ4" s="1144" t="s">
        <v>98</v>
      </c>
      <c r="AK4" s="1153" t="s">
        <v>1</v>
      </c>
      <c r="AL4" s="1140"/>
      <c r="AM4" s="1150" t="s">
        <v>99</v>
      </c>
      <c r="AN4" s="1140"/>
      <c r="AO4" s="1135" t="s">
        <v>100</v>
      </c>
      <c r="AP4" s="1136"/>
      <c r="AQ4" s="1137"/>
      <c r="AR4" s="1150" t="s">
        <v>101</v>
      </c>
      <c r="AS4" s="1153"/>
      <c r="AT4" s="1138" t="s">
        <v>444</v>
      </c>
      <c r="AU4" s="1136" t="s">
        <v>103</v>
      </c>
      <c r="AV4" s="1136"/>
      <c r="AW4" s="1137"/>
      <c r="AX4" s="1135" t="s">
        <v>104</v>
      </c>
      <c r="AY4" s="1136"/>
      <c r="AZ4" s="1136"/>
      <c r="BA4" s="1137"/>
      <c r="BB4" s="1136" t="s">
        <v>105</v>
      </c>
      <c r="BC4" s="1137"/>
      <c r="BD4" s="1145" t="s">
        <v>106</v>
      </c>
      <c r="BE4" s="1145"/>
      <c r="BF4" s="1145"/>
      <c r="BG4" s="1145"/>
      <c r="BH4" s="1145"/>
      <c r="BI4" s="1146"/>
      <c r="BJ4" s="1136" t="s">
        <v>107</v>
      </c>
      <c r="BK4" s="1136"/>
      <c r="BL4" s="1136"/>
      <c r="BM4" s="1136"/>
      <c r="BN4" s="1136"/>
      <c r="BO4" s="1136"/>
      <c r="BP4" s="1135" t="s">
        <v>108</v>
      </c>
      <c r="BQ4" s="1136"/>
      <c r="BR4" s="1137"/>
      <c r="BS4" s="1155" t="s">
        <v>109</v>
      </c>
      <c r="BT4" s="1145"/>
      <c r="BU4" s="1146"/>
      <c r="BV4" s="1135" t="s">
        <v>110</v>
      </c>
      <c r="BW4" s="1136"/>
      <c r="BX4" s="1136"/>
      <c r="BY4" s="1136"/>
      <c r="BZ4" s="1136"/>
      <c r="CA4" s="1136"/>
      <c r="CB4" s="1136"/>
      <c r="CC4" s="1137"/>
      <c r="CD4" s="1135" t="s">
        <v>111</v>
      </c>
      <c r="CE4" s="1136"/>
      <c r="CF4" s="1136"/>
      <c r="CG4" s="1136"/>
      <c r="CH4" s="1136"/>
      <c r="CI4" s="1136"/>
      <c r="CJ4" s="1136"/>
      <c r="CK4" s="1137"/>
      <c r="CL4" s="1156" t="s">
        <v>151</v>
      </c>
      <c r="CM4" s="1156" t="s">
        <v>165</v>
      </c>
      <c r="CN4" s="1136" t="s">
        <v>112</v>
      </c>
      <c r="CO4" s="1136"/>
      <c r="CP4" s="1137"/>
      <c r="CQ4" s="1135" t="s">
        <v>113</v>
      </c>
      <c r="CR4" s="1137"/>
      <c r="CS4" s="14" t="s">
        <v>443</v>
      </c>
      <c r="CT4" s="14" t="s">
        <v>115</v>
      </c>
      <c r="CU4" s="1135" t="s">
        <v>116</v>
      </c>
      <c r="CV4" s="1137"/>
      <c r="CW4" s="1138" t="s">
        <v>117</v>
      </c>
      <c r="CX4" s="1136" t="s">
        <v>118</v>
      </c>
      <c r="CY4" s="1137"/>
      <c r="CZ4" s="1142" t="s">
        <v>119</v>
      </c>
      <c r="DA4" s="1142" t="s">
        <v>120</v>
      </c>
      <c r="DB4" s="1138" t="s">
        <v>121</v>
      </c>
      <c r="DC4" s="1138" t="s">
        <v>122</v>
      </c>
      <c r="DD4" s="1150" t="s">
        <v>123</v>
      </c>
      <c r="DE4" s="1140"/>
      <c r="DF4" s="1160" t="s">
        <v>124</v>
      </c>
      <c r="DG4" s="1144"/>
      <c r="DH4" s="1138" t="s">
        <v>125</v>
      </c>
      <c r="DI4" s="1147" t="s">
        <v>126</v>
      </c>
      <c r="DJ4" s="1144"/>
      <c r="DK4" s="1153" t="s">
        <v>127</v>
      </c>
      <c r="DL4" s="1140"/>
      <c r="DM4" s="1153" t="s">
        <v>128</v>
      </c>
      <c r="DN4" s="1140"/>
      <c r="DO4" s="1153" t="s">
        <v>129</v>
      </c>
      <c r="DP4" s="1140"/>
      <c r="DQ4" s="1135" t="s">
        <v>130</v>
      </c>
      <c r="DR4" s="1136"/>
      <c r="DS4" s="1137"/>
      <c r="DT4" s="1153" t="s">
        <v>131</v>
      </c>
      <c r="DU4" s="1140"/>
      <c r="DV4" s="1135" t="s">
        <v>132</v>
      </c>
      <c r="DW4" s="1136"/>
      <c r="DX4" s="1136"/>
      <c r="DY4" s="1137"/>
      <c r="DZ4" s="1135" t="s">
        <v>133</v>
      </c>
      <c r="EA4" s="1136"/>
      <c r="EB4" s="1136"/>
      <c r="EC4" s="1136"/>
      <c r="ED4" s="1136"/>
      <c r="EE4" s="1137"/>
      <c r="EF4" s="1151"/>
    </row>
    <row r="5" spans="1:136" ht="10.5" customHeight="1">
      <c r="A5" s="1165"/>
      <c r="B5" s="1152"/>
      <c r="C5" s="1166"/>
      <c r="D5" s="1135" t="s">
        <v>134</v>
      </c>
      <c r="E5" s="1137"/>
      <c r="F5" s="1135" t="s">
        <v>135</v>
      </c>
      <c r="G5" s="1137"/>
      <c r="H5" s="1135" t="s">
        <v>136</v>
      </c>
      <c r="I5" s="1137"/>
      <c r="J5" s="14" t="s">
        <v>137</v>
      </c>
      <c r="K5" s="14" t="s">
        <v>138</v>
      </c>
      <c r="L5" s="11" t="s">
        <v>139</v>
      </c>
      <c r="M5" s="1136" t="s">
        <v>140</v>
      </c>
      <c r="N5" s="1137"/>
      <c r="O5" s="1135" t="s">
        <v>141</v>
      </c>
      <c r="P5" s="1137"/>
      <c r="Q5" s="1135" t="s">
        <v>142</v>
      </c>
      <c r="R5" s="1137"/>
      <c r="S5" s="1135" t="s">
        <v>143</v>
      </c>
      <c r="T5" s="1137"/>
      <c r="U5" s="1135" t="s">
        <v>144</v>
      </c>
      <c r="V5" s="1137"/>
      <c r="W5" s="1135" t="s">
        <v>145</v>
      </c>
      <c r="X5" s="1137"/>
      <c r="Y5" s="1135" t="s">
        <v>146</v>
      </c>
      <c r="Z5" s="1136"/>
      <c r="AA5" s="1159"/>
      <c r="AB5" s="1154"/>
      <c r="AC5" s="1141"/>
      <c r="AD5" s="1159"/>
      <c r="AE5" s="1141"/>
      <c r="AF5" s="1135" t="s">
        <v>147</v>
      </c>
      <c r="AG5" s="1137"/>
      <c r="AH5" s="1136" t="s">
        <v>148</v>
      </c>
      <c r="AI5" s="1137"/>
      <c r="AJ5" s="1046"/>
      <c r="AK5" s="1154"/>
      <c r="AL5" s="1141"/>
      <c r="AM5" s="1159"/>
      <c r="AN5" s="1141"/>
      <c r="AO5" s="1138" t="s">
        <v>149</v>
      </c>
      <c r="AP5" s="1135" t="s">
        <v>150</v>
      </c>
      <c r="AQ5" s="1137"/>
      <c r="AR5" s="1159"/>
      <c r="AS5" s="1154"/>
      <c r="AT5" s="1139"/>
      <c r="AU5" s="1140" t="s">
        <v>151</v>
      </c>
      <c r="AV5" s="1144" t="s">
        <v>152</v>
      </c>
      <c r="AW5" s="1140" t="s">
        <v>153</v>
      </c>
      <c r="AX5" s="1135" t="s">
        <v>153</v>
      </c>
      <c r="AY5" s="1136"/>
      <c r="AZ5" s="1136"/>
      <c r="BA5" s="1137"/>
      <c r="BB5" s="1142" t="s">
        <v>154</v>
      </c>
      <c r="BC5" s="1140" t="s">
        <v>155</v>
      </c>
      <c r="BD5" s="1135" t="s">
        <v>151</v>
      </c>
      <c r="BE5" s="1136"/>
      <c r="BF5" s="1137"/>
      <c r="BG5" s="1135" t="s">
        <v>153</v>
      </c>
      <c r="BH5" s="1136"/>
      <c r="BI5" s="1137"/>
      <c r="BJ5" s="1135" t="s">
        <v>151</v>
      </c>
      <c r="BK5" s="1136"/>
      <c r="BL5" s="1137"/>
      <c r="BM5" s="1135" t="s">
        <v>153</v>
      </c>
      <c r="BN5" s="1136"/>
      <c r="BO5" s="1137"/>
      <c r="BP5" s="1135" t="s">
        <v>151</v>
      </c>
      <c r="BQ5" s="1136"/>
      <c r="BR5" s="1137"/>
      <c r="BS5" s="1155" t="s">
        <v>151</v>
      </c>
      <c r="BT5" s="1146"/>
      <c r="BU5" s="18" t="s">
        <v>156</v>
      </c>
      <c r="BV5" s="1135" t="s">
        <v>157</v>
      </c>
      <c r="BW5" s="1137"/>
      <c r="BX5" s="1135" t="s">
        <v>158</v>
      </c>
      <c r="BY5" s="1137"/>
      <c r="BZ5" s="1135" t="s">
        <v>159</v>
      </c>
      <c r="CA5" s="1137"/>
      <c r="CB5" s="1162" t="s">
        <v>160</v>
      </c>
      <c r="CC5" s="1163"/>
      <c r="CD5" s="1155" t="s">
        <v>161</v>
      </c>
      <c r="CE5" s="1146"/>
      <c r="CF5" s="1135" t="s">
        <v>162</v>
      </c>
      <c r="CG5" s="1137"/>
      <c r="CH5" s="1135" t="s">
        <v>163</v>
      </c>
      <c r="CI5" s="1137"/>
      <c r="CJ5" s="1135" t="s">
        <v>164</v>
      </c>
      <c r="CK5" s="1137"/>
      <c r="CL5" s="1157"/>
      <c r="CM5" s="1157"/>
      <c r="CN5" s="1136" t="s">
        <v>151</v>
      </c>
      <c r="CO5" s="1137"/>
      <c r="CP5" s="14" t="s">
        <v>153</v>
      </c>
      <c r="CQ5" s="1142" t="s">
        <v>151</v>
      </c>
      <c r="CR5" s="1142" t="s">
        <v>153</v>
      </c>
      <c r="CS5" s="1142" t="s">
        <v>166</v>
      </c>
      <c r="CT5" s="1142" t="s">
        <v>166</v>
      </c>
      <c r="CU5" s="1138" t="s">
        <v>167</v>
      </c>
      <c r="CV5" s="1142" t="s">
        <v>168</v>
      </c>
      <c r="CW5" s="1115"/>
      <c r="CX5" s="11" t="s">
        <v>151</v>
      </c>
      <c r="CY5" s="11" t="s">
        <v>153</v>
      </c>
      <c r="CZ5" s="1143"/>
      <c r="DA5" s="1143"/>
      <c r="DB5" s="1020"/>
      <c r="DC5" s="1020"/>
      <c r="DD5" s="1159"/>
      <c r="DE5" s="1141"/>
      <c r="DF5" s="1161"/>
      <c r="DG5" s="1149"/>
      <c r="DH5" s="1115"/>
      <c r="DI5" s="1148"/>
      <c r="DJ5" s="1149"/>
      <c r="DK5" s="1154"/>
      <c r="DL5" s="1141"/>
      <c r="DM5" s="1154"/>
      <c r="DN5" s="1141"/>
      <c r="DO5" s="1154"/>
      <c r="DP5" s="1141"/>
      <c r="DQ5" s="14" t="s">
        <v>151</v>
      </c>
      <c r="DR5" s="1135" t="s">
        <v>153</v>
      </c>
      <c r="DS5" s="1137"/>
      <c r="DT5" s="1154"/>
      <c r="DU5" s="1141"/>
      <c r="DV5" s="1135" t="s">
        <v>151</v>
      </c>
      <c r="DW5" s="1137"/>
      <c r="DX5" s="1135" t="s">
        <v>153</v>
      </c>
      <c r="DY5" s="1137"/>
      <c r="DZ5" s="1135" t="s">
        <v>151</v>
      </c>
      <c r="EA5" s="1136"/>
      <c r="EB5" s="1137"/>
      <c r="EC5" s="1135" t="s">
        <v>153</v>
      </c>
      <c r="ED5" s="1136"/>
      <c r="EE5" s="1137"/>
      <c r="EF5" s="1151"/>
    </row>
    <row r="6" spans="1:136" ht="10.5" customHeight="1">
      <c r="A6" s="1166"/>
      <c r="B6" s="12" t="s">
        <v>151</v>
      </c>
      <c r="C6" s="59" t="s">
        <v>153</v>
      </c>
      <c r="D6" s="11" t="s">
        <v>151</v>
      </c>
      <c r="E6" s="21" t="s">
        <v>153</v>
      </c>
      <c r="F6" s="14" t="s">
        <v>151</v>
      </c>
      <c r="G6" s="21" t="s">
        <v>153</v>
      </c>
      <c r="H6" s="14" t="s">
        <v>151</v>
      </c>
      <c r="I6" s="21" t="s">
        <v>153</v>
      </c>
      <c r="J6" s="1168" t="s">
        <v>153</v>
      </c>
      <c r="K6" s="1169"/>
      <c r="L6" s="1170"/>
      <c r="M6" s="11" t="s">
        <v>151</v>
      </c>
      <c r="N6" s="20" t="s">
        <v>153</v>
      </c>
      <c r="O6" s="11" t="s">
        <v>151</v>
      </c>
      <c r="P6" s="20" t="s">
        <v>153</v>
      </c>
      <c r="Q6" s="14" t="s">
        <v>151</v>
      </c>
      <c r="R6" s="20" t="s">
        <v>153</v>
      </c>
      <c r="S6" s="14" t="s">
        <v>151</v>
      </c>
      <c r="T6" s="20" t="s">
        <v>153</v>
      </c>
      <c r="U6" s="14" t="s">
        <v>151</v>
      </c>
      <c r="V6" s="20" t="s">
        <v>153</v>
      </c>
      <c r="W6" s="14" t="s">
        <v>151</v>
      </c>
      <c r="X6" s="20" t="s">
        <v>153</v>
      </c>
      <c r="Y6" s="14" t="s">
        <v>151</v>
      </c>
      <c r="Z6" s="22" t="s">
        <v>153</v>
      </c>
      <c r="AA6" s="14" t="s">
        <v>1</v>
      </c>
      <c r="AB6" s="14" t="s">
        <v>442</v>
      </c>
      <c r="AC6" s="16" t="s">
        <v>2</v>
      </c>
      <c r="AD6" s="14" t="s">
        <v>1</v>
      </c>
      <c r="AE6" s="16" t="s">
        <v>2</v>
      </c>
      <c r="AF6" s="14" t="s">
        <v>1</v>
      </c>
      <c r="AG6" s="16" t="s">
        <v>2</v>
      </c>
      <c r="AH6" s="14" t="s">
        <v>1</v>
      </c>
      <c r="AI6" s="16" t="s">
        <v>2</v>
      </c>
      <c r="AJ6" s="11" t="s">
        <v>151</v>
      </c>
      <c r="AK6" s="11" t="s">
        <v>170</v>
      </c>
      <c r="AL6" s="16" t="s">
        <v>171</v>
      </c>
      <c r="AM6" s="14" t="s">
        <v>170</v>
      </c>
      <c r="AN6" s="16" t="s">
        <v>171</v>
      </c>
      <c r="AO6" s="1020"/>
      <c r="AP6" s="14" t="s">
        <v>172</v>
      </c>
      <c r="AQ6" s="16" t="s">
        <v>173</v>
      </c>
      <c r="AR6" s="16" t="s">
        <v>151</v>
      </c>
      <c r="AS6" s="15" t="s">
        <v>165</v>
      </c>
      <c r="AT6" s="14" t="s">
        <v>151</v>
      </c>
      <c r="AU6" s="1141"/>
      <c r="AV6" s="1034"/>
      <c r="AW6" s="1141"/>
      <c r="AX6" s="1135" t="s">
        <v>174</v>
      </c>
      <c r="AY6" s="1137"/>
      <c r="AZ6" s="1136" t="s">
        <v>175</v>
      </c>
      <c r="BA6" s="1137"/>
      <c r="BB6" s="1143"/>
      <c r="BC6" s="1141"/>
      <c r="BD6" s="11" t="s">
        <v>176</v>
      </c>
      <c r="BE6" s="11" t="s">
        <v>177</v>
      </c>
      <c r="BF6" s="13" t="s">
        <v>178</v>
      </c>
      <c r="BG6" s="11" t="s">
        <v>176</v>
      </c>
      <c r="BH6" s="11" t="s">
        <v>177</v>
      </c>
      <c r="BI6" s="13" t="s">
        <v>178</v>
      </c>
      <c r="BJ6" s="11" t="s">
        <v>179</v>
      </c>
      <c r="BK6" s="11" t="s">
        <v>180</v>
      </c>
      <c r="BL6" s="11" t="s">
        <v>176</v>
      </c>
      <c r="BM6" s="11" t="s">
        <v>179</v>
      </c>
      <c r="BN6" s="11" t="s">
        <v>180</v>
      </c>
      <c r="BO6" s="11" t="s">
        <v>176</v>
      </c>
      <c r="BP6" s="11" t="s">
        <v>181</v>
      </c>
      <c r="BQ6" s="14" t="s">
        <v>182</v>
      </c>
      <c r="BR6" s="16" t="s">
        <v>183</v>
      </c>
      <c r="BS6" s="23" t="s">
        <v>184</v>
      </c>
      <c r="BT6" s="18" t="s">
        <v>185</v>
      </c>
      <c r="BU6" s="18" t="s">
        <v>184</v>
      </c>
      <c r="BV6" s="14" t="s">
        <v>151</v>
      </c>
      <c r="BW6" s="16" t="s">
        <v>153</v>
      </c>
      <c r="BX6" s="14" t="s">
        <v>151</v>
      </c>
      <c r="BY6" s="16" t="s">
        <v>153</v>
      </c>
      <c r="BZ6" s="14" t="s">
        <v>151</v>
      </c>
      <c r="CA6" s="16" t="s">
        <v>153</v>
      </c>
      <c r="CB6" s="19" t="s">
        <v>151</v>
      </c>
      <c r="CC6" s="24" t="s">
        <v>153</v>
      </c>
      <c r="CD6" s="23" t="s">
        <v>151</v>
      </c>
      <c r="CE6" s="18" t="s">
        <v>156</v>
      </c>
      <c r="CF6" s="14" t="s">
        <v>151</v>
      </c>
      <c r="CG6" s="16" t="s">
        <v>156</v>
      </c>
      <c r="CH6" s="14" t="s">
        <v>151</v>
      </c>
      <c r="CI6" s="16" t="s">
        <v>156</v>
      </c>
      <c r="CJ6" s="14" t="s">
        <v>151</v>
      </c>
      <c r="CK6" s="16" t="s">
        <v>156</v>
      </c>
      <c r="CL6" s="1158"/>
      <c r="CM6" s="1158"/>
      <c r="CN6" s="11" t="s">
        <v>186</v>
      </c>
      <c r="CO6" s="16" t="s">
        <v>187</v>
      </c>
      <c r="CP6" s="16" t="s">
        <v>186</v>
      </c>
      <c r="CQ6" s="1143"/>
      <c r="CR6" s="1143"/>
      <c r="CS6" s="1143"/>
      <c r="CT6" s="1143"/>
      <c r="CU6" s="1020"/>
      <c r="CV6" s="1143"/>
      <c r="CW6" s="1020"/>
      <c r="CX6" s="16" t="s">
        <v>188</v>
      </c>
      <c r="CY6" s="16" t="s">
        <v>189</v>
      </c>
      <c r="CZ6" s="16" t="s">
        <v>190</v>
      </c>
      <c r="DA6" s="16" t="s">
        <v>190</v>
      </c>
      <c r="DB6" s="16" t="s">
        <v>191</v>
      </c>
      <c r="DC6" s="16" t="s">
        <v>192</v>
      </c>
      <c r="DD6" s="14" t="s">
        <v>193</v>
      </c>
      <c r="DE6" s="16" t="s">
        <v>194</v>
      </c>
      <c r="DF6" s="15" t="s">
        <v>195</v>
      </c>
      <c r="DG6" s="14" t="s">
        <v>196</v>
      </c>
      <c r="DH6" s="1020"/>
      <c r="DI6" s="11" t="s">
        <v>151</v>
      </c>
      <c r="DJ6" s="16" t="s">
        <v>153</v>
      </c>
      <c r="DK6" s="11" t="s">
        <v>151</v>
      </c>
      <c r="DL6" s="16" t="s">
        <v>153</v>
      </c>
      <c r="DM6" s="11" t="s">
        <v>151</v>
      </c>
      <c r="DN6" s="16" t="s">
        <v>153</v>
      </c>
      <c r="DO6" s="11" t="s">
        <v>151</v>
      </c>
      <c r="DP6" s="16" t="s">
        <v>153</v>
      </c>
      <c r="DQ6" s="14" t="s">
        <v>197</v>
      </c>
      <c r="DR6" s="14" t="s">
        <v>197</v>
      </c>
      <c r="DS6" s="16" t="s">
        <v>198</v>
      </c>
      <c r="DT6" s="11" t="s">
        <v>151</v>
      </c>
      <c r="DU6" s="11" t="s">
        <v>153</v>
      </c>
      <c r="DV6" s="14" t="s">
        <v>199</v>
      </c>
      <c r="DW6" s="11" t="s">
        <v>200</v>
      </c>
      <c r="DX6" s="14" t="s">
        <v>199</v>
      </c>
      <c r="DY6" s="11" t="s">
        <v>200</v>
      </c>
      <c r="DZ6" s="14" t="s">
        <v>199</v>
      </c>
      <c r="EA6" s="14" t="s">
        <v>135</v>
      </c>
      <c r="EB6" s="11" t="s">
        <v>201</v>
      </c>
      <c r="EC6" s="14" t="s">
        <v>199</v>
      </c>
      <c r="ED6" s="14" t="s">
        <v>135</v>
      </c>
      <c r="EE6" s="10" t="s">
        <v>201</v>
      </c>
      <c r="EF6" s="1152"/>
    </row>
    <row r="7" spans="1:136" ht="10.5" customHeight="1">
      <c r="A7" s="17" t="s">
        <v>202</v>
      </c>
      <c r="B7" s="986" t="s">
        <v>203</v>
      </c>
      <c r="C7" s="988"/>
      <c r="D7" s="986" t="s">
        <v>20</v>
      </c>
      <c r="E7" s="987"/>
      <c r="F7" s="987"/>
      <c r="G7" s="987"/>
      <c r="H7" s="987"/>
      <c r="I7" s="987"/>
      <c r="J7" s="987"/>
      <c r="K7" s="987"/>
      <c r="L7" s="988"/>
      <c r="M7" s="986" t="s">
        <v>21</v>
      </c>
      <c r="N7" s="987"/>
      <c r="O7" s="987"/>
      <c r="P7" s="988"/>
      <c r="Q7" s="1135" t="s">
        <v>204</v>
      </c>
      <c r="R7" s="1136"/>
      <c r="S7" s="1136"/>
      <c r="T7" s="1136"/>
      <c r="U7" s="1136"/>
      <c r="V7" s="1136"/>
      <c r="W7" s="1136"/>
      <c r="X7" s="1136"/>
      <c r="Y7" s="1136"/>
      <c r="Z7" s="1137"/>
      <c r="AA7" s="1135" t="s">
        <v>205</v>
      </c>
      <c r="AB7" s="1136"/>
      <c r="AC7" s="1137"/>
      <c r="AD7" s="1135" t="s">
        <v>441</v>
      </c>
      <c r="AE7" s="1136"/>
      <c r="AF7" s="1136"/>
      <c r="AG7" s="1136"/>
      <c r="AH7" s="1136"/>
      <c r="AI7" s="1136"/>
      <c r="AJ7" s="1137"/>
      <c r="AK7" s="11" t="s">
        <v>207</v>
      </c>
      <c r="AL7" s="11" t="s">
        <v>205</v>
      </c>
      <c r="AM7" s="14" t="s">
        <v>207</v>
      </c>
      <c r="AN7" s="11" t="s">
        <v>205</v>
      </c>
      <c r="AO7" s="1135" t="s">
        <v>440</v>
      </c>
      <c r="AP7" s="1136"/>
      <c r="AQ7" s="1137"/>
      <c r="AR7" s="1135" t="s">
        <v>209</v>
      </c>
      <c r="AS7" s="1153"/>
      <c r="AT7" s="44" t="s">
        <v>53</v>
      </c>
      <c r="AU7" s="1135" t="s">
        <v>53</v>
      </c>
      <c r="AV7" s="1136"/>
      <c r="AW7" s="1137"/>
      <c r="AX7" s="14" t="s">
        <v>211</v>
      </c>
      <c r="AY7" s="11" t="s">
        <v>212</v>
      </c>
      <c r="AZ7" s="14" t="s">
        <v>211</v>
      </c>
      <c r="BA7" s="11" t="s">
        <v>212</v>
      </c>
      <c r="BB7" s="12" t="s">
        <v>213</v>
      </c>
      <c r="BC7" s="14" t="s">
        <v>214</v>
      </c>
      <c r="BD7" s="1136" t="s">
        <v>215</v>
      </c>
      <c r="BE7" s="1137"/>
      <c r="BF7" s="13" t="s">
        <v>439</v>
      </c>
      <c r="BG7" s="1135" t="s">
        <v>215</v>
      </c>
      <c r="BH7" s="1137"/>
      <c r="BI7" s="13" t="s">
        <v>439</v>
      </c>
      <c r="BJ7" s="1135" t="s">
        <v>215</v>
      </c>
      <c r="BK7" s="1136"/>
      <c r="BL7" s="1137"/>
      <c r="BM7" s="1135" t="s">
        <v>215</v>
      </c>
      <c r="BN7" s="1136"/>
      <c r="BO7" s="1140"/>
      <c r="BP7" s="1150" t="s">
        <v>217</v>
      </c>
      <c r="BQ7" s="1136"/>
      <c r="BR7" s="1137"/>
      <c r="BS7" s="1155" t="s">
        <v>437</v>
      </c>
      <c r="BT7" s="1145"/>
      <c r="BU7" s="1146"/>
      <c r="BV7" s="14" t="s">
        <v>203</v>
      </c>
      <c r="BW7" s="11" t="s">
        <v>219</v>
      </c>
      <c r="BX7" s="14" t="s">
        <v>203</v>
      </c>
      <c r="BY7" s="11" t="s">
        <v>219</v>
      </c>
      <c r="BZ7" s="14" t="s">
        <v>203</v>
      </c>
      <c r="CA7" s="11" t="s">
        <v>219</v>
      </c>
      <c r="CB7" s="1162" t="s">
        <v>220</v>
      </c>
      <c r="CC7" s="1163"/>
      <c r="CD7" s="1155" t="s">
        <v>438</v>
      </c>
      <c r="CE7" s="1146"/>
      <c r="CF7" s="1135" t="s">
        <v>215</v>
      </c>
      <c r="CG7" s="1136"/>
      <c r="CH7" s="1136"/>
      <c r="CI7" s="1136"/>
      <c r="CJ7" s="1136"/>
      <c r="CK7" s="1137"/>
      <c r="CL7" s="1155" t="s">
        <v>437</v>
      </c>
      <c r="CM7" s="1171"/>
      <c r="CN7" s="1153" t="s">
        <v>436</v>
      </c>
      <c r="CO7" s="1137"/>
      <c r="CP7" s="11" t="s">
        <v>4</v>
      </c>
      <c r="CQ7" s="1135" t="s">
        <v>224</v>
      </c>
      <c r="CR7" s="1137"/>
      <c r="CS7" s="1135" t="s">
        <v>203</v>
      </c>
      <c r="CT7" s="1136"/>
      <c r="CU7" s="1136"/>
      <c r="CV7" s="1136"/>
      <c r="CW7" s="1137"/>
      <c r="CX7" s="11" t="s">
        <v>225</v>
      </c>
      <c r="CY7" s="14" t="s">
        <v>226</v>
      </c>
      <c r="CZ7" s="1135" t="s">
        <v>219</v>
      </c>
      <c r="DA7" s="1136"/>
      <c r="DB7" s="1136"/>
      <c r="DC7" s="1137"/>
      <c r="DD7" s="1135" t="s">
        <v>203</v>
      </c>
      <c r="DE7" s="1137"/>
      <c r="DF7" s="1135" t="s">
        <v>219</v>
      </c>
      <c r="DG7" s="1136"/>
      <c r="DH7" s="1140"/>
      <c r="DI7" s="1150" t="s">
        <v>219</v>
      </c>
      <c r="DJ7" s="1136"/>
      <c r="DK7" s="1136"/>
      <c r="DL7" s="1136"/>
      <c r="DM7" s="1136"/>
      <c r="DN7" s="1137"/>
      <c r="DO7" s="1135" t="s">
        <v>203</v>
      </c>
      <c r="DP7" s="1137"/>
      <c r="DQ7" s="1135" t="s">
        <v>227</v>
      </c>
      <c r="DR7" s="1137"/>
      <c r="DS7" s="11" t="s">
        <v>228</v>
      </c>
      <c r="DT7" s="1136" t="s">
        <v>229</v>
      </c>
      <c r="DU7" s="1137"/>
      <c r="DV7" s="14" t="s">
        <v>229</v>
      </c>
      <c r="DW7" s="11" t="s">
        <v>230</v>
      </c>
      <c r="DX7" s="14" t="s">
        <v>229</v>
      </c>
      <c r="DY7" s="11" t="s">
        <v>228</v>
      </c>
      <c r="DZ7" s="14" t="s">
        <v>229</v>
      </c>
      <c r="EA7" s="1135" t="s">
        <v>219</v>
      </c>
      <c r="EB7" s="1137"/>
      <c r="EC7" s="14" t="s">
        <v>229</v>
      </c>
      <c r="ED7" s="1135" t="s">
        <v>219</v>
      </c>
      <c r="EE7" s="1136"/>
      <c r="EF7" s="12" t="s">
        <v>202</v>
      </c>
    </row>
    <row r="8" spans="1:136" s="4" customFormat="1" ht="10.5" customHeight="1">
      <c r="A8" s="1" t="s">
        <v>672</v>
      </c>
      <c r="B8" s="79">
        <v>120305</v>
      </c>
      <c r="C8" s="61">
        <v>1479.3</v>
      </c>
      <c r="D8" s="60">
        <v>1489780</v>
      </c>
      <c r="E8" s="60">
        <v>16740</v>
      </c>
      <c r="F8" s="60">
        <v>740247</v>
      </c>
      <c r="G8" s="60">
        <v>9688</v>
      </c>
      <c r="H8" s="60">
        <v>749533</v>
      </c>
      <c r="I8" s="60">
        <v>7052</v>
      </c>
      <c r="J8" s="60">
        <v>57815</v>
      </c>
      <c r="K8" s="60">
        <v>61190</v>
      </c>
      <c r="L8" s="60">
        <v>-5514</v>
      </c>
      <c r="M8" s="60">
        <v>739991</v>
      </c>
      <c r="N8" s="60">
        <v>9125</v>
      </c>
      <c r="O8" s="60">
        <v>178746</v>
      </c>
      <c r="P8" s="60">
        <v>2220</v>
      </c>
      <c r="Q8" s="61">
        <v>12.5</v>
      </c>
      <c r="R8" s="61">
        <v>11.3</v>
      </c>
      <c r="S8" s="61">
        <v>6.2</v>
      </c>
      <c r="T8" s="61">
        <v>6.5</v>
      </c>
      <c r="U8" s="61">
        <v>6.3</v>
      </c>
      <c r="V8" s="61">
        <v>4.8</v>
      </c>
      <c r="W8" s="61">
        <v>6.2</v>
      </c>
      <c r="X8" s="61">
        <v>6.1</v>
      </c>
      <c r="Y8" s="78">
        <v>1.5</v>
      </c>
      <c r="Z8" s="78">
        <v>1.49</v>
      </c>
      <c r="AA8" s="60">
        <v>7643754</v>
      </c>
      <c r="AB8" s="60">
        <v>4545524</v>
      </c>
      <c r="AC8" s="60">
        <v>232948</v>
      </c>
      <c r="AD8" s="60">
        <v>22446253</v>
      </c>
      <c r="AE8" s="60">
        <v>156847</v>
      </c>
      <c r="AF8" s="60">
        <v>2110313</v>
      </c>
      <c r="AG8" s="60">
        <v>33942</v>
      </c>
      <c r="AH8" s="60">
        <v>2104790</v>
      </c>
      <c r="AI8" s="60">
        <v>31125</v>
      </c>
      <c r="AJ8" s="62">
        <v>244559</v>
      </c>
      <c r="AK8" s="62">
        <v>20841</v>
      </c>
      <c r="AL8" s="62">
        <v>3644105</v>
      </c>
      <c r="AM8" s="62">
        <v>415</v>
      </c>
      <c r="AN8" s="62">
        <v>54985</v>
      </c>
      <c r="AO8" s="62">
        <v>75992</v>
      </c>
      <c r="AP8" s="62">
        <v>190</v>
      </c>
      <c r="AQ8" s="62">
        <v>376</v>
      </c>
      <c r="AR8" s="62">
        <v>46362874</v>
      </c>
      <c r="AS8" s="62">
        <v>876046</v>
      </c>
      <c r="AT8" s="61">
        <v>114.9</v>
      </c>
      <c r="AU8" s="61">
        <v>84.4</v>
      </c>
      <c r="AV8" s="61">
        <v>84.2</v>
      </c>
      <c r="AW8" s="61">
        <v>81.599999999999994</v>
      </c>
      <c r="AX8" s="61">
        <v>103.3</v>
      </c>
      <c r="AY8" s="61">
        <v>104.3</v>
      </c>
      <c r="AZ8" s="61">
        <v>94.3</v>
      </c>
      <c r="BA8" s="61">
        <v>98.3</v>
      </c>
      <c r="BB8" s="78">
        <v>815.47</v>
      </c>
      <c r="BC8" s="61">
        <v>1844.5</v>
      </c>
      <c r="BD8" s="60">
        <v>266319</v>
      </c>
      <c r="BE8" s="60">
        <v>72962</v>
      </c>
      <c r="BF8" s="61">
        <v>27.4</v>
      </c>
      <c r="BG8" s="60">
        <v>249296</v>
      </c>
      <c r="BH8" s="60">
        <v>81754</v>
      </c>
      <c r="BI8" s="61">
        <v>32.799999999999997</v>
      </c>
      <c r="BJ8" s="60">
        <v>424025</v>
      </c>
      <c r="BK8" s="60">
        <v>347388</v>
      </c>
      <c r="BL8" s="60">
        <v>282716</v>
      </c>
      <c r="BM8" s="60">
        <v>391804</v>
      </c>
      <c r="BN8" s="60">
        <v>316488</v>
      </c>
      <c r="BO8" s="60">
        <v>258619</v>
      </c>
      <c r="BP8" s="60">
        <v>5927</v>
      </c>
      <c r="BQ8" s="60">
        <v>5766</v>
      </c>
      <c r="BR8" s="60">
        <v>161</v>
      </c>
      <c r="BS8" s="61" t="s">
        <v>3</v>
      </c>
      <c r="BT8" s="61" t="s">
        <v>3</v>
      </c>
      <c r="BU8" s="61" t="s">
        <v>3</v>
      </c>
      <c r="BV8" s="60">
        <v>4770</v>
      </c>
      <c r="BW8" s="60">
        <v>73545</v>
      </c>
      <c r="BX8" s="60">
        <v>4983</v>
      </c>
      <c r="BY8" s="60">
        <v>58049</v>
      </c>
      <c r="BZ8" s="60">
        <v>1520</v>
      </c>
      <c r="CA8" s="60">
        <v>11005</v>
      </c>
      <c r="CB8" s="78">
        <v>0.65</v>
      </c>
      <c r="CC8" s="78">
        <v>0.67</v>
      </c>
      <c r="CD8" s="61" t="s">
        <v>3</v>
      </c>
      <c r="CE8" s="78" t="s">
        <v>3</v>
      </c>
      <c r="CF8" s="60">
        <v>305296</v>
      </c>
      <c r="CG8" s="60">
        <v>313247</v>
      </c>
      <c r="CH8" s="60">
        <v>228017</v>
      </c>
      <c r="CI8" s="60">
        <v>232623</v>
      </c>
      <c r="CJ8" s="60">
        <v>77279</v>
      </c>
      <c r="CK8" s="60">
        <v>80624</v>
      </c>
      <c r="CL8" s="61">
        <v>77.400000000000006</v>
      </c>
      <c r="CM8" s="61" t="s">
        <v>3</v>
      </c>
      <c r="CN8" s="60">
        <v>196138</v>
      </c>
      <c r="CO8" s="60">
        <v>92788</v>
      </c>
      <c r="CP8" s="60">
        <v>1779483</v>
      </c>
      <c r="CQ8" s="60">
        <v>1187282</v>
      </c>
      <c r="CR8" s="60">
        <v>15411</v>
      </c>
      <c r="CS8" s="60">
        <v>62863</v>
      </c>
      <c r="CT8" s="60">
        <v>225513</v>
      </c>
      <c r="CU8" s="60">
        <v>47624</v>
      </c>
      <c r="CV8" s="60">
        <v>192775</v>
      </c>
      <c r="CW8" s="60">
        <v>68039</v>
      </c>
      <c r="CX8" s="60">
        <v>57912</v>
      </c>
      <c r="CY8" s="60">
        <v>71267</v>
      </c>
      <c r="CZ8" s="60">
        <v>929000</v>
      </c>
      <c r="DA8" s="60">
        <v>105796</v>
      </c>
      <c r="DB8" s="60">
        <v>159376</v>
      </c>
      <c r="DC8" s="60">
        <v>293001</v>
      </c>
      <c r="DD8" s="60">
        <v>34687</v>
      </c>
      <c r="DE8" s="60">
        <v>4296</v>
      </c>
      <c r="DF8" s="60">
        <v>322168</v>
      </c>
      <c r="DG8" s="60">
        <v>211154</v>
      </c>
      <c r="DH8" s="60">
        <v>7196744</v>
      </c>
      <c r="DI8" s="60">
        <v>2102</v>
      </c>
      <c r="DJ8" s="60">
        <v>78</v>
      </c>
      <c r="DK8" s="60">
        <v>32350</v>
      </c>
      <c r="DL8" s="60">
        <v>7</v>
      </c>
      <c r="DM8" s="60">
        <v>33084</v>
      </c>
      <c r="DN8" s="60">
        <v>460</v>
      </c>
      <c r="DO8" s="60">
        <v>457241</v>
      </c>
      <c r="DP8" s="60">
        <v>6983</v>
      </c>
      <c r="DQ8" s="60">
        <v>1472519</v>
      </c>
      <c r="DR8" s="60">
        <v>42914</v>
      </c>
      <c r="DS8" s="60">
        <v>40686631</v>
      </c>
      <c r="DT8" s="60">
        <v>1588693</v>
      </c>
      <c r="DU8" s="60">
        <v>23226</v>
      </c>
      <c r="DV8" s="60">
        <v>63789</v>
      </c>
      <c r="DW8" s="60">
        <v>146210</v>
      </c>
      <c r="DX8" s="60">
        <v>210</v>
      </c>
      <c r="DY8" s="60">
        <v>653817</v>
      </c>
      <c r="DZ8" s="60">
        <v>518642</v>
      </c>
      <c r="EA8" s="60">
        <v>9262</v>
      </c>
      <c r="EB8" s="60">
        <v>644321</v>
      </c>
      <c r="EC8" s="60">
        <v>11918</v>
      </c>
      <c r="ED8" s="60">
        <v>120</v>
      </c>
      <c r="EE8" s="77">
        <v>14953</v>
      </c>
      <c r="EF8" s="45" t="s">
        <v>8</v>
      </c>
    </row>
    <row r="9" spans="1:136" ht="10.5" customHeight="1">
      <c r="A9" s="1" t="s">
        <v>671</v>
      </c>
      <c r="B9" s="31">
        <v>121049</v>
      </c>
      <c r="C9" s="28">
        <v>1479.2</v>
      </c>
      <c r="D9" s="27">
        <v>1431577</v>
      </c>
      <c r="E9" s="27">
        <v>15619</v>
      </c>
      <c r="F9" s="27">
        <v>752283</v>
      </c>
      <c r="G9" s="27">
        <v>9796</v>
      </c>
      <c r="H9" s="27">
        <v>679294</v>
      </c>
      <c r="I9" s="27">
        <v>5823</v>
      </c>
      <c r="J9" s="27">
        <v>56433</v>
      </c>
      <c r="K9" s="27">
        <v>61317</v>
      </c>
      <c r="L9" s="27">
        <v>-6729</v>
      </c>
      <c r="M9" s="27">
        <v>735850</v>
      </c>
      <c r="N9" s="27">
        <v>9087</v>
      </c>
      <c r="O9" s="27">
        <v>166640</v>
      </c>
      <c r="P9" s="27">
        <v>2049</v>
      </c>
      <c r="Q9" s="28">
        <v>11.9</v>
      </c>
      <c r="R9" s="28">
        <v>10.6</v>
      </c>
      <c r="S9" s="28">
        <v>6.3</v>
      </c>
      <c r="T9" s="28">
        <v>6.6</v>
      </c>
      <c r="U9" s="28">
        <v>5.6</v>
      </c>
      <c r="V9" s="28">
        <v>3.9</v>
      </c>
      <c r="W9" s="28">
        <v>6.1</v>
      </c>
      <c r="X9" s="28">
        <v>6.1</v>
      </c>
      <c r="Y9" s="29">
        <v>1.39</v>
      </c>
      <c r="Z9" s="29">
        <v>1.39</v>
      </c>
      <c r="AA9" s="27">
        <v>7982465</v>
      </c>
      <c r="AB9" s="27">
        <v>4743498</v>
      </c>
      <c r="AC9" s="27">
        <v>234887</v>
      </c>
      <c r="AD9" s="27">
        <v>26930337</v>
      </c>
      <c r="AE9" s="27">
        <v>165528</v>
      </c>
      <c r="AF9" s="27">
        <v>2306019</v>
      </c>
      <c r="AG9" s="27">
        <v>37444</v>
      </c>
      <c r="AH9" s="27">
        <v>2371700</v>
      </c>
      <c r="AI9" s="27">
        <v>34939</v>
      </c>
      <c r="AJ9" s="30">
        <v>254743</v>
      </c>
      <c r="AK9" s="30">
        <v>18812</v>
      </c>
      <c r="AL9" s="30">
        <v>4235618</v>
      </c>
      <c r="AM9" s="30">
        <v>411</v>
      </c>
      <c r="AN9" s="30">
        <v>50251</v>
      </c>
      <c r="AO9" s="30">
        <v>69717</v>
      </c>
      <c r="AP9" s="30">
        <v>185</v>
      </c>
      <c r="AQ9" s="30">
        <v>354</v>
      </c>
      <c r="AR9" s="30">
        <v>48240555</v>
      </c>
      <c r="AS9" s="30">
        <v>910217</v>
      </c>
      <c r="AT9" s="28">
        <v>114</v>
      </c>
      <c r="AU9" s="28">
        <v>86.1</v>
      </c>
      <c r="AV9" s="28">
        <v>86</v>
      </c>
      <c r="AW9" s="28">
        <v>83.2</v>
      </c>
      <c r="AX9" s="28">
        <v>102.7</v>
      </c>
      <c r="AY9" s="28">
        <v>104.1</v>
      </c>
      <c r="AZ9" s="28">
        <v>93.4</v>
      </c>
      <c r="BA9" s="28">
        <v>98.3</v>
      </c>
      <c r="BB9" s="29">
        <v>997.72</v>
      </c>
      <c r="BC9" s="28">
        <v>1741.3</v>
      </c>
      <c r="BD9" s="27">
        <v>273114</v>
      </c>
      <c r="BE9" s="27">
        <v>73735</v>
      </c>
      <c r="BF9" s="28">
        <v>27</v>
      </c>
      <c r="BG9" s="27">
        <v>271187</v>
      </c>
      <c r="BH9" s="27">
        <v>84646</v>
      </c>
      <c r="BI9" s="28">
        <v>31.2</v>
      </c>
      <c r="BJ9" s="27">
        <v>444846</v>
      </c>
      <c r="BK9" s="27">
        <v>360642</v>
      </c>
      <c r="BL9" s="27">
        <v>289489</v>
      </c>
      <c r="BM9" s="27">
        <v>447721</v>
      </c>
      <c r="BN9" s="27">
        <v>383201</v>
      </c>
      <c r="BO9" s="27">
        <v>308043</v>
      </c>
      <c r="BP9" s="27">
        <v>5963</v>
      </c>
      <c r="BQ9" s="27">
        <v>5807</v>
      </c>
      <c r="BR9" s="27">
        <v>156</v>
      </c>
      <c r="BS9" s="28" t="s">
        <v>3</v>
      </c>
      <c r="BT9" s="28" t="s">
        <v>3</v>
      </c>
      <c r="BU9" s="28" t="s">
        <v>3</v>
      </c>
      <c r="BV9" s="27">
        <v>4816</v>
      </c>
      <c r="BW9" s="27">
        <v>71166</v>
      </c>
      <c r="BX9" s="27">
        <v>4947</v>
      </c>
      <c r="BY9" s="27">
        <v>56711</v>
      </c>
      <c r="BZ9" s="27">
        <v>1564</v>
      </c>
      <c r="CA9" s="27">
        <v>12058</v>
      </c>
      <c r="CB9" s="29">
        <v>0.68</v>
      </c>
      <c r="CC9" s="29">
        <v>0.69</v>
      </c>
      <c r="CD9" s="28" t="s">
        <v>3</v>
      </c>
      <c r="CE9" s="29" t="s">
        <v>3</v>
      </c>
      <c r="CF9" s="27">
        <v>310774</v>
      </c>
      <c r="CG9" s="27">
        <v>323209</v>
      </c>
      <c r="CH9" s="27">
        <v>233313</v>
      </c>
      <c r="CI9" s="27">
        <v>242045</v>
      </c>
      <c r="CJ9" s="27">
        <v>77461</v>
      </c>
      <c r="CK9" s="27">
        <v>81163</v>
      </c>
      <c r="CL9" s="28">
        <v>80.2</v>
      </c>
      <c r="CM9" s="28" t="s">
        <v>3</v>
      </c>
      <c r="CN9" s="27">
        <v>199560</v>
      </c>
      <c r="CO9" s="27">
        <v>95816</v>
      </c>
      <c r="CP9" s="27">
        <v>2043184</v>
      </c>
      <c r="CQ9" s="27">
        <v>1236072</v>
      </c>
      <c r="CR9" s="27">
        <v>17298</v>
      </c>
      <c r="CS9" s="27">
        <v>64583</v>
      </c>
      <c r="CT9" s="27">
        <v>224149</v>
      </c>
      <c r="CU9" s="27">
        <v>47400</v>
      </c>
      <c r="CV9" s="27">
        <v>185906</v>
      </c>
      <c r="CW9" s="27">
        <v>66568</v>
      </c>
      <c r="CX9" s="27">
        <v>59809</v>
      </c>
      <c r="CY9" s="27">
        <v>75822</v>
      </c>
      <c r="CZ9" s="27">
        <v>942183</v>
      </c>
      <c r="DA9" s="27">
        <v>101414</v>
      </c>
      <c r="DB9" s="27">
        <v>163748</v>
      </c>
      <c r="DC9" s="27">
        <v>434413</v>
      </c>
      <c r="DD9" s="27">
        <v>33982</v>
      </c>
      <c r="DE9" s="27">
        <v>4344</v>
      </c>
      <c r="DF9" s="27">
        <v>347941</v>
      </c>
      <c r="DG9" s="27">
        <v>248258</v>
      </c>
      <c r="DH9" s="27">
        <v>7064672</v>
      </c>
      <c r="DI9" s="27">
        <v>1960</v>
      </c>
      <c r="DJ9" s="27">
        <v>26</v>
      </c>
      <c r="DK9" s="27">
        <v>68305</v>
      </c>
      <c r="DL9" s="27" t="s">
        <v>25</v>
      </c>
      <c r="DM9" s="27">
        <v>44102</v>
      </c>
      <c r="DN9" s="27">
        <v>692</v>
      </c>
      <c r="DO9" s="27">
        <v>466613</v>
      </c>
      <c r="DP9" s="27">
        <v>7136</v>
      </c>
      <c r="DQ9" s="27">
        <v>1424391</v>
      </c>
      <c r="DR9" s="27">
        <v>42915</v>
      </c>
      <c r="DS9" s="27">
        <v>43234502</v>
      </c>
      <c r="DT9" s="27">
        <v>1607697</v>
      </c>
      <c r="DU9" s="27">
        <v>24080</v>
      </c>
      <c r="DV9" s="27">
        <v>59865</v>
      </c>
      <c r="DW9" s="27">
        <v>154927</v>
      </c>
      <c r="DX9" s="27">
        <v>239</v>
      </c>
      <c r="DY9" s="27">
        <v>1115343</v>
      </c>
      <c r="DZ9" s="27">
        <v>552788</v>
      </c>
      <c r="EA9" s="27">
        <v>9261</v>
      </c>
      <c r="EB9" s="27">
        <v>681346</v>
      </c>
      <c r="EC9" s="27">
        <v>12219</v>
      </c>
      <c r="ED9" s="27">
        <v>92</v>
      </c>
      <c r="EE9" s="72">
        <v>15252</v>
      </c>
      <c r="EF9" s="45" t="s">
        <v>9</v>
      </c>
    </row>
    <row r="10" spans="1:136" ht="10.5" customHeight="1">
      <c r="A10" s="1" t="s">
        <v>670</v>
      </c>
      <c r="B10" s="31">
        <v>121660</v>
      </c>
      <c r="C10" s="28">
        <v>1479.4</v>
      </c>
      <c r="D10" s="27">
        <v>1382946</v>
      </c>
      <c r="E10" s="27">
        <v>15602</v>
      </c>
      <c r="F10" s="27">
        <v>750620</v>
      </c>
      <c r="G10" s="27">
        <v>9796</v>
      </c>
      <c r="H10" s="27">
        <v>632326</v>
      </c>
      <c r="I10" s="27">
        <v>5806</v>
      </c>
      <c r="J10" s="27">
        <v>56795</v>
      </c>
      <c r="K10" s="27">
        <v>61877</v>
      </c>
      <c r="L10" s="27">
        <v>-6017</v>
      </c>
      <c r="M10" s="27">
        <v>710962</v>
      </c>
      <c r="N10" s="27">
        <v>9085</v>
      </c>
      <c r="O10" s="27">
        <v>166054</v>
      </c>
      <c r="P10" s="27">
        <v>2064</v>
      </c>
      <c r="Q10" s="28">
        <v>11.4</v>
      </c>
      <c r="R10" s="28">
        <v>10.5</v>
      </c>
      <c r="S10" s="28">
        <v>6.2</v>
      </c>
      <c r="T10" s="28">
        <v>6.6</v>
      </c>
      <c r="U10" s="28">
        <v>5.2</v>
      </c>
      <c r="V10" s="28">
        <v>3.9</v>
      </c>
      <c r="W10" s="28">
        <v>5.9</v>
      </c>
      <c r="X10" s="28">
        <v>6.1</v>
      </c>
      <c r="Y10" s="29">
        <v>1.37</v>
      </c>
      <c r="Z10" s="29">
        <v>1.4</v>
      </c>
      <c r="AA10" s="27">
        <v>8416439</v>
      </c>
      <c r="AB10" s="27">
        <v>4994068</v>
      </c>
      <c r="AC10" s="27">
        <v>242837</v>
      </c>
      <c r="AD10" s="27">
        <v>28824918</v>
      </c>
      <c r="AE10" s="27">
        <v>171299</v>
      </c>
      <c r="AF10" s="27">
        <v>2505027</v>
      </c>
      <c r="AG10" s="27">
        <v>40214</v>
      </c>
      <c r="AH10" s="27">
        <v>2678551</v>
      </c>
      <c r="AI10" s="27">
        <v>38461</v>
      </c>
      <c r="AJ10" s="30">
        <v>268849</v>
      </c>
      <c r="AK10" s="30">
        <v>17476</v>
      </c>
      <c r="AL10" s="30">
        <v>3831428</v>
      </c>
      <c r="AM10" s="30">
        <v>405</v>
      </c>
      <c r="AN10" s="30">
        <v>79930</v>
      </c>
      <c r="AO10" s="30">
        <v>63811</v>
      </c>
      <c r="AP10" s="30">
        <v>185</v>
      </c>
      <c r="AQ10" s="30">
        <v>344</v>
      </c>
      <c r="AR10" s="30">
        <v>50223439</v>
      </c>
      <c r="AS10" s="30">
        <v>945012</v>
      </c>
      <c r="AT10" s="28">
        <v>108.6</v>
      </c>
      <c r="AU10" s="28">
        <v>86.7</v>
      </c>
      <c r="AV10" s="28">
        <v>86.5</v>
      </c>
      <c r="AW10" s="28">
        <v>83.9</v>
      </c>
      <c r="AX10" s="28">
        <v>102.8</v>
      </c>
      <c r="AY10" s="28">
        <v>104.1</v>
      </c>
      <c r="AZ10" s="28">
        <v>93.1</v>
      </c>
      <c r="BA10" s="28">
        <v>98.2</v>
      </c>
      <c r="BB10" s="29">
        <v>1324.26</v>
      </c>
      <c r="BC10" s="28">
        <v>1973</v>
      </c>
      <c r="BD10" s="27">
        <v>276374</v>
      </c>
      <c r="BE10" s="27">
        <v>73995</v>
      </c>
      <c r="BF10" s="28">
        <v>26.8</v>
      </c>
      <c r="BG10" s="27">
        <v>285330</v>
      </c>
      <c r="BH10" s="27">
        <v>86343</v>
      </c>
      <c r="BI10" s="28">
        <v>30.3</v>
      </c>
      <c r="BJ10" s="27">
        <v>452942</v>
      </c>
      <c r="BK10" s="27">
        <v>367052</v>
      </c>
      <c r="BL10" s="27">
        <v>293630</v>
      </c>
      <c r="BM10" s="27">
        <v>445585</v>
      </c>
      <c r="BN10" s="27">
        <v>383620</v>
      </c>
      <c r="BO10" s="27">
        <v>309486</v>
      </c>
      <c r="BP10" s="27">
        <v>6020</v>
      </c>
      <c r="BQ10" s="27">
        <v>5853</v>
      </c>
      <c r="BR10" s="27">
        <v>167</v>
      </c>
      <c r="BS10" s="28" t="s">
        <v>3</v>
      </c>
      <c r="BT10" s="28" t="s">
        <v>3</v>
      </c>
      <c r="BU10" s="28" t="s">
        <v>3</v>
      </c>
      <c r="BV10" s="27">
        <v>4570</v>
      </c>
      <c r="BW10" s="27">
        <v>54192</v>
      </c>
      <c r="BX10" s="27">
        <v>5036</v>
      </c>
      <c r="BY10" s="27">
        <v>59632</v>
      </c>
      <c r="BZ10" s="27">
        <v>1535</v>
      </c>
      <c r="CA10" s="27">
        <v>12459</v>
      </c>
      <c r="CB10" s="29">
        <v>0.62</v>
      </c>
      <c r="CC10" s="29">
        <v>0.48</v>
      </c>
      <c r="CD10" s="28" t="s">
        <v>3</v>
      </c>
      <c r="CE10" s="29" t="s">
        <v>3</v>
      </c>
      <c r="CF10" s="27">
        <v>319533</v>
      </c>
      <c r="CG10" s="27">
        <v>336716</v>
      </c>
      <c r="CH10" s="27">
        <v>240050</v>
      </c>
      <c r="CI10" s="27">
        <v>250246</v>
      </c>
      <c r="CJ10" s="27">
        <v>79483</v>
      </c>
      <c r="CK10" s="27">
        <v>86470</v>
      </c>
      <c r="CL10" s="28">
        <v>80</v>
      </c>
      <c r="CM10" s="28" t="s">
        <v>3</v>
      </c>
      <c r="CN10" s="27">
        <v>207682</v>
      </c>
      <c r="CO10" s="27">
        <v>102858</v>
      </c>
      <c r="CP10" s="27">
        <v>1896040</v>
      </c>
      <c r="CQ10" s="27">
        <v>1364609</v>
      </c>
      <c r="CR10" s="27">
        <v>17841</v>
      </c>
      <c r="CS10" s="27">
        <v>70590</v>
      </c>
      <c r="CT10" s="27">
        <v>227456</v>
      </c>
      <c r="CU10" s="27">
        <v>48532</v>
      </c>
      <c r="CV10" s="27">
        <v>184975</v>
      </c>
      <c r="CW10" s="27">
        <v>65159</v>
      </c>
      <c r="CX10" s="27">
        <v>60258</v>
      </c>
      <c r="CY10" s="27">
        <v>76221</v>
      </c>
      <c r="CZ10" s="27">
        <v>1105794</v>
      </c>
      <c r="DA10" s="27">
        <v>95618</v>
      </c>
      <c r="DB10" s="27">
        <v>160725</v>
      </c>
      <c r="DC10" s="27">
        <v>463421</v>
      </c>
      <c r="DD10" s="27">
        <v>32822</v>
      </c>
      <c r="DE10" s="27">
        <v>4189</v>
      </c>
      <c r="DF10" s="27">
        <v>256649</v>
      </c>
      <c r="DG10" s="27">
        <v>192325</v>
      </c>
      <c r="DH10" s="27">
        <v>7001273</v>
      </c>
      <c r="DI10" s="27">
        <v>1928</v>
      </c>
      <c r="DJ10" s="27">
        <v>34</v>
      </c>
      <c r="DK10" s="27">
        <v>22535</v>
      </c>
      <c r="DL10" s="27" t="s">
        <v>25</v>
      </c>
      <c r="DM10" s="27">
        <v>35556</v>
      </c>
      <c r="DN10" s="27">
        <v>246</v>
      </c>
      <c r="DO10" s="27">
        <v>477311</v>
      </c>
      <c r="DP10" s="27">
        <v>7283</v>
      </c>
      <c r="DQ10" s="27">
        <v>1329497</v>
      </c>
      <c r="DR10" s="27">
        <v>40697</v>
      </c>
      <c r="DS10" s="27">
        <v>43715379</v>
      </c>
      <c r="DT10" s="27">
        <v>1581411</v>
      </c>
      <c r="DU10" s="27">
        <v>25672</v>
      </c>
      <c r="DV10" s="27">
        <v>63272</v>
      </c>
      <c r="DW10" s="27">
        <v>149766</v>
      </c>
      <c r="DX10" s="27">
        <v>221</v>
      </c>
      <c r="DY10" s="27">
        <v>679191</v>
      </c>
      <c r="DZ10" s="27">
        <v>579190</v>
      </c>
      <c r="EA10" s="27">
        <v>9317</v>
      </c>
      <c r="EB10" s="27">
        <v>712330</v>
      </c>
      <c r="EC10" s="27">
        <v>11685</v>
      </c>
      <c r="ED10" s="27">
        <v>91</v>
      </c>
      <c r="EE10" s="72">
        <v>14766</v>
      </c>
      <c r="EF10" s="45" t="s">
        <v>10</v>
      </c>
    </row>
    <row r="11" spans="1:136" ht="10.5" customHeight="1">
      <c r="A11" s="1" t="s">
        <v>669</v>
      </c>
      <c r="B11" s="31">
        <v>122239</v>
      </c>
      <c r="C11" s="28">
        <v>1477.4</v>
      </c>
      <c r="D11" s="27">
        <v>1346658</v>
      </c>
      <c r="E11" s="27">
        <v>14775</v>
      </c>
      <c r="F11" s="27">
        <v>751172</v>
      </c>
      <c r="G11" s="27">
        <v>9824</v>
      </c>
      <c r="H11" s="27">
        <v>595486</v>
      </c>
      <c r="I11" s="27">
        <v>4951</v>
      </c>
      <c r="J11" s="27">
        <v>56106</v>
      </c>
      <c r="K11" s="27">
        <v>63490</v>
      </c>
      <c r="L11" s="27">
        <v>-8230</v>
      </c>
      <c r="M11" s="27">
        <v>696173</v>
      </c>
      <c r="N11" s="27">
        <v>8495</v>
      </c>
      <c r="O11" s="27">
        <v>158227</v>
      </c>
      <c r="P11" s="27">
        <v>2029</v>
      </c>
      <c r="Q11" s="28">
        <v>11.1</v>
      </c>
      <c r="R11" s="28">
        <v>10</v>
      </c>
      <c r="S11" s="28">
        <v>6.2</v>
      </c>
      <c r="T11" s="28">
        <v>6.6</v>
      </c>
      <c r="U11" s="28">
        <v>4.9000000000000004</v>
      </c>
      <c r="V11" s="28">
        <v>3.4</v>
      </c>
      <c r="W11" s="28">
        <v>5.7</v>
      </c>
      <c r="X11" s="28">
        <v>5.7</v>
      </c>
      <c r="Y11" s="29">
        <v>1.3</v>
      </c>
      <c r="Z11" s="29">
        <v>1.37</v>
      </c>
      <c r="AA11" s="27">
        <v>8879340</v>
      </c>
      <c r="AB11" s="27">
        <v>5276003</v>
      </c>
      <c r="AC11" s="27">
        <v>250575</v>
      </c>
      <c r="AD11" s="27">
        <v>41725946</v>
      </c>
      <c r="AE11" s="27">
        <v>184771</v>
      </c>
      <c r="AF11" s="27">
        <v>2846233</v>
      </c>
      <c r="AG11" s="27">
        <v>45253</v>
      </c>
      <c r="AH11" s="27">
        <v>3015938</v>
      </c>
      <c r="AI11" s="27">
        <v>42536</v>
      </c>
      <c r="AJ11" s="30">
        <v>291868</v>
      </c>
      <c r="AK11" s="30">
        <v>12655</v>
      </c>
      <c r="AL11" s="30">
        <v>2122362</v>
      </c>
      <c r="AM11" s="30">
        <v>322</v>
      </c>
      <c r="AN11" s="30">
        <v>56176</v>
      </c>
      <c r="AO11" s="30">
        <v>56000</v>
      </c>
      <c r="AP11" s="30">
        <v>183</v>
      </c>
      <c r="AQ11" s="30">
        <v>324</v>
      </c>
      <c r="AR11" s="30">
        <v>52645676</v>
      </c>
      <c r="AS11" s="30">
        <v>988600</v>
      </c>
      <c r="AT11" s="28">
        <v>105.2</v>
      </c>
      <c r="AU11" s="28">
        <v>86.7</v>
      </c>
      <c r="AV11" s="28">
        <v>86.7</v>
      </c>
      <c r="AW11" s="28">
        <v>84</v>
      </c>
      <c r="AX11" s="28">
        <v>103</v>
      </c>
      <c r="AY11" s="28">
        <v>103.9</v>
      </c>
      <c r="AZ11" s="28">
        <v>93.4</v>
      </c>
      <c r="BA11" s="28">
        <v>97.5</v>
      </c>
      <c r="BB11" s="29">
        <v>1963.29</v>
      </c>
      <c r="BC11" s="28">
        <v>2257.6999999999998</v>
      </c>
      <c r="BD11" s="27">
        <v>280944</v>
      </c>
      <c r="BE11" s="27">
        <v>73226</v>
      </c>
      <c r="BF11" s="28">
        <v>26.1</v>
      </c>
      <c r="BG11" s="27">
        <v>278971</v>
      </c>
      <c r="BH11" s="27">
        <v>89151</v>
      </c>
      <c r="BI11" s="28">
        <v>32</v>
      </c>
      <c r="BJ11" s="27">
        <v>460613</v>
      </c>
      <c r="BK11" s="27">
        <v>369214</v>
      </c>
      <c r="BL11" s="27">
        <v>295915</v>
      </c>
      <c r="BM11" s="27">
        <v>481197</v>
      </c>
      <c r="BN11" s="27">
        <v>377785</v>
      </c>
      <c r="BO11" s="27">
        <v>298305</v>
      </c>
      <c r="BP11" s="27">
        <v>6084</v>
      </c>
      <c r="BQ11" s="27">
        <v>5911</v>
      </c>
      <c r="BR11" s="27">
        <v>173</v>
      </c>
      <c r="BS11" s="28" t="s">
        <v>3</v>
      </c>
      <c r="BT11" s="28" t="s">
        <v>3</v>
      </c>
      <c r="BU11" s="28" t="s">
        <v>3</v>
      </c>
      <c r="BV11" s="27">
        <v>5243</v>
      </c>
      <c r="BW11" s="27">
        <v>49454</v>
      </c>
      <c r="BX11" s="27">
        <v>4834</v>
      </c>
      <c r="BY11" s="27">
        <v>56289</v>
      </c>
      <c r="BZ11" s="27">
        <v>1582</v>
      </c>
      <c r="CA11" s="27">
        <v>12937</v>
      </c>
      <c r="CB11" s="29">
        <v>1.7</v>
      </c>
      <c r="CC11" s="29">
        <v>0.45</v>
      </c>
      <c r="CD11" s="28" t="s">
        <v>3</v>
      </c>
      <c r="CE11" s="29" t="s">
        <v>3</v>
      </c>
      <c r="CF11" s="27">
        <v>329372</v>
      </c>
      <c r="CG11" s="27">
        <v>345124</v>
      </c>
      <c r="CH11" s="27">
        <v>247214</v>
      </c>
      <c r="CI11" s="27">
        <v>257577</v>
      </c>
      <c r="CJ11" s="27">
        <v>82158</v>
      </c>
      <c r="CK11" s="27">
        <v>87547</v>
      </c>
      <c r="CL11" s="28">
        <v>82.7</v>
      </c>
      <c r="CM11" s="28" t="s">
        <v>3</v>
      </c>
      <c r="CN11" s="27">
        <v>237228</v>
      </c>
      <c r="CO11" s="27">
        <v>123701</v>
      </c>
      <c r="CP11" s="27">
        <v>2238000</v>
      </c>
      <c r="CQ11" s="27">
        <v>1674300</v>
      </c>
      <c r="CR11" s="27">
        <v>22526</v>
      </c>
      <c r="CS11" s="27">
        <v>67113</v>
      </c>
      <c r="CT11" s="27">
        <v>231107</v>
      </c>
      <c r="CU11" s="27">
        <v>49240</v>
      </c>
      <c r="CV11" s="27">
        <v>183534</v>
      </c>
      <c r="CW11" s="27">
        <v>65526</v>
      </c>
      <c r="CX11" s="27">
        <v>62672</v>
      </c>
      <c r="CY11" s="27">
        <v>80635</v>
      </c>
      <c r="CZ11" s="27">
        <v>1278606</v>
      </c>
      <c r="DA11" s="27">
        <v>80137</v>
      </c>
      <c r="DB11" s="27">
        <v>149082</v>
      </c>
      <c r="DC11" s="27">
        <v>285049</v>
      </c>
      <c r="DD11" s="27">
        <v>33734</v>
      </c>
      <c r="DE11" s="27">
        <v>4262</v>
      </c>
      <c r="DF11" s="27">
        <v>228620</v>
      </c>
      <c r="DG11" s="27">
        <v>171681</v>
      </c>
      <c r="DH11" s="27">
        <v>6991876</v>
      </c>
      <c r="DI11" s="27">
        <v>1778</v>
      </c>
      <c r="DJ11" s="27">
        <v>20</v>
      </c>
      <c r="DK11" s="27">
        <v>13443</v>
      </c>
      <c r="DL11" s="27">
        <v>1</v>
      </c>
      <c r="DM11" s="27">
        <v>25368</v>
      </c>
      <c r="DN11" s="27">
        <v>1256</v>
      </c>
      <c r="DO11" s="27">
        <v>487618</v>
      </c>
      <c r="DP11" s="27">
        <v>7497</v>
      </c>
      <c r="DQ11" s="27">
        <v>1254482</v>
      </c>
      <c r="DR11" s="27">
        <v>39429</v>
      </c>
      <c r="DS11" s="27">
        <v>43756105</v>
      </c>
      <c r="DT11" s="27">
        <v>1577954</v>
      </c>
      <c r="DU11" s="27">
        <v>25631</v>
      </c>
      <c r="DV11" s="27">
        <v>58833</v>
      </c>
      <c r="DW11" s="27">
        <v>146154</v>
      </c>
      <c r="DX11" s="27">
        <v>230</v>
      </c>
      <c r="DY11" s="27">
        <v>1121809</v>
      </c>
      <c r="DZ11" s="27">
        <v>590723</v>
      </c>
      <c r="EA11" s="27">
        <v>9347</v>
      </c>
      <c r="EB11" s="27">
        <v>722179</v>
      </c>
      <c r="EC11" s="27">
        <v>11694</v>
      </c>
      <c r="ED11" s="27">
        <v>114</v>
      </c>
      <c r="EE11" s="72">
        <v>14657</v>
      </c>
      <c r="EF11" s="45" t="s">
        <v>11</v>
      </c>
    </row>
    <row r="12" spans="1:136" ht="10.5" customHeight="1">
      <c r="A12" s="1" t="s">
        <v>668</v>
      </c>
      <c r="B12" s="31">
        <v>122745</v>
      </c>
      <c r="C12" s="28">
        <v>1471.6</v>
      </c>
      <c r="D12" s="27">
        <v>1314006</v>
      </c>
      <c r="E12" s="27">
        <v>14624</v>
      </c>
      <c r="F12" s="27">
        <v>793014</v>
      </c>
      <c r="G12" s="27">
        <v>10203</v>
      </c>
      <c r="H12" s="27">
        <v>520992</v>
      </c>
      <c r="I12" s="27">
        <v>4421</v>
      </c>
      <c r="J12" s="27">
        <v>55555</v>
      </c>
      <c r="K12" s="27">
        <v>65052</v>
      </c>
      <c r="L12" s="27">
        <v>-10331</v>
      </c>
      <c r="M12" s="27">
        <v>707716</v>
      </c>
      <c r="N12" s="27">
        <v>8367</v>
      </c>
      <c r="O12" s="27">
        <v>153600</v>
      </c>
      <c r="P12" s="27">
        <v>1874</v>
      </c>
      <c r="Q12" s="28">
        <v>10.8</v>
      </c>
      <c r="R12" s="28">
        <v>9.9</v>
      </c>
      <c r="S12" s="28">
        <v>6.5</v>
      </c>
      <c r="T12" s="28">
        <v>6.9</v>
      </c>
      <c r="U12" s="28">
        <v>4.3</v>
      </c>
      <c r="V12" s="28">
        <v>3</v>
      </c>
      <c r="W12" s="28">
        <v>5.8</v>
      </c>
      <c r="X12" s="28">
        <v>5.7</v>
      </c>
      <c r="Y12" s="29">
        <v>1.26</v>
      </c>
      <c r="Z12" s="29">
        <v>1.27</v>
      </c>
      <c r="AA12" s="27">
        <v>9551819</v>
      </c>
      <c r="AB12" s="27">
        <v>5697854</v>
      </c>
      <c r="AC12" s="27">
        <v>262960</v>
      </c>
      <c r="AD12" s="27">
        <v>39917165</v>
      </c>
      <c r="AE12" s="27">
        <v>199683</v>
      </c>
      <c r="AF12" s="27">
        <v>3583378</v>
      </c>
      <c r="AG12" s="27">
        <v>49010</v>
      </c>
      <c r="AH12" s="27">
        <v>3325193</v>
      </c>
      <c r="AI12" s="27">
        <v>46576</v>
      </c>
      <c r="AJ12" s="30">
        <v>323183</v>
      </c>
      <c r="AK12" s="30">
        <v>10122</v>
      </c>
      <c r="AL12" s="30">
        <v>2000964</v>
      </c>
      <c r="AM12" s="30">
        <v>228</v>
      </c>
      <c r="AN12" s="30">
        <v>30203</v>
      </c>
      <c r="AO12" s="30">
        <v>56051</v>
      </c>
      <c r="AP12" s="30">
        <v>224</v>
      </c>
      <c r="AQ12" s="30">
        <v>324</v>
      </c>
      <c r="AR12" s="30">
        <v>55136643</v>
      </c>
      <c r="AS12" s="30">
        <v>1030794</v>
      </c>
      <c r="AT12" s="28">
        <v>104.7</v>
      </c>
      <c r="AU12" s="28">
        <v>87.3</v>
      </c>
      <c r="AV12" s="28">
        <v>87.4</v>
      </c>
      <c r="AW12" s="28">
        <v>85.4</v>
      </c>
      <c r="AX12" s="28">
        <v>103.3</v>
      </c>
      <c r="AY12" s="28">
        <v>104.5</v>
      </c>
      <c r="AZ12" s="28">
        <v>93</v>
      </c>
      <c r="BA12" s="28">
        <v>97.6</v>
      </c>
      <c r="BB12" s="29">
        <v>2134.2399999999998</v>
      </c>
      <c r="BC12" s="28">
        <v>2688.29</v>
      </c>
      <c r="BD12" s="27">
        <v>291122</v>
      </c>
      <c r="BE12" s="27">
        <v>74173</v>
      </c>
      <c r="BF12" s="28">
        <v>25.5</v>
      </c>
      <c r="BG12" s="27">
        <v>280948</v>
      </c>
      <c r="BH12" s="27">
        <v>85886</v>
      </c>
      <c r="BI12" s="28">
        <v>30.6</v>
      </c>
      <c r="BJ12" s="27">
        <v>481250</v>
      </c>
      <c r="BK12" s="27">
        <v>382517</v>
      </c>
      <c r="BL12" s="27">
        <v>307204</v>
      </c>
      <c r="BM12" s="27">
        <v>446360</v>
      </c>
      <c r="BN12" s="27">
        <v>380623</v>
      </c>
      <c r="BO12" s="27">
        <v>303646</v>
      </c>
      <c r="BP12" s="27">
        <v>6166</v>
      </c>
      <c r="BQ12" s="27">
        <v>6011</v>
      </c>
      <c r="BR12" s="27">
        <v>155</v>
      </c>
      <c r="BS12" s="28" t="s">
        <v>3</v>
      </c>
      <c r="BT12" s="28" t="s">
        <v>3</v>
      </c>
      <c r="BU12" s="28" t="s">
        <v>3</v>
      </c>
      <c r="BV12" s="27">
        <v>6709</v>
      </c>
      <c r="BW12" s="27">
        <v>62249</v>
      </c>
      <c r="BX12" s="27">
        <v>4379</v>
      </c>
      <c r="BY12" s="27">
        <v>49804</v>
      </c>
      <c r="BZ12" s="27">
        <v>1614</v>
      </c>
      <c r="CA12" s="27">
        <v>12249</v>
      </c>
      <c r="CB12" s="29">
        <v>1.01</v>
      </c>
      <c r="CC12" s="29">
        <v>0.71</v>
      </c>
      <c r="CD12" s="28" t="s">
        <v>3</v>
      </c>
      <c r="CE12" s="29" t="s">
        <v>3</v>
      </c>
      <c r="CF12" s="27">
        <v>334937</v>
      </c>
      <c r="CG12" s="27">
        <v>335384</v>
      </c>
      <c r="CH12" s="27">
        <v>250962</v>
      </c>
      <c r="CI12" s="27">
        <v>251038</v>
      </c>
      <c r="CJ12" s="27">
        <v>83975</v>
      </c>
      <c r="CK12" s="27">
        <v>79882</v>
      </c>
      <c r="CL12" s="28">
        <v>90.7</v>
      </c>
      <c r="CM12" s="28" t="s">
        <v>3</v>
      </c>
      <c r="CN12" s="27">
        <v>255783</v>
      </c>
      <c r="CO12" s="27">
        <v>127064</v>
      </c>
      <c r="CP12" s="27">
        <v>2263185</v>
      </c>
      <c r="CQ12" s="27">
        <v>1684644</v>
      </c>
      <c r="CR12" s="27">
        <v>23553</v>
      </c>
      <c r="CS12" s="27">
        <v>71487</v>
      </c>
      <c r="CT12" s="27">
        <v>232246</v>
      </c>
      <c r="CU12" s="27">
        <v>55856</v>
      </c>
      <c r="CV12" s="27">
        <v>182417</v>
      </c>
      <c r="CW12" s="27">
        <v>65466</v>
      </c>
      <c r="CX12" s="27">
        <v>66493</v>
      </c>
      <c r="CY12" s="27">
        <v>83461</v>
      </c>
      <c r="CZ12" s="27">
        <v>1427925</v>
      </c>
      <c r="DA12" s="27">
        <v>48646</v>
      </c>
      <c r="DB12" s="27">
        <v>143937</v>
      </c>
      <c r="DC12" s="27">
        <v>448129</v>
      </c>
      <c r="DD12" s="27">
        <v>34491</v>
      </c>
      <c r="DE12" s="27">
        <v>4234</v>
      </c>
      <c r="DF12" s="27">
        <v>241820</v>
      </c>
      <c r="DG12" s="27">
        <v>202047</v>
      </c>
      <c r="DH12" s="27">
        <v>7344753</v>
      </c>
      <c r="DI12" s="27">
        <v>1456</v>
      </c>
      <c r="DJ12" s="27">
        <v>18</v>
      </c>
      <c r="DK12" s="27">
        <v>22186</v>
      </c>
      <c r="DL12" s="27">
        <v>2</v>
      </c>
      <c r="DM12" s="27">
        <v>41439</v>
      </c>
      <c r="DN12" s="27">
        <v>800</v>
      </c>
      <c r="DO12" s="27">
        <v>500336</v>
      </c>
      <c r="DP12" s="27">
        <v>7766</v>
      </c>
      <c r="DQ12" s="27">
        <v>1164648</v>
      </c>
      <c r="DR12" s="27">
        <v>37277</v>
      </c>
      <c r="DS12" s="27">
        <v>43151745</v>
      </c>
      <c r="DT12" s="27">
        <v>1641310</v>
      </c>
      <c r="DU12" s="27">
        <v>23785</v>
      </c>
      <c r="DV12" s="27">
        <v>59674</v>
      </c>
      <c r="DW12" s="27">
        <v>144021</v>
      </c>
      <c r="DX12" s="27">
        <v>223</v>
      </c>
      <c r="DY12" s="27">
        <v>645533</v>
      </c>
      <c r="DZ12" s="27">
        <v>614481</v>
      </c>
      <c r="EA12" s="27">
        <v>10344</v>
      </c>
      <c r="EB12" s="27">
        <v>752845</v>
      </c>
      <c r="EC12" s="27">
        <v>11212</v>
      </c>
      <c r="ED12" s="27">
        <v>95</v>
      </c>
      <c r="EE12" s="72">
        <v>14038</v>
      </c>
      <c r="EF12" s="45" t="s">
        <v>12</v>
      </c>
    </row>
    <row r="13" spans="1:136" ht="10.5" customHeight="1">
      <c r="A13" s="1" t="s">
        <v>667</v>
      </c>
      <c r="B13" s="31">
        <v>123205</v>
      </c>
      <c r="C13" s="28">
        <v>1466.6</v>
      </c>
      <c r="D13" s="27">
        <v>1246802</v>
      </c>
      <c r="E13" s="27">
        <v>13590</v>
      </c>
      <c r="F13" s="27">
        <v>788594</v>
      </c>
      <c r="G13" s="27">
        <v>9970</v>
      </c>
      <c r="H13" s="27">
        <v>458208</v>
      </c>
      <c r="I13" s="27">
        <v>3620</v>
      </c>
      <c r="J13" s="27">
        <v>54316</v>
      </c>
      <c r="K13" s="27">
        <v>61447</v>
      </c>
      <c r="L13" s="27">
        <v>-8330</v>
      </c>
      <c r="M13" s="27">
        <v>708316</v>
      </c>
      <c r="N13" s="27">
        <v>8490</v>
      </c>
      <c r="O13" s="27">
        <v>157811</v>
      </c>
      <c r="P13" s="27">
        <v>1934</v>
      </c>
      <c r="Q13" s="28">
        <v>10.199999999999999</v>
      </c>
      <c r="R13" s="28">
        <v>9.3000000000000007</v>
      </c>
      <c r="S13" s="28">
        <v>6.4</v>
      </c>
      <c r="T13" s="28">
        <v>6.8</v>
      </c>
      <c r="U13" s="28">
        <v>3.7</v>
      </c>
      <c r="V13" s="28">
        <v>2.5</v>
      </c>
      <c r="W13" s="28">
        <v>5.8</v>
      </c>
      <c r="X13" s="28">
        <v>5.8</v>
      </c>
      <c r="Y13" s="29">
        <v>1.29</v>
      </c>
      <c r="Z13" s="29">
        <v>1.32</v>
      </c>
      <c r="AA13" s="27">
        <v>10516550</v>
      </c>
      <c r="AB13" s="27">
        <v>6296639</v>
      </c>
      <c r="AC13" s="27">
        <v>286887</v>
      </c>
      <c r="AD13" s="27">
        <v>44689713</v>
      </c>
      <c r="AE13" s="27">
        <v>225474</v>
      </c>
      <c r="AF13" s="27">
        <v>4055023</v>
      </c>
      <c r="AG13" s="27">
        <v>60374</v>
      </c>
      <c r="AH13" s="27">
        <v>4105723</v>
      </c>
      <c r="AI13" s="27">
        <v>59235</v>
      </c>
      <c r="AJ13" s="30">
        <v>374200</v>
      </c>
      <c r="AK13" s="30">
        <v>7234</v>
      </c>
      <c r="AL13" s="30">
        <v>1232296</v>
      </c>
      <c r="AM13" s="30">
        <v>146</v>
      </c>
      <c r="AN13" s="30">
        <v>12352</v>
      </c>
      <c r="AO13" s="30">
        <v>56058</v>
      </c>
      <c r="AP13" s="30">
        <v>243</v>
      </c>
      <c r="AQ13" s="30">
        <v>331</v>
      </c>
      <c r="AR13" s="30">
        <v>57993866</v>
      </c>
      <c r="AS13" s="30">
        <v>1078034</v>
      </c>
      <c r="AT13" s="28">
        <v>106.7</v>
      </c>
      <c r="AU13" s="28">
        <v>89.3</v>
      </c>
      <c r="AV13" s="28">
        <v>89.4</v>
      </c>
      <c r="AW13" s="28">
        <v>88</v>
      </c>
      <c r="AX13" s="28">
        <v>103.7</v>
      </c>
      <c r="AY13" s="28">
        <v>104.7</v>
      </c>
      <c r="AZ13" s="28">
        <v>93.1</v>
      </c>
      <c r="BA13" s="28">
        <v>97.2</v>
      </c>
      <c r="BB13" s="29">
        <v>2569.27</v>
      </c>
      <c r="BC13" s="28">
        <v>3288.34</v>
      </c>
      <c r="BD13" s="27">
        <v>299350</v>
      </c>
      <c r="BE13" s="27">
        <v>75849</v>
      </c>
      <c r="BF13" s="28">
        <v>25.3</v>
      </c>
      <c r="BG13" s="27">
        <v>279318</v>
      </c>
      <c r="BH13" s="27">
        <v>84338</v>
      </c>
      <c r="BI13" s="28">
        <v>30.2</v>
      </c>
      <c r="BJ13" s="27">
        <v>495849</v>
      </c>
      <c r="BK13" s="27">
        <v>390904</v>
      </c>
      <c r="BL13" s="27">
        <v>316489</v>
      </c>
      <c r="BM13" s="27">
        <v>423511</v>
      </c>
      <c r="BN13" s="27">
        <v>361041</v>
      </c>
      <c r="BO13" s="27">
        <v>302533</v>
      </c>
      <c r="BP13" s="27">
        <v>6270</v>
      </c>
      <c r="BQ13" s="27">
        <v>6128</v>
      </c>
      <c r="BR13" s="27">
        <v>142</v>
      </c>
      <c r="BS13" s="28" t="s">
        <v>3</v>
      </c>
      <c r="BT13" s="28" t="s">
        <v>3</v>
      </c>
      <c r="BU13" s="28" t="s">
        <v>3</v>
      </c>
      <c r="BV13" s="27">
        <v>7425</v>
      </c>
      <c r="BW13" s="27">
        <v>70281</v>
      </c>
      <c r="BX13" s="27">
        <v>4003</v>
      </c>
      <c r="BY13" s="27">
        <v>46239</v>
      </c>
      <c r="BZ13" s="27">
        <v>1512</v>
      </c>
      <c r="CA13" s="27">
        <v>11872</v>
      </c>
      <c r="CB13" s="29">
        <v>1.25</v>
      </c>
      <c r="CC13" s="29">
        <v>0.85</v>
      </c>
      <c r="CD13" s="28" t="s">
        <v>3</v>
      </c>
      <c r="CE13" s="29" t="s">
        <v>3</v>
      </c>
      <c r="CF13" s="27">
        <v>351726</v>
      </c>
      <c r="CG13" s="27">
        <v>346099</v>
      </c>
      <c r="CH13" s="27">
        <v>261427</v>
      </c>
      <c r="CI13" s="27">
        <v>260681</v>
      </c>
      <c r="CJ13" s="27">
        <v>90299</v>
      </c>
      <c r="CK13" s="27">
        <v>85418</v>
      </c>
      <c r="CL13" s="28">
        <v>96</v>
      </c>
      <c r="CM13" s="28" t="s">
        <v>3</v>
      </c>
      <c r="CN13" s="27">
        <v>269210</v>
      </c>
      <c r="CO13" s="27">
        <v>128686</v>
      </c>
      <c r="CP13" s="27">
        <v>2435465</v>
      </c>
      <c r="CQ13" s="27">
        <v>1662612</v>
      </c>
      <c r="CR13" s="27">
        <v>22931</v>
      </c>
      <c r="CS13" s="27">
        <v>70737</v>
      </c>
      <c r="CT13" s="27">
        <v>240562</v>
      </c>
      <c r="CU13" s="27">
        <v>64410</v>
      </c>
      <c r="CV13" s="27">
        <v>178065</v>
      </c>
      <c r="CW13" s="27">
        <v>65369</v>
      </c>
      <c r="CX13" s="27">
        <v>69353</v>
      </c>
      <c r="CY13" s="27">
        <v>85414</v>
      </c>
      <c r="CZ13" s="27">
        <v>1371029</v>
      </c>
      <c r="DA13" s="27">
        <v>46495</v>
      </c>
      <c r="DB13" s="27">
        <v>134232</v>
      </c>
      <c r="DC13" s="27">
        <v>300194</v>
      </c>
      <c r="DD13" s="27">
        <v>34440</v>
      </c>
      <c r="DE13" s="27">
        <v>4180</v>
      </c>
      <c r="DF13" s="27">
        <v>273541</v>
      </c>
      <c r="DG13" s="27">
        <v>229204</v>
      </c>
      <c r="DH13" s="27">
        <v>7095932</v>
      </c>
      <c r="DI13" s="27">
        <v>1331</v>
      </c>
      <c r="DJ13" s="27">
        <v>42</v>
      </c>
      <c r="DK13" s="27">
        <v>14348</v>
      </c>
      <c r="DL13" s="27">
        <v>1</v>
      </c>
      <c r="DM13" s="27">
        <v>36479</v>
      </c>
      <c r="DN13" s="27">
        <v>489</v>
      </c>
      <c r="DO13" s="27">
        <v>506908</v>
      </c>
      <c r="DP13" s="27">
        <v>7790</v>
      </c>
      <c r="DQ13" s="27">
        <v>1089896</v>
      </c>
      <c r="DR13" s="27">
        <v>35192</v>
      </c>
      <c r="DS13" s="27">
        <v>43403898</v>
      </c>
      <c r="DT13" s="27">
        <v>1673268</v>
      </c>
      <c r="DU13" s="27">
        <v>22692</v>
      </c>
      <c r="DV13" s="27">
        <v>55763</v>
      </c>
      <c r="DW13" s="27">
        <v>140494</v>
      </c>
      <c r="DX13" s="27">
        <v>220</v>
      </c>
      <c r="DY13" s="27">
        <v>549456</v>
      </c>
      <c r="DZ13" s="27">
        <v>661363</v>
      </c>
      <c r="EA13" s="27">
        <v>11086</v>
      </c>
      <c r="EB13" s="27">
        <v>814832</v>
      </c>
      <c r="EC13" s="27">
        <v>11280</v>
      </c>
      <c r="ED13" s="27">
        <v>96</v>
      </c>
      <c r="EE13" s="72">
        <v>14316</v>
      </c>
      <c r="EF13" s="45" t="s">
        <v>239</v>
      </c>
    </row>
    <row r="14" spans="1:136" ht="10.5" customHeight="1">
      <c r="A14" s="1" t="s">
        <v>666</v>
      </c>
      <c r="B14" s="31">
        <v>123611</v>
      </c>
      <c r="C14" s="28">
        <v>1461.1</v>
      </c>
      <c r="D14" s="27">
        <v>1221585</v>
      </c>
      <c r="E14" s="27">
        <v>13386</v>
      </c>
      <c r="F14" s="27">
        <v>820305</v>
      </c>
      <c r="G14" s="27">
        <v>10249</v>
      </c>
      <c r="H14" s="27">
        <v>401280</v>
      </c>
      <c r="I14" s="27">
        <v>3137</v>
      </c>
      <c r="J14" s="27">
        <v>54469</v>
      </c>
      <c r="K14" s="27">
        <v>62388</v>
      </c>
      <c r="L14" s="27">
        <v>-7591</v>
      </c>
      <c r="M14" s="27">
        <v>722138</v>
      </c>
      <c r="N14" s="27">
        <v>8717</v>
      </c>
      <c r="O14" s="27">
        <v>157608</v>
      </c>
      <c r="P14" s="27">
        <v>1910</v>
      </c>
      <c r="Q14" s="28">
        <v>10</v>
      </c>
      <c r="R14" s="28">
        <v>9.1999999999999993</v>
      </c>
      <c r="S14" s="28">
        <v>6.7</v>
      </c>
      <c r="T14" s="28">
        <v>7</v>
      </c>
      <c r="U14" s="28">
        <v>3.3</v>
      </c>
      <c r="V14" s="28">
        <v>2.2000000000000002</v>
      </c>
      <c r="W14" s="28">
        <v>5.9</v>
      </c>
      <c r="X14" s="28">
        <v>6</v>
      </c>
      <c r="Y14" s="29">
        <v>1.28</v>
      </c>
      <c r="Z14" s="29">
        <v>1.31</v>
      </c>
      <c r="AA14" s="27">
        <v>11456083</v>
      </c>
      <c r="AB14" s="27">
        <v>6971488</v>
      </c>
      <c r="AC14" s="27">
        <v>311768</v>
      </c>
      <c r="AD14" s="27">
        <v>47972906</v>
      </c>
      <c r="AE14" s="27">
        <v>236543</v>
      </c>
      <c r="AF14" s="27">
        <v>4362377</v>
      </c>
      <c r="AG14" s="27">
        <v>64736</v>
      </c>
      <c r="AH14" s="27">
        <v>4411685</v>
      </c>
      <c r="AI14" s="27">
        <v>63534</v>
      </c>
      <c r="AJ14" s="30">
        <v>397978</v>
      </c>
      <c r="AK14" s="30">
        <v>6468</v>
      </c>
      <c r="AL14" s="30">
        <v>1995855</v>
      </c>
      <c r="AM14" s="30">
        <v>110</v>
      </c>
      <c r="AN14" s="30">
        <v>11290</v>
      </c>
      <c r="AO14" s="30">
        <v>57487</v>
      </c>
      <c r="AP14" s="30">
        <v>287</v>
      </c>
      <c r="AQ14" s="30">
        <v>336</v>
      </c>
      <c r="AR14" s="30">
        <v>60498850</v>
      </c>
      <c r="AS14" s="30">
        <v>1116274</v>
      </c>
      <c r="AT14" s="28">
        <v>108.3</v>
      </c>
      <c r="AU14" s="28">
        <v>92.1</v>
      </c>
      <c r="AV14" s="28">
        <v>92.2</v>
      </c>
      <c r="AW14" s="28">
        <v>91.2</v>
      </c>
      <c r="AX14" s="28">
        <v>104</v>
      </c>
      <c r="AY14" s="28">
        <v>105.8</v>
      </c>
      <c r="AZ14" s="28">
        <v>93.4</v>
      </c>
      <c r="BA14" s="28">
        <v>98.1</v>
      </c>
      <c r="BB14" s="29">
        <v>2177.96</v>
      </c>
      <c r="BC14" s="28">
        <v>4164.58</v>
      </c>
      <c r="BD14" s="27">
        <v>311174</v>
      </c>
      <c r="BE14" s="27">
        <v>78956</v>
      </c>
      <c r="BF14" s="28">
        <v>25.4</v>
      </c>
      <c r="BG14" s="27">
        <v>294493</v>
      </c>
      <c r="BH14" s="27">
        <v>90436</v>
      </c>
      <c r="BI14" s="28">
        <v>30.7</v>
      </c>
      <c r="BJ14" s="27">
        <v>521757</v>
      </c>
      <c r="BK14" s="27">
        <v>412813</v>
      </c>
      <c r="BL14" s="27">
        <v>331595</v>
      </c>
      <c r="BM14" s="27">
        <v>461318</v>
      </c>
      <c r="BN14" s="27">
        <v>392368</v>
      </c>
      <c r="BO14" s="27">
        <v>326809</v>
      </c>
      <c r="BP14" s="27">
        <v>6384</v>
      </c>
      <c r="BQ14" s="27">
        <v>6249</v>
      </c>
      <c r="BR14" s="27">
        <v>134</v>
      </c>
      <c r="BS14" s="28" t="s">
        <v>3</v>
      </c>
      <c r="BT14" s="28" t="s">
        <v>3</v>
      </c>
      <c r="BU14" s="28" t="s">
        <v>3</v>
      </c>
      <c r="BV14" s="27">
        <v>7736</v>
      </c>
      <c r="BW14" s="27">
        <v>78931</v>
      </c>
      <c r="BX14" s="27">
        <v>3745</v>
      </c>
      <c r="BY14" s="27">
        <v>45301</v>
      </c>
      <c r="BZ14" s="27">
        <v>1360</v>
      </c>
      <c r="CA14" s="27">
        <v>11766</v>
      </c>
      <c r="CB14" s="29">
        <v>1.4</v>
      </c>
      <c r="CC14" s="29">
        <v>0.98</v>
      </c>
      <c r="CD14" s="28" t="s">
        <v>3</v>
      </c>
      <c r="CE14" s="29" t="s">
        <v>3</v>
      </c>
      <c r="CF14" s="27">
        <v>366936</v>
      </c>
      <c r="CG14" s="27">
        <v>355212</v>
      </c>
      <c r="CH14" s="27">
        <v>270052</v>
      </c>
      <c r="CI14" s="27">
        <v>264956</v>
      </c>
      <c r="CJ14" s="27">
        <v>96884</v>
      </c>
      <c r="CK14" s="27">
        <v>90256</v>
      </c>
      <c r="CL14" s="28">
        <v>99.9</v>
      </c>
      <c r="CM14" s="28" t="s">
        <v>3</v>
      </c>
      <c r="CN14" s="27">
        <v>283421</v>
      </c>
      <c r="CO14" s="27">
        <v>133175</v>
      </c>
      <c r="CP14" s="27">
        <v>2378510</v>
      </c>
      <c r="CQ14" s="27">
        <v>1707109</v>
      </c>
      <c r="CR14" s="27">
        <v>18513</v>
      </c>
      <c r="CS14" s="27">
        <v>65897</v>
      </c>
      <c r="CT14" s="27">
        <v>254883</v>
      </c>
      <c r="CU14" s="27">
        <v>67405</v>
      </c>
      <c r="CV14" s="27">
        <v>171867</v>
      </c>
      <c r="CW14" s="27">
        <v>64215</v>
      </c>
      <c r="CX14" s="27">
        <v>74513</v>
      </c>
      <c r="CY14" s="27">
        <v>92331</v>
      </c>
      <c r="CZ14" s="27">
        <v>1351964</v>
      </c>
      <c r="DA14" s="27">
        <v>47886</v>
      </c>
      <c r="DB14" s="27">
        <v>135482</v>
      </c>
      <c r="DC14" s="27">
        <v>512034</v>
      </c>
      <c r="DD14" s="27">
        <v>36365</v>
      </c>
      <c r="DE14" s="27">
        <v>4481</v>
      </c>
      <c r="DF14" s="27">
        <v>335112</v>
      </c>
      <c r="DG14" s="27">
        <v>292212</v>
      </c>
      <c r="DH14" s="27">
        <v>7310700</v>
      </c>
      <c r="DI14" s="27">
        <v>1240</v>
      </c>
      <c r="DJ14" s="27">
        <v>22</v>
      </c>
      <c r="DK14" s="27">
        <v>29911</v>
      </c>
      <c r="DL14" s="27">
        <v>3</v>
      </c>
      <c r="DM14" s="27">
        <v>37561</v>
      </c>
      <c r="DN14" s="27">
        <v>229</v>
      </c>
      <c r="DO14" s="27">
        <v>511678</v>
      </c>
      <c r="DP14" s="27">
        <v>7766</v>
      </c>
      <c r="DQ14" s="27">
        <v>1001628</v>
      </c>
      <c r="DR14" s="27">
        <v>33292</v>
      </c>
      <c r="DS14" s="27">
        <v>41941826</v>
      </c>
      <c r="DT14" s="27">
        <v>1636628</v>
      </c>
      <c r="DU14" s="27">
        <v>22768</v>
      </c>
      <c r="DV14" s="27">
        <v>56505</v>
      </c>
      <c r="DW14" s="27">
        <v>148458</v>
      </c>
      <c r="DX14" s="27">
        <v>234</v>
      </c>
      <c r="DY14" s="27">
        <v>953456</v>
      </c>
      <c r="DZ14" s="27">
        <v>643097</v>
      </c>
      <c r="EA14" s="27">
        <v>11227</v>
      </c>
      <c r="EB14" s="27">
        <v>790295</v>
      </c>
      <c r="EC14" s="27">
        <v>10815</v>
      </c>
      <c r="ED14" s="27">
        <v>122</v>
      </c>
      <c r="EE14" s="72">
        <v>13528</v>
      </c>
      <c r="EF14" s="45" t="s">
        <v>241</v>
      </c>
    </row>
    <row r="15" spans="1:136" ht="10.5" customHeight="1">
      <c r="A15" s="1" t="s">
        <v>665</v>
      </c>
      <c r="B15" s="31">
        <v>124101</v>
      </c>
      <c r="C15" s="28">
        <v>1461</v>
      </c>
      <c r="D15" s="27">
        <v>1223245</v>
      </c>
      <c r="E15" s="27">
        <v>12945</v>
      </c>
      <c r="F15" s="27">
        <v>829797</v>
      </c>
      <c r="G15" s="27">
        <v>10376</v>
      </c>
      <c r="H15" s="27">
        <v>393448</v>
      </c>
      <c r="I15" s="27">
        <v>2569</v>
      </c>
      <c r="J15" s="27">
        <v>53265</v>
      </c>
      <c r="K15" s="27">
        <v>59416</v>
      </c>
      <c r="L15" s="27">
        <v>-2951</v>
      </c>
      <c r="M15" s="27">
        <v>742264</v>
      </c>
      <c r="N15" s="27">
        <v>9050</v>
      </c>
      <c r="O15" s="27">
        <v>168969</v>
      </c>
      <c r="P15" s="27">
        <v>2077</v>
      </c>
      <c r="Q15" s="28">
        <v>9.9</v>
      </c>
      <c r="R15" s="28">
        <v>8.9</v>
      </c>
      <c r="S15" s="28">
        <v>6.7</v>
      </c>
      <c r="T15" s="28">
        <v>7.1</v>
      </c>
      <c r="U15" s="28">
        <v>3.2</v>
      </c>
      <c r="V15" s="28">
        <v>1.8</v>
      </c>
      <c r="W15" s="28">
        <v>6</v>
      </c>
      <c r="X15" s="28">
        <v>6.2</v>
      </c>
      <c r="Y15" s="29">
        <v>1.37</v>
      </c>
      <c r="Z15" s="29">
        <v>1.42</v>
      </c>
      <c r="AA15" s="27">
        <v>12085175</v>
      </c>
      <c r="AB15" s="27">
        <v>7242619</v>
      </c>
      <c r="AC15" s="27">
        <v>322884</v>
      </c>
      <c r="AD15" s="27">
        <v>40374646</v>
      </c>
      <c r="AE15" s="27">
        <v>208566</v>
      </c>
      <c r="AF15" s="27">
        <v>4284614</v>
      </c>
      <c r="AG15" s="27">
        <v>61789</v>
      </c>
      <c r="AH15" s="27">
        <v>4604718</v>
      </c>
      <c r="AI15" s="27">
        <v>65643</v>
      </c>
      <c r="AJ15" s="30">
        <v>398828</v>
      </c>
      <c r="AK15" s="30">
        <v>10723</v>
      </c>
      <c r="AL15" s="30">
        <v>8148750</v>
      </c>
      <c r="AM15" s="30">
        <v>259</v>
      </c>
      <c r="AN15" s="30">
        <v>240446</v>
      </c>
      <c r="AO15" s="30">
        <v>57994</v>
      </c>
      <c r="AP15" s="30">
        <v>292</v>
      </c>
      <c r="AQ15" s="30">
        <v>327</v>
      </c>
      <c r="AR15" s="30">
        <v>62713454</v>
      </c>
      <c r="AS15" s="30">
        <v>1146515</v>
      </c>
      <c r="AT15" s="28">
        <v>109.4</v>
      </c>
      <c r="AU15" s="28">
        <v>95.1</v>
      </c>
      <c r="AV15" s="28">
        <v>95.1</v>
      </c>
      <c r="AW15" s="28">
        <v>93.9</v>
      </c>
      <c r="AX15" s="28">
        <v>103.9</v>
      </c>
      <c r="AY15" s="28">
        <v>104.9</v>
      </c>
      <c r="AZ15" s="28">
        <v>92.8</v>
      </c>
      <c r="BA15" s="28">
        <v>97.1</v>
      </c>
      <c r="BB15" s="29">
        <v>1843.18</v>
      </c>
      <c r="BC15" s="28">
        <v>3462.58</v>
      </c>
      <c r="BD15" s="27">
        <v>327113</v>
      </c>
      <c r="BE15" s="27">
        <v>82130</v>
      </c>
      <c r="BF15" s="28">
        <v>25.1</v>
      </c>
      <c r="BG15" s="27">
        <v>299935</v>
      </c>
      <c r="BH15" s="27">
        <v>92785</v>
      </c>
      <c r="BI15" s="28">
        <v>30.9</v>
      </c>
      <c r="BJ15" s="27">
        <v>548769</v>
      </c>
      <c r="BK15" s="27">
        <v>430380</v>
      </c>
      <c r="BL15" s="27">
        <v>345473</v>
      </c>
      <c r="BM15" s="27">
        <v>510503</v>
      </c>
      <c r="BN15" s="27">
        <v>401377</v>
      </c>
      <c r="BO15" s="27">
        <v>327724</v>
      </c>
      <c r="BP15" s="27">
        <v>6505</v>
      </c>
      <c r="BQ15" s="27">
        <v>6369</v>
      </c>
      <c r="BR15" s="27">
        <v>136</v>
      </c>
      <c r="BS15" s="28" t="s">
        <v>3</v>
      </c>
      <c r="BT15" s="28" t="s">
        <v>3</v>
      </c>
      <c r="BU15" s="28" t="s">
        <v>3</v>
      </c>
      <c r="BV15" s="27">
        <v>7617</v>
      </c>
      <c r="BW15" s="27">
        <v>81095</v>
      </c>
      <c r="BX15" s="27">
        <v>3717</v>
      </c>
      <c r="BY15" s="27">
        <v>48479</v>
      </c>
      <c r="BZ15" s="27">
        <v>1281</v>
      </c>
      <c r="CA15" s="27">
        <v>12228</v>
      </c>
      <c r="CB15" s="29">
        <v>1.4</v>
      </c>
      <c r="CC15" s="29">
        <v>0.97</v>
      </c>
      <c r="CD15" s="28" t="s">
        <v>3</v>
      </c>
      <c r="CE15" s="29" t="s">
        <v>3</v>
      </c>
      <c r="CF15" s="27">
        <v>380283</v>
      </c>
      <c r="CG15" s="27">
        <v>363540</v>
      </c>
      <c r="CH15" s="27">
        <v>280622</v>
      </c>
      <c r="CI15" s="27">
        <v>272744</v>
      </c>
      <c r="CJ15" s="27">
        <v>99661</v>
      </c>
      <c r="CK15" s="27">
        <v>90796</v>
      </c>
      <c r="CL15" s="28">
        <v>101.6</v>
      </c>
      <c r="CM15" s="28" t="s">
        <v>3</v>
      </c>
      <c r="CN15" s="27">
        <v>252260</v>
      </c>
      <c r="CO15" s="27">
        <v>115856</v>
      </c>
      <c r="CP15" s="27">
        <v>1899685</v>
      </c>
      <c r="CQ15" s="27">
        <v>1370126</v>
      </c>
      <c r="CR15" s="27">
        <v>10996</v>
      </c>
      <c r="CS15" s="27">
        <v>70697</v>
      </c>
      <c r="CT15" s="27">
        <v>262053</v>
      </c>
      <c r="CU15" s="27">
        <v>72663</v>
      </c>
      <c r="CV15" s="27">
        <v>171813</v>
      </c>
      <c r="CW15" s="27">
        <v>64462</v>
      </c>
      <c r="CX15" s="27">
        <v>77735</v>
      </c>
      <c r="CY15" s="27">
        <v>95545</v>
      </c>
      <c r="CZ15" s="27">
        <v>1381935</v>
      </c>
      <c r="DA15" s="27">
        <v>51737</v>
      </c>
      <c r="DB15" s="27">
        <v>146854</v>
      </c>
      <c r="DC15" s="27">
        <v>346477</v>
      </c>
      <c r="DD15" s="27">
        <v>35089</v>
      </c>
      <c r="DE15" s="27">
        <v>4214</v>
      </c>
      <c r="DF15" s="27">
        <v>397639</v>
      </c>
      <c r="DG15" s="27">
        <v>360001</v>
      </c>
      <c r="DH15" s="27">
        <v>7023741</v>
      </c>
      <c r="DI15" s="27">
        <v>1389</v>
      </c>
      <c r="DJ15" s="27">
        <v>41</v>
      </c>
      <c r="DK15" s="27">
        <v>12889</v>
      </c>
      <c r="DL15" s="27">
        <v>3</v>
      </c>
      <c r="DM15" s="27">
        <v>39745</v>
      </c>
      <c r="DN15" s="27">
        <v>392</v>
      </c>
      <c r="DO15" s="27">
        <v>513649</v>
      </c>
      <c r="DP15" s="27">
        <v>7705</v>
      </c>
      <c r="DQ15" s="27">
        <v>936588</v>
      </c>
      <c r="DR15" s="27">
        <v>31388</v>
      </c>
      <c r="DS15" s="27">
        <v>42670578</v>
      </c>
      <c r="DT15" s="27">
        <v>1707877</v>
      </c>
      <c r="DU15" s="27">
        <v>24514</v>
      </c>
      <c r="DV15" s="27">
        <v>54879</v>
      </c>
      <c r="DW15" s="27">
        <v>161420</v>
      </c>
      <c r="DX15" s="27">
        <v>277</v>
      </c>
      <c r="DY15" s="27">
        <v>1308116</v>
      </c>
      <c r="DZ15" s="27">
        <v>662388</v>
      </c>
      <c r="EA15" s="27">
        <v>11105</v>
      </c>
      <c r="EB15" s="27">
        <v>810245</v>
      </c>
      <c r="EC15" s="27">
        <v>10677</v>
      </c>
      <c r="ED15" s="27">
        <v>115</v>
      </c>
      <c r="EE15" s="72">
        <v>13456</v>
      </c>
      <c r="EF15" s="45" t="s">
        <v>13</v>
      </c>
    </row>
    <row r="16" spans="1:136" ht="10.5" customHeight="1">
      <c r="A16" s="1" t="s">
        <v>664</v>
      </c>
      <c r="B16" s="31">
        <v>124567</v>
      </c>
      <c r="C16" s="28">
        <v>1461.5</v>
      </c>
      <c r="D16" s="27">
        <v>1208989</v>
      </c>
      <c r="E16" s="27">
        <v>13113</v>
      </c>
      <c r="F16" s="27">
        <v>856643</v>
      </c>
      <c r="G16" s="27">
        <v>10848</v>
      </c>
      <c r="H16" s="27">
        <v>352346</v>
      </c>
      <c r="I16" s="27">
        <v>2265</v>
      </c>
      <c r="J16" s="27">
        <v>53404</v>
      </c>
      <c r="K16" s="27">
        <v>58947</v>
      </c>
      <c r="L16" s="27">
        <v>-2394</v>
      </c>
      <c r="M16" s="27">
        <v>754441</v>
      </c>
      <c r="N16" s="27">
        <v>8996</v>
      </c>
      <c r="O16" s="27">
        <v>179191</v>
      </c>
      <c r="P16" s="27">
        <v>2312</v>
      </c>
      <c r="Q16" s="28">
        <v>9.8000000000000007</v>
      </c>
      <c r="R16" s="28">
        <v>9</v>
      </c>
      <c r="S16" s="28">
        <v>6.9</v>
      </c>
      <c r="T16" s="28">
        <v>7.4</v>
      </c>
      <c r="U16" s="28">
        <v>2.9</v>
      </c>
      <c r="V16" s="28">
        <v>1.6</v>
      </c>
      <c r="W16" s="28">
        <v>6.1</v>
      </c>
      <c r="X16" s="28">
        <v>6.2</v>
      </c>
      <c r="Y16" s="29">
        <v>1.45</v>
      </c>
      <c r="Z16" s="29">
        <v>1.58</v>
      </c>
      <c r="AA16" s="27">
        <v>11930277</v>
      </c>
      <c r="AB16" s="27">
        <v>6971244</v>
      </c>
      <c r="AC16" s="27">
        <v>309129</v>
      </c>
      <c r="AD16" s="27">
        <v>35634974</v>
      </c>
      <c r="AE16" s="27">
        <v>190309</v>
      </c>
      <c r="AF16" s="27">
        <v>4116081</v>
      </c>
      <c r="AG16" s="27">
        <v>59243</v>
      </c>
      <c r="AH16" s="27">
        <v>4718206</v>
      </c>
      <c r="AI16" s="27">
        <v>65959</v>
      </c>
      <c r="AJ16" s="30">
        <v>390263</v>
      </c>
      <c r="AK16" s="30">
        <v>14069</v>
      </c>
      <c r="AL16" s="30">
        <v>7601499</v>
      </c>
      <c r="AM16" s="30">
        <v>325</v>
      </c>
      <c r="AN16" s="30">
        <v>71696</v>
      </c>
      <c r="AO16" s="30">
        <v>56189</v>
      </c>
      <c r="AP16" s="30">
        <v>276</v>
      </c>
      <c r="AQ16" s="30">
        <v>338</v>
      </c>
      <c r="AR16" s="30">
        <v>64498279</v>
      </c>
      <c r="AS16" s="30">
        <v>1172757</v>
      </c>
      <c r="AT16" s="28">
        <v>108.4</v>
      </c>
      <c r="AU16" s="28">
        <v>96.7</v>
      </c>
      <c r="AV16" s="28">
        <v>96.9</v>
      </c>
      <c r="AW16" s="28">
        <v>95.5</v>
      </c>
      <c r="AX16" s="28">
        <v>104.3</v>
      </c>
      <c r="AY16" s="28">
        <v>106.5</v>
      </c>
      <c r="AZ16" s="28">
        <v>92.8</v>
      </c>
      <c r="BA16" s="28">
        <v>98.6</v>
      </c>
      <c r="BB16" s="29">
        <v>1359.55</v>
      </c>
      <c r="BC16" s="28">
        <v>2570.15</v>
      </c>
      <c r="BD16" s="27">
        <v>333661</v>
      </c>
      <c r="BE16" s="27">
        <v>82381</v>
      </c>
      <c r="BF16" s="28">
        <v>24.7</v>
      </c>
      <c r="BG16" s="27">
        <v>310034</v>
      </c>
      <c r="BH16" s="27">
        <v>93347</v>
      </c>
      <c r="BI16" s="28">
        <v>30.1</v>
      </c>
      <c r="BJ16" s="27">
        <v>563855</v>
      </c>
      <c r="BK16" s="27">
        <v>442937</v>
      </c>
      <c r="BL16" s="27">
        <v>352820</v>
      </c>
      <c r="BM16" s="27">
        <v>506411</v>
      </c>
      <c r="BN16" s="27">
        <v>421053</v>
      </c>
      <c r="BO16" s="27">
        <v>338873</v>
      </c>
      <c r="BP16" s="27">
        <v>6578</v>
      </c>
      <c r="BQ16" s="27">
        <v>6436</v>
      </c>
      <c r="BR16" s="27">
        <v>142</v>
      </c>
      <c r="BS16" s="28" t="s">
        <v>3</v>
      </c>
      <c r="BT16" s="28" t="s">
        <v>3</v>
      </c>
      <c r="BU16" s="28" t="s">
        <v>3</v>
      </c>
      <c r="BV16" s="27">
        <v>6649</v>
      </c>
      <c r="BW16" s="27">
        <v>73268</v>
      </c>
      <c r="BX16" s="27">
        <v>4135</v>
      </c>
      <c r="BY16" s="27">
        <v>57848</v>
      </c>
      <c r="BZ16" s="27">
        <v>1298</v>
      </c>
      <c r="CA16" s="27">
        <v>13183</v>
      </c>
      <c r="CB16" s="29">
        <v>1.08</v>
      </c>
      <c r="CC16" s="29">
        <v>0.74</v>
      </c>
      <c r="CD16" s="28" t="s">
        <v>3</v>
      </c>
      <c r="CE16" s="29" t="s">
        <v>3</v>
      </c>
      <c r="CF16" s="27">
        <v>387664</v>
      </c>
      <c r="CG16" s="27">
        <v>390609</v>
      </c>
      <c r="CH16" s="27">
        <v>286757</v>
      </c>
      <c r="CI16" s="27">
        <v>291971</v>
      </c>
      <c r="CJ16" s="27">
        <v>100907</v>
      </c>
      <c r="CK16" s="27">
        <v>98637</v>
      </c>
      <c r="CL16" s="28">
        <v>95.4</v>
      </c>
      <c r="CM16" s="28" t="s">
        <v>3</v>
      </c>
      <c r="CN16" s="27">
        <v>246601</v>
      </c>
      <c r="CO16" s="27">
        <v>119449</v>
      </c>
      <c r="CP16" s="27">
        <v>1746644</v>
      </c>
      <c r="CQ16" s="27">
        <v>1402590</v>
      </c>
      <c r="CR16" s="27">
        <v>13511</v>
      </c>
      <c r="CS16" s="27">
        <v>74748</v>
      </c>
      <c r="CT16" s="27">
        <v>257454</v>
      </c>
      <c r="CU16" s="27">
        <v>74169</v>
      </c>
      <c r="CV16" s="27">
        <v>170831</v>
      </c>
      <c r="CW16" s="27">
        <v>63820</v>
      </c>
      <c r="CX16" s="27">
        <v>78472</v>
      </c>
      <c r="CY16" s="27">
        <v>96596</v>
      </c>
      <c r="CZ16" s="27">
        <v>1486731</v>
      </c>
      <c r="DA16" s="27">
        <v>58532</v>
      </c>
      <c r="DB16" s="27">
        <v>147555</v>
      </c>
      <c r="DC16" s="27">
        <v>329059</v>
      </c>
      <c r="DD16" s="27">
        <v>34839</v>
      </c>
      <c r="DE16" s="27">
        <v>3853</v>
      </c>
      <c r="DF16" s="27">
        <v>420314</v>
      </c>
      <c r="DG16" s="27">
        <v>392381</v>
      </c>
      <c r="DH16" s="27">
        <v>6815826</v>
      </c>
      <c r="DI16" s="27">
        <v>2446</v>
      </c>
      <c r="DJ16" s="27">
        <v>18</v>
      </c>
      <c r="DK16" s="27">
        <v>9503</v>
      </c>
      <c r="DL16" s="27">
        <v>2</v>
      </c>
      <c r="DM16" s="27">
        <v>29790</v>
      </c>
      <c r="DN16" s="27">
        <v>585</v>
      </c>
      <c r="DO16" s="27">
        <v>511575</v>
      </c>
      <c r="DP16" s="27">
        <v>7624</v>
      </c>
      <c r="DQ16" s="27">
        <v>894142</v>
      </c>
      <c r="DR16" s="27">
        <v>31351</v>
      </c>
      <c r="DS16" s="27">
        <v>43739359</v>
      </c>
      <c r="DT16" s="27">
        <v>1742366</v>
      </c>
      <c r="DU16" s="27">
        <v>25339</v>
      </c>
      <c r="DV16" s="27">
        <v>54762</v>
      </c>
      <c r="DW16" s="27">
        <v>156874</v>
      </c>
      <c r="DX16" s="27">
        <v>318</v>
      </c>
      <c r="DY16" s="27">
        <v>891691</v>
      </c>
      <c r="DZ16" s="27">
        <v>695345</v>
      </c>
      <c r="EA16" s="27">
        <v>11451</v>
      </c>
      <c r="EB16" s="27">
        <v>844003</v>
      </c>
      <c r="EC16" s="27">
        <v>11241</v>
      </c>
      <c r="ED16" s="27">
        <v>127</v>
      </c>
      <c r="EE16" s="72">
        <v>13964</v>
      </c>
      <c r="EF16" s="45" t="s">
        <v>14</v>
      </c>
    </row>
    <row r="17" spans="1:136" ht="10.5" customHeight="1">
      <c r="A17" s="1" t="s">
        <v>663</v>
      </c>
      <c r="B17" s="31">
        <v>124938</v>
      </c>
      <c r="C17" s="28">
        <v>1459.7</v>
      </c>
      <c r="D17" s="27">
        <v>1188282</v>
      </c>
      <c r="E17" s="27">
        <v>12611</v>
      </c>
      <c r="F17" s="27">
        <v>878532</v>
      </c>
      <c r="G17" s="27">
        <v>10826</v>
      </c>
      <c r="H17" s="27">
        <v>309750</v>
      </c>
      <c r="I17" s="27">
        <v>1785</v>
      </c>
      <c r="J17" s="27">
        <v>53152</v>
      </c>
      <c r="K17" s="27">
        <v>60414</v>
      </c>
      <c r="L17" s="27">
        <v>-4289</v>
      </c>
      <c r="M17" s="27">
        <v>792658</v>
      </c>
      <c r="N17" s="27">
        <v>9444</v>
      </c>
      <c r="O17" s="27">
        <v>188297</v>
      </c>
      <c r="P17" s="27">
        <v>2295</v>
      </c>
      <c r="Q17" s="28">
        <v>9.6</v>
      </c>
      <c r="R17" s="28">
        <v>8.6</v>
      </c>
      <c r="S17" s="28">
        <v>7.1</v>
      </c>
      <c r="T17" s="28">
        <v>7.4</v>
      </c>
      <c r="U17" s="28">
        <v>2.5</v>
      </c>
      <c r="V17" s="28">
        <v>1.2</v>
      </c>
      <c r="W17" s="28">
        <v>6.4</v>
      </c>
      <c r="X17" s="28">
        <v>6.5</v>
      </c>
      <c r="Y17" s="29">
        <v>1.52</v>
      </c>
      <c r="Z17" s="29">
        <v>1.57</v>
      </c>
      <c r="AA17" s="27">
        <v>11263552</v>
      </c>
      <c r="AB17" s="27">
        <v>6645217</v>
      </c>
      <c r="AC17" s="27">
        <v>294141</v>
      </c>
      <c r="AD17" s="27">
        <v>32623820</v>
      </c>
      <c r="AE17" s="27">
        <v>169583</v>
      </c>
      <c r="AF17" s="27">
        <v>4185666</v>
      </c>
      <c r="AG17" s="27">
        <v>59412</v>
      </c>
      <c r="AH17" s="27">
        <v>4775809</v>
      </c>
      <c r="AI17" s="27">
        <v>65813</v>
      </c>
      <c r="AJ17" s="30">
        <v>416259</v>
      </c>
      <c r="AK17" s="30">
        <v>14564</v>
      </c>
      <c r="AL17" s="30">
        <v>6847689</v>
      </c>
      <c r="AM17" s="30">
        <v>336</v>
      </c>
      <c r="AN17" s="30">
        <v>117246</v>
      </c>
      <c r="AO17" s="30">
        <v>53533</v>
      </c>
      <c r="AP17" s="30">
        <v>263</v>
      </c>
      <c r="AQ17" s="30">
        <v>337</v>
      </c>
      <c r="AR17" s="30">
        <v>66278836</v>
      </c>
      <c r="AS17" s="30">
        <v>1198322</v>
      </c>
      <c r="AT17" s="28">
        <v>106.7</v>
      </c>
      <c r="AU17" s="28">
        <v>98</v>
      </c>
      <c r="AV17" s="28">
        <v>98.1</v>
      </c>
      <c r="AW17" s="28">
        <v>96.8</v>
      </c>
      <c r="AX17" s="28">
        <v>104.5</v>
      </c>
      <c r="AY17" s="28">
        <v>106.6</v>
      </c>
      <c r="AZ17" s="28">
        <v>93.6</v>
      </c>
      <c r="BA17" s="28">
        <v>99</v>
      </c>
      <c r="BB17" s="29">
        <v>1525.09</v>
      </c>
      <c r="BC17" s="29">
        <v>2799.37</v>
      </c>
      <c r="BD17" s="27">
        <v>335246</v>
      </c>
      <c r="BE17" s="27">
        <v>81562</v>
      </c>
      <c r="BF17" s="28">
        <v>24.3</v>
      </c>
      <c r="BG17" s="27">
        <v>310321</v>
      </c>
      <c r="BH17" s="27">
        <v>89325</v>
      </c>
      <c r="BI17" s="28">
        <v>28.8</v>
      </c>
      <c r="BJ17" s="27">
        <v>570545</v>
      </c>
      <c r="BK17" s="27">
        <v>447666</v>
      </c>
      <c r="BL17" s="27">
        <v>355276</v>
      </c>
      <c r="BM17" s="27">
        <v>526499</v>
      </c>
      <c r="BN17" s="27">
        <v>422453</v>
      </c>
      <c r="BO17" s="27">
        <v>339008</v>
      </c>
      <c r="BP17" s="27">
        <v>6615</v>
      </c>
      <c r="BQ17" s="27">
        <v>6450</v>
      </c>
      <c r="BR17" s="27">
        <v>166</v>
      </c>
      <c r="BS17" s="28" t="s">
        <v>3</v>
      </c>
      <c r="BT17" s="28" t="s">
        <v>3</v>
      </c>
      <c r="BU17" s="28" t="s">
        <v>3</v>
      </c>
      <c r="BV17" s="27">
        <v>5677</v>
      </c>
      <c r="BW17" s="27">
        <v>66742</v>
      </c>
      <c r="BX17" s="27">
        <v>4729</v>
      </c>
      <c r="BY17" s="27">
        <v>69287</v>
      </c>
      <c r="BZ17" s="27">
        <v>1342</v>
      </c>
      <c r="CA17" s="27">
        <v>14191</v>
      </c>
      <c r="CB17" s="29">
        <v>0.76</v>
      </c>
      <c r="CC17" s="29">
        <v>0.55000000000000004</v>
      </c>
      <c r="CD17" s="28" t="s">
        <v>3</v>
      </c>
      <c r="CE17" s="29" t="s">
        <v>3</v>
      </c>
      <c r="CF17" s="27">
        <v>390792</v>
      </c>
      <c r="CG17" s="27">
        <v>373131</v>
      </c>
      <c r="CH17" s="27">
        <v>292814</v>
      </c>
      <c r="CI17" s="27">
        <v>281441</v>
      </c>
      <c r="CJ17" s="27">
        <v>97978</v>
      </c>
      <c r="CK17" s="27">
        <v>91690</v>
      </c>
      <c r="CL17" s="28">
        <v>91.7</v>
      </c>
      <c r="CM17" s="28" t="s">
        <v>3</v>
      </c>
      <c r="CN17" s="27">
        <v>230654</v>
      </c>
      <c r="CO17" s="27">
        <v>130175</v>
      </c>
      <c r="CP17" s="27">
        <v>2129099</v>
      </c>
      <c r="CQ17" s="27">
        <v>1485684</v>
      </c>
      <c r="CR17" s="27">
        <v>18485</v>
      </c>
      <c r="CS17" s="27">
        <v>77238</v>
      </c>
      <c r="CT17" s="27">
        <v>253130</v>
      </c>
      <c r="CU17" s="27">
        <v>73900</v>
      </c>
      <c r="CV17" s="27">
        <v>167758</v>
      </c>
      <c r="CW17" s="27">
        <v>61898</v>
      </c>
      <c r="CX17" s="27">
        <v>79151</v>
      </c>
      <c r="CY17" s="27">
        <v>96356</v>
      </c>
      <c r="CZ17" s="27">
        <v>1383729</v>
      </c>
      <c r="DA17" s="27">
        <v>62777</v>
      </c>
      <c r="DB17" s="27">
        <v>141673</v>
      </c>
      <c r="DC17" s="27">
        <v>349292</v>
      </c>
      <c r="DD17" s="27">
        <v>34620</v>
      </c>
      <c r="DE17" s="27">
        <v>3668</v>
      </c>
      <c r="DF17" s="27">
        <v>273777</v>
      </c>
      <c r="DG17" s="27">
        <v>250129</v>
      </c>
      <c r="DH17" s="27">
        <v>6510125</v>
      </c>
      <c r="DI17" s="27">
        <v>1433</v>
      </c>
      <c r="DJ17" s="27">
        <v>20</v>
      </c>
      <c r="DK17" s="27">
        <v>19594</v>
      </c>
      <c r="DL17" s="27">
        <v>4</v>
      </c>
      <c r="DM17" s="27">
        <v>25702</v>
      </c>
      <c r="DN17" s="27">
        <v>90</v>
      </c>
      <c r="DO17" s="27">
        <v>507286</v>
      </c>
      <c r="DP17" s="27">
        <v>7397</v>
      </c>
      <c r="DQ17" s="27">
        <v>884631</v>
      </c>
      <c r="DR17" s="27">
        <v>31467</v>
      </c>
      <c r="DS17" s="27">
        <v>45674496</v>
      </c>
      <c r="DT17" s="27">
        <v>1801150</v>
      </c>
      <c r="DU17" s="27">
        <v>22996</v>
      </c>
      <c r="DV17" s="27">
        <v>56700</v>
      </c>
      <c r="DW17" s="27">
        <v>163494</v>
      </c>
      <c r="DX17" s="27">
        <v>312</v>
      </c>
      <c r="DY17" s="27">
        <v>587578</v>
      </c>
      <c r="DZ17" s="27">
        <v>724675</v>
      </c>
      <c r="EA17" s="27">
        <v>10942</v>
      </c>
      <c r="EB17" s="27">
        <v>878633</v>
      </c>
      <c r="EC17" s="27">
        <v>11390</v>
      </c>
      <c r="ED17" s="27">
        <v>88</v>
      </c>
      <c r="EE17" s="72">
        <v>14229</v>
      </c>
      <c r="EF17" s="45" t="s">
        <v>15</v>
      </c>
    </row>
    <row r="18" spans="1:136" ht="10.5" customHeight="1">
      <c r="A18" s="1" t="s">
        <v>662</v>
      </c>
      <c r="B18" s="31">
        <v>125265</v>
      </c>
      <c r="C18" s="28">
        <v>1458.3</v>
      </c>
      <c r="D18" s="27">
        <v>1238328</v>
      </c>
      <c r="E18" s="27">
        <v>13352</v>
      </c>
      <c r="F18" s="27">
        <v>875933</v>
      </c>
      <c r="G18" s="27">
        <v>10636</v>
      </c>
      <c r="H18" s="27">
        <v>362395</v>
      </c>
      <c r="I18" s="27">
        <v>2716</v>
      </c>
      <c r="J18" s="27">
        <v>53415</v>
      </c>
      <c r="K18" s="27">
        <v>60315</v>
      </c>
      <c r="L18" s="27">
        <v>-3778</v>
      </c>
      <c r="M18" s="27">
        <v>782738</v>
      </c>
      <c r="N18" s="27">
        <v>9346</v>
      </c>
      <c r="O18" s="27">
        <v>195106</v>
      </c>
      <c r="P18" s="27">
        <v>2403</v>
      </c>
      <c r="Q18" s="28">
        <v>10</v>
      </c>
      <c r="R18" s="28">
        <v>9.1999999999999993</v>
      </c>
      <c r="S18" s="28">
        <v>7.1</v>
      </c>
      <c r="T18" s="28">
        <v>7.3</v>
      </c>
      <c r="U18" s="28">
        <v>2.9</v>
      </c>
      <c r="V18" s="28">
        <v>1.9</v>
      </c>
      <c r="W18" s="28">
        <v>6.3</v>
      </c>
      <c r="X18" s="28">
        <v>6.4</v>
      </c>
      <c r="Y18" s="29">
        <v>1.57</v>
      </c>
      <c r="Z18" s="29">
        <v>1.65</v>
      </c>
      <c r="AA18" s="27">
        <v>11024892</v>
      </c>
      <c r="AB18" s="27">
        <v>6498667</v>
      </c>
      <c r="AC18" s="27">
        <v>293668</v>
      </c>
      <c r="AD18" s="27">
        <v>27698568</v>
      </c>
      <c r="AE18" s="27">
        <v>158491</v>
      </c>
      <c r="AF18" s="27">
        <v>4269930</v>
      </c>
      <c r="AG18" s="27">
        <v>61074</v>
      </c>
      <c r="AH18" s="27">
        <v>4782768</v>
      </c>
      <c r="AI18" s="27">
        <v>65666</v>
      </c>
      <c r="AJ18" s="30">
        <v>428803</v>
      </c>
      <c r="AK18" s="30">
        <v>14061</v>
      </c>
      <c r="AL18" s="30">
        <v>5629409</v>
      </c>
      <c r="AM18" s="30">
        <v>255</v>
      </c>
      <c r="AN18" s="30">
        <v>82271</v>
      </c>
      <c r="AO18" s="30">
        <v>54123</v>
      </c>
      <c r="AP18" s="30">
        <v>263</v>
      </c>
      <c r="AQ18" s="30">
        <v>350</v>
      </c>
      <c r="AR18" s="30">
        <v>68103696</v>
      </c>
      <c r="AS18" s="30">
        <v>1226258</v>
      </c>
      <c r="AT18" s="28">
        <v>104.9</v>
      </c>
      <c r="AU18" s="28">
        <v>98.6</v>
      </c>
      <c r="AV18" s="28">
        <v>98.7</v>
      </c>
      <c r="AW18" s="28">
        <v>97.6</v>
      </c>
      <c r="AX18" s="28">
        <v>104.9</v>
      </c>
      <c r="AY18" s="28">
        <v>106.6</v>
      </c>
      <c r="AZ18" s="28">
        <v>93.5</v>
      </c>
      <c r="BA18" s="28">
        <v>99.2</v>
      </c>
      <c r="BB18" s="29">
        <v>1600.32</v>
      </c>
      <c r="BC18" s="29">
        <v>3040.66</v>
      </c>
      <c r="BD18" s="27">
        <v>333840</v>
      </c>
      <c r="BE18" s="27">
        <v>80552</v>
      </c>
      <c r="BF18" s="28">
        <v>24.1</v>
      </c>
      <c r="BG18" s="27">
        <v>325057</v>
      </c>
      <c r="BH18" s="27">
        <v>89161</v>
      </c>
      <c r="BI18" s="28">
        <v>27.4</v>
      </c>
      <c r="BJ18" s="27">
        <v>567174</v>
      </c>
      <c r="BK18" s="27">
        <v>439112</v>
      </c>
      <c r="BL18" s="27">
        <v>353116</v>
      </c>
      <c r="BM18" s="27">
        <v>540925</v>
      </c>
      <c r="BN18" s="27">
        <v>432488</v>
      </c>
      <c r="BO18" s="27">
        <v>352582</v>
      </c>
      <c r="BP18" s="27">
        <v>6645</v>
      </c>
      <c r="BQ18" s="27">
        <v>6453</v>
      </c>
      <c r="BR18" s="27">
        <v>192</v>
      </c>
      <c r="BS18" s="28" t="s">
        <v>3</v>
      </c>
      <c r="BT18" s="28" t="s">
        <v>3</v>
      </c>
      <c r="BU18" s="28" t="s">
        <v>3</v>
      </c>
      <c r="BV18" s="27">
        <v>5465</v>
      </c>
      <c r="BW18" s="27">
        <v>59874</v>
      </c>
      <c r="BX18" s="27">
        <v>5074</v>
      </c>
      <c r="BY18" s="27">
        <v>72265</v>
      </c>
      <c r="BZ18" s="27">
        <v>1448</v>
      </c>
      <c r="CA18" s="27">
        <v>15365</v>
      </c>
      <c r="CB18" s="29">
        <v>0.64</v>
      </c>
      <c r="CC18" s="29">
        <v>0.44</v>
      </c>
      <c r="CD18" s="28" t="s">
        <v>3</v>
      </c>
      <c r="CE18" s="29" t="s">
        <v>3</v>
      </c>
      <c r="CF18" s="27">
        <v>398955</v>
      </c>
      <c r="CG18" s="27">
        <v>374083</v>
      </c>
      <c r="CH18" s="27">
        <v>300511</v>
      </c>
      <c r="CI18" s="27">
        <v>285171</v>
      </c>
      <c r="CJ18" s="27">
        <v>98444</v>
      </c>
      <c r="CK18" s="27">
        <v>88917</v>
      </c>
      <c r="CL18" s="28">
        <v>92.6</v>
      </c>
      <c r="CM18" s="28" t="s">
        <v>3</v>
      </c>
      <c r="CN18" s="27">
        <v>238066</v>
      </c>
      <c r="CO18" s="27">
        <v>144355</v>
      </c>
      <c r="CP18" s="27">
        <v>2042638</v>
      </c>
      <c r="CQ18" s="27">
        <v>1570252</v>
      </c>
      <c r="CR18" s="27">
        <v>20524</v>
      </c>
      <c r="CS18" s="27">
        <v>79777</v>
      </c>
      <c r="CT18" s="27">
        <v>251291</v>
      </c>
      <c r="CU18" s="27">
        <v>74544</v>
      </c>
      <c r="CV18" s="27">
        <v>164751</v>
      </c>
      <c r="CW18" s="27">
        <v>60912</v>
      </c>
      <c r="CX18" s="27">
        <v>84926</v>
      </c>
      <c r="CY18" s="27">
        <v>105555</v>
      </c>
      <c r="CZ18" s="27">
        <v>1355483</v>
      </c>
      <c r="DA18" s="27">
        <v>66433</v>
      </c>
      <c r="DB18" s="27">
        <v>149522</v>
      </c>
      <c r="DC18" s="27">
        <v>450410</v>
      </c>
      <c r="DD18" s="27">
        <v>35895</v>
      </c>
      <c r="DE18" s="27">
        <v>3772</v>
      </c>
      <c r="DF18" s="27">
        <v>257586</v>
      </c>
      <c r="DG18" s="27">
        <v>242502</v>
      </c>
      <c r="DH18" s="27">
        <v>6412695</v>
      </c>
      <c r="DI18" s="27">
        <v>1272</v>
      </c>
      <c r="DJ18" s="27">
        <v>33</v>
      </c>
      <c r="DK18" s="27">
        <v>5080</v>
      </c>
      <c r="DL18" s="27">
        <v>5</v>
      </c>
      <c r="DM18" s="27">
        <v>35735</v>
      </c>
      <c r="DN18" s="27">
        <v>388</v>
      </c>
      <c r="DO18" s="27">
        <v>508860</v>
      </c>
      <c r="DP18" s="27">
        <v>11192</v>
      </c>
      <c r="DQ18" s="27">
        <v>886797</v>
      </c>
      <c r="DR18" s="27">
        <v>31304</v>
      </c>
      <c r="DS18" s="27">
        <v>47452869</v>
      </c>
      <c r="DT18" s="27">
        <v>1784432</v>
      </c>
      <c r="DU18" s="27">
        <v>20844</v>
      </c>
      <c r="DV18" s="27">
        <v>63015</v>
      </c>
      <c r="DW18" s="27">
        <v>172692</v>
      </c>
      <c r="DX18" s="27">
        <v>353</v>
      </c>
      <c r="DY18" s="27">
        <v>1048594</v>
      </c>
      <c r="DZ18" s="27">
        <v>729457</v>
      </c>
      <c r="EA18" s="27">
        <v>10649</v>
      </c>
      <c r="EB18" s="27">
        <v>881723</v>
      </c>
      <c r="EC18" s="27">
        <v>11142</v>
      </c>
      <c r="ED18" s="27">
        <v>107</v>
      </c>
      <c r="EE18" s="72">
        <v>13749</v>
      </c>
      <c r="EF18" s="45" t="s">
        <v>16</v>
      </c>
    </row>
    <row r="19" spans="1:136" ht="10.5" customHeight="1">
      <c r="A19" s="1" t="s">
        <v>661</v>
      </c>
      <c r="B19" s="31">
        <v>125570</v>
      </c>
      <c r="C19" s="28">
        <v>1463.8</v>
      </c>
      <c r="D19" s="27">
        <v>1187064</v>
      </c>
      <c r="E19" s="27">
        <v>12673</v>
      </c>
      <c r="F19" s="27">
        <v>922139</v>
      </c>
      <c r="G19" s="27">
        <v>10908</v>
      </c>
      <c r="H19" s="27">
        <v>264925</v>
      </c>
      <c r="I19" s="27">
        <v>1765</v>
      </c>
      <c r="J19" s="27">
        <v>56614</v>
      </c>
      <c r="K19" s="27">
        <v>58941</v>
      </c>
      <c r="L19" s="27">
        <v>2835</v>
      </c>
      <c r="M19" s="27">
        <v>791888</v>
      </c>
      <c r="N19" s="27">
        <v>9490</v>
      </c>
      <c r="O19" s="27">
        <v>199016</v>
      </c>
      <c r="P19" s="27">
        <v>2460</v>
      </c>
      <c r="Q19" s="28">
        <v>9.6</v>
      </c>
      <c r="R19" s="28">
        <v>8.6999999999999993</v>
      </c>
      <c r="S19" s="28">
        <v>7.4</v>
      </c>
      <c r="T19" s="28">
        <v>7.5</v>
      </c>
      <c r="U19" s="28">
        <v>2.1</v>
      </c>
      <c r="V19" s="28">
        <v>1.2</v>
      </c>
      <c r="W19" s="28">
        <v>6.4</v>
      </c>
      <c r="X19" s="28">
        <v>6.5</v>
      </c>
      <c r="Y19" s="29">
        <v>1.6</v>
      </c>
      <c r="Z19" s="29">
        <v>1.68</v>
      </c>
      <c r="AA19" s="27">
        <v>10824837</v>
      </c>
      <c r="AB19" s="27">
        <v>6293516</v>
      </c>
      <c r="AC19" s="27">
        <v>305365</v>
      </c>
      <c r="AD19" s="27">
        <v>18451065</v>
      </c>
      <c r="AE19" s="27">
        <v>148644</v>
      </c>
      <c r="AF19" s="27">
        <v>4784888</v>
      </c>
      <c r="AG19" s="27">
        <v>62877</v>
      </c>
      <c r="AH19" s="27">
        <v>4861625</v>
      </c>
      <c r="AI19" s="27">
        <v>65187</v>
      </c>
      <c r="AJ19" s="30">
        <v>462440</v>
      </c>
      <c r="AK19" s="30">
        <v>15108</v>
      </c>
      <c r="AL19" s="30">
        <v>9241100</v>
      </c>
      <c r="AM19" s="30">
        <v>350</v>
      </c>
      <c r="AN19" s="30">
        <v>117770</v>
      </c>
      <c r="AO19" s="30">
        <v>50534</v>
      </c>
      <c r="AP19" s="30">
        <v>252</v>
      </c>
      <c r="AQ19" s="30">
        <v>341</v>
      </c>
      <c r="AR19" s="30">
        <v>70106536</v>
      </c>
      <c r="AS19" s="30">
        <v>1259985</v>
      </c>
      <c r="AT19" s="28">
        <v>104.1</v>
      </c>
      <c r="AU19" s="28">
        <v>98.5</v>
      </c>
      <c r="AV19" s="28">
        <v>98.6</v>
      </c>
      <c r="AW19" s="28">
        <v>97.4</v>
      </c>
      <c r="AX19" s="28">
        <v>105</v>
      </c>
      <c r="AY19" s="28">
        <v>106.7</v>
      </c>
      <c r="AZ19" s="28">
        <v>94.3</v>
      </c>
      <c r="BA19" s="28">
        <v>99.4</v>
      </c>
      <c r="BB19" s="29">
        <v>1378.93</v>
      </c>
      <c r="BC19" s="29">
        <v>2812.78</v>
      </c>
      <c r="BD19" s="27">
        <v>329062</v>
      </c>
      <c r="BE19" s="27">
        <v>77886</v>
      </c>
      <c r="BF19" s="28">
        <v>23.7</v>
      </c>
      <c r="BG19" s="27">
        <v>320383</v>
      </c>
      <c r="BH19" s="27">
        <v>90698</v>
      </c>
      <c r="BI19" s="28">
        <v>28.3</v>
      </c>
      <c r="BJ19" s="27">
        <v>570817</v>
      </c>
      <c r="BK19" s="27">
        <v>438307</v>
      </c>
      <c r="BL19" s="27">
        <v>349663</v>
      </c>
      <c r="BM19" s="27">
        <v>546512</v>
      </c>
      <c r="BN19" s="27">
        <v>429198</v>
      </c>
      <c r="BO19" s="27">
        <v>347459</v>
      </c>
      <c r="BP19" s="27">
        <v>6666</v>
      </c>
      <c r="BQ19" s="27">
        <v>6457</v>
      </c>
      <c r="BR19" s="27">
        <v>210</v>
      </c>
      <c r="BS19" s="28">
        <v>99.2</v>
      </c>
      <c r="BT19" s="28">
        <v>111.6</v>
      </c>
      <c r="BU19" s="28" t="s">
        <v>3</v>
      </c>
      <c r="BV19" s="27">
        <v>5692</v>
      </c>
      <c r="BW19" s="27">
        <v>57783</v>
      </c>
      <c r="BX19" s="27">
        <v>5365</v>
      </c>
      <c r="BY19" s="27">
        <v>73184</v>
      </c>
      <c r="BZ19" s="27">
        <v>1520</v>
      </c>
      <c r="CA19" s="27">
        <v>15079</v>
      </c>
      <c r="CB19" s="29">
        <v>0.63</v>
      </c>
      <c r="CC19" s="29">
        <v>0.4</v>
      </c>
      <c r="CD19" s="28" t="s">
        <v>3</v>
      </c>
      <c r="CE19" s="28" t="s">
        <v>3</v>
      </c>
      <c r="CF19" s="27">
        <v>407462</v>
      </c>
      <c r="CG19" s="27">
        <v>386191</v>
      </c>
      <c r="CH19" s="27">
        <v>307888</v>
      </c>
      <c r="CI19" s="27">
        <v>293878</v>
      </c>
      <c r="CJ19" s="27">
        <v>99574</v>
      </c>
      <c r="CK19" s="27">
        <v>92313</v>
      </c>
      <c r="CL19" s="28">
        <v>95.6</v>
      </c>
      <c r="CM19" s="28" t="s">
        <v>3</v>
      </c>
      <c r="CN19" s="27">
        <v>228145</v>
      </c>
      <c r="CO19" s="27">
        <v>135265</v>
      </c>
      <c r="CP19" s="27">
        <v>2009474</v>
      </c>
      <c r="CQ19" s="27">
        <v>1470330</v>
      </c>
      <c r="CR19" s="27">
        <v>18229</v>
      </c>
      <c r="CS19" s="27">
        <v>81025</v>
      </c>
      <c r="CT19" s="27">
        <v>246732</v>
      </c>
      <c r="CU19" s="27">
        <v>74766</v>
      </c>
      <c r="CV19" s="27">
        <v>160843</v>
      </c>
      <c r="CW19" s="27">
        <v>58894</v>
      </c>
      <c r="CX19" s="27">
        <v>85902</v>
      </c>
      <c r="CY19" s="27">
        <v>106081</v>
      </c>
      <c r="CZ19" s="27">
        <v>1339114</v>
      </c>
      <c r="DA19" s="27">
        <v>48266</v>
      </c>
      <c r="DB19" s="27">
        <v>152452</v>
      </c>
      <c r="DC19" s="27">
        <v>356404</v>
      </c>
      <c r="DD19" s="27">
        <v>32046</v>
      </c>
      <c r="DE19" s="27">
        <v>3297</v>
      </c>
      <c r="DF19" s="27" t="s">
        <v>3</v>
      </c>
      <c r="DG19" s="27">
        <v>183383</v>
      </c>
      <c r="DH19" s="27">
        <v>6072265</v>
      </c>
      <c r="DI19" s="27">
        <v>1521</v>
      </c>
      <c r="DJ19" s="27">
        <v>24</v>
      </c>
      <c r="DK19" s="27">
        <v>24191</v>
      </c>
      <c r="DL19" s="27" t="s">
        <v>25</v>
      </c>
      <c r="DM19" s="27">
        <v>26325</v>
      </c>
      <c r="DN19" s="27">
        <v>195</v>
      </c>
      <c r="DO19" s="27">
        <v>509964</v>
      </c>
      <c r="DP19" s="27">
        <v>7579</v>
      </c>
      <c r="DQ19" s="27">
        <v>884476</v>
      </c>
      <c r="DR19" s="27">
        <v>30705</v>
      </c>
      <c r="DS19" s="27">
        <v>48123645</v>
      </c>
      <c r="DT19" s="27">
        <v>1782944</v>
      </c>
      <c r="DU19" s="27">
        <v>23167</v>
      </c>
      <c r="DV19" s="27">
        <v>62913</v>
      </c>
      <c r="DW19" s="27">
        <v>193759</v>
      </c>
      <c r="DX19" s="27">
        <v>338</v>
      </c>
      <c r="DY19" s="27">
        <v>786547</v>
      </c>
      <c r="DZ19" s="27">
        <v>761789</v>
      </c>
      <c r="EA19" s="27">
        <v>10679</v>
      </c>
      <c r="EB19" s="27">
        <v>922677</v>
      </c>
      <c r="EC19" s="27">
        <v>11404</v>
      </c>
      <c r="ED19" s="27">
        <v>107</v>
      </c>
      <c r="EE19" s="72">
        <v>14008</v>
      </c>
      <c r="EF19" s="45" t="s">
        <v>17</v>
      </c>
    </row>
    <row r="20" spans="1:136" ht="10.5" customHeight="1">
      <c r="A20" s="1" t="s">
        <v>660</v>
      </c>
      <c r="B20" s="31">
        <v>125864</v>
      </c>
      <c r="C20" s="28">
        <v>1465.6</v>
      </c>
      <c r="D20" s="27">
        <v>1206555</v>
      </c>
      <c r="E20" s="27">
        <v>13204</v>
      </c>
      <c r="F20" s="27">
        <v>896211</v>
      </c>
      <c r="G20" s="27">
        <v>10573</v>
      </c>
      <c r="H20" s="27">
        <v>310344</v>
      </c>
      <c r="I20" s="27">
        <v>2631</v>
      </c>
      <c r="J20" s="27">
        <v>55096</v>
      </c>
      <c r="K20" s="27">
        <v>58211</v>
      </c>
      <c r="L20" s="27">
        <v>-572</v>
      </c>
      <c r="M20" s="27">
        <v>795080</v>
      </c>
      <c r="N20" s="27">
        <v>9507</v>
      </c>
      <c r="O20" s="27">
        <v>206955</v>
      </c>
      <c r="P20" s="27">
        <v>2554</v>
      </c>
      <c r="Q20" s="28">
        <v>9.6999999999999993</v>
      </c>
      <c r="R20" s="28">
        <v>9</v>
      </c>
      <c r="S20" s="28">
        <v>7.2</v>
      </c>
      <c r="T20" s="28">
        <v>7.2</v>
      </c>
      <c r="U20" s="28">
        <v>2.5</v>
      </c>
      <c r="V20" s="28">
        <v>1.8</v>
      </c>
      <c r="W20" s="28">
        <v>6.4</v>
      </c>
      <c r="X20" s="28">
        <v>6.5</v>
      </c>
      <c r="Y20" s="29">
        <v>1.66</v>
      </c>
      <c r="Z20" s="29">
        <v>1.74</v>
      </c>
      <c r="AA20" s="27">
        <v>11038970</v>
      </c>
      <c r="AB20" s="27">
        <v>6459258</v>
      </c>
      <c r="AC20" s="27">
        <v>313002</v>
      </c>
      <c r="AD20" s="27">
        <v>17450220</v>
      </c>
      <c r="AE20" s="27">
        <v>149592</v>
      </c>
      <c r="AF20" s="27">
        <v>4775812</v>
      </c>
      <c r="AG20" s="27">
        <v>65093</v>
      </c>
      <c r="AH20" s="27">
        <v>4882907</v>
      </c>
      <c r="AI20" s="27">
        <v>65744</v>
      </c>
      <c r="AJ20" s="30">
        <v>506710</v>
      </c>
      <c r="AK20" s="30">
        <v>14834</v>
      </c>
      <c r="AL20" s="30">
        <v>8122881</v>
      </c>
      <c r="AM20" s="30">
        <v>291</v>
      </c>
      <c r="AN20" s="30">
        <v>469652</v>
      </c>
      <c r="AO20" s="30">
        <v>49767</v>
      </c>
      <c r="AP20" s="30">
        <v>266</v>
      </c>
      <c r="AQ20" s="30">
        <v>353</v>
      </c>
      <c r="AR20" s="30">
        <v>71775647</v>
      </c>
      <c r="AS20" s="30">
        <v>1290301</v>
      </c>
      <c r="AT20" s="28">
        <v>102.4</v>
      </c>
      <c r="AU20" s="28">
        <v>98.6</v>
      </c>
      <c r="AV20" s="28">
        <v>98.8</v>
      </c>
      <c r="AW20" s="28">
        <v>97.9</v>
      </c>
      <c r="AX20" s="28">
        <v>105.6</v>
      </c>
      <c r="AY20" s="28">
        <v>107.1</v>
      </c>
      <c r="AZ20" s="28">
        <v>94.5</v>
      </c>
      <c r="BA20" s="28">
        <v>99.5</v>
      </c>
      <c r="BB20" s="29">
        <v>1606.37</v>
      </c>
      <c r="BC20" s="29">
        <v>3261.84</v>
      </c>
      <c r="BD20" s="27">
        <v>328849</v>
      </c>
      <c r="BE20" s="27">
        <v>77042</v>
      </c>
      <c r="BF20" s="28">
        <v>23.4</v>
      </c>
      <c r="BG20" s="27">
        <v>296082</v>
      </c>
      <c r="BH20" s="27">
        <v>84298</v>
      </c>
      <c r="BI20" s="28">
        <v>28.5</v>
      </c>
      <c r="BJ20" s="27">
        <v>579461</v>
      </c>
      <c r="BK20" s="27">
        <v>442679</v>
      </c>
      <c r="BL20" s="27">
        <v>351755</v>
      </c>
      <c r="BM20" s="27">
        <v>552496</v>
      </c>
      <c r="BN20" s="27">
        <v>407823</v>
      </c>
      <c r="BO20" s="27">
        <v>324839</v>
      </c>
      <c r="BP20" s="27">
        <v>6711</v>
      </c>
      <c r="BQ20" s="27">
        <v>6486</v>
      </c>
      <c r="BR20" s="27">
        <v>225</v>
      </c>
      <c r="BS20" s="28">
        <v>100</v>
      </c>
      <c r="BT20" s="28">
        <v>109.8</v>
      </c>
      <c r="BU20" s="28" t="s">
        <v>3</v>
      </c>
      <c r="BV20" s="27">
        <v>6371</v>
      </c>
      <c r="BW20" s="27">
        <v>67760</v>
      </c>
      <c r="BX20" s="27">
        <v>5338</v>
      </c>
      <c r="BY20" s="27">
        <v>71111</v>
      </c>
      <c r="BZ20" s="27">
        <v>1543</v>
      </c>
      <c r="CA20" s="27">
        <v>15548</v>
      </c>
      <c r="CB20" s="29">
        <v>0.7</v>
      </c>
      <c r="CC20" s="29">
        <v>0.49</v>
      </c>
      <c r="CD20" s="28" t="s">
        <v>3</v>
      </c>
      <c r="CE20" s="28" t="s">
        <v>3</v>
      </c>
      <c r="CF20" s="27">
        <v>413001</v>
      </c>
      <c r="CG20" s="27">
        <v>412262</v>
      </c>
      <c r="CH20" s="27">
        <v>312758</v>
      </c>
      <c r="CI20" s="27">
        <v>313985</v>
      </c>
      <c r="CJ20" s="27">
        <v>100244</v>
      </c>
      <c r="CK20" s="27">
        <v>100014</v>
      </c>
      <c r="CL20" s="28">
        <v>97.8</v>
      </c>
      <c r="CM20" s="28" t="s">
        <v>3</v>
      </c>
      <c r="CN20" s="27">
        <v>259793</v>
      </c>
      <c r="CO20" s="27">
        <v>155968</v>
      </c>
      <c r="CP20" s="27">
        <v>2542433</v>
      </c>
      <c r="CQ20" s="27">
        <v>1643266</v>
      </c>
      <c r="CR20" s="27">
        <v>21067</v>
      </c>
      <c r="CS20" s="27">
        <v>83818</v>
      </c>
      <c r="CT20" s="27">
        <v>245757</v>
      </c>
      <c r="CU20" s="27">
        <v>76160</v>
      </c>
      <c r="CV20" s="27">
        <v>159435</v>
      </c>
      <c r="CW20" s="27">
        <v>57020</v>
      </c>
      <c r="CX20" s="27">
        <v>88610</v>
      </c>
      <c r="CY20" s="27">
        <v>109333</v>
      </c>
      <c r="CZ20" s="27">
        <v>1364838</v>
      </c>
      <c r="DA20" s="27">
        <v>58434</v>
      </c>
      <c r="DB20" s="27">
        <v>152953</v>
      </c>
      <c r="DC20" s="27">
        <v>248719</v>
      </c>
      <c r="DD20" s="27">
        <v>34186</v>
      </c>
      <c r="DE20" s="27">
        <v>2800</v>
      </c>
      <c r="DF20" s="27" t="s">
        <v>3</v>
      </c>
      <c r="DG20" s="27">
        <v>256286</v>
      </c>
      <c r="DH20" s="27">
        <v>6227444</v>
      </c>
      <c r="DI20" s="27">
        <v>2673</v>
      </c>
      <c r="DJ20" s="27">
        <v>40</v>
      </c>
      <c r="DK20" s="27">
        <v>11126</v>
      </c>
      <c r="DL20" s="27">
        <v>2</v>
      </c>
      <c r="DM20" s="27">
        <v>43935</v>
      </c>
      <c r="DN20" s="27">
        <v>687</v>
      </c>
      <c r="DO20" s="27">
        <v>513530</v>
      </c>
      <c r="DP20" s="27">
        <v>7715</v>
      </c>
      <c r="DQ20" s="27">
        <v>892583</v>
      </c>
      <c r="DR20" s="27">
        <v>29681</v>
      </c>
      <c r="DS20" s="27">
        <v>47934498</v>
      </c>
      <c r="DT20" s="27">
        <v>1812119</v>
      </c>
      <c r="DU20" s="27">
        <v>29142</v>
      </c>
      <c r="DV20" s="27">
        <v>64066</v>
      </c>
      <c r="DW20" s="27">
        <v>171300</v>
      </c>
      <c r="DX20" s="27">
        <v>325</v>
      </c>
      <c r="DY20" s="27">
        <v>956071</v>
      </c>
      <c r="DZ20" s="27">
        <v>771084</v>
      </c>
      <c r="EA20" s="27">
        <v>9942</v>
      </c>
      <c r="EB20" s="27">
        <v>942203</v>
      </c>
      <c r="EC20" s="27">
        <v>11605</v>
      </c>
      <c r="ED20" s="27">
        <v>106</v>
      </c>
      <c r="EE20" s="72">
        <v>14166</v>
      </c>
      <c r="EF20" s="45" t="s">
        <v>18</v>
      </c>
    </row>
    <row r="21" spans="1:136" ht="10.5" customHeight="1">
      <c r="A21" s="1" t="s">
        <v>659</v>
      </c>
      <c r="B21" s="31">
        <v>126116</v>
      </c>
      <c r="C21" s="28">
        <v>1465.5</v>
      </c>
      <c r="D21" s="27">
        <v>1191665</v>
      </c>
      <c r="E21" s="27">
        <v>12946</v>
      </c>
      <c r="F21" s="27">
        <v>913402</v>
      </c>
      <c r="G21" s="27">
        <v>10823</v>
      </c>
      <c r="H21" s="27">
        <v>278263</v>
      </c>
      <c r="I21" s="27">
        <v>2123</v>
      </c>
      <c r="J21" s="27">
        <v>53403</v>
      </c>
      <c r="K21" s="27">
        <v>58078</v>
      </c>
      <c r="L21" s="27">
        <v>-2276</v>
      </c>
      <c r="M21" s="27">
        <v>775651</v>
      </c>
      <c r="N21" s="27">
        <v>9304</v>
      </c>
      <c r="O21" s="27">
        <v>222635</v>
      </c>
      <c r="P21" s="27">
        <v>2684</v>
      </c>
      <c r="Q21" s="28">
        <v>9.5</v>
      </c>
      <c r="R21" s="28">
        <v>8.8000000000000007</v>
      </c>
      <c r="S21" s="28">
        <v>7.3</v>
      </c>
      <c r="T21" s="28">
        <v>7.4</v>
      </c>
      <c r="U21" s="28">
        <v>2.2000000000000002</v>
      </c>
      <c r="V21" s="28">
        <v>1.4</v>
      </c>
      <c r="W21" s="28">
        <v>6.2</v>
      </c>
      <c r="X21" s="28">
        <v>6.3</v>
      </c>
      <c r="Y21" s="29">
        <v>1.78</v>
      </c>
      <c r="Z21" s="29">
        <v>1.83</v>
      </c>
      <c r="AA21" s="27">
        <v>11109066</v>
      </c>
      <c r="AB21" s="27">
        <v>6580328</v>
      </c>
      <c r="AC21" s="27">
        <v>339354</v>
      </c>
      <c r="AD21" s="27">
        <v>15849914</v>
      </c>
      <c r="AE21" s="27">
        <v>139157</v>
      </c>
      <c r="AF21" s="27">
        <v>4816539</v>
      </c>
      <c r="AG21" s="27">
        <v>66372</v>
      </c>
      <c r="AH21" s="27">
        <v>4930232</v>
      </c>
      <c r="AI21" s="27">
        <v>65243</v>
      </c>
      <c r="AJ21" s="30">
        <v>546696</v>
      </c>
      <c r="AK21" s="30">
        <v>16464</v>
      </c>
      <c r="AL21" s="30">
        <v>14044704</v>
      </c>
      <c r="AM21" s="30">
        <v>355</v>
      </c>
      <c r="AN21" s="30">
        <v>288508</v>
      </c>
      <c r="AO21" s="30">
        <v>48439</v>
      </c>
      <c r="AP21" s="30">
        <v>238</v>
      </c>
      <c r="AQ21" s="30">
        <v>352</v>
      </c>
      <c r="AR21" s="30">
        <v>72856583</v>
      </c>
      <c r="AS21" s="30">
        <v>1306865</v>
      </c>
      <c r="AT21" s="28">
        <v>103</v>
      </c>
      <c r="AU21" s="28">
        <v>100.4</v>
      </c>
      <c r="AV21" s="28">
        <v>100.4</v>
      </c>
      <c r="AW21" s="28">
        <v>99.9</v>
      </c>
      <c r="AX21" s="28">
        <v>105.4</v>
      </c>
      <c r="AY21" s="28">
        <v>107</v>
      </c>
      <c r="AZ21" s="28">
        <v>94.7</v>
      </c>
      <c r="BA21" s="28">
        <v>99.2</v>
      </c>
      <c r="BB21" s="29">
        <v>1397.37</v>
      </c>
      <c r="BC21" s="29">
        <v>3619.47</v>
      </c>
      <c r="BD21" s="27">
        <v>333313</v>
      </c>
      <c r="BE21" s="27">
        <v>78306</v>
      </c>
      <c r="BF21" s="28">
        <v>23.5</v>
      </c>
      <c r="BG21" s="27">
        <v>328853</v>
      </c>
      <c r="BH21" s="27">
        <v>89866</v>
      </c>
      <c r="BI21" s="28">
        <v>27.3</v>
      </c>
      <c r="BJ21" s="27">
        <v>595214</v>
      </c>
      <c r="BK21" s="27">
        <v>455815</v>
      </c>
      <c r="BL21" s="27">
        <v>357636</v>
      </c>
      <c r="BM21" s="27">
        <v>624397</v>
      </c>
      <c r="BN21" s="27">
        <v>468995</v>
      </c>
      <c r="BO21" s="27">
        <v>360849</v>
      </c>
      <c r="BP21" s="27">
        <v>6787</v>
      </c>
      <c r="BQ21" s="27">
        <v>6557</v>
      </c>
      <c r="BR21" s="27">
        <v>230</v>
      </c>
      <c r="BS21" s="28">
        <v>100.8</v>
      </c>
      <c r="BT21" s="28">
        <v>108.5</v>
      </c>
      <c r="BU21" s="28" t="s">
        <v>3</v>
      </c>
      <c r="BV21" s="27">
        <v>6703</v>
      </c>
      <c r="BW21" s="27">
        <v>73986</v>
      </c>
      <c r="BX21" s="27">
        <v>5585</v>
      </c>
      <c r="BY21" s="27">
        <v>74796</v>
      </c>
      <c r="BZ21" s="27">
        <v>1588</v>
      </c>
      <c r="CA21" s="27">
        <v>16383</v>
      </c>
      <c r="CB21" s="29">
        <v>0.72</v>
      </c>
      <c r="CC21" s="29">
        <v>0.52</v>
      </c>
      <c r="CD21" s="28" t="s">
        <v>3</v>
      </c>
      <c r="CE21" s="28" t="s">
        <v>3</v>
      </c>
      <c r="CF21" s="27">
        <v>420853</v>
      </c>
      <c r="CG21" s="27">
        <v>422883</v>
      </c>
      <c r="CH21" s="27">
        <v>314666</v>
      </c>
      <c r="CI21" s="27">
        <v>318739</v>
      </c>
      <c r="CJ21" s="27">
        <v>103622</v>
      </c>
      <c r="CK21" s="27">
        <v>104144</v>
      </c>
      <c r="CL21" s="28">
        <v>101.3</v>
      </c>
      <c r="CM21" s="28" t="s">
        <v>3</v>
      </c>
      <c r="CN21" s="27">
        <v>227966</v>
      </c>
      <c r="CO21" s="27">
        <v>127283</v>
      </c>
      <c r="CP21" s="27">
        <v>2159137</v>
      </c>
      <c r="CQ21" s="27">
        <v>1387014</v>
      </c>
      <c r="CR21" s="27">
        <v>18514</v>
      </c>
      <c r="CS21" s="27">
        <v>88381</v>
      </c>
      <c r="CT21" s="27">
        <v>236872</v>
      </c>
      <c r="CU21" s="27">
        <v>85335</v>
      </c>
      <c r="CV21" s="27">
        <v>149395</v>
      </c>
      <c r="CW21" s="27" t="s">
        <v>3</v>
      </c>
      <c r="CX21" s="27">
        <v>90529</v>
      </c>
      <c r="CY21" s="27">
        <v>110370</v>
      </c>
      <c r="CZ21" s="27">
        <v>1400270</v>
      </c>
      <c r="DA21" s="27">
        <v>28350</v>
      </c>
      <c r="DB21" s="27">
        <v>143889</v>
      </c>
      <c r="DC21" s="27">
        <v>306116</v>
      </c>
      <c r="DD21" s="27">
        <v>36137</v>
      </c>
      <c r="DE21" s="27">
        <v>2781</v>
      </c>
      <c r="DF21" s="27" t="s">
        <v>3</v>
      </c>
      <c r="DG21" s="27">
        <v>268059</v>
      </c>
      <c r="DH21" s="27">
        <v>5947940</v>
      </c>
      <c r="DI21" s="27">
        <v>3462</v>
      </c>
      <c r="DJ21" s="27">
        <v>78</v>
      </c>
      <c r="DK21" s="27">
        <v>10500</v>
      </c>
      <c r="DL21" s="27">
        <v>4</v>
      </c>
      <c r="DM21" s="27">
        <v>40009</v>
      </c>
      <c r="DN21" s="27">
        <v>433</v>
      </c>
      <c r="DO21" s="27">
        <v>509212</v>
      </c>
      <c r="DP21" s="27">
        <v>7622</v>
      </c>
      <c r="DQ21" s="27">
        <v>911973</v>
      </c>
      <c r="DR21" s="27">
        <v>28747</v>
      </c>
      <c r="DS21" s="27">
        <v>48044753</v>
      </c>
      <c r="DT21" s="27">
        <v>1899564</v>
      </c>
      <c r="DU21" s="27">
        <v>30921</v>
      </c>
      <c r="DV21" s="27">
        <v>61889</v>
      </c>
      <c r="DW21" s="27">
        <v>176855</v>
      </c>
      <c r="DX21" s="27">
        <v>330</v>
      </c>
      <c r="DY21" s="27">
        <v>600632</v>
      </c>
      <c r="DZ21" s="27">
        <v>780399</v>
      </c>
      <c r="EA21" s="27">
        <v>9640</v>
      </c>
      <c r="EB21" s="27">
        <v>958925</v>
      </c>
      <c r="EC21" s="27">
        <v>11425</v>
      </c>
      <c r="ED21" s="27">
        <v>84</v>
      </c>
      <c r="EE21" s="72">
        <v>13756</v>
      </c>
      <c r="EF21" s="45" t="s">
        <v>19</v>
      </c>
    </row>
    <row r="22" spans="1:136" ht="10.5" customHeight="1">
      <c r="A22" s="1" t="s">
        <v>658</v>
      </c>
      <c r="B22" s="31">
        <v>126486</v>
      </c>
      <c r="C22" s="28">
        <v>1466.6</v>
      </c>
      <c r="D22" s="27">
        <v>1203147</v>
      </c>
      <c r="E22" s="27">
        <v>13144</v>
      </c>
      <c r="F22" s="27">
        <v>936484</v>
      </c>
      <c r="G22" s="27">
        <v>11211</v>
      </c>
      <c r="H22" s="27">
        <v>266663</v>
      </c>
      <c r="I22" s="27">
        <v>1933</v>
      </c>
      <c r="J22" s="27">
        <v>54202</v>
      </c>
      <c r="K22" s="27">
        <v>57467</v>
      </c>
      <c r="L22" s="27">
        <v>-920</v>
      </c>
      <c r="M22" s="27">
        <v>784595</v>
      </c>
      <c r="N22" s="27">
        <v>9314</v>
      </c>
      <c r="O22" s="27">
        <v>243183</v>
      </c>
      <c r="P22" s="27">
        <v>2889</v>
      </c>
      <c r="Q22" s="28">
        <v>9.6</v>
      </c>
      <c r="R22" s="28">
        <v>9</v>
      </c>
      <c r="S22" s="28">
        <v>7.5</v>
      </c>
      <c r="T22" s="28">
        <v>7.6</v>
      </c>
      <c r="U22" s="28">
        <v>2.1</v>
      </c>
      <c r="V22" s="28">
        <v>1.3</v>
      </c>
      <c r="W22" s="28">
        <v>6.3</v>
      </c>
      <c r="X22" s="28">
        <v>6.4</v>
      </c>
      <c r="Y22" s="29">
        <v>1.94</v>
      </c>
      <c r="Z22" s="29">
        <v>1.97</v>
      </c>
      <c r="AA22" s="27">
        <v>10657309</v>
      </c>
      <c r="AB22" s="27">
        <v>6369068</v>
      </c>
      <c r="AC22" s="27">
        <v>342018</v>
      </c>
      <c r="AD22" s="27">
        <v>12961511</v>
      </c>
      <c r="AE22" s="27">
        <v>127399</v>
      </c>
      <c r="AF22" s="27">
        <v>4833759</v>
      </c>
      <c r="AG22" s="27">
        <v>70446</v>
      </c>
      <c r="AH22" s="27">
        <v>4888201</v>
      </c>
      <c r="AI22" s="27">
        <v>63739</v>
      </c>
      <c r="AJ22" s="30">
        <v>558648</v>
      </c>
      <c r="AK22" s="30">
        <v>18988</v>
      </c>
      <c r="AL22" s="30">
        <v>13748377</v>
      </c>
      <c r="AM22" s="30">
        <v>378</v>
      </c>
      <c r="AN22" s="30">
        <v>161724</v>
      </c>
      <c r="AO22" s="30">
        <v>42065</v>
      </c>
      <c r="AP22" s="30">
        <v>214</v>
      </c>
      <c r="AQ22" s="30">
        <v>318</v>
      </c>
      <c r="AR22" s="30">
        <v>73688389</v>
      </c>
      <c r="AS22" s="30">
        <v>1316165</v>
      </c>
      <c r="AT22" s="28">
        <v>101.5</v>
      </c>
      <c r="AU22" s="28">
        <v>101</v>
      </c>
      <c r="AV22" s="28">
        <v>101.1</v>
      </c>
      <c r="AW22" s="28">
        <v>101</v>
      </c>
      <c r="AX22" s="28">
        <v>104.7</v>
      </c>
      <c r="AY22" s="28">
        <v>107</v>
      </c>
      <c r="AZ22" s="28">
        <v>94.3</v>
      </c>
      <c r="BA22" s="28">
        <v>99.3</v>
      </c>
      <c r="BB22" s="29">
        <v>1178.1400000000001</v>
      </c>
      <c r="BC22" s="29">
        <v>3499.11</v>
      </c>
      <c r="BD22" s="27">
        <v>328186</v>
      </c>
      <c r="BE22" s="27">
        <v>78156</v>
      </c>
      <c r="BF22" s="28">
        <v>23.8</v>
      </c>
      <c r="BG22" s="27">
        <v>315251</v>
      </c>
      <c r="BH22" s="27">
        <v>89431</v>
      </c>
      <c r="BI22" s="28">
        <v>28.4</v>
      </c>
      <c r="BJ22" s="27">
        <v>588916</v>
      </c>
      <c r="BK22" s="27">
        <v>446581</v>
      </c>
      <c r="BL22" s="27">
        <v>353552</v>
      </c>
      <c r="BM22" s="27">
        <v>542759</v>
      </c>
      <c r="BN22" s="27">
        <v>429209</v>
      </c>
      <c r="BO22" s="27">
        <v>344086</v>
      </c>
      <c r="BP22" s="27">
        <v>6793</v>
      </c>
      <c r="BQ22" s="27">
        <v>6514</v>
      </c>
      <c r="BR22" s="27">
        <v>279</v>
      </c>
      <c r="BS22" s="28">
        <v>100.8</v>
      </c>
      <c r="BT22" s="28">
        <v>106</v>
      </c>
      <c r="BU22" s="28">
        <v>99.1</v>
      </c>
      <c r="BV22" s="27">
        <v>5905</v>
      </c>
      <c r="BW22" s="27">
        <v>75134</v>
      </c>
      <c r="BX22" s="27">
        <v>6445</v>
      </c>
      <c r="BY22" s="27">
        <v>89049</v>
      </c>
      <c r="BZ22" s="27">
        <v>1648</v>
      </c>
      <c r="CA22" s="27">
        <v>18320</v>
      </c>
      <c r="CB22" s="29">
        <v>0.53</v>
      </c>
      <c r="CC22" s="29">
        <v>0.44</v>
      </c>
      <c r="CD22" s="28" t="s">
        <v>3</v>
      </c>
      <c r="CE22" s="28">
        <v>103.5</v>
      </c>
      <c r="CF22" s="27">
        <v>413171</v>
      </c>
      <c r="CG22" s="27">
        <v>407293</v>
      </c>
      <c r="CH22" s="27">
        <v>315509</v>
      </c>
      <c r="CI22" s="27">
        <v>312514</v>
      </c>
      <c r="CJ22" s="27">
        <v>97662</v>
      </c>
      <c r="CK22" s="27">
        <v>94779</v>
      </c>
      <c r="CL22" s="28">
        <v>94.4</v>
      </c>
      <c r="CM22" s="28">
        <v>100.2</v>
      </c>
      <c r="CN22" s="27">
        <v>195997</v>
      </c>
      <c r="CO22" s="27">
        <v>110687</v>
      </c>
      <c r="CP22" s="27">
        <v>1961411</v>
      </c>
      <c r="CQ22" s="27">
        <v>1198295</v>
      </c>
      <c r="CR22" s="27">
        <v>16504</v>
      </c>
      <c r="CS22" s="27">
        <v>90472</v>
      </c>
      <c r="CT22" s="27">
        <v>210726</v>
      </c>
      <c r="CU22" s="27">
        <v>110635</v>
      </c>
      <c r="CV22" s="27">
        <v>132026</v>
      </c>
      <c r="CW22" s="27" t="s">
        <v>3</v>
      </c>
      <c r="CX22" s="27">
        <v>90928</v>
      </c>
      <c r="CY22" s="27">
        <v>113847</v>
      </c>
      <c r="CZ22" s="27">
        <v>1513478</v>
      </c>
      <c r="DA22" s="27">
        <v>20069</v>
      </c>
      <c r="DB22" s="27">
        <v>143646</v>
      </c>
      <c r="DC22" s="27">
        <v>434922</v>
      </c>
      <c r="DD22" s="27">
        <v>35787</v>
      </c>
      <c r="DE22" s="27">
        <v>3186</v>
      </c>
      <c r="DF22" s="27" t="s">
        <v>3</v>
      </c>
      <c r="DG22" s="27">
        <v>278411</v>
      </c>
      <c r="DH22" s="27">
        <v>5303017</v>
      </c>
      <c r="DI22" s="27">
        <v>4015</v>
      </c>
      <c r="DJ22" s="27">
        <v>78</v>
      </c>
      <c r="DK22" s="27">
        <v>16247</v>
      </c>
      <c r="DL22" s="27">
        <v>21</v>
      </c>
      <c r="DM22" s="27">
        <v>46179</v>
      </c>
      <c r="DN22" s="27">
        <v>798</v>
      </c>
      <c r="DO22" s="27">
        <v>508473</v>
      </c>
      <c r="DP22" s="27">
        <v>7626</v>
      </c>
      <c r="DQ22" s="27">
        <v>961486</v>
      </c>
      <c r="DR22" s="27">
        <v>28681</v>
      </c>
      <c r="DS22" s="27">
        <v>49260262</v>
      </c>
      <c r="DT22" s="27">
        <v>2033546</v>
      </c>
      <c r="DU22" s="27">
        <v>34146</v>
      </c>
      <c r="DV22" s="27">
        <v>54514</v>
      </c>
      <c r="DW22" s="27">
        <v>146049</v>
      </c>
      <c r="DX22" s="27">
        <v>332</v>
      </c>
      <c r="DY22" s="27">
        <v>657392</v>
      </c>
      <c r="DZ22" s="27">
        <v>803878</v>
      </c>
      <c r="EA22" s="27">
        <v>9211</v>
      </c>
      <c r="EB22" s="27">
        <v>990675</v>
      </c>
      <c r="EC22" s="27">
        <v>11562</v>
      </c>
      <c r="ED22" s="27">
        <v>80</v>
      </c>
      <c r="EE22" s="72">
        <v>13954</v>
      </c>
      <c r="EF22" s="45" t="s">
        <v>250</v>
      </c>
    </row>
    <row r="23" spans="1:136" ht="10.5" customHeight="1">
      <c r="A23" s="1" t="s">
        <v>657</v>
      </c>
      <c r="B23" s="31">
        <v>126686</v>
      </c>
      <c r="C23" s="28">
        <v>1466.7</v>
      </c>
      <c r="D23" s="27">
        <v>1177669</v>
      </c>
      <c r="E23" s="27">
        <v>12868</v>
      </c>
      <c r="F23" s="27">
        <v>982031</v>
      </c>
      <c r="G23" s="27">
        <v>11451</v>
      </c>
      <c r="H23" s="27">
        <v>195638</v>
      </c>
      <c r="I23" s="27">
        <v>1417</v>
      </c>
      <c r="J23" s="27">
        <v>52700</v>
      </c>
      <c r="K23" s="27">
        <v>56422</v>
      </c>
      <c r="L23" s="27">
        <v>-1228</v>
      </c>
      <c r="M23" s="27">
        <v>762028</v>
      </c>
      <c r="N23" s="27">
        <v>9210</v>
      </c>
      <c r="O23" s="27">
        <v>250529</v>
      </c>
      <c r="P23" s="27">
        <v>3062</v>
      </c>
      <c r="Q23" s="28">
        <v>9.4</v>
      </c>
      <c r="R23" s="28">
        <v>8.8000000000000007</v>
      </c>
      <c r="S23" s="28">
        <v>7.8</v>
      </c>
      <c r="T23" s="28">
        <v>7.8</v>
      </c>
      <c r="U23" s="28">
        <v>1.6</v>
      </c>
      <c r="V23" s="28">
        <v>1</v>
      </c>
      <c r="W23" s="28">
        <v>6.1</v>
      </c>
      <c r="X23" s="28">
        <v>6.3</v>
      </c>
      <c r="Y23" s="29">
        <v>2</v>
      </c>
      <c r="Z23" s="29">
        <v>2.09</v>
      </c>
      <c r="AA23" s="27">
        <v>10285382</v>
      </c>
      <c r="AB23" s="27">
        <v>6156174</v>
      </c>
      <c r="AC23" s="27">
        <v>330331</v>
      </c>
      <c r="AD23" s="27" t="s">
        <v>656</v>
      </c>
      <c r="AE23" s="27">
        <v>109338</v>
      </c>
      <c r="AF23" s="27">
        <v>4900339</v>
      </c>
      <c r="AG23" s="27">
        <v>71480</v>
      </c>
      <c r="AH23" s="27">
        <v>4688104</v>
      </c>
      <c r="AI23" s="27">
        <v>59873</v>
      </c>
      <c r="AJ23" s="30">
        <v>654047</v>
      </c>
      <c r="AK23" s="30">
        <v>15352</v>
      </c>
      <c r="AL23" s="30">
        <v>13621436</v>
      </c>
      <c r="AM23" s="30">
        <v>351</v>
      </c>
      <c r="AN23" s="30">
        <v>171938</v>
      </c>
      <c r="AO23" s="30">
        <v>39226</v>
      </c>
      <c r="AP23" s="30">
        <v>202</v>
      </c>
      <c r="AQ23" s="30">
        <v>327</v>
      </c>
      <c r="AR23" s="30">
        <v>74582612</v>
      </c>
      <c r="AS23" s="30">
        <v>1327302</v>
      </c>
      <c r="AT23" s="28">
        <v>100</v>
      </c>
      <c r="AU23" s="28">
        <v>100.7</v>
      </c>
      <c r="AV23" s="28">
        <v>100.7</v>
      </c>
      <c r="AW23" s="28">
        <v>100.8</v>
      </c>
      <c r="AX23" s="28">
        <v>105</v>
      </c>
      <c r="AY23" s="28">
        <v>107.1</v>
      </c>
      <c r="AZ23" s="28">
        <v>94.6</v>
      </c>
      <c r="BA23" s="28">
        <v>99.8</v>
      </c>
      <c r="BB23" s="29">
        <v>1388.63</v>
      </c>
      <c r="BC23" s="29">
        <v>4824.25</v>
      </c>
      <c r="BD23" s="27">
        <v>323008</v>
      </c>
      <c r="BE23" s="27">
        <v>76590</v>
      </c>
      <c r="BF23" s="28">
        <v>23.7</v>
      </c>
      <c r="BG23" s="27">
        <v>316548</v>
      </c>
      <c r="BH23" s="27">
        <v>85951</v>
      </c>
      <c r="BI23" s="28">
        <v>27.2</v>
      </c>
      <c r="BJ23" s="27">
        <v>574676</v>
      </c>
      <c r="BK23" s="27">
        <v>436943</v>
      </c>
      <c r="BL23" s="27">
        <v>346177</v>
      </c>
      <c r="BM23" s="27">
        <v>548625</v>
      </c>
      <c r="BN23" s="27">
        <v>424438</v>
      </c>
      <c r="BO23" s="27">
        <v>339213</v>
      </c>
      <c r="BP23" s="27">
        <v>6779</v>
      </c>
      <c r="BQ23" s="27">
        <v>6462</v>
      </c>
      <c r="BR23" s="27">
        <v>317</v>
      </c>
      <c r="BS23" s="28">
        <v>100.3</v>
      </c>
      <c r="BT23" s="28">
        <v>102.7</v>
      </c>
      <c r="BU23" s="28">
        <v>99.7</v>
      </c>
      <c r="BV23" s="27">
        <v>5862</v>
      </c>
      <c r="BW23" s="27">
        <v>82600</v>
      </c>
      <c r="BX23" s="27">
        <v>6718</v>
      </c>
      <c r="BY23" s="27">
        <v>92765</v>
      </c>
      <c r="BZ23" s="27">
        <v>1730</v>
      </c>
      <c r="CA23" s="27">
        <v>21103</v>
      </c>
      <c r="CB23" s="29">
        <v>0.48</v>
      </c>
      <c r="CC23" s="29">
        <v>0.42</v>
      </c>
      <c r="CD23" s="28">
        <v>99.4</v>
      </c>
      <c r="CE23" s="28">
        <v>100</v>
      </c>
      <c r="CF23" s="27">
        <v>391611</v>
      </c>
      <c r="CG23" s="27">
        <v>356579</v>
      </c>
      <c r="CH23" s="27">
        <v>304514</v>
      </c>
      <c r="CI23" s="27">
        <v>282674</v>
      </c>
      <c r="CJ23" s="27">
        <v>87097</v>
      </c>
      <c r="CK23" s="27">
        <v>73906</v>
      </c>
      <c r="CL23" s="28">
        <v>94.6</v>
      </c>
      <c r="CM23" s="28">
        <v>96.1</v>
      </c>
      <c r="CN23" s="27">
        <v>194278</v>
      </c>
      <c r="CO23" s="27">
        <v>116502</v>
      </c>
      <c r="CP23" s="27">
        <v>1919684</v>
      </c>
      <c r="CQ23" s="27">
        <v>1214601</v>
      </c>
      <c r="CR23" s="27">
        <v>15778</v>
      </c>
      <c r="CS23" s="27">
        <v>89640</v>
      </c>
      <c r="CT23" s="27">
        <v>210957</v>
      </c>
      <c r="CU23" s="27">
        <v>110282</v>
      </c>
      <c r="CV23" s="27">
        <v>126570</v>
      </c>
      <c r="CW23" s="27" t="s">
        <v>3</v>
      </c>
      <c r="CX23" s="27">
        <v>91286</v>
      </c>
      <c r="CY23" s="27">
        <v>114672</v>
      </c>
      <c r="CZ23" s="27">
        <v>1598510</v>
      </c>
      <c r="DA23" s="27">
        <v>19944</v>
      </c>
      <c r="DB23" s="27">
        <v>139591</v>
      </c>
      <c r="DC23" s="27">
        <v>171897</v>
      </c>
      <c r="DD23" s="27">
        <v>35925</v>
      </c>
      <c r="DE23" s="27">
        <v>3066</v>
      </c>
      <c r="DF23" s="27" t="s">
        <v>3</v>
      </c>
      <c r="DG23" s="27">
        <v>279379</v>
      </c>
      <c r="DH23" s="27">
        <v>4987532</v>
      </c>
      <c r="DI23" s="27">
        <v>424</v>
      </c>
      <c r="DJ23" s="27">
        <v>9</v>
      </c>
      <c r="DK23" s="27">
        <v>9434</v>
      </c>
      <c r="DL23" s="27">
        <v>13</v>
      </c>
      <c r="DM23" s="27">
        <v>35214</v>
      </c>
      <c r="DN23" s="27">
        <v>960</v>
      </c>
      <c r="DO23" s="27">
        <v>509433</v>
      </c>
      <c r="DP23" s="27">
        <v>7670</v>
      </c>
      <c r="DQ23" s="27">
        <v>1019806</v>
      </c>
      <c r="DR23" s="27">
        <v>28921</v>
      </c>
      <c r="DS23" s="27">
        <v>50116234</v>
      </c>
      <c r="DT23" s="27">
        <v>2165626</v>
      </c>
      <c r="DU23" s="27">
        <v>33193</v>
      </c>
      <c r="DV23" s="27">
        <v>58526</v>
      </c>
      <c r="DW23" s="27">
        <v>151159</v>
      </c>
      <c r="DX23" s="27">
        <v>329</v>
      </c>
      <c r="DY23" s="27">
        <v>817921</v>
      </c>
      <c r="DZ23" s="27">
        <v>850363</v>
      </c>
      <c r="EA23" s="27">
        <v>9006</v>
      </c>
      <c r="EB23" s="27">
        <v>1050397</v>
      </c>
      <c r="EC23" s="27">
        <v>11901</v>
      </c>
      <c r="ED23" s="27">
        <v>70</v>
      </c>
      <c r="EE23" s="72">
        <v>14357</v>
      </c>
      <c r="EF23" s="45" t="s">
        <v>252</v>
      </c>
    </row>
    <row r="24" spans="1:136" ht="10.5" customHeight="1">
      <c r="A24" s="1" t="s">
        <v>655</v>
      </c>
      <c r="B24" s="31">
        <v>126926</v>
      </c>
      <c r="C24" s="28">
        <v>1467.8</v>
      </c>
      <c r="D24" s="27">
        <v>1190547</v>
      </c>
      <c r="E24" s="27">
        <v>13002</v>
      </c>
      <c r="F24" s="27">
        <v>961653</v>
      </c>
      <c r="G24" s="27">
        <v>11252</v>
      </c>
      <c r="H24" s="27">
        <v>228894</v>
      </c>
      <c r="I24" s="27">
        <v>1750</v>
      </c>
      <c r="J24" s="27">
        <v>53497</v>
      </c>
      <c r="K24" s="27">
        <v>56272</v>
      </c>
      <c r="L24" s="27">
        <v>-506</v>
      </c>
      <c r="M24" s="27">
        <v>798138</v>
      </c>
      <c r="N24" s="27">
        <v>9287</v>
      </c>
      <c r="O24" s="27">
        <v>264246</v>
      </c>
      <c r="P24" s="27">
        <v>3200</v>
      </c>
      <c r="Q24" s="28">
        <v>9.5</v>
      </c>
      <c r="R24" s="28">
        <v>8.9</v>
      </c>
      <c r="S24" s="28">
        <v>7.7</v>
      </c>
      <c r="T24" s="28">
        <v>7.7</v>
      </c>
      <c r="U24" s="28">
        <v>1.8</v>
      </c>
      <c r="V24" s="28">
        <v>1.2</v>
      </c>
      <c r="W24" s="28">
        <v>6.4</v>
      </c>
      <c r="X24" s="28">
        <v>6.3</v>
      </c>
      <c r="Y24" s="29">
        <v>2.1</v>
      </c>
      <c r="Z24" s="29">
        <v>2.1800000000000002</v>
      </c>
      <c r="AA24" s="27">
        <v>10011462</v>
      </c>
      <c r="AB24" s="27">
        <v>6025714</v>
      </c>
      <c r="AC24" s="27">
        <v>334882</v>
      </c>
      <c r="AD24" s="27" t="s">
        <v>654</v>
      </c>
      <c r="AE24" s="27">
        <v>105358</v>
      </c>
      <c r="AF24" s="27">
        <v>4861908</v>
      </c>
      <c r="AG24" s="27">
        <v>75086</v>
      </c>
      <c r="AH24" s="27">
        <v>4639163</v>
      </c>
      <c r="AI24" s="27">
        <v>58327</v>
      </c>
      <c r="AJ24" s="30">
        <v>633972</v>
      </c>
      <c r="AK24" s="30">
        <v>18769</v>
      </c>
      <c r="AL24" s="30">
        <v>23885035</v>
      </c>
      <c r="AM24" s="30">
        <v>392</v>
      </c>
      <c r="AN24" s="30">
        <v>175934</v>
      </c>
      <c r="AO24" s="30">
        <v>38993</v>
      </c>
      <c r="AP24" s="30">
        <v>211</v>
      </c>
      <c r="AQ24" s="30">
        <v>316</v>
      </c>
      <c r="AR24" s="30">
        <v>75524973</v>
      </c>
      <c r="AS24" s="84">
        <v>1335539</v>
      </c>
      <c r="AT24" s="28">
        <v>100</v>
      </c>
      <c r="AU24" s="28">
        <v>100</v>
      </c>
      <c r="AV24" s="28">
        <v>100</v>
      </c>
      <c r="AW24" s="28">
        <v>100</v>
      </c>
      <c r="AX24" s="28">
        <v>104.7</v>
      </c>
      <c r="AY24" s="28">
        <v>106.9</v>
      </c>
      <c r="AZ24" s="28">
        <v>95.6</v>
      </c>
      <c r="BA24" s="28">
        <v>99.9</v>
      </c>
      <c r="BB24" s="29">
        <v>1545.22</v>
      </c>
      <c r="BC24" s="29" t="s">
        <v>3</v>
      </c>
      <c r="BD24" s="27">
        <v>317133</v>
      </c>
      <c r="BE24" s="27">
        <v>73844</v>
      </c>
      <c r="BF24" s="28">
        <v>23.3</v>
      </c>
      <c r="BG24" s="27">
        <v>319572</v>
      </c>
      <c r="BH24" s="27">
        <v>83975</v>
      </c>
      <c r="BI24" s="28">
        <v>26.3</v>
      </c>
      <c r="BJ24" s="27">
        <v>560954</v>
      </c>
      <c r="BK24" s="27">
        <v>429109</v>
      </c>
      <c r="BL24" s="27">
        <v>340977</v>
      </c>
      <c r="BM24" s="27">
        <v>540202</v>
      </c>
      <c r="BN24" s="27">
        <v>429332</v>
      </c>
      <c r="BO24" s="27">
        <v>348107</v>
      </c>
      <c r="BP24" s="27">
        <v>6766</v>
      </c>
      <c r="BQ24" s="27">
        <v>6446</v>
      </c>
      <c r="BR24" s="27">
        <v>320</v>
      </c>
      <c r="BS24" s="28">
        <v>100</v>
      </c>
      <c r="BT24" s="28">
        <v>100</v>
      </c>
      <c r="BU24" s="28">
        <v>100</v>
      </c>
      <c r="BV24" s="27">
        <v>7030</v>
      </c>
      <c r="BW24" s="27">
        <v>101839</v>
      </c>
      <c r="BX24" s="27">
        <v>6701</v>
      </c>
      <c r="BY24" s="27">
        <v>102622</v>
      </c>
      <c r="BZ24" s="27">
        <v>1867</v>
      </c>
      <c r="CA24" s="27">
        <v>28208</v>
      </c>
      <c r="CB24" s="29">
        <v>0.59</v>
      </c>
      <c r="CC24" s="29">
        <v>0.52</v>
      </c>
      <c r="CD24" s="76">
        <v>100</v>
      </c>
      <c r="CE24" s="28">
        <v>100</v>
      </c>
      <c r="CF24" s="27">
        <v>395748</v>
      </c>
      <c r="CG24" s="27">
        <v>363014</v>
      </c>
      <c r="CH24" s="27">
        <v>308049</v>
      </c>
      <c r="CI24" s="27">
        <v>288408</v>
      </c>
      <c r="CJ24" s="27">
        <v>87699</v>
      </c>
      <c r="CK24" s="27">
        <v>74606</v>
      </c>
      <c r="CL24" s="28">
        <v>100</v>
      </c>
      <c r="CM24" s="28">
        <v>100</v>
      </c>
      <c r="CN24" s="27">
        <v>200259</v>
      </c>
      <c r="CO24" s="27">
        <v>119345</v>
      </c>
      <c r="CP24" s="27">
        <v>1889589</v>
      </c>
      <c r="CQ24" s="27">
        <v>1229843</v>
      </c>
      <c r="CR24" s="27">
        <v>14273</v>
      </c>
      <c r="CS24" s="27">
        <v>90873</v>
      </c>
      <c r="CT24" s="27">
        <v>209956</v>
      </c>
      <c r="CU24" s="27">
        <v>110677</v>
      </c>
      <c r="CV24" s="27">
        <v>123578</v>
      </c>
      <c r="CW24" s="27" t="s">
        <v>3</v>
      </c>
      <c r="CX24" s="27">
        <v>93785</v>
      </c>
      <c r="CY24" s="27">
        <v>118478</v>
      </c>
      <c r="CZ24" s="27">
        <v>1585097</v>
      </c>
      <c r="DA24" s="27">
        <v>17528</v>
      </c>
      <c r="DB24" s="27">
        <v>108470</v>
      </c>
      <c r="DC24" s="27">
        <v>251456</v>
      </c>
      <c r="DD24" s="27">
        <v>36859</v>
      </c>
      <c r="DE24" s="27">
        <v>3653</v>
      </c>
      <c r="DF24" s="27" t="s">
        <v>3</v>
      </c>
      <c r="DG24" s="27">
        <v>398252</v>
      </c>
      <c r="DH24" s="27" t="s">
        <v>653</v>
      </c>
      <c r="DI24" s="27" t="s">
        <v>3</v>
      </c>
      <c r="DJ24" s="27" t="s">
        <v>3</v>
      </c>
      <c r="DK24" s="27" t="s">
        <v>3</v>
      </c>
      <c r="DL24" s="27" t="s">
        <v>3</v>
      </c>
      <c r="DM24" s="27">
        <v>43307</v>
      </c>
      <c r="DN24" s="27">
        <v>1583</v>
      </c>
      <c r="DO24" s="27">
        <v>512912</v>
      </c>
      <c r="DP24" s="27">
        <v>7686</v>
      </c>
      <c r="DQ24" s="27">
        <v>1090391</v>
      </c>
      <c r="DR24" s="27">
        <v>29865</v>
      </c>
      <c r="DS24" s="27">
        <v>51025916</v>
      </c>
      <c r="DT24" s="27">
        <v>2443470</v>
      </c>
      <c r="DU24" s="27">
        <v>36510</v>
      </c>
      <c r="DV24" s="27">
        <v>62454</v>
      </c>
      <c r="DW24" s="27">
        <v>150426</v>
      </c>
      <c r="DX24" s="27">
        <v>335</v>
      </c>
      <c r="DY24" s="27">
        <v>1117805</v>
      </c>
      <c r="DZ24" s="27">
        <v>931934</v>
      </c>
      <c r="EA24" s="27">
        <v>9066</v>
      </c>
      <c r="EB24" s="27">
        <v>1155697</v>
      </c>
      <c r="EC24" s="27">
        <v>12468</v>
      </c>
      <c r="ED24" s="27">
        <v>90</v>
      </c>
      <c r="EE24" s="72">
        <v>15110</v>
      </c>
      <c r="EF24" s="45" t="s">
        <v>254</v>
      </c>
    </row>
    <row r="25" spans="1:136" ht="10.5" customHeight="1">
      <c r="A25" s="1" t="s">
        <v>652</v>
      </c>
      <c r="B25" s="31">
        <v>127291</v>
      </c>
      <c r="C25" s="28">
        <v>1467.7</v>
      </c>
      <c r="D25" s="27">
        <v>1170662</v>
      </c>
      <c r="E25" s="27">
        <v>12513</v>
      </c>
      <c r="F25" s="27">
        <v>970331</v>
      </c>
      <c r="G25" s="27">
        <v>11049</v>
      </c>
      <c r="H25" s="27">
        <v>200331</v>
      </c>
      <c r="I25" s="27">
        <v>1464</v>
      </c>
      <c r="J25" s="27">
        <v>54325</v>
      </c>
      <c r="K25" s="27">
        <v>56337</v>
      </c>
      <c r="L25" s="27">
        <v>-1315</v>
      </c>
      <c r="M25" s="27">
        <v>799999</v>
      </c>
      <c r="N25" s="27">
        <v>9270</v>
      </c>
      <c r="O25" s="27">
        <v>285911</v>
      </c>
      <c r="P25" s="27">
        <v>3475</v>
      </c>
      <c r="Q25" s="28">
        <v>9.3000000000000007</v>
      </c>
      <c r="R25" s="28">
        <v>8.5</v>
      </c>
      <c r="S25" s="28">
        <v>7.7</v>
      </c>
      <c r="T25" s="28">
        <v>7.5</v>
      </c>
      <c r="U25" s="28">
        <v>1.6</v>
      </c>
      <c r="V25" s="28">
        <v>1</v>
      </c>
      <c r="W25" s="28">
        <v>6.4</v>
      </c>
      <c r="X25" s="28">
        <v>6.3</v>
      </c>
      <c r="Y25" s="29">
        <v>2.27</v>
      </c>
      <c r="Z25" s="29">
        <v>2.37</v>
      </c>
      <c r="AA25" s="27">
        <v>9626133</v>
      </c>
      <c r="AB25" s="27">
        <v>5862877</v>
      </c>
      <c r="AC25" s="27">
        <v>331796</v>
      </c>
      <c r="AD25" s="27" t="s">
        <v>651</v>
      </c>
      <c r="AE25" s="27">
        <v>95190</v>
      </c>
      <c r="AF25" s="27">
        <v>4897859</v>
      </c>
      <c r="AG25" s="27">
        <v>76430</v>
      </c>
      <c r="AH25" s="27">
        <v>4482233</v>
      </c>
      <c r="AI25" s="27">
        <v>55803</v>
      </c>
      <c r="AJ25" s="30">
        <v>690042</v>
      </c>
      <c r="AK25" s="30">
        <v>19164</v>
      </c>
      <c r="AL25" s="30">
        <v>16519636</v>
      </c>
      <c r="AM25" s="30">
        <v>374</v>
      </c>
      <c r="AN25" s="30">
        <v>203231</v>
      </c>
      <c r="AO25" s="30">
        <v>39751</v>
      </c>
      <c r="AP25" s="30">
        <v>208</v>
      </c>
      <c r="AQ25" s="30">
        <v>313</v>
      </c>
      <c r="AR25" s="30">
        <v>76270813</v>
      </c>
      <c r="AS25" s="84">
        <v>1339369</v>
      </c>
      <c r="AT25" s="28">
        <v>97.7</v>
      </c>
      <c r="AU25" s="28">
        <v>99.3</v>
      </c>
      <c r="AV25" s="28">
        <v>99.2</v>
      </c>
      <c r="AW25" s="28">
        <v>99.5</v>
      </c>
      <c r="AX25" s="28">
        <v>104.8</v>
      </c>
      <c r="AY25" s="28">
        <v>107.1</v>
      </c>
      <c r="AZ25" s="28">
        <v>95.7</v>
      </c>
      <c r="BA25" s="28">
        <v>99.6</v>
      </c>
      <c r="BB25" s="29">
        <v>1195.0999999999999</v>
      </c>
      <c r="BC25" s="29" t="s">
        <v>3</v>
      </c>
      <c r="BD25" s="27">
        <v>308692</v>
      </c>
      <c r="BE25" s="27">
        <v>71534</v>
      </c>
      <c r="BF25" s="28">
        <v>23.2</v>
      </c>
      <c r="BG25" s="27">
        <v>290978</v>
      </c>
      <c r="BH25" s="27">
        <v>78672</v>
      </c>
      <c r="BI25" s="28">
        <v>27</v>
      </c>
      <c r="BJ25" s="27">
        <v>551160</v>
      </c>
      <c r="BK25" s="27">
        <v>421479</v>
      </c>
      <c r="BL25" s="27">
        <v>335042</v>
      </c>
      <c r="BM25" s="27">
        <v>553325</v>
      </c>
      <c r="BN25" s="27">
        <v>422330</v>
      </c>
      <c r="BO25" s="27">
        <v>331812</v>
      </c>
      <c r="BP25" s="27">
        <v>6752</v>
      </c>
      <c r="BQ25" s="27">
        <v>6412</v>
      </c>
      <c r="BR25" s="27">
        <v>340</v>
      </c>
      <c r="BS25" s="28">
        <v>99.6</v>
      </c>
      <c r="BT25" s="28">
        <v>97.1</v>
      </c>
      <c r="BU25" s="28">
        <v>100.9</v>
      </c>
      <c r="BV25" s="27">
        <v>7138</v>
      </c>
      <c r="BW25" s="27">
        <v>100833</v>
      </c>
      <c r="BX25" s="27">
        <v>7038</v>
      </c>
      <c r="BY25" s="27">
        <v>110290</v>
      </c>
      <c r="BZ25" s="27">
        <v>1886</v>
      </c>
      <c r="CA25" s="27">
        <v>29311</v>
      </c>
      <c r="CB25" s="29">
        <v>0.59</v>
      </c>
      <c r="CC25" s="29">
        <v>0.5</v>
      </c>
      <c r="CD25" s="28" t="s">
        <v>650</v>
      </c>
      <c r="CE25" s="28" t="s">
        <v>649</v>
      </c>
      <c r="CF25" s="27">
        <v>395093</v>
      </c>
      <c r="CG25" s="27">
        <v>366841</v>
      </c>
      <c r="CH25" s="27">
        <v>308814</v>
      </c>
      <c r="CI25" s="27">
        <v>292575</v>
      </c>
      <c r="CJ25" s="27">
        <v>86279</v>
      </c>
      <c r="CK25" s="27">
        <v>74266</v>
      </c>
      <c r="CL25" s="28">
        <v>93.2</v>
      </c>
      <c r="CM25" s="28">
        <v>88.2</v>
      </c>
      <c r="CN25" s="27">
        <v>181093</v>
      </c>
      <c r="CO25" s="27">
        <v>109867</v>
      </c>
      <c r="CP25" s="27">
        <v>1726970</v>
      </c>
      <c r="CQ25" s="27">
        <v>1173858</v>
      </c>
      <c r="CR25" s="27">
        <v>13803</v>
      </c>
      <c r="CS25" s="27">
        <v>92884</v>
      </c>
      <c r="CT25" s="27">
        <v>200979</v>
      </c>
      <c r="CU25" s="27">
        <v>112948</v>
      </c>
      <c r="CV25" s="27">
        <v>119581</v>
      </c>
      <c r="CW25" s="27" t="s">
        <v>3</v>
      </c>
      <c r="CX25" s="27">
        <v>93289</v>
      </c>
      <c r="CY25" s="27">
        <v>117290</v>
      </c>
      <c r="CZ25" s="27">
        <v>1586812</v>
      </c>
      <c r="DA25" s="27">
        <v>57182</v>
      </c>
      <c r="DB25" s="27">
        <v>105138</v>
      </c>
      <c r="DC25" s="27">
        <v>203745</v>
      </c>
      <c r="DD25" s="27">
        <v>36793</v>
      </c>
      <c r="DE25" s="27">
        <v>4529</v>
      </c>
      <c r="DF25" s="27" t="s">
        <v>3</v>
      </c>
      <c r="DG25" s="27">
        <v>383897</v>
      </c>
      <c r="DH25" s="27" t="s">
        <v>648</v>
      </c>
      <c r="DI25" s="27" t="s">
        <v>3</v>
      </c>
      <c r="DJ25" s="27" t="s">
        <v>3</v>
      </c>
      <c r="DK25" s="27" t="s">
        <v>3</v>
      </c>
      <c r="DL25" s="27" t="s">
        <v>3</v>
      </c>
      <c r="DM25" s="27">
        <v>25862</v>
      </c>
      <c r="DN25" s="27">
        <v>536</v>
      </c>
      <c r="DO25" s="27">
        <v>512053</v>
      </c>
      <c r="DP25" s="27">
        <v>7605</v>
      </c>
      <c r="DQ25" s="27">
        <v>1168563</v>
      </c>
      <c r="DR25" s="27">
        <v>31560</v>
      </c>
      <c r="DS25" s="27">
        <v>52486588</v>
      </c>
      <c r="DT25" s="27">
        <v>2735612</v>
      </c>
      <c r="DU25" s="27">
        <v>40203</v>
      </c>
      <c r="DV25" s="27">
        <v>63591</v>
      </c>
      <c r="DW25" s="27">
        <v>147355</v>
      </c>
      <c r="DX25" s="27">
        <v>326</v>
      </c>
      <c r="DY25" s="27">
        <v>470679</v>
      </c>
      <c r="DZ25" s="27">
        <v>947169</v>
      </c>
      <c r="EA25" s="27">
        <v>8747</v>
      </c>
      <c r="EB25" s="27">
        <v>1180955</v>
      </c>
      <c r="EC25" s="27">
        <v>12504</v>
      </c>
      <c r="ED25" s="27">
        <v>69</v>
      </c>
      <c r="EE25" s="72">
        <v>15246</v>
      </c>
      <c r="EF25" s="45" t="s">
        <v>52</v>
      </c>
    </row>
    <row r="26" spans="1:136" ht="10.5" customHeight="1">
      <c r="A26" s="1" t="s">
        <v>647</v>
      </c>
      <c r="B26" s="31">
        <v>127435</v>
      </c>
      <c r="C26" s="28">
        <v>1467</v>
      </c>
      <c r="D26" s="27">
        <v>1153855</v>
      </c>
      <c r="E26" s="27">
        <v>12386</v>
      </c>
      <c r="F26" s="27">
        <v>982379</v>
      </c>
      <c r="G26" s="27">
        <v>11169</v>
      </c>
      <c r="H26" s="27">
        <v>171476</v>
      </c>
      <c r="I26" s="27">
        <v>1217</v>
      </c>
      <c r="J26" s="27">
        <v>52968</v>
      </c>
      <c r="K26" s="27">
        <v>56079</v>
      </c>
      <c r="L26" s="27">
        <v>-2391</v>
      </c>
      <c r="M26" s="27">
        <v>757331</v>
      </c>
      <c r="N26" s="27">
        <v>8558</v>
      </c>
      <c r="O26" s="27">
        <v>289836</v>
      </c>
      <c r="P26" s="27">
        <v>3521</v>
      </c>
      <c r="Q26" s="28">
        <v>9.1999999999999993</v>
      </c>
      <c r="R26" s="28">
        <v>8.4</v>
      </c>
      <c r="S26" s="28">
        <v>7.8</v>
      </c>
      <c r="T26" s="28">
        <v>7.6</v>
      </c>
      <c r="U26" s="28">
        <v>1.4</v>
      </c>
      <c r="V26" s="28">
        <v>0.8</v>
      </c>
      <c r="W26" s="28">
        <v>6</v>
      </c>
      <c r="X26" s="28">
        <v>5.8</v>
      </c>
      <c r="Y26" s="29">
        <v>2.2999999999999998</v>
      </c>
      <c r="Z26" s="29">
        <v>2.4</v>
      </c>
      <c r="AA26" s="27">
        <v>9365181</v>
      </c>
      <c r="AB26" s="27">
        <v>5727331</v>
      </c>
      <c r="AC26" s="27">
        <v>327906</v>
      </c>
      <c r="AD26" s="27">
        <v>7052743</v>
      </c>
      <c r="AE26" s="27">
        <v>73424</v>
      </c>
      <c r="AF26" s="27">
        <v>5044469</v>
      </c>
      <c r="AG26" s="27">
        <v>81352</v>
      </c>
      <c r="AH26" s="27">
        <v>4316425</v>
      </c>
      <c r="AI26" s="27">
        <v>53009</v>
      </c>
      <c r="AJ26" s="30">
        <v>754718</v>
      </c>
      <c r="AK26" s="30">
        <v>19087</v>
      </c>
      <c r="AL26" s="30">
        <v>13782431</v>
      </c>
      <c r="AM26" s="30">
        <v>361</v>
      </c>
      <c r="AN26" s="30">
        <v>334858</v>
      </c>
      <c r="AO26" s="30">
        <v>38216</v>
      </c>
      <c r="AP26" s="30">
        <v>188</v>
      </c>
      <c r="AQ26" s="30">
        <v>308</v>
      </c>
      <c r="AR26" s="30">
        <v>76892517</v>
      </c>
      <c r="AS26" s="84">
        <v>1340732</v>
      </c>
      <c r="AT26" s="28">
        <v>95.7</v>
      </c>
      <c r="AU26" s="28">
        <v>98.4</v>
      </c>
      <c r="AV26" s="28">
        <v>98.3</v>
      </c>
      <c r="AW26" s="28">
        <v>99</v>
      </c>
      <c r="AX26" s="28">
        <v>104.9</v>
      </c>
      <c r="AY26" s="28">
        <v>106.8</v>
      </c>
      <c r="AZ26" s="28">
        <v>95.5</v>
      </c>
      <c r="BA26" s="28">
        <v>98.7</v>
      </c>
      <c r="BB26" s="29">
        <v>974.49</v>
      </c>
      <c r="BC26" s="29" t="s">
        <v>3</v>
      </c>
      <c r="BD26" s="27">
        <v>306129</v>
      </c>
      <c r="BE26" s="27">
        <v>71286</v>
      </c>
      <c r="BF26" s="28">
        <v>23.3</v>
      </c>
      <c r="BG26" s="27">
        <v>339186</v>
      </c>
      <c r="BH26" s="27">
        <v>86661</v>
      </c>
      <c r="BI26" s="28">
        <v>25.5</v>
      </c>
      <c r="BJ26" s="27">
        <v>538277</v>
      </c>
      <c r="BK26" s="27">
        <v>416427</v>
      </c>
      <c r="BL26" s="27">
        <v>330651</v>
      </c>
      <c r="BM26" s="27">
        <v>609676</v>
      </c>
      <c r="BN26" s="27">
        <v>490247</v>
      </c>
      <c r="BO26" s="27">
        <v>384978</v>
      </c>
      <c r="BP26" s="27">
        <v>6689</v>
      </c>
      <c r="BQ26" s="27">
        <v>6330</v>
      </c>
      <c r="BR26" s="27">
        <v>359</v>
      </c>
      <c r="BS26" s="28">
        <v>98.9</v>
      </c>
      <c r="BT26" s="28" t="s">
        <v>646</v>
      </c>
      <c r="BU26" s="28" t="s">
        <v>645</v>
      </c>
      <c r="BV26" s="27">
        <v>7183</v>
      </c>
      <c r="BW26" s="27">
        <v>105753</v>
      </c>
      <c r="BX26" s="27">
        <v>7688</v>
      </c>
      <c r="BY26" s="27">
        <v>113944</v>
      </c>
      <c r="BZ26" s="27">
        <v>2019</v>
      </c>
      <c r="CA26" s="27">
        <v>29978</v>
      </c>
      <c r="CB26" s="29">
        <v>0.54</v>
      </c>
      <c r="CC26" s="29">
        <v>0.51</v>
      </c>
      <c r="CD26" s="28" t="s">
        <v>644</v>
      </c>
      <c r="CE26" s="28" t="s">
        <v>643</v>
      </c>
      <c r="CF26" s="27">
        <v>383286</v>
      </c>
      <c r="CG26" s="27">
        <v>318196</v>
      </c>
      <c r="CH26" s="27">
        <v>303692</v>
      </c>
      <c r="CI26" s="27">
        <v>262442</v>
      </c>
      <c r="CJ26" s="27">
        <v>79593</v>
      </c>
      <c r="CK26" s="27">
        <v>55753</v>
      </c>
      <c r="CL26" s="28">
        <v>92</v>
      </c>
      <c r="CM26" s="28">
        <v>87.6</v>
      </c>
      <c r="CN26" s="27">
        <v>172344</v>
      </c>
      <c r="CO26" s="27">
        <v>104815</v>
      </c>
      <c r="CP26" s="27">
        <v>1616199</v>
      </c>
      <c r="CQ26" s="27">
        <v>1151016</v>
      </c>
      <c r="CR26" s="27">
        <v>13637</v>
      </c>
      <c r="CS26" s="27">
        <v>94276</v>
      </c>
      <c r="CT26" s="27">
        <v>194341</v>
      </c>
      <c r="CU26" s="27">
        <v>112906</v>
      </c>
      <c r="CV26" s="27">
        <v>117083</v>
      </c>
      <c r="CW26" s="27" t="s">
        <v>3</v>
      </c>
      <c r="CX26" s="27">
        <v>92566</v>
      </c>
      <c r="CY26" s="27">
        <v>116586</v>
      </c>
      <c r="CZ26" s="27">
        <v>1610183</v>
      </c>
      <c r="DA26" s="27">
        <v>87477</v>
      </c>
      <c r="DB26" s="27">
        <v>152677</v>
      </c>
      <c r="DC26" s="27">
        <v>689595</v>
      </c>
      <c r="DD26" s="27">
        <v>37777</v>
      </c>
      <c r="DE26" s="27">
        <v>4397</v>
      </c>
      <c r="DF26" s="27" t="s">
        <v>3</v>
      </c>
      <c r="DG26" s="27">
        <v>480828</v>
      </c>
      <c r="DH26" s="27" t="s">
        <v>642</v>
      </c>
      <c r="DI26" s="27" t="s">
        <v>3</v>
      </c>
      <c r="DJ26" s="27" t="s">
        <v>3</v>
      </c>
      <c r="DK26" s="27" t="s">
        <v>3</v>
      </c>
      <c r="DL26" s="27" t="s">
        <v>3</v>
      </c>
      <c r="DM26" s="27">
        <v>27629</v>
      </c>
      <c r="DN26" s="27">
        <v>519</v>
      </c>
      <c r="DO26" s="27">
        <v>509443</v>
      </c>
      <c r="DP26" s="27">
        <v>7479</v>
      </c>
      <c r="DQ26" s="27">
        <v>1265863</v>
      </c>
      <c r="DR26" s="27">
        <v>33789</v>
      </c>
      <c r="DS26" s="27">
        <v>55595746</v>
      </c>
      <c r="DT26" s="27">
        <v>2853739</v>
      </c>
      <c r="DU26" s="27">
        <v>40243</v>
      </c>
      <c r="DV26" s="27">
        <v>63651</v>
      </c>
      <c r="DW26" s="27">
        <v>167373</v>
      </c>
      <c r="DX26" s="27">
        <v>330</v>
      </c>
      <c r="DY26" s="27">
        <v>558760</v>
      </c>
      <c r="DZ26" s="27">
        <v>936721</v>
      </c>
      <c r="EA26" s="27">
        <v>8326</v>
      </c>
      <c r="EB26" s="27">
        <v>1167855</v>
      </c>
      <c r="EC26" s="27">
        <v>12358</v>
      </c>
      <c r="ED26" s="27">
        <v>58</v>
      </c>
      <c r="EE26" s="72">
        <v>14948</v>
      </c>
      <c r="EF26" s="45" t="s">
        <v>399</v>
      </c>
    </row>
    <row r="27" spans="1:136" ht="10.5" customHeight="1">
      <c r="A27" s="1" t="s">
        <v>641</v>
      </c>
      <c r="B27" s="31">
        <v>127619</v>
      </c>
      <c r="C27" s="28">
        <v>1465.8</v>
      </c>
      <c r="D27" s="27">
        <v>1123610</v>
      </c>
      <c r="E27" s="27">
        <v>12072</v>
      </c>
      <c r="F27" s="27">
        <v>1014951</v>
      </c>
      <c r="G27" s="27">
        <v>11495</v>
      </c>
      <c r="H27" s="27">
        <v>108659</v>
      </c>
      <c r="I27" s="27">
        <v>577</v>
      </c>
      <c r="J27" s="27">
        <v>52971</v>
      </c>
      <c r="K27" s="27">
        <v>55933</v>
      </c>
      <c r="L27" s="27">
        <v>-2119</v>
      </c>
      <c r="M27" s="27">
        <v>740191</v>
      </c>
      <c r="N27" s="27">
        <v>8386</v>
      </c>
      <c r="O27" s="27">
        <v>283854</v>
      </c>
      <c r="P27" s="27">
        <v>3326</v>
      </c>
      <c r="Q27" s="28">
        <v>8.9</v>
      </c>
      <c r="R27" s="28">
        <v>8.1999999999999993</v>
      </c>
      <c r="S27" s="28">
        <v>8</v>
      </c>
      <c r="T27" s="28">
        <v>7.8</v>
      </c>
      <c r="U27" s="28">
        <v>0.9</v>
      </c>
      <c r="V27" s="28">
        <v>0.4</v>
      </c>
      <c r="W27" s="28">
        <v>5.9</v>
      </c>
      <c r="X27" s="28">
        <v>5.7</v>
      </c>
      <c r="Y27" s="29">
        <v>2.25</v>
      </c>
      <c r="Z27" s="29">
        <v>2.27</v>
      </c>
      <c r="AA27" s="27">
        <v>9106678</v>
      </c>
      <c r="AB27" s="27">
        <v>5609987</v>
      </c>
      <c r="AC27" s="27">
        <v>328027</v>
      </c>
      <c r="AD27" s="27" t="s">
        <v>640</v>
      </c>
      <c r="AE27" s="27">
        <v>69797</v>
      </c>
      <c r="AF27" s="27">
        <v>5141813</v>
      </c>
      <c r="AG27" s="27">
        <v>79901</v>
      </c>
      <c r="AH27" s="27">
        <v>4138534</v>
      </c>
      <c r="AI27" s="27">
        <v>50729</v>
      </c>
      <c r="AJ27" s="30">
        <v>769096</v>
      </c>
      <c r="AK27" s="30">
        <v>16255</v>
      </c>
      <c r="AL27" s="30">
        <v>11581841</v>
      </c>
      <c r="AM27" s="30">
        <v>334</v>
      </c>
      <c r="AN27" s="30">
        <v>139865</v>
      </c>
      <c r="AO27" s="30">
        <v>37241</v>
      </c>
      <c r="AP27" s="30">
        <v>208.10100000000003</v>
      </c>
      <c r="AQ27" s="30">
        <v>313.54900000000004</v>
      </c>
      <c r="AR27" s="85">
        <v>77390245</v>
      </c>
      <c r="AS27" s="84">
        <v>1346122</v>
      </c>
      <c r="AT27" s="28">
        <v>94.9</v>
      </c>
      <c r="AU27" s="28">
        <v>98.1</v>
      </c>
      <c r="AV27" s="28">
        <v>98</v>
      </c>
      <c r="AW27" s="28">
        <v>98.6</v>
      </c>
      <c r="AX27" s="28">
        <v>105</v>
      </c>
      <c r="AY27" s="28">
        <v>106.9</v>
      </c>
      <c r="AZ27" s="28">
        <v>95.4</v>
      </c>
      <c r="BA27" s="28">
        <v>98.5</v>
      </c>
      <c r="BB27" s="29">
        <v>918.86</v>
      </c>
      <c r="BC27" s="29" t="s">
        <v>3</v>
      </c>
      <c r="BD27" s="27">
        <v>302623</v>
      </c>
      <c r="BE27" s="27" t="s">
        <v>639</v>
      </c>
      <c r="BF27" s="28">
        <v>23.2</v>
      </c>
      <c r="BG27" s="27">
        <v>295613</v>
      </c>
      <c r="BH27" s="27">
        <v>79125</v>
      </c>
      <c r="BI27" s="28">
        <v>26.8</v>
      </c>
      <c r="BJ27" s="27">
        <v>524542</v>
      </c>
      <c r="BK27" s="27">
        <v>409903</v>
      </c>
      <c r="BL27" s="27">
        <v>325823</v>
      </c>
      <c r="BM27" s="27">
        <v>511066</v>
      </c>
      <c r="BN27" s="27">
        <v>389722</v>
      </c>
      <c r="BO27" s="27">
        <v>309123</v>
      </c>
      <c r="BP27" s="27">
        <v>6666</v>
      </c>
      <c r="BQ27" s="27">
        <v>6316</v>
      </c>
      <c r="BR27" s="27">
        <v>350</v>
      </c>
      <c r="BS27" s="28">
        <v>98.5</v>
      </c>
      <c r="BT27" s="28">
        <v>90.6</v>
      </c>
      <c r="BU27" s="28" t="s">
        <v>638</v>
      </c>
      <c r="BV27" s="27">
        <v>8042</v>
      </c>
      <c r="BW27" s="27">
        <v>120066</v>
      </c>
      <c r="BX27" s="27">
        <v>7503</v>
      </c>
      <c r="BY27" s="27">
        <v>110688</v>
      </c>
      <c r="BZ27" s="27">
        <v>2114</v>
      </c>
      <c r="CA27" s="27">
        <v>30363</v>
      </c>
      <c r="CB27" s="29" t="s">
        <v>637</v>
      </c>
      <c r="CC27" s="29">
        <v>0.63</v>
      </c>
      <c r="CD27" s="28" t="s">
        <v>636</v>
      </c>
      <c r="CE27" s="28" t="s">
        <v>635</v>
      </c>
      <c r="CF27" s="27">
        <v>386678</v>
      </c>
      <c r="CG27" s="27">
        <v>317795</v>
      </c>
      <c r="CH27" s="27">
        <v>306184</v>
      </c>
      <c r="CI27" s="27">
        <v>261157</v>
      </c>
      <c r="CJ27" s="27">
        <v>80494</v>
      </c>
      <c r="CK27" s="27">
        <v>56638</v>
      </c>
      <c r="CL27" s="28">
        <v>95</v>
      </c>
      <c r="CM27" s="28">
        <v>91.7</v>
      </c>
      <c r="CN27" s="27">
        <v>173096</v>
      </c>
      <c r="CO27" s="27">
        <v>104430</v>
      </c>
      <c r="CP27" s="27">
        <v>1697313</v>
      </c>
      <c r="CQ27" s="27">
        <v>1160083</v>
      </c>
      <c r="CR27" s="27">
        <v>12707</v>
      </c>
      <c r="CS27" s="27">
        <v>96456</v>
      </c>
      <c r="CT27" s="27" t="s">
        <v>634</v>
      </c>
      <c r="CU27" s="27">
        <v>113774</v>
      </c>
      <c r="CV27" s="27">
        <v>117275</v>
      </c>
      <c r="CW27" s="27" t="s">
        <v>3</v>
      </c>
      <c r="CX27" s="27" t="s">
        <v>633</v>
      </c>
      <c r="CY27" s="27">
        <v>116396.95</v>
      </c>
      <c r="CZ27" s="27">
        <v>1564201</v>
      </c>
      <c r="DA27" s="27">
        <v>89211</v>
      </c>
      <c r="DB27" s="27">
        <v>148876</v>
      </c>
      <c r="DC27" s="27">
        <v>637707</v>
      </c>
      <c r="DD27" s="27">
        <v>39249</v>
      </c>
      <c r="DE27" s="27">
        <v>4491</v>
      </c>
      <c r="DF27" s="27" t="s">
        <v>3</v>
      </c>
      <c r="DG27" s="27">
        <v>450433</v>
      </c>
      <c r="DH27" s="27" t="s">
        <v>632</v>
      </c>
      <c r="DI27" s="27" t="s">
        <v>3</v>
      </c>
      <c r="DJ27" s="27" t="s">
        <v>3</v>
      </c>
      <c r="DK27" s="27" t="s">
        <v>3</v>
      </c>
      <c r="DL27" s="27" t="s">
        <v>3</v>
      </c>
      <c r="DM27" s="27">
        <v>29355</v>
      </c>
      <c r="DN27" s="27">
        <v>616</v>
      </c>
      <c r="DO27" s="27">
        <v>506884</v>
      </c>
      <c r="DP27" s="27">
        <v>7446</v>
      </c>
      <c r="DQ27" s="27">
        <v>1366944</v>
      </c>
      <c r="DR27" s="27">
        <v>35897</v>
      </c>
      <c r="DS27" s="27">
        <v>59398844</v>
      </c>
      <c r="DT27" s="27">
        <v>2790136</v>
      </c>
      <c r="DU27" s="27">
        <v>40549</v>
      </c>
      <c r="DV27" s="27">
        <v>56333</v>
      </c>
      <c r="DW27" s="27">
        <v>133099</v>
      </c>
      <c r="DX27" s="27">
        <v>298</v>
      </c>
      <c r="DY27" s="27">
        <v>321822</v>
      </c>
      <c r="DZ27" s="27">
        <v>947993</v>
      </c>
      <c r="EA27" s="27">
        <v>7702</v>
      </c>
      <c r="EB27" s="27">
        <v>1181431</v>
      </c>
      <c r="EC27" s="27">
        <v>12079</v>
      </c>
      <c r="ED27" s="27">
        <v>44</v>
      </c>
      <c r="EE27" s="72">
        <v>14548</v>
      </c>
      <c r="EF27" s="45" t="s">
        <v>502</v>
      </c>
    </row>
    <row r="28" spans="1:136" s="32" customFormat="1" ht="10.5" customHeight="1">
      <c r="A28" s="1" t="s">
        <v>631</v>
      </c>
      <c r="B28" s="38">
        <v>127687</v>
      </c>
      <c r="C28" s="34">
        <v>1464.2</v>
      </c>
      <c r="D28" s="33">
        <v>1110721</v>
      </c>
      <c r="E28" s="33">
        <v>11764</v>
      </c>
      <c r="F28" s="33">
        <v>1028602</v>
      </c>
      <c r="G28" s="33">
        <v>11723</v>
      </c>
      <c r="H28" s="33">
        <v>82119</v>
      </c>
      <c r="I28" s="33">
        <v>41</v>
      </c>
      <c r="J28" s="33">
        <v>52281</v>
      </c>
      <c r="K28" s="33">
        <v>54312</v>
      </c>
      <c r="L28" s="33">
        <v>-1668</v>
      </c>
      <c r="M28" s="33">
        <v>720417</v>
      </c>
      <c r="N28" s="33">
        <v>8232</v>
      </c>
      <c r="O28" s="33">
        <v>270804</v>
      </c>
      <c r="P28" s="33">
        <v>3149</v>
      </c>
      <c r="Q28" s="34">
        <v>8.8000000000000007</v>
      </c>
      <c r="R28" s="34">
        <v>8</v>
      </c>
      <c r="S28" s="34">
        <v>8.1999999999999993</v>
      </c>
      <c r="T28" s="34">
        <v>8</v>
      </c>
      <c r="U28" s="34">
        <v>0.7</v>
      </c>
      <c r="V28" s="34">
        <v>0</v>
      </c>
      <c r="W28" s="34">
        <v>5.7</v>
      </c>
      <c r="X28" s="34">
        <v>5.6</v>
      </c>
      <c r="Y28" s="35">
        <v>2.15</v>
      </c>
      <c r="Z28" s="35">
        <v>2.15</v>
      </c>
      <c r="AA28" s="33">
        <v>8852649</v>
      </c>
      <c r="AB28" s="33">
        <v>5599499</v>
      </c>
      <c r="AC28" s="33">
        <v>322111</v>
      </c>
      <c r="AD28" s="33">
        <v>6034449</v>
      </c>
      <c r="AE28" s="33">
        <v>66993</v>
      </c>
      <c r="AF28" s="33">
        <v>5206184</v>
      </c>
      <c r="AG28" s="33">
        <v>81950</v>
      </c>
      <c r="AH28" s="33">
        <v>4040009</v>
      </c>
      <c r="AI28" s="33">
        <v>49568</v>
      </c>
      <c r="AJ28" s="36">
        <v>779564</v>
      </c>
      <c r="AK28" s="36">
        <v>13679</v>
      </c>
      <c r="AL28" s="36">
        <v>7817675</v>
      </c>
      <c r="AM28" s="36">
        <v>349</v>
      </c>
      <c r="AN28" s="36">
        <v>36148</v>
      </c>
      <c r="AO28" s="36">
        <v>37083</v>
      </c>
      <c r="AP28" s="36">
        <v>217</v>
      </c>
      <c r="AQ28" s="36">
        <v>305</v>
      </c>
      <c r="AR28" s="36">
        <v>78278880</v>
      </c>
      <c r="AS28" s="36">
        <v>1363133</v>
      </c>
      <c r="AT28" s="34">
        <v>96.1</v>
      </c>
      <c r="AU28" s="34">
        <v>98.1</v>
      </c>
      <c r="AV28" s="34">
        <v>98</v>
      </c>
      <c r="AW28" s="34">
        <v>98.6</v>
      </c>
      <c r="AX28" s="34">
        <v>105.1</v>
      </c>
      <c r="AY28" s="34">
        <v>107.2</v>
      </c>
      <c r="AZ28" s="34">
        <v>95.3</v>
      </c>
      <c r="BA28" s="34">
        <v>98.6</v>
      </c>
      <c r="BB28" s="35">
        <v>1120.07</v>
      </c>
      <c r="BC28" s="35" t="s">
        <v>3</v>
      </c>
      <c r="BD28" s="33">
        <v>304203</v>
      </c>
      <c r="BE28" s="33">
        <v>70116</v>
      </c>
      <c r="BF28" s="34">
        <v>23.049082356189782</v>
      </c>
      <c r="BG28" s="33">
        <v>280609</v>
      </c>
      <c r="BH28" s="33">
        <v>74580</v>
      </c>
      <c r="BI28" s="34">
        <v>26.6</v>
      </c>
      <c r="BJ28" s="33">
        <v>530028</v>
      </c>
      <c r="BK28" s="33">
        <v>415899</v>
      </c>
      <c r="BL28" s="33">
        <v>330836</v>
      </c>
      <c r="BM28" s="33">
        <v>468589</v>
      </c>
      <c r="BN28" s="33">
        <v>376862</v>
      </c>
      <c r="BO28" s="33">
        <v>307074</v>
      </c>
      <c r="BP28" s="33">
        <v>6642</v>
      </c>
      <c r="BQ28" s="33">
        <v>6329</v>
      </c>
      <c r="BR28" s="33">
        <v>313</v>
      </c>
      <c r="BS28" s="34">
        <v>99.1</v>
      </c>
      <c r="BT28" s="34">
        <v>90</v>
      </c>
      <c r="BU28" s="34">
        <v>100</v>
      </c>
      <c r="BV28" s="33">
        <v>9140</v>
      </c>
      <c r="BW28" s="33">
        <v>142723</v>
      </c>
      <c r="BX28" s="33">
        <v>7107</v>
      </c>
      <c r="BY28" s="33">
        <v>101201</v>
      </c>
      <c r="BZ28" s="33">
        <v>2146</v>
      </c>
      <c r="CA28" s="33">
        <v>29333</v>
      </c>
      <c r="CB28" s="35">
        <v>0.83</v>
      </c>
      <c r="CC28" s="35">
        <v>0.87</v>
      </c>
      <c r="CD28" s="34">
        <v>97.5</v>
      </c>
      <c r="CE28" s="34">
        <v>98.4</v>
      </c>
      <c r="CF28" s="33">
        <v>376096.08333333331</v>
      </c>
      <c r="CG28" s="33">
        <v>350971.5</v>
      </c>
      <c r="CH28" s="33">
        <v>299121.5</v>
      </c>
      <c r="CI28" s="33">
        <v>287189.75</v>
      </c>
      <c r="CJ28" s="33">
        <v>76974.583333333328</v>
      </c>
      <c r="CK28" s="33">
        <v>63781.75</v>
      </c>
      <c r="CL28" s="34">
        <v>100.2</v>
      </c>
      <c r="CM28" s="34">
        <v>96.5</v>
      </c>
      <c r="CN28" s="33">
        <v>181505</v>
      </c>
      <c r="CO28" s="33">
        <v>105531</v>
      </c>
      <c r="CP28" s="33">
        <v>1766544</v>
      </c>
      <c r="CQ28" s="33">
        <v>1189049</v>
      </c>
      <c r="CR28" s="33">
        <v>14556</v>
      </c>
      <c r="CS28" s="33">
        <v>97861</v>
      </c>
      <c r="CT28" s="33">
        <v>189278</v>
      </c>
      <c r="CU28" s="33">
        <v>113459.24600000003</v>
      </c>
      <c r="CV28" s="33">
        <v>116064.96000000001</v>
      </c>
      <c r="CW28" s="33" t="s">
        <v>3</v>
      </c>
      <c r="CX28" s="33">
        <v>94135</v>
      </c>
      <c r="CY28" s="33">
        <v>128763.92</v>
      </c>
      <c r="CZ28" s="33">
        <v>1587914</v>
      </c>
      <c r="DA28" s="33">
        <v>92048</v>
      </c>
      <c r="DB28" s="33">
        <v>110540</v>
      </c>
      <c r="DC28" s="33">
        <v>293907</v>
      </c>
      <c r="DD28" s="33">
        <v>40860</v>
      </c>
      <c r="DE28" s="33">
        <v>4684</v>
      </c>
      <c r="DF28" s="33" t="s">
        <v>3</v>
      </c>
      <c r="DG28" s="33">
        <v>543676</v>
      </c>
      <c r="DH28" s="33">
        <v>4719000</v>
      </c>
      <c r="DI28" s="33" t="s">
        <v>3</v>
      </c>
      <c r="DJ28" s="33" t="s">
        <v>3</v>
      </c>
      <c r="DK28" s="33" t="s">
        <v>3</v>
      </c>
      <c r="DL28" s="33" t="s">
        <v>3</v>
      </c>
      <c r="DM28" s="33">
        <v>28175</v>
      </c>
      <c r="DN28" s="33">
        <v>678</v>
      </c>
      <c r="DO28" s="33">
        <v>506853.61</v>
      </c>
      <c r="DP28" s="33">
        <v>7400</v>
      </c>
      <c r="DQ28" s="33">
        <v>1441180</v>
      </c>
      <c r="DR28" s="33">
        <v>37492</v>
      </c>
      <c r="DS28" s="33">
        <v>62479054</v>
      </c>
      <c r="DT28" s="33">
        <v>2562767</v>
      </c>
      <c r="DU28" s="33">
        <v>41123</v>
      </c>
      <c r="DV28" s="33">
        <v>60387</v>
      </c>
      <c r="DW28" s="33">
        <v>135327</v>
      </c>
      <c r="DX28" s="33">
        <v>272</v>
      </c>
      <c r="DY28" s="33">
        <v>387255</v>
      </c>
      <c r="DZ28" s="33">
        <v>952191</v>
      </c>
      <c r="EA28" s="33">
        <v>7358</v>
      </c>
      <c r="EB28" s="33">
        <v>1183120</v>
      </c>
      <c r="EC28" s="33">
        <v>12236</v>
      </c>
      <c r="ED28" s="33">
        <v>44</v>
      </c>
      <c r="EE28" s="75">
        <v>14685</v>
      </c>
      <c r="EF28" s="46" t="s">
        <v>630</v>
      </c>
    </row>
    <row r="29" spans="1:136" s="74" customFormat="1" ht="10.5" customHeight="1">
      <c r="A29" s="1"/>
      <c r="B29" s="31"/>
      <c r="C29" s="28"/>
      <c r="D29" s="27"/>
      <c r="E29" s="27"/>
      <c r="F29" s="27"/>
      <c r="G29" s="27"/>
      <c r="H29" s="27"/>
      <c r="I29" s="27"/>
      <c r="J29" s="27"/>
      <c r="K29" s="27"/>
      <c r="L29" s="27"/>
      <c r="M29" s="27"/>
      <c r="N29" s="27"/>
      <c r="O29" s="27"/>
      <c r="P29" s="27"/>
      <c r="Q29" s="28"/>
      <c r="R29" s="28"/>
      <c r="S29" s="28"/>
      <c r="T29" s="28"/>
      <c r="U29" s="28"/>
      <c r="V29" s="28"/>
      <c r="W29" s="28"/>
      <c r="X29" s="28"/>
      <c r="Y29" s="29"/>
      <c r="Z29" s="29"/>
      <c r="AA29" s="27"/>
      <c r="AB29" s="27"/>
      <c r="AC29" s="27"/>
      <c r="AD29" s="27"/>
      <c r="AE29" s="27"/>
      <c r="AF29" s="27"/>
      <c r="AG29" s="27"/>
      <c r="AH29" s="27"/>
      <c r="AI29" s="27"/>
      <c r="AJ29" s="30"/>
      <c r="AK29" s="30"/>
      <c r="AL29" s="30"/>
      <c r="AM29" s="30"/>
      <c r="AN29" s="30"/>
      <c r="AO29" s="30"/>
      <c r="AP29" s="30"/>
      <c r="AQ29" s="30"/>
      <c r="AR29" s="30"/>
      <c r="AS29" s="30"/>
      <c r="AT29" s="28"/>
      <c r="AU29" s="28"/>
      <c r="AV29" s="28"/>
      <c r="AW29" s="28"/>
      <c r="AX29" s="28"/>
      <c r="AY29" s="28"/>
      <c r="AZ29" s="28"/>
      <c r="BA29" s="28"/>
      <c r="BB29" s="29"/>
      <c r="BC29" s="29"/>
      <c r="BD29" s="27"/>
      <c r="BE29" s="27"/>
      <c r="BF29" s="28"/>
      <c r="BG29" s="27"/>
      <c r="BH29" s="27"/>
      <c r="BI29" s="28"/>
      <c r="BJ29" s="27"/>
      <c r="BK29" s="27"/>
      <c r="BL29" s="27"/>
      <c r="BM29" s="27"/>
      <c r="BN29" s="27"/>
      <c r="BO29" s="27"/>
      <c r="BP29" s="27"/>
      <c r="BQ29" s="27"/>
      <c r="BR29" s="27"/>
      <c r="BS29" s="28"/>
      <c r="BT29" s="28"/>
      <c r="BU29" s="28"/>
      <c r="BV29" s="27"/>
      <c r="BW29" s="27"/>
      <c r="BX29" s="27"/>
      <c r="BY29" s="27"/>
      <c r="BZ29" s="27"/>
      <c r="CA29" s="27"/>
      <c r="CB29" s="29"/>
      <c r="CC29" s="29"/>
      <c r="CD29" s="28"/>
      <c r="CE29" s="28"/>
      <c r="CF29" s="27"/>
      <c r="CG29" s="27"/>
      <c r="CH29" s="27"/>
      <c r="CI29" s="27"/>
      <c r="CJ29" s="27"/>
      <c r="CK29" s="27"/>
      <c r="CL29" s="28"/>
      <c r="CM29" s="28"/>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72"/>
      <c r="EF29" s="47"/>
    </row>
    <row r="30" spans="1:136" ht="10.5" customHeight="1">
      <c r="A30" s="1" t="s">
        <v>629</v>
      </c>
      <c r="B30" s="31">
        <v>127347</v>
      </c>
      <c r="C30" s="28">
        <v>1467.2</v>
      </c>
      <c r="D30" s="27">
        <v>96324</v>
      </c>
      <c r="E30" s="27">
        <v>1010</v>
      </c>
      <c r="F30" s="27">
        <v>108157</v>
      </c>
      <c r="G30" s="27">
        <v>1201</v>
      </c>
      <c r="H30" s="27">
        <v>-11833</v>
      </c>
      <c r="I30" s="27">
        <v>-191</v>
      </c>
      <c r="J30" s="27">
        <v>2990</v>
      </c>
      <c r="K30" s="27">
        <v>3425</v>
      </c>
      <c r="L30" s="27">
        <v>-387</v>
      </c>
      <c r="M30" s="27">
        <v>45851</v>
      </c>
      <c r="N30" s="27">
        <v>522</v>
      </c>
      <c r="O30" s="27">
        <v>23136</v>
      </c>
      <c r="P30" s="27">
        <v>261</v>
      </c>
      <c r="Q30" s="28">
        <v>9</v>
      </c>
      <c r="R30" s="28">
        <v>8.1051915256285234</v>
      </c>
      <c r="S30" s="28">
        <v>10.1</v>
      </c>
      <c r="T30" s="28">
        <v>9.6379554676038168</v>
      </c>
      <c r="U30" s="28">
        <v>-1.105939529884574</v>
      </c>
      <c r="V30" s="28">
        <v>-1.532763941975295</v>
      </c>
      <c r="W30" s="28">
        <v>4.285340436468994</v>
      </c>
      <c r="X30" s="28">
        <v>4.1890197785921668</v>
      </c>
      <c r="Y30" s="29">
        <v>2.1623440347679797</v>
      </c>
      <c r="Z30" s="29">
        <v>2.0945098892960834</v>
      </c>
      <c r="AA30" s="27">
        <v>777758</v>
      </c>
      <c r="AB30" s="27">
        <v>469849</v>
      </c>
      <c r="AC30" s="27">
        <v>28606</v>
      </c>
      <c r="AD30" s="27" t="s">
        <v>628</v>
      </c>
      <c r="AE30" s="27">
        <v>6461</v>
      </c>
      <c r="AF30" s="27">
        <v>5019548</v>
      </c>
      <c r="AG30" s="27">
        <v>80714</v>
      </c>
      <c r="AH30" s="27">
        <v>4272715</v>
      </c>
      <c r="AI30" s="27">
        <v>51948</v>
      </c>
      <c r="AJ30" s="30">
        <v>694413</v>
      </c>
      <c r="AK30" s="30">
        <v>1444</v>
      </c>
      <c r="AL30" s="30">
        <v>1219247</v>
      </c>
      <c r="AM30" s="30">
        <v>21</v>
      </c>
      <c r="AN30" s="30">
        <v>4628</v>
      </c>
      <c r="AO30" s="30">
        <v>3094.8009999999999</v>
      </c>
      <c r="AP30" s="30">
        <v>13.457000000000001</v>
      </c>
      <c r="AQ30" s="30">
        <v>23.154</v>
      </c>
      <c r="AR30" s="30">
        <v>77274904</v>
      </c>
      <c r="AS30" s="30">
        <v>1345299</v>
      </c>
      <c r="AT30" s="28">
        <v>95.1</v>
      </c>
      <c r="AU30" s="28">
        <v>98</v>
      </c>
      <c r="AV30" s="28">
        <v>97.8</v>
      </c>
      <c r="AW30" s="28">
        <v>98.3</v>
      </c>
      <c r="AX30" s="28" t="s">
        <v>3</v>
      </c>
      <c r="AY30" s="28" t="s">
        <v>3</v>
      </c>
      <c r="AZ30" s="28" t="s">
        <v>3</v>
      </c>
      <c r="BA30" s="28" t="s">
        <v>3</v>
      </c>
      <c r="BB30" s="29">
        <v>847.86</v>
      </c>
      <c r="BC30" s="29" t="s">
        <v>3</v>
      </c>
      <c r="BD30" s="27">
        <v>245782</v>
      </c>
      <c r="BE30" s="27">
        <v>70945</v>
      </c>
      <c r="BF30" s="28">
        <v>21.6</v>
      </c>
      <c r="BG30" s="27">
        <v>310266</v>
      </c>
      <c r="BH30" s="27">
        <v>75906</v>
      </c>
      <c r="BI30" s="28">
        <v>24.5</v>
      </c>
      <c r="BJ30" s="27">
        <v>436443</v>
      </c>
      <c r="BK30" s="27">
        <v>391212</v>
      </c>
      <c r="BL30" s="27">
        <v>319809</v>
      </c>
      <c r="BM30" s="27">
        <v>491966</v>
      </c>
      <c r="BN30" s="27">
        <v>454379</v>
      </c>
      <c r="BO30" s="27">
        <v>357889</v>
      </c>
      <c r="BP30" s="27">
        <v>6560</v>
      </c>
      <c r="BQ30" s="27">
        <v>6203</v>
      </c>
      <c r="BR30" s="27">
        <v>357</v>
      </c>
      <c r="BS30" s="28">
        <v>98.3</v>
      </c>
      <c r="BT30" s="28">
        <v>91</v>
      </c>
      <c r="BU30" s="28">
        <v>98.2</v>
      </c>
      <c r="BV30" s="27">
        <v>666</v>
      </c>
      <c r="BW30" s="27">
        <v>10098</v>
      </c>
      <c r="BX30" s="27">
        <v>726</v>
      </c>
      <c r="BY30" s="27">
        <v>10021</v>
      </c>
      <c r="BZ30" s="27">
        <v>133</v>
      </c>
      <c r="CA30" s="27">
        <v>2204</v>
      </c>
      <c r="CB30" s="29">
        <v>0.59</v>
      </c>
      <c r="CC30" s="29">
        <v>0.62</v>
      </c>
      <c r="CD30" s="28">
        <v>83</v>
      </c>
      <c r="CE30" s="28">
        <v>84.9</v>
      </c>
      <c r="CF30" s="27">
        <v>324493</v>
      </c>
      <c r="CG30" s="27">
        <v>296264</v>
      </c>
      <c r="CH30" s="27">
        <v>301623</v>
      </c>
      <c r="CI30" s="27">
        <v>259122</v>
      </c>
      <c r="CJ30" s="27">
        <v>22870</v>
      </c>
      <c r="CK30" s="27">
        <v>37142</v>
      </c>
      <c r="CL30" s="28">
        <v>94.8</v>
      </c>
      <c r="CM30" s="28">
        <v>92.1</v>
      </c>
      <c r="CN30" s="27">
        <v>11854</v>
      </c>
      <c r="CO30" s="27">
        <v>7047</v>
      </c>
      <c r="CP30" s="27">
        <v>85304</v>
      </c>
      <c r="CQ30" s="27">
        <v>82770</v>
      </c>
      <c r="CR30" s="27">
        <v>619</v>
      </c>
      <c r="CS30" s="27" t="s">
        <v>3</v>
      </c>
      <c r="CT30" s="27" t="s">
        <v>627</v>
      </c>
      <c r="CU30" s="27">
        <v>9266</v>
      </c>
      <c r="CV30" s="27">
        <v>9324</v>
      </c>
      <c r="CW30" s="27" t="s">
        <v>3</v>
      </c>
      <c r="CX30" s="27">
        <v>8279</v>
      </c>
      <c r="CY30" s="27">
        <v>11335.8</v>
      </c>
      <c r="CZ30" s="27">
        <v>109926</v>
      </c>
      <c r="DA30" s="27">
        <v>7739</v>
      </c>
      <c r="DB30" s="27">
        <v>12261</v>
      </c>
      <c r="DC30" s="27">
        <v>109345</v>
      </c>
      <c r="DD30" s="27">
        <v>1935</v>
      </c>
      <c r="DE30" s="27">
        <v>121</v>
      </c>
      <c r="DF30" s="27" t="s">
        <v>3</v>
      </c>
      <c r="DG30" s="27">
        <v>24562</v>
      </c>
      <c r="DH30" s="27" t="s">
        <v>3</v>
      </c>
      <c r="DI30" s="27" t="s">
        <v>3</v>
      </c>
      <c r="DJ30" s="27" t="s">
        <v>3</v>
      </c>
      <c r="DK30" s="27" t="s">
        <v>3</v>
      </c>
      <c r="DL30" s="27" t="s">
        <v>3</v>
      </c>
      <c r="DM30" s="27">
        <v>2971</v>
      </c>
      <c r="DN30" s="27" t="s">
        <v>25</v>
      </c>
      <c r="DO30" s="27">
        <v>43401.33</v>
      </c>
      <c r="DP30" s="27">
        <v>633</v>
      </c>
      <c r="DQ30" s="27">
        <v>1273716</v>
      </c>
      <c r="DR30" s="27">
        <v>33984</v>
      </c>
      <c r="DS30" s="27">
        <v>4735339</v>
      </c>
      <c r="DT30" s="27" t="s">
        <v>3</v>
      </c>
      <c r="DU30" s="27">
        <v>2938</v>
      </c>
      <c r="DV30" s="27">
        <v>5547</v>
      </c>
      <c r="DW30" s="27">
        <v>14281</v>
      </c>
      <c r="DX30" s="27">
        <v>25</v>
      </c>
      <c r="DY30" s="27">
        <v>53125</v>
      </c>
      <c r="DZ30" s="27">
        <v>70650</v>
      </c>
      <c r="EA30" s="27">
        <v>591</v>
      </c>
      <c r="EB30" s="27">
        <v>88662</v>
      </c>
      <c r="EC30" s="27">
        <v>905</v>
      </c>
      <c r="ED30" s="27">
        <v>4</v>
      </c>
      <c r="EE30" s="72">
        <v>1134</v>
      </c>
      <c r="EF30" s="52" t="s">
        <v>492</v>
      </c>
    </row>
    <row r="31" spans="1:136" ht="10.5" customHeight="1">
      <c r="A31" s="1" t="s">
        <v>626</v>
      </c>
      <c r="B31" s="31">
        <v>127505</v>
      </c>
      <c r="C31" s="28">
        <v>1466.6</v>
      </c>
      <c r="D31" s="27">
        <v>84712</v>
      </c>
      <c r="E31" s="27">
        <v>965</v>
      </c>
      <c r="F31" s="27">
        <v>88456</v>
      </c>
      <c r="G31" s="27">
        <v>987</v>
      </c>
      <c r="H31" s="27">
        <v>-3744</v>
      </c>
      <c r="I31" s="27">
        <v>-22</v>
      </c>
      <c r="J31" s="27">
        <v>3151</v>
      </c>
      <c r="K31" s="27">
        <v>4486</v>
      </c>
      <c r="L31" s="27">
        <v>-1292</v>
      </c>
      <c r="M31" s="27">
        <v>53469</v>
      </c>
      <c r="N31" s="27">
        <v>671</v>
      </c>
      <c r="O31" s="27">
        <v>23049</v>
      </c>
      <c r="P31" s="27">
        <v>270</v>
      </c>
      <c r="Q31" s="28">
        <v>8.8000000000000007</v>
      </c>
      <c r="R31" s="28">
        <v>8.5773337854651981</v>
      </c>
      <c r="S31" s="28">
        <v>9.1</v>
      </c>
      <c r="T31" s="28">
        <v>8.7728792189162181</v>
      </c>
      <c r="U31" s="28">
        <v>-0.38705675591853611</v>
      </c>
      <c r="V31" s="28">
        <v>-0.19554543345102007</v>
      </c>
      <c r="W31" s="28">
        <v>5.5276542954615939</v>
      </c>
      <c r="X31" s="28">
        <v>5.9641357202561123</v>
      </c>
      <c r="Y31" s="29">
        <v>2.382818153623488</v>
      </c>
      <c r="Z31" s="29">
        <v>2.3998757741716097</v>
      </c>
      <c r="AA31" s="27">
        <v>620137</v>
      </c>
      <c r="AB31" s="27">
        <v>377955</v>
      </c>
      <c r="AC31" s="27">
        <v>21721</v>
      </c>
      <c r="AD31" s="27">
        <v>506740</v>
      </c>
      <c r="AE31" s="27">
        <v>5584</v>
      </c>
      <c r="AF31" s="27">
        <v>5066155</v>
      </c>
      <c r="AG31" s="27">
        <v>80680</v>
      </c>
      <c r="AH31" s="27">
        <v>4247986</v>
      </c>
      <c r="AI31" s="27">
        <v>51837</v>
      </c>
      <c r="AJ31" s="30">
        <v>699390</v>
      </c>
      <c r="AK31" s="30">
        <v>1454</v>
      </c>
      <c r="AL31" s="30">
        <v>1507540</v>
      </c>
      <c r="AM31" s="30">
        <v>25</v>
      </c>
      <c r="AN31" s="30">
        <v>4959</v>
      </c>
      <c r="AO31" s="30">
        <v>3163.8490000000002</v>
      </c>
      <c r="AP31" s="30">
        <v>14.042999999999999</v>
      </c>
      <c r="AQ31" s="30">
        <v>22.077999999999999</v>
      </c>
      <c r="AR31" s="30">
        <v>77260785</v>
      </c>
      <c r="AS31" s="30">
        <v>1346432</v>
      </c>
      <c r="AT31" s="28">
        <v>95.3</v>
      </c>
      <c r="AU31" s="28">
        <v>97.7</v>
      </c>
      <c r="AV31" s="28">
        <v>97.6</v>
      </c>
      <c r="AW31" s="28">
        <v>98.2</v>
      </c>
      <c r="AX31" s="28" t="s">
        <v>3</v>
      </c>
      <c r="AY31" s="28" t="s">
        <v>3</v>
      </c>
      <c r="AZ31" s="28" t="s">
        <v>3</v>
      </c>
      <c r="BA31" s="28" t="s">
        <v>3</v>
      </c>
      <c r="BB31" s="29">
        <v>841.75</v>
      </c>
      <c r="BC31" s="29" t="s">
        <v>3</v>
      </c>
      <c r="BD31" s="27">
        <v>234337</v>
      </c>
      <c r="BE31" s="27">
        <v>67554</v>
      </c>
      <c r="BF31" s="28">
        <v>23.4</v>
      </c>
      <c r="BG31" s="27">
        <v>260747</v>
      </c>
      <c r="BH31" s="27">
        <v>69375</v>
      </c>
      <c r="BI31" s="28">
        <v>26.6</v>
      </c>
      <c r="BJ31" s="27">
        <v>454249</v>
      </c>
      <c r="BK31" s="27">
        <v>369710</v>
      </c>
      <c r="BL31" s="27">
        <v>293966</v>
      </c>
      <c r="BM31" s="27">
        <v>485928</v>
      </c>
      <c r="BN31" s="27">
        <v>368383</v>
      </c>
      <c r="BO31" s="27">
        <v>281720</v>
      </c>
      <c r="BP31" s="27">
        <v>6542</v>
      </c>
      <c r="BQ31" s="27">
        <v>6193</v>
      </c>
      <c r="BR31" s="27">
        <v>349</v>
      </c>
      <c r="BS31" s="28">
        <v>98.1</v>
      </c>
      <c r="BT31" s="28">
        <v>90.8</v>
      </c>
      <c r="BU31" s="28">
        <v>98.4</v>
      </c>
      <c r="BV31" s="27">
        <v>658</v>
      </c>
      <c r="BW31" s="27">
        <v>9869</v>
      </c>
      <c r="BX31" s="27">
        <v>614</v>
      </c>
      <c r="BY31" s="27">
        <v>9524</v>
      </c>
      <c r="BZ31" s="27">
        <v>151</v>
      </c>
      <c r="CA31" s="27">
        <v>2339</v>
      </c>
      <c r="CB31" s="29" t="s">
        <v>625</v>
      </c>
      <c r="CC31" s="29">
        <v>0.64</v>
      </c>
      <c r="CD31" s="28">
        <v>78.7</v>
      </c>
      <c r="CE31" s="28">
        <v>77.400000000000006</v>
      </c>
      <c r="CF31" s="27">
        <v>306977</v>
      </c>
      <c r="CG31" s="27">
        <v>257644</v>
      </c>
      <c r="CH31" s="27">
        <v>304020</v>
      </c>
      <c r="CI31" s="27">
        <v>255032</v>
      </c>
      <c r="CJ31" s="27">
        <v>2957</v>
      </c>
      <c r="CK31" s="27">
        <v>2612</v>
      </c>
      <c r="CL31" s="28">
        <v>93.6</v>
      </c>
      <c r="CM31" s="28">
        <v>91.5</v>
      </c>
      <c r="CN31" s="27">
        <v>12115</v>
      </c>
      <c r="CO31" s="27">
        <v>7460</v>
      </c>
      <c r="CP31" s="27">
        <v>225338</v>
      </c>
      <c r="CQ31" s="27">
        <v>83399</v>
      </c>
      <c r="CR31" s="27">
        <v>959</v>
      </c>
      <c r="CS31" s="27" t="s">
        <v>3</v>
      </c>
      <c r="CT31" s="27" t="s">
        <v>624</v>
      </c>
      <c r="CU31" s="27">
        <v>8420</v>
      </c>
      <c r="CV31" s="27">
        <v>8656</v>
      </c>
      <c r="CW31" s="27" t="s">
        <v>3</v>
      </c>
      <c r="CX31" s="27">
        <v>7455</v>
      </c>
      <c r="CY31" s="27">
        <v>10369.31</v>
      </c>
      <c r="CZ31" s="27">
        <v>120505</v>
      </c>
      <c r="DA31" s="27">
        <v>6596</v>
      </c>
      <c r="DB31" s="27">
        <v>12326</v>
      </c>
      <c r="DC31" s="27">
        <v>10343</v>
      </c>
      <c r="DD31" s="27">
        <v>1758</v>
      </c>
      <c r="DE31" s="27">
        <v>104</v>
      </c>
      <c r="DF31" s="27" t="s">
        <v>3</v>
      </c>
      <c r="DG31" s="27">
        <v>25418</v>
      </c>
      <c r="DH31" s="27" t="s">
        <v>3</v>
      </c>
      <c r="DI31" s="27" t="s">
        <v>3</v>
      </c>
      <c r="DJ31" s="27" t="s">
        <v>3</v>
      </c>
      <c r="DK31" s="27" t="s">
        <v>3</v>
      </c>
      <c r="DL31" s="27" t="s">
        <v>3</v>
      </c>
      <c r="DM31" s="27">
        <v>2059</v>
      </c>
      <c r="DN31" s="27">
        <v>22</v>
      </c>
      <c r="DO31" s="27">
        <v>40124.749000000003</v>
      </c>
      <c r="DP31" s="27">
        <v>587</v>
      </c>
      <c r="DQ31" s="27">
        <v>1281435</v>
      </c>
      <c r="DR31" s="27">
        <v>34177</v>
      </c>
      <c r="DS31" s="27">
        <v>4851415</v>
      </c>
      <c r="DT31" s="27" t="s">
        <v>3</v>
      </c>
      <c r="DU31" s="27">
        <v>3070</v>
      </c>
      <c r="DV31" s="27">
        <v>5091</v>
      </c>
      <c r="DW31" s="27">
        <v>11178</v>
      </c>
      <c r="DX31" s="27">
        <v>21</v>
      </c>
      <c r="DY31" s="27">
        <v>15046</v>
      </c>
      <c r="DZ31" s="27">
        <v>70374</v>
      </c>
      <c r="EA31" s="27">
        <v>553</v>
      </c>
      <c r="EB31" s="27">
        <v>86840</v>
      </c>
      <c r="EC31" s="27">
        <v>886</v>
      </c>
      <c r="ED31" s="27">
        <v>4</v>
      </c>
      <c r="EE31" s="72">
        <v>1089</v>
      </c>
      <c r="EF31" s="52" t="s">
        <v>623</v>
      </c>
    </row>
    <row r="32" spans="1:136" ht="10.5" customHeight="1">
      <c r="A32" s="1" t="s">
        <v>622</v>
      </c>
      <c r="B32" s="31">
        <v>127408</v>
      </c>
      <c r="C32" s="28">
        <v>1465.2</v>
      </c>
      <c r="D32" s="27">
        <v>92321</v>
      </c>
      <c r="E32" s="27">
        <v>964</v>
      </c>
      <c r="F32" s="27">
        <v>91686</v>
      </c>
      <c r="G32" s="27">
        <v>1004</v>
      </c>
      <c r="H32" s="27">
        <v>635</v>
      </c>
      <c r="I32" s="27">
        <v>-40</v>
      </c>
      <c r="J32" s="27">
        <v>8815</v>
      </c>
      <c r="K32" s="27">
        <v>12026</v>
      </c>
      <c r="L32" s="27">
        <v>-3134</v>
      </c>
      <c r="M32" s="27">
        <v>80046</v>
      </c>
      <c r="N32" s="27">
        <v>919</v>
      </c>
      <c r="O32" s="27">
        <v>28708</v>
      </c>
      <c r="P32" s="27">
        <v>364</v>
      </c>
      <c r="Q32" s="28">
        <v>8.6</v>
      </c>
      <c r="R32" s="28">
        <v>7.7466177835319465</v>
      </c>
      <c r="S32" s="28">
        <v>8.6</v>
      </c>
      <c r="T32" s="28">
        <v>8.0680542060851401</v>
      </c>
      <c r="U32" s="28">
        <v>5.9343021354142329E-2</v>
      </c>
      <c r="V32" s="28">
        <v>-0.32143642255319282</v>
      </c>
      <c r="W32" s="28">
        <v>7.4805850193916168</v>
      </c>
      <c r="X32" s="28">
        <v>7.3850018081596049</v>
      </c>
      <c r="Y32" s="29">
        <v>2.6828652866688474</v>
      </c>
      <c r="Z32" s="29">
        <v>2.9250714452340545</v>
      </c>
      <c r="AA32" s="27">
        <v>812461</v>
      </c>
      <c r="AB32" s="27">
        <v>499814</v>
      </c>
      <c r="AC32" s="27">
        <v>29126</v>
      </c>
      <c r="AD32" s="27" t="s">
        <v>621</v>
      </c>
      <c r="AE32" s="27">
        <v>6434</v>
      </c>
      <c r="AF32" s="27">
        <v>5135212</v>
      </c>
      <c r="AG32" s="27">
        <v>82268</v>
      </c>
      <c r="AH32" s="27">
        <v>4232858</v>
      </c>
      <c r="AI32" s="27">
        <v>52160</v>
      </c>
      <c r="AJ32" s="30">
        <v>710573</v>
      </c>
      <c r="AK32" s="30">
        <v>1560</v>
      </c>
      <c r="AL32" s="30">
        <v>1130228</v>
      </c>
      <c r="AM32" s="30">
        <v>27</v>
      </c>
      <c r="AN32" s="30">
        <v>4914</v>
      </c>
      <c r="AO32" s="30">
        <v>3545.0549999999998</v>
      </c>
      <c r="AP32" s="30">
        <v>18.003</v>
      </c>
      <c r="AQ32" s="30">
        <v>28.221</v>
      </c>
      <c r="AR32" s="30">
        <v>76892517</v>
      </c>
      <c r="AS32" s="30">
        <v>1340732</v>
      </c>
      <c r="AT32" s="28">
        <v>95.3</v>
      </c>
      <c r="AU32" s="28">
        <v>98</v>
      </c>
      <c r="AV32" s="28">
        <v>97.9</v>
      </c>
      <c r="AW32" s="28">
        <v>98.6</v>
      </c>
      <c r="AX32" s="28" t="s">
        <v>3</v>
      </c>
      <c r="AY32" s="28" t="s">
        <v>3</v>
      </c>
      <c r="AZ32" s="28" t="s">
        <v>3</v>
      </c>
      <c r="BA32" s="28" t="s">
        <v>3</v>
      </c>
      <c r="BB32" s="29">
        <v>802.14</v>
      </c>
      <c r="BC32" s="29" t="s">
        <v>3</v>
      </c>
      <c r="BD32" s="27">
        <v>270903</v>
      </c>
      <c r="BE32" s="27">
        <v>76807</v>
      </c>
      <c r="BF32" s="28">
        <v>22.2</v>
      </c>
      <c r="BG32" s="27">
        <v>309040</v>
      </c>
      <c r="BH32" s="27">
        <v>82917</v>
      </c>
      <c r="BI32" s="28">
        <v>26.8</v>
      </c>
      <c r="BJ32" s="27">
        <v>456083</v>
      </c>
      <c r="BK32" s="27">
        <v>425636</v>
      </c>
      <c r="BL32" s="27">
        <v>350306</v>
      </c>
      <c r="BM32" s="27">
        <v>473357</v>
      </c>
      <c r="BN32" s="27">
        <v>384950</v>
      </c>
      <c r="BO32" s="27">
        <v>314833</v>
      </c>
      <c r="BP32" s="27">
        <v>6649</v>
      </c>
      <c r="BQ32" s="27">
        <v>6266</v>
      </c>
      <c r="BR32" s="27">
        <v>384</v>
      </c>
      <c r="BS32" s="28">
        <v>97.8</v>
      </c>
      <c r="BT32" s="28">
        <v>90.6</v>
      </c>
      <c r="BU32" s="28">
        <v>98.2</v>
      </c>
      <c r="BV32" s="27">
        <v>721</v>
      </c>
      <c r="BW32" s="27">
        <v>10997</v>
      </c>
      <c r="BX32" s="27">
        <v>665</v>
      </c>
      <c r="BY32" s="27">
        <v>10755</v>
      </c>
      <c r="BZ32" s="27">
        <v>204</v>
      </c>
      <c r="CA32" s="27">
        <v>2972</v>
      </c>
      <c r="CB32" s="29" t="s">
        <v>620</v>
      </c>
      <c r="CC32" s="29">
        <v>0.64</v>
      </c>
      <c r="CD32" s="28">
        <v>84.1</v>
      </c>
      <c r="CE32" s="28">
        <v>87.3</v>
      </c>
      <c r="CF32" s="27">
        <v>320872</v>
      </c>
      <c r="CG32" s="27">
        <v>277005</v>
      </c>
      <c r="CH32" s="27">
        <v>304949</v>
      </c>
      <c r="CI32" s="27">
        <v>262788</v>
      </c>
      <c r="CJ32" s="27">
        <v>15923</v>
      </c>
      <c r="CK32" s="27">
        <v>14217</v>
      </c>
      <c r="CL32" s="28">
        <v>93.6</v>
      </c>
      <c r="CM32" s="28">
        <v>90.5</v>
      </c>
      <c r="CN32" s="27">
        <v>13017</v>
      </c>
      <c r="CO32" s="27">
        <v>8028</v>
      </c>
      <c r="CP32" s="27">
        <v>159418</v>
      </c>
      <c r="CQ32" s="27">
        <v>87297</v>
      </c>
      <c r="CR32" s="27">
        <v>1372</v>
      </c>
      <c r="CS32" s="27" t="s">
        <v>3</v>
      </c>
      <c r="CT32" s="27" t="s">
        <v>619</v>
      </c>
      <c r="CU32" s="27">
        <v>9098</v>
      </c>
      <c r="CV32" s="27">
        <v>9782</v>
      </c>
      <c r="CW32" s="27" t="s">
        <v>3</v>
      </c>
      <c r="CX32" s="27">
        <v>7942</v>
      </c>
      <c r="CY32" s="27">
        <v>9694.43</v>
      </c>
      <c r="CZ32" s="27">
        <v>129064</v>
      </c>
      <c r="DA32" s="27">
        <v>6115</v>
      </c>
      <c r="DB32" s="27">
        <v>12005</v>
      </c>
      <c r="DC32" s="27">
        <v>16754</v>
      </c>
      <c r="DD32" s="27">
        <v>3729</v>
      </c>
      <c r="DE32" s="27">
        <v>270</v>
      </c>
      <c r="DF32" s="27" t="s">
        <v>3</v>
      </c>
      <c r="DG32" s="27">
        <v>43228</v>
      </c>
      <c r="DH32" s="27" t="s">
        <v>3</v>
      </c>
      <c r="DI32" s="27" t="s">
        <v>3</v>
      </c>
      <c r="DJ32" s="27" t="s">
        <v>3</v>
      </c>
      <c r="DK32" s="27" t="s">
        <v>3</v>
      </c>
      <c r="DL32" s="27" t="s">
        <v>3</v>
      </c>
      <c r="DM32" s="27">
        <v>2111</v>
      </c>
      <c r="DN32" s="27">
        <v>15</v>
      </c>
      <c r="DO32" s="27">
        <v>43745.607000000004</v>
      </c>
      <c r="DP32" s="27">
        <v>642</v>
      </c>
      <c r="DQ32" s="27">
        <v>1292124</v>
      </c>
      <c r="DR32" s="27">
        <v>34352</v>
      </c>
      <c r="DS32" s="27">
        <v>4897346</v>
      </c>
      <c r="DT32" s="27" t="s">
        <v>3</v>
      </c>
      <c r="DU32" s="27">
        <v>2961</v>
      </c>
      <c r="DV32" s="27">
        <v>6758</v>
      </c>
      <c r="DW32" s="27">
        <v>13390</v>
      </c>
      <c r="DX32" s="27">
        <v>37</v>
      </c>
      <c r="DY32" s="27">
        <v>63312</v>
      </c>
      <c r="DZ32" s="27">
        <v>77941</v>
      </c>
      <c r="EA32" s="27">
        <v>615</v>
      </c>
      <c r="EB32" s="27">
        <v>97284</v>
      </c>
      <c r="EC32" s="27">
        <v>991</v>
      </c>
      <c r="ED32" s="27">
        <v>5</v>
      </c>
      <c r="EE32" s="72">
        <v>1202</v>
      </c>
      <c r="EF32" s="52" t="s">
        <v>618</v>
      </c>
    </row>
    <row r="33" spans="1:136" ht="10.5" customHeight="1">
      <c r="A33" s="1" t="s">
        <v>617</v>
      </c>
      <c r="B33" s="31">
        <v>127561</v>
      </c>
      <c r="C33" s="28">
        <v>1462.1</v>
      </c>
      <c r="D33" s="27">
        <v>91416</v>
      </c>
      <c r="E33" s="27">
        <v>993</v>
      </c>
      <c r="F33" s="27">
        <v>83671</v>
      </c>
      <c r="G33" s="27">
        <v>906</v>
      </c>
      <c r="H33" s="27">
        <v>7745</v>
      </c>
      <c r="I33" s="27">
        <v>87</v>
      </c>
      <c r="J33" s="27">
        <v>10174</v>
      </c>
      <c r="K33" s="27">
        <v>6363</v>
      </c>
      <c r="L33" s="27">
        <v>3993</v>
      </c>
      <c r="M33" s="27">
        <v>63314</v>
      </c>
      <c r="N33" s="27">
        <v>703</v>
      </c>
      <c r="O33" s="27">
        <v>25634</v>
      </c>
      <c r="P33" s="27">
        <v>300</v>
      </c>
      <c r="Q33" s="28">
        <v>8.8000000000000007</v>
      </c>
      <c r="R33" s="28">
        <v>8.2631256166588543</v>
      </c>
      <c r="S33" s="28">
        <v>8.1</v>
      </c>
      <c r="T33" s="28">
        <v>7.5391659704863256</v>
      </c>
      <c r="U33" s="28">
        <v>0.74708208739268833</v>
      </c>
      <c r="V33" s="28">
        <v>0.72395964617252795</v>
      </c>
      <c r="W33" s="28">
        <v>6.107263432043986</v>
      </c>
      <c r="X33" s="28">
        <v>5.8499267960837606</v>
      </c>
      <c r="Y33" s="29">
        <v>2.4726536124240379</v>
      </c>
      <c r="Z33" s="29">
        <v>2.4964125730087172</v>
      </c>
      <c r="AA33" s="27">
        <v>707302</v>
      </c>
      <c r="AB33" s="27">
        <v>435979</v>
      </c>
      <c r="AC33" s="27">
        <v>25590</v>
      </c>
      <c r="AD33" s="27" t="s">
        <v>616</v>
      </c>
      <c r="AE33" s="27">
        <v>5896</v>
      </c>
      <c r="AF33" s="27">
        <v>5162994</v>
      </c>
      <c r="AG33" s="27">
        <v>81961</v>
      </c>
      <c r="AH33" s="27">
        <v>4156005</v>
      </c>
      <c r="AI33" s="27">
        <v>50958</v>
      </c>
      <c r="AJ33" s="30">
        <v>714217</v>
      </c>
      <c r="AK33" s="30">
        <v>1495</v>
      </c>
      <c r="AL33" s="30">
        <v>934943</v>
      </c>
      <c r="AM33" s="30">
        <v>16</v>
      </c>
      <c r="AN33" s="30">
        <v>8835</v>
      </c>
      <c r="AO33" s="30">
        <v>2963.6759999999999</v>
      </c>
      <c r="AP33" s="30">
        <v>17.777999999999999</v>
      </c>
      <c r="AQ33" s="30">
        <v>24.077999999999999</v>
      </c>
      <c r="AR33" s="30">
        <v>76975312</v>
      </c>
      <c r="AS33" s="30">
        <v>1341617</v>
      </c>
      <c r="AT33" s="28">
        <v>95.1</v>
      </c>
      <c r="AU33" s="28">
        <v>98.3</v>
      </c>
      <c r="AV33" s="28">
        <v>98.2</v>
      </c>
      <c r="AW33" s="28">
        <v>98.9</v>
      </c>
      <c r="AX33" s="28" t="s">
        <v>3</v>
      </c>
      <c r="AY33" s="28" t="s">
        <v>3</v>
      </c>
      <c r="AZ33" s="28" t="s">
        <v>3</v>
      </c>
      <c r="BA33" s="28" t="s">
        <v>3</v>
      </c>
      <c r="BB33" s="29">
        <v>791.55</v>
      </c>
      <c r="BC33" s="29" t="s">
        <v>3</v>
      </c>
      <c r="BD33" s="27">
        <v>269405</v>
      </c>
      <c r="BE33" s="27">
        <v>72844</v>
      </c>
      <c r="BF33" s="28">
        <v>21.6</v>
      </c>
      <c r="BG33" s="27">
        <v>308352</v>
      </c>
      <c r="BH33" s="27">
        <v>76918</v>
      </c>
      <c r="BI33" s="28">
        <v>24.9</v>
      </c>
      <c r="BJ33" s="27">
        <v>473191</v>
      </c>
      <c r="BK33" s="27">
        <v>424763</v>
      </c>
      <c r="BL33" s="27">
        <v>343254</v>
      </c>
      <c r="BM33" s="27">
        <v>489624</v>
      </c>
      <c r="BN33" s="27">
        <v>438649</v>
      </c>
      <c r="BO33" s="27">
        <v>356045</v>
      </c>
      <c r="BP33" s="27">
        <v>6691</v>
      </c>
      <c r="BQ33" s="27">
        <v>6306</v>
      </c>
      <c r="BR33" s="27">
        <v>385</v>
      </c>
      <c r="BS33" s="28">
        <v>98.4</v>
      </c>
      <c r="BT33" s="28">
        <v>91</v>
      </c>
      <c r="BU33" s="28">
        <v>98.9</v>
      </c>
      <c r="BV33" s="27">
        <v>672</v>
      </c>
      <c r="BW33" s="27">
        <v>9629</v>
      </c>
      <c r="BX33" s="27">
        <v>891</v>
      </c>
      <c r="BY33" s="27">
        <v>13126</v>
      </c>
      <c r="BZ33" s="27">
        <v>253</v>
      </c>
      <c r="CA33" s="27">
        <v>3003</v>
      </c>
      <c r="CB33" s="29" t="s">
        <v>602</v>
      </c>
      <c r="CC33" s="29">
        <v>0.56999999999999995</v>
      </c>
      <c r="CD33" s="28">
        <v>79.5</v>
      </c>
      <c r="CE33" s="28">
        <v>80.900000000000006</v>
      </c>
      <c r="CF33" s="27">
        <v>313363</v>
      </c>
      <c r="CG33" s="27">
        <v>279604</v>
      </c>
      <c r="CH33" s="27">
        <v>306135</v>
      </c>
      <c r="CI33" s="27">
        <v>268254</v>
      </c>
      <c r="CJ33" s="27">
        <v>7228</v>
      </c>
      <c r="CK33" s="27">
        <v>11350</v>
      </c>
      <c r="CL33" s="28">
        <v>93.1</v>
      </c>
      <c r="CM33" s="28">
        <v>90.8</v>
      </c>
      <c r="CN33" s="27">
        <v>15123</v>
      </c>
      <c r="CO33" s="27">
        <v>9299</v>
      </c>
      <c r="CP33" s="27">
        <v>138920</v>
      </c>
      <c r="CQ33" s="27">
        <v>100276</v>
      </c>
      <c r="CR33" s="27">
        <v>1140</v>
      </c>
      <c r="CS33" s="27" t="s">
        <v>3</v>
      </c>
      <c r="CT33" s="27" t="s">
        <v>615</v>
      </c>
      <c r="CU33" s="27">
        <v>10302</v>
      </c>
      <c r="CV33" s="27">
        <v>10701</v>
      </c>
      <c r="CW33" s="27" t="s">
        <v>3</v>
      </c>
      <c r="CX33" s="27">
        <v>7075</v>
      </c>
      <c r="CY33" s="27">
        <v>9094.69</v>
      </c>
      <c r="CZ33" s="27">
        <v>116480</v>
      </c>
      <c r="DA33" s="27">
        <v>6407</v>
      </c>
      <c r="DB33" s="27">
        <v>10656</v>
      </c>
      <c r="DC33" s="27">
        <v>66959</v>
      </c>
      <c r="DD33" s="27">
        <v>3750</v>
      </c>
      <c r="DE33" s="27">
        <v>593</v>
      </c>
      <c r="DF33" s="27" t="s">
        <v>3</v>
      </c>
      <c r="DG33" s="27">
        <v>46888</v>
      </c>
      <c r="DH33" s="27" t="s">
        <v>3</v>
      </c>
      <c r="DI33" s="27" t="s">
        <v>3</v>
      </c>
      <c r="DJ33" s="27" t="s">
        <v>3</v>
      </c>
      <c r="DK33" s="27" t="s">
        <v>3</v>
      </c>
      <c r="DL33" s="27" t="s">
        <v>3</v>
      </c>
      <c r="DM33" s="27">
        <v>2082</v>
      </c>
      <c r="DN33" s="27" t="s">
        <v>25</v>
      </c>
      <c r="DO33" s="27">
        <v>41769.500999999997</v>
      </c>
      <c r="DP33" s="27">
        <v>615</v>
      </c>
      <c r="DQ33" s="27">
        <v>1294414</v>
      </c>
      <c r="DR33" s="27">
        <v>34376</v>
      </c>
      <c r="DS33" s="27">
        <v>4685146</v>
      </c>
      <c r="DT33" s="27" t="s">
        <v>3</v>
      </c>
      <c r="DU33" s="27">
        <v>3347</v>
      </c>
      <c r="DV33" s="27">
        <v>5136</v>
      </c>
      <c r="DW33" s="27">
        <v>11624</v>
      </c>
      <c r="DX33" s="27">
        <v>24</v>
      </c>
      <c r="DY33" s="27">
        <v>10703</v>
      </c>
      <c r="DZ33" s="27">
        <v>76391</v>
      </c>
      <c r="EA33" s="27">
        <v>571</v>
      </c>
      <c r="EB33" s="27">
        <v>94862</v>
      </c>
      <c r="EC33" s="27">
        <v>1095</v>
      </c>
      <c r="ED33" s="27">
        <v>3</v>
      </c>
      <c r="EE33" s="72">
        <v>1292</v>
      </c>
      <c r="EF33" s="52" t="s">
        <v>614</v>
      </c>
    </row>
    <row r="34" spans="1:136" ht="10.5" customHeight="1">
      <c r="A34" s="1" t="s">
        <v>613</v>
      </c>
      <c r="B34" s="31">
        <v>127608</v>
      </c>
      <c r="C34" s="28">
        <v>1466.2</v>
      </c>
      <c r="D34" s="27">
        <v>95863</v>
      </c>
      <c r="E34" s="27">
        <v>1026</v>
      </c>
      <c r="F34" s="27">
        <v>82229</v>
      </c>
      <c r="G34" s="27">
        <v>956</v>
      </c>
      <c r="H34" s="27">
        <v>13634</v>
      </c>
      <c r="I34" s="27">
        <v>70</v>
      </c>
      <c r="J34" s="27">
        <v>3943</v>
      </c>
      <c r="K34" s="27">
        <v>3952</v>
      </c>
      <c r="L34" s="27">
        <v>28</v>
      </c>
      <c r="M34" s="27">
        <v>65402</v>
      </c>
      <c r="N34" s="27">
        <v>768</v>
      </c>
      <c r="O34" s="27">
        <v>24148</v>
      </c>
      <c r="P34" s="27">
        <v>309</v>
      </c>
      <c r="Q34" s="28">
        <v>8.9</v>
      </c>
      <c r="R34" s="28">
        <v>8.2391893417911035</v>
      </c>
      <c r="S34" s="28">
        <v>7.7</v>
      </c>
      <c r="T34" s="28">
        <v>7.677061413988592</v>
      </c>
      <c r="U34" s="28">
        <v>1.2725049699933735</v>
      </c>
      <c r="V34" s="28">
        <v>0.56212792780251197</v>
      </c>
      <c r="W34" s="28">
        <v>6.1041785277619631</v>
      </c>
      <c r="X34" s="28">
        <v>6.1673464078904168</v>
      </c>
      <c r="Y34" s="29">
        <v>2.2538103282528956</v>
      </c>
      <c r="Z34" s="29">
        <v>2.4813932812996602</v>
      </c>
      <c r="AA34" s="27">
        <v>711579</v>
      </c>
      <c r="AB34" s="27">
        <v>438579</v>
      </c>
      <c r="AC34" s="27">
        <v>25130</v>
      </c>
      <c r="AD34" s="27">
        <v>508742</v>
      </c>
      <c r="AE34" s="27">
        <v>5794</v>
      </c>
      <c r="AF34" s="27">
        <v>5166908</v>
      </c>
      <c r="AG34" s="27">
        <v>82037</v>
      </c>
      <c r="AH34" s="27">
        <v>4133853</v>
      </c>
      <c r="AI34" s="27">
        <v>51203</v>
      </c>
      <c r="AJ34" s="30">
        <v>702996</v>
      </c>
      <c r="AK34" s="30">
        <v>1452</v>
      </c>
      <c r="AL34" s="30">
        <v>788904</v>
      </c>
      <c r="AM34" s="30">
        <v>27</v>
      </c>
      <c r="AN34" s="30">
        <v>3266</v>
      </c>
      <c r="AO34" s="30">
        <v>2699.7379999999998</v>
      </c>
      <c r="AP34" s="30">
        <v>16.891999999999999</v>
      </c>
      <c r="AQ34" s="30">
        <v>21.257000000000001</v>
      </c>
      <c r="AR34" s="30">
        <v>77049495</v>
      </c>
      <c r="AS34" s="30">
        <v>1342193</v>
      </c>
      <c r="AT34" s="28">
        <v>94.8</v>
      </c>
      <c r="AU34" s="28">
        <v>98.5</v>
      </c>
      <c r="AV34" s="28">
        <v>98.3</v>
      </c>
      <c r="AW34" s="28">
        <v>99</v>
      </c>
      <c r="AX34" s="28" t="s">
        <v>3</v>
      </c>
      <c r="AY34" s="28" t="s">
        <v>3</v>
      </c>
      <c r="AZ34" s="28" t="s">
        <v>3</v>
      </c>
      <c r="BA34" s="28" t="s">
        <v>3</v>
      </c>
      <c r="BB34" s="29">
        <v>820.42</v>
      </c>
      <c r="BC34" s="29" t="s">
        <v>3</v>
      </c>
      <c r="BD34" s="27">
        <v>249676</v>
      </c>
      <c r="BE34" s="27">
        <v>77226</v>
      </c>
      <c r="BF34" s="28">
        <v>24.8</v>
      </c>
      <c r="BG34" s="27">
        <v>266989</v>
      </c>
      <c r="BH34" s="27">
        <v>80651</v>
      </c>
      <c r="BI34" s="28">
        <v>30.2</v>
      </c>
      <c r="BJ34" s="27">
        <v>429663</v>
      </c>
      <c r="BK34" s="27">
        <v>395736</v>
      </c>
      <c r="BL34" s="27">
        <v>307078</v>
      </c>
      <c r="BM34" s="27">
        <v>388989</v>
      </c>
      <c r="BN34" s="27">
        <v>331354</v>
      </c>
      <c r="BO34" s="27">
        <v>260166</v>
      </c>
      <c r="BP34" s="27">
        <v>6735</v>
      </c>
      <c r="BQ34" s="27">
        <v>6360</v>
      </c>
      <c r="BR34" s="27">
        <v>375</v>
      </c>
      <c r="BS34" s="28">
        <v>98.6</v>
      </c>
      <c r="BT34" s="28">
        <v>90.9</v>
      </c>
      <c r="BU34" s="28">
        <v>99.1</v>
      </c>
      <c r="BV34" s="27">
        <v>621</v>
      </c>
      <c r="BW34" s="27">
        <v>9227</v>
      </c>
      <c r="BX34" s="27">
        <v>680</v>
      </c>
      <c r="BY34" s="27">
        <v>9947</v>
      </c>
      <c r="BZ34" s="27">
        <v>200</v>
      </c>
      <c r="CA34" s="27">
        <v>2742</v>
      </c>
      <c r="CB34" s="29" t="s">
        <v>612</v>
      </c>
      <c r="CC34" s="29">
        <v>0.55000000000000004</v>
      </c>
      <c r="CD34" s="28">
        <v>78.7</v>
      </c>
      <c r="CE34" s="28">
        <v>79.400000000000006</v>
      </c>
      <c r="CF34" s="27">
        <v>310897</v>
      </c>
      <c r="CG34" s="27">
        <v>270870</v>
      </c>
      <c r="CH34" s="27">
        <v>305048</v>
      </c>
      <c r="CI34" s="27">
        <v>260410</v>
      </c>
      <c r="CJ34" s="27">
        <v>5849</v>
      </c>
      <c r="CK34" s="27">
        <v>10460</v>
      </c>
      <c r="CL34" s="28">
        <v>94.1</v>
      </c>
      <c r="CM34" s="28">
        <v>91.3</v>
      </c>
      <c r="CN34" s="27">
        <v>14678</v>
      </c>
      <c r="CO34" s="27">
        <v>8876</v>
      </c>
      <c r="CP34" s="27">
        <v>145744</v>
      </c>
      <c r="CQ34" s="27">
        <v>97970</v>
      </c>
      <c r="CR34" s="27">
        <v>1026</v>
      </c>
      <c r="CS34" s="27" t="s">
        <v>3</v>
      </c>
      <c r="CT34" s="27" t="s">
        <v>611</v>
      </c>
      <c r="CU34" s="27">
        <v>10148</v>
      </c>
      <c r="CV34" s="27">
        <v>10502</v>
      </c>
      <c r="CW34" s="27" t="s">
        <v>3</v>
      </c>
      <c r="CX34" s="27">
        <v>7130</v>
      </c>
      <c r="CY34" s="27">
        <v>8755.9</v>
      </c>
      <c r="CZ34" s="27">
        <v>133700</v>
      </c>
      <c r="DA34" s="27">
        <v>7662</v>
      </c>
      <c r="DB34" s="27">
        <v>7580</v>
      </c>
      <c r="DC34" s="27">
        <v>189536</v>
      </c>
      <c r="DD34" s="27">
        <v>3874</v>
      </c>
      <c r="DE34" s="27">
        <v>631</v>
      </c>
      <c r="DF34" s="27" t="s">
        <v>3</v>
      </c>
      <c r="DG34" s="27">
        <v>27146</v>
      </c>
      <c r="DH34" s="27" t="s">
        <v>3</v>
      </c>
      <c r="DI34" s="27" t="s">
        <v>3</v>
      </c>
      <c r="DJ34" s="27" t="s">
        <v>3</v>
      </c>
      <c r="DK34" s="27" t="s">
        <v>3</v>
      </c>
      <c r="DL34" s="27" t="s">
        <v>3</v>
      </c>
      <c r="DM34" s="27">
        <v>1841</v>
      </c>
      <c r="DN34" s="27">
        <v>85</v>
      </c>
      <c r="DO34" s="27">
        <v>42842.13</v>
      </c>
      <c r="DP34" s="27">
        <v>627</v>
      </c>
      <c r="DQ34" s="27">
        <v>1304606</v>
      </c>
      <c r="DR34" s="27">
        <v>34507</v>
      </c>
      <c r="DS34" s="27">
        <v>4748900</v>
      </c>
      <c r="DT34" s="27" t="s">
        <v>3</v>
      </c>
      <c r="DU34" s="27">
        <v>3562</v>
      </c>
      <c r="DV34" s="27">
        <v>5063</v>
      </c>
      <c r="DW34" s="27">
        <v>12064</v>
      </c>
      <c r="DX34" s="27">
        <v>19</v>
      </c>
      <c r="DY34" s="27">
        <v>16921</v>
      </c>
      <c r="DZ34" s="27">
        <v>77350</v>
      </c>
      <c r="EA34" s="27">
        <v>603</v>
      </c>
      <c r="EB34" s="27">
        <v>96399</v>
      </c>
      <c r="EC34" s="27">
        <v>1012</v>
      </c>
      <c r="ED34" s="27" t="s">
        <v>25</v>
      </c>
      <c r="EE34" s="72">
        <v>1206</v>
      </c>
      <c r="EF34" s="52" t="s">
        <v>610</v>
      </c>
    </row>
    <row r="35" spans="1:136" ht="10.5" customHeight="1">
      <c r="A35" s="1" t="s">
        <v>609</v>
      </c>
      <c r="B35" s="31">
        <v>127666</v>
      </c>
      <c r="C35" s="28">
        <v>1466.2</v>
      </c>
      <c r="D35" s="27">
        <v>91671</v>
      </c>
      <c r="E35" s="27">
        <v>1028</v>
      </c>
      <c r="F35" s="27">
        <v>74833</v>
      </c>
      <c r="G35" s="27">
        <v>828</v>
      </c>
      <c r="H35" s="27">
        <v>16838</v>
      </c>
      <c r="I35" s="27">
        <v>200</v>
      </c>
      <c r="J35" s="27">
        <v>3257</v>
      </c>
      <c r="K35" s="27">
        <v>3406</v>
      </c>
      <c r="L35" s="27">
        <v>-110</v>
      </c>
      <c r="M35" s="27">
        <v>59822</v>
      </c>
      <c r="N35" s="27">
        <v>675</v>
      </c>
      <c r="O35" s="27">
        <v>23490</v>
      </c>
      <c r="P35" s="27">
        <v>280</v>
      </c>
      <c r="Q35" s="28">
        <v>8.8000000000000007</v>
      </c>
      <c r="R35" s="28">
        <v>8.5304786836768507</v>
      </c>
      <c r="S35" s="28">
        <v>7.2</v>
      </c>
      <c r="T35" s="28">
        <v>6.8708524806268798</v>
      </c>
      <c r="U35" s="28">
        <v>1.6234248305517793</v>
      </c>
      <c r="V35" s="28">
        <v>1.6596262030499709</v>
      </c>
      <c r="W35" s="28">
        <v>5.767699264358507</v>
      </c>
      <c r="X35" s="28">
        <v>5.6012384352936522</v>
      </c>
      <c r="Y35" s="29">
        <v>2.2647730888265412</v>
      </c>
      <c r="Z35" s="29">
        <v>2.3234766842699592</v>
      </c>
      <c r="AA35" s="27">
        <v>729639</v>
      </c>
      <c r="AB35" s="27">
        <v>453678</v>
      </c>
      <c r="AC35" s="27">
        <v>25170</v>
      </c>
      <c r="AD35" s="27" t="s">
        <v>608</v>
      </c>
      <c r="AE35" s="27">
        <v>6587</v>
      </c>
      <c r="AF35" s="27">
        <v>5158333</v>
      </c>
      <c r="AG35" s="27">
        <v>81841</v>
      </c>
      <c r="AH35" s="27">
        <v>4123578</v>
      </c>
      <c r="AI35" s="27">
        <v>50677</v>
      </c>
      <c r="AJ35" s="30">
        <v>712370</v>
      </c>
      <c r="AK35" s="30">
        <v>1381</v>
      </c>
      <c r="AL35" s="30">
        <v>808995</v>
      </c>
      <c r="AM35" s="30">
        <v>28</v>
      </c>
      <c r="AN35" s="30">
        <v>34218</v>
      </c>
      <c r="AO35" s="30">
        <v>2752.8870000000002</v>
      </c>
      <c r="AP35" s="30">
        <v>16.388000000000002</v>
      </c>
      <c r="AQ35" s="30">
        <v>21.327000000000002</v>
      </c>
      <c r="AR35" s="30">
        <v>77185122</v>
      </c>
      <c r="AS35" s="30">
        <v>1344010</v>
      </c>
      <c r="AT35" s="28">
        <v>94.6</v>
      </c>
      <c r="AU35" s="28">
        <v>98.2</v>
      </c>
      <c r="AV35" s="28">
        <v>98.1</v>
      </c>
      <c r="AW35" s="28">
        <v>98.7</v>
      </c>
      <c r="AX35" s="28" t="s">
        <v>3</v>
      </c>
      <c r="AY35" s="28" t="s">
        <v>3</v>
      </c>
      <c r="AZ35" s="28" t="s">
        <v>3</v>
      </c>
      <c r="BA35" s="28" t="s">
        <v>3</v>
      </c>
      <c r="BB35" s="29">
        <v>879.19</v>
      </c>
      <c r="BC35" s="29" t="s">
        <v>3</v>
      </c>
      <c r="BD35" s="27">
        <v>252927</v>
      </c>
      <c r="BE35" s="27">
        <v>74249</v>
      </c>
      <c r="BF35" s="28">
        <v>23.5</v>
      </c>
      <c r="BG35" s="27">
        <v>266752</v>
      </c>
      <c r="BH35" s="27">
        <v>77149</v>
      </c>
      <c r="BI35" s="28">
        <v>28.9</v>
      </c>
      <c r="BJ35" s="27">
        <v>726426</v>
      </c>
      <c r="BK35" s="27">
        <v>438322</v>
      </c>
      <c r="BL35" s="27">
        <v>312081</v>
      </c>
      <c r="BM35" s="27">
        <v>634085</v>
      </c>
      <c r="BN35" s="27">
        <v>376014</v>
      </c>
      <c r="BO35" s="27">
        <v>278091</v>
      </c>
      <c r="BP35" s="27">
        <v>6771</v>
      </c>
      <c r="BQ35" s="27">
        <v>6411</v>
      </c>
      <c r="BR35" s="27">
        <v>361</v>
      </c>
      <c r="BS35" s="28">
        <v>98.7</v>
      </c>
      <c r="BT35" s="28">
        <v>90.9</v>
      </c>
      <c r="BU35" s="28">
        <v>99.2</v>
      </c>
      <c r="BV35" s="27">
        <v>611</v>
      </c>
      <c r="BW35" s="27">
        <v>9067</v>
      </c>
      <c r="BX35" s="27">
        <v>593</v>
      </c>
      <c r="BY35" s="27">
        <v>9244</v>
      </c>
      <c r="BZ35" s="27">
        <v>178</v>
      </c>
      <c r="CA35" s="27">
        <v>2582</v>
      </c>
      <c r="CB35" s="29" t="s">
        <v>607</v>
      </c>
      <c r="CC35" s="29">
        <v>0.53</v>
      </c>
      <c r="CD35" s="28">
        <v>149.80000000000001</v>
      </c>
      <c r="CE35" s="28">
        <v>132.1</v>
      </c>
      <c r="CF35" s="27">
        <v>560788</v>
      </c>
      <c r="CG35" s="27">
        <v>366666</v>
      </c>
      <c r="CH35" s="27">
        <v>306652</v>
      </c>
      <c r="CI35" s="27">
        <v>260085</v>
      </c>
      <c r="CJ35" s="27">
        <v>254136</v>
      </c>
      <c r="CK35" s="27">
        <v>106581</v>
      </c>
      <c r="CL35" s="28">
        <v>93.5</v>
      </c>
      <c r="CM35" s="28">
        <v>88.8</v>
      </c>
      <c r="CN35" s="27">
        <v>17212</v>
      </c>
      <c r="CO35" s="27">
        <v>10579</v>
      </c>
      <c r="CP35" s="27">
        <v>111347</v>
      </c>
      <c r="CQ35" s="27">
        <v>115081</v>
      </c>
      <c r="CR35" s="27">
        <v>749</v>
      </c>
      <c r="CS35" s="27" t="s">
        <v>3</v>
      </c>
      <c r="CT35" s="27" t="s">
        <v>606</v>
      </c>
      <c r="CU35" s="27">
        <v>9856</v>
      </c>
      <c r="CV35" s="27">
        <v>10170</v>
      </c>
      <c r="CW35" s="27" t="s">
        <v>3</v>
      </c>
      <c r="CX35" s="27">
        <v>7434</v>
      </c>
      <c r="CY35" s="27">
        <v>8412.06</v>
      </c>
      <c r="CZ35" s="27">
        <v>135463</v>
      </c>
      <c r="DA35" s="27">
        <v>8058</v>
      </c>
      <c r="DB35" s="27">
        <v>12654</v>
      </c>
      <c r="DC35" s="27">
        <v>20000</v>
      </c>
      <c r="DD35" s="27">
        <v>2472</v>
      </c>
      <c r="DE35" s="27">
        <v>365</v>
      </c>
      <c r="DF35" s="27" t="s">
        <v>3</v>
      </c>
      <c r="DG35" s="27">
        <v>30438</v>
      </c>
      <c r="DH35" s="27" t="s">
        <v>3</v>
      </c>
      <c r="DI35" s="27" t="s">
        <v>3</v>
      </c>
      <c r="DJ35" s="27" t="s">
        <v>3</v>
      </c>
      <c r="DK35" s="27" t="s">
        <v>3</v>
      </c>
      <c r="DL35" s="27" t="s">
        <v>3</v>
      </c>
      <c r="DM35" s="27">
        <v>2197</v>
      </c>
      <c r="DN35" s="27">
        <v>3</v>
      </c>
      <c r="DO35" s="27">
        <v>41625.620000000003</v>
      </c>
      <c r="DP35" s="27">
        <v>609</v>
      </c>
      <c r="DQ35" s="27">
        <v>1314480</v>
      </c>
      <c r="DR35" s="27">
        <v>34695</v>
      </c>
      <c r="DS35" s="27">
        <v>4921873</v>
      </c>
      <c r="DT35" s="27" t="s">
        <v>3</v>
      </c>
      <c r="DU35" s="27">
        <v>3682</v>
      </c>
      <c r="DV35" s="27">
        <v>4150</v>
      </c>
      <c r="DW35" s="27">
        <v>8360</v>
      </c>
      <c r="DX35" s="27">
        <v>25</v>
      </c>
      <c r="DY35" s="27">
        <v>37298</v>
      </c>
      <c r="DZ35" s="27">
        <v>76236</v>
      </c>
      <c r="EA35" s="27">
        <v>565</v>
      </c>
      <c r="EB35" s="27">
        <v>94324</v>
      </c>
      <c r="EC35" s="27">
        <v>912</v>
      </c>
      <c r="ED35" s="27">
        <v>3</v>
      </c>
      <c r="EE35" s="72">
        <v>1081</v>
      </c>
      <c r="EF35" s="52" t="s">
        <v>605</v>
      </c>
    </row>
    <row r="36" spans="1:136" ht="10.5" customHeight="1">
      <c r="A36" s="1" t="s">
        <v>604</v>
      </c>
      <c r="B36" s="31">
        <v>127649</v>
      </c>
      <c r="C36" s="28">
        <v>1466.3</v>
      </c>
      <c r="D36" s="27">
        <v>99235</v>
      </c>
      <c r="E36" s="27">
        <v>1108</v>
      </c>
      <c r="F36" s="27">
        <v>76508</v>
      </c>
      <c r="G36" s="27">
        <v>892</v>
      </c>
      <c r="H36" s="27">
        <v>22727</v>
      </c>
      <c r="I36" s="27">
        <v>216</v>
      </c>
      <c r="J36" s="27">
        <v>3611</v>
      </c>
      <c r="K36" s="27">
        <v>3942</v>
      </c>
      <c r="L36" s="27">
        <v>-230</v>
      </c>
      <c r="M36" s="27">
        <v>61475</v>
      </c>
      <c r="N36" s="27">
        <v>638</v>
      </c>
      <c r="O36" s="27">
        <v>24638</v>
      </c>
      <c r="P36" s="27">
        <v>278</v>
      </c>
      <c r="Q36" s="28">
        <v>9.3000000000000007</v>
      </c>
      <c r="R36" s="28">
        <v>8.8970650150246353</v>
      </c>
      <c r="S36" s="28">
        <v>7.1</v>
      </c>
      <c r="T36" s="28">
        <v>7.1626191276191111</v>
      </c>
      <c r="U36" s="28">
        <v>2.120609860784533</v>
      </c>
      <c r="V36" s="28">
        <v>1.7344458874055246</v>
      </c>
      <c r="W36" s="28">
        <v>5.7361064457134319</v>
      </c>
      <c r="X36" s="28">
        <v>5.1230392415033545</v>
      </c>
      <c r="Y36" s="29">
        <v>2.2989213600567311</v>
      </c>
      <c r="Z36" s="29">
        <v>2.2322960958274809</v>
      </c>
      <c r="AA36" s="27">
        <v>865180</v>
      </c>
      <c r="AB36" s="27">
        <v>538450</v>
      </c>
      <c r="AC36" s="27">
        <v>31575</v>
      </c>
      <c r="AD36" s="27" t="s">
        <v>603</v>
      </c>
      <c r="AE36" s="27">
        <v>5502</v>
      </c>
      <c r="AF36" s="27">
        <v>5134664</v>
      </c>
      <c r="AG36" s="27">
        <v>81297</v>
      </c>
      <c r="AH36" s="27">
        <v>4095503</v>
      </c>
      <c r="AI36" s="27">
        <v>50838</v>
      </c>
      <c r="AJ36" s="30">
        <v>708445</v>
      </c>
      <c r="AK36" s="30">
        <v>1377</v>
      </c>
      <c r="AL36" s="30">
        <v>698080</v>
      </c>
      <c r="AM36" s="30">
        <v>26</v>
      </c>
      <c r="AN36" s="30">
        <v>2539</v>
      </c>
      <c r="AO36" s="30">
        <v>2925.1559999999999</v>
      </c>
      <c r="AP36" s="30">
        <v>18.204000000000001</v>
      </c>
      <c r="AQ36" s="30">
        <v>25.251999999999999</v>
      </c>
      <c r="AR36" s="30">
        <v>77327864</v>
      </c>
      <c r="AS36" s="30">
        <v>1345813</v>
      </c>
      <c r="AT36" s="28">
        <v>94.9</v>
      </c>
      <c r="AU36" s="28">
        <v>98</v>
      </c>
      <c r="AV36" s="28">
        <v>97.9</v>
      </c>
      <c r="AW36" s="28">
        <v>98.5</v>
      </c>
      <c r="AX36" s="28" t="s">
        <v>3</v>
      </c>
      <c r="AY36" s="28" t="s">
        <v>3</v>
      </c>
      <c r="AZ36" s="28" t="s">
        <v>3</v>
      </c>
      <c r="BA36" s="28" t="s">
        <v>3</v>
      </c>
      <c r="BB36" s="29">
        <v>949.44</v>
      </c>
      <c r="BC36" s="29" t="s">
        <v>3</v>
      </c>
      <c r="BD36" s="27">
        <v>260367</v>
      </c>
      <c r="BE36" s="27">
        <v>78772</v>
      </c>
      <c r="BF36" s="28">
        <v>23.1</v>
      </c>
      <c r="BG36" s="27">
        <v>322004</v>
      </c>
      <c r="BH36" s="27">
        <v>79494</v>
      </c>
      <c r="BI36" s="28">
        <v>24.7</v>
      </c>
      <c r="BJ36" s="27">
        <v>575142</v>
      </c>
      <c r="BK36" s="27">
        <v>422481</v>
      </c>
      <c r="BL36" s="27">
        <v>326772</v>
      </c>
      <c r="BM36" s="27">
        <v>544921</v>
      </c>
      <c r="BN36" s="27">
        <v>417965</v>
      </c>
      <c r="BO36" s="27">
        <v>334235</v>
      </c>
      <c r="BP36" s="27">
        <v>6722</v>
      </c>
      <c r="BQ36" s="27">
        <v>6381</v>
      </c>
      <c r="BR36" s="27">
        <v>342</v>
      </c>
      <c r="BS36" s="28">
        <v>98.7</v>
      </c>
      <c r="BT36" s="28">
        <v>90.8</v>
      </c>
      <c r="BU36" s="28">
        <v>99.1</v>
      </c>
      <c r="BV36" s="27">
        <v>681</v>
      </c>
      <c r="BW36" s="27">
        <v>9164</v>
      </c>
      <c r="BX36" s="27">
        <v>598</v>
      </c>
      <c r="BY36" s="27">
        <v>9195</v>
      </c>
      <c r="BZ36" s="27">
        <v>173</v>
      </c>
      <c r="CA36" s="27">
        <v>2651</v>
      </c>
      <c r="CB36" s="29" t="s">
        <v>602</v>
      </c>
      <c r="CC36" s="29">
        <v>0.54</v>
      </c>
      <c r="CD36" s="28">
        <v>116.1</v>
      </c>
      <c r="CE36" s="28">
        <v>113.4</v>
      </c>
      <c r="CF36" s="27">
        <v>484881</v>
      </c>
      <c r="CG36" s="27">
        <v>416146</v>
      </c>
      <c r="CH36" s="27">
        <v>306612</v>
      </c>
      <c r="CI36" s="27">
        <v>258359</v>
      </c>
      <c r="CJ36" s="27">
        <v>178269</v>
      </c>
      <c r="CK36" s="27">
        <v>157787</v>
      </c>
      <c r="CL36" s="28">
        <v>94</v>
      </c>
      <c r="CM36" s="28">
        <v>87</v>
      </c>
      <c r="CN36" s="27">
        <v>15235</v>
      </c>
      <c r="CO36" s="27">
        <v>8947</v>
      </c>
      <c r="CP36" s="27">
        <v>152466</v>
      </c>
      <c r="CQ36" s="27">
        <v>98718</v>
      </c>
      <c r="CR36" s="27">
        <v>1128</v>
      </c>
      <c r="CS36" s="27" t="s">
        <v>3</v>
      </c>
      <c r="CT36" s="27" t="s">
        <v>601</v>
      </c>
      <c r="CU36" s="27">
        <v>9544</v>
      </c>
      <c r="CV36" s="27">
        <v>9376</v>
      </c>
      <c r="CW36" s="27" t="s">
        <v>3</v>
      </c>
      <c r="CX36" s="27">
        <v>7862</v>
      </c>
      <c r="CY36" s="27">
        <v>9426.9599999999991</v>
      </c>
      <c r="CZ36" s="27">
        <v>150216</v>
      </c>
      <c r="DA36" s="27">
        <v>8992</v>
      </c>
      <c r="DB36" s="27">
        <v>14459</v>
      </c>
      <c r="DC36" s="27">
        <v>47401</v>
      </c>
      <c r="DD36" s="27">
        <v>2635</v>
      </c>
      <c r="DE36" s="27">
        <v>208</v>
      </c>
      <c r="DF36" s="27" t="s">
        <v>3</v>
      </c>
      <c r="DG36" s="27">
        <v>41594</v>
      </c>
      <c r="DH36" s="27" t="s">
        <v>3</v>
      </c>
      <c r="DI36" s="27" t="s">
        <v>3</v>
      </c>
      <c r="DJ36" s="27" t="s">
        <v>3</v>
      </c>
      <c r="DK36" s="27" t="s">
        <v>3</v>
      </c>
      <c r="DL36" s="27" t="s">
        <v>3</v>
      </c>
      <c r="DM36" s="27">
        <v>2929</v>
      </c>
      <c r="DN36" s="27">
        <v>9</v>
      </c>
      <c r="DO36" s="27">
        <v>42955.114999999998</v>
      </c>
      <c r="DP36" s="27">
        <v>631</v>
      </c>
      <c r="DQ36" s="27">
        <v>1326727</v>
      </c>
      <c r="DR36" s="27">
        <v>34965</v>
      </c>
      <c r="DS36" s="27">
        <v>4898339</v>
      </c>
      <c r="DT36" s="27" t="s">
        <v>3</v>
      </c>
      <c r="DU36" s="27">
        <v>3512</v>
      </c>
      <c r="DV36" s="27">
        <v>3336</v>
      </c>
      <c r="DW36" s="27">
        <v>7076</v>
      </c>
      <c r="DX36" s="27">
        <v>22</v>
      </c>
      <c r="DY36" s="27">
        <v>11027</v>
      </c>
      <c r="DZ36" s="27">
        <v>80408</v>
      </c>
      <c r="EA36" s="27">
        <v>579</v>
      </c>
      <c r="EB36" s="27">
        <v>100349</v>
      </c>
      <c r="EC36" s="27">
        <v>958</v>
      </c>
      <c r="ED36" s="27">
        <v>3</v>
      </c>
      <c r="EE36" s="72">
        <v>1125</v>
      </c>
      <c r="EF36" s="52" t="s">
        <v>600</v>
      </c>
    </row>
    <row r="37" spans="1:136" ht="10.5" customHeight="1">
      <c r="A37" s="1" t="s">
        <v>599</v>
      </c>
      <c r="B37" s="31">
        <v>127573</v>
      </c>
      <c r="C37" s="28">
        <v>1466.2</v>
      </c>
      <c r="D37" s="27">
        <v>97381</v>
      </c>
      <c r="E37" s="27">
        <v>1076</v>
      </c>
      <c r="F37" s="27">
        <v>77476</v>
      </c>
      <c r="G37" s="27">
        <v>899</v>
      </c>
      <c r="H37" s="27">
        <v>19905</v>
      </c>
      <c r="I37" s="27">
        <v>177</v>
      </c>
      <c r="J37" s="27">
        <v>3122</v>
      </c>
      <c r="K37" s="27">
        <v>3496</v>
      </c>
      <c r="L37" s="27">
        <v>-319</v>
      </c>
      <c r="M37" s="27">
        <v>48456</v>
      </c>
      <c r="N37" s="27">
        <v>545</v>
      </c>
      <c r="O37" s="27">
        <v>21916</v>
      </c>
      <c r="P37" s="27">
        <v>247</v>
      </c>
      <c r="Q37" s="28">
        <v>9.1</v>
      </c>
      <c r="R37" s="28">
        <v>8.6407181273461724</v>
      </c>
      <c r="S37" s="28">
        <v>7.2</v>
      </c>
      <c r="T37" s="28">
        <v>7.2193360562120903</v>
      </c>
      <c r="U37" s="28">
        <v>1.8580056192885346</v>
      </c>
      <c r="V37" s="28">
        <v>1.4213820711340823</v>
      </c>
      <c r="W37" s="28">
        <v>4.5230605520344254</v>
      </c>
      <c r="X37" s="28">
        <v>4.3765719139439261</v>
      </c>
      <c r="Y37" s="29">
        <v>2.0457197263163791</v>
      </c>
      <c r="Z37" s="29">
        <v>1.9835105738424765</v>
      </c>
      <c r="AA37" s="27">
        <v>626151</v>
      </c>
      <c r="AB37" s="27">
        <v>380518</v>
      </c>
      <c r="AC37" s="27">
        <v>22574</v>
      </c>
      <c r="AD37" s="27">
        <v>443902</v>
      </c>
      <c r="AE37" s="27">
        <v>4758</v>
      </c>
      <c r="AF37" s="27">
        <v>5152808</v>
      </c>
      <c r="AG37" s="27">
        <v>81103</v>
      </c>
      <c r="AH37" s="27">
        <v>4114743</v>
      </c>
      <c r="AI37" s="27">
        <v>50861</v>
      </c>
      <c r="AJ37" s="30">
        <v>707083</v>
      </c>
      <c r="AK37" s="30">
        <v>1266</v>
      </c>
      <c r="AL37" s="30">
        <v>1116545</v>
      </c>
      <c r="AM37" s="30">
        <v>24</v>
      </c>
      <c r="AN37" s="30">
        <v>1274</v>
      </c>
      <c r="AO37" s="30">
        <v>2726.232</v>
      </c>
      <c r="AP37" s="30">
        <v>16.318999999999999</v>
      </c>
      <c r="AQ37" s="30">
        <v>24.67</v>
      </c>
      <c r="AR37" s="30">
        <v>77386069</v>
      </c>
      <c r="AS37" s="30">
        <v>1346461</v>
      </c>
      <c r="AT37" s="28">
        <v>94.9</v>
      </c>
      <c r="AU37" s="28">
        <v>98.2</v>
      </c>
      <c r="AV37" s="28">
        <v>98.1</v>
      </c>
      <c r="AW37" s="28">
        <v>98.7</v>
      </c>
      <c r="AX37" s="28" t="s">
        <v>3</v>
      </c>
      <c r="AY37" s="28" t="s">
        <v>3</v>
      </c>
      <c r="AZ37" s="28" t="s">
        <v>3</v>
      </c>
      <c r="BA37" s="28" t="s">
        <v>3</v>
      </c>
      <c r="BB37" s="29">
        <v>965.77</v>
      </c>
      <c r="BC37" s="29" t="s">
        <v>3</v>
      </c>
      <c r="BD37" s="27">
        <v>260103</v>
      </c>
      <c r="BE37" s="27">
        <v>82059</v>
      </c>
      <c r="BF37" s="28">
        <v>24</v>
      </c>
      <c r="BG37" s="27">
        <v>279723</v>
      </c>
      <c r="BH37" s="27">
        <v>79407</v>
      </c>
      <c r="BI37" s="28">
        <v>28.4</v>
      </c>
      <c r="BJ37" s="27">
        <v>474041</v>
      </c>
      <c r="BK37" s="27">
        <v>397476</v>
      </c>
      <c r="BL37" s="27">
        <v>328498</v>
      </c>
      <c r="BM37" s="27">
        <v>460504</v>
      </c>
      <c r="BN37" s="27">
        <v>359935</v>
      </c>
      <c r="BO37" s="27">
        <v>297937</v>
      </c>
      <c r="BP37" s="27">
        <v>6693</v>
      </c>
      <c r="BQ37" s="27">
        <v>6361</v>
      </c>
      <c r="BR37" s="27">
        <v>333</v>
      </c>
      <c r="BS37" s="28">
        <v>98.6</v>
      </c>
      <c r="BT37" s="28">
        <v>90.5</v>
      </c>
      <c r="BU37" s="28">
        <v>98.9</v>
      </c>
      <c r="BV37" s="27">
        <v>642</v>
      </c>
      <c r="BW37" s="27">
        <v>9590</v>
      </c>
      <c r="BX37" s="27">
        <v>520</v>
      </c>
      <c r="BY37" s="27">
        <v>7709</v>
      </c>
      <c r="BZ37" s="27">
        <v>145</v>
      </c>
      <c r="CA37" s="27">
        <v>2243</v>
      </c>
      <c r="CB37" s="29">
        <v>0.64</v>
      </c>
      <c r="CC37" s="29">
        <v>0.57999999999999996</v>
      </c>
      <c r="CD37" s="28">
        <v>81.400000000000006</v>
      </c>
      <c r="CE37" s="28">
        <v>83.1</v>
      </c>
      <c r="CF37" s="27">
        <v>323028</v>
      </c>
      <c r="CG37" s="27">
        <v>288318</v>
      </c>
      <c r="CH37" s="27">
        <v>305585</v>
      </c>
      <c r="CI37" s="27">
        <v>258081</v>
      </c>
      <c r="CJ37" s="27">
        <v>17443</v>
      </c>
      <c r="CK37" s="27">
        <v>30237</v>
      </c>
      <c r="CL37" s="28">
        <v>93</v>
      </c>
      <c r="CM37" s="28">
        <v>92.5</v>
      </c>
      <c r="CN37" s="27">
        <v>14329</v>
      </c>
      <c r="CO37" s="27">
        <v>8375</v>
      </c>
      <c r="CP37" s="27">
        <v>188880</v>
      </c>
      <c r="CQ37" s="27">
        <v>92406</v>
      </c>
      <c r="CR37" s="27">
        <v>1268</v>
      </c>
      <c r="CS37" s="27" t="s">
        <v>3</v>
      </c>
      <c r="CT37" s="27" t="s">
        <v>598</v>
      </c>
      <c r="CU37" s="27">
        <v>8929</v>
      </c>
      <c r="CV37" s="27">
        <v>9162</v>
      </c>
      <c r="CW37" s="27" t="s">
        <v>3</v>
      </c>
      <c r="CX37" s="27">
        <v>8477</v>
      </c>
      <c r="CY37" s="27">
        <v>10978.41</v>
      </c>
      <c r="CZ37" s="27">
        <v>164639</v>
      </c>
      <c r="DA37" s="27">
        <v>7928</v>
      </c>
      <c r="DB37" s="27">
        <v>17377</v>
      </c>
      <c r="DC37" s="27">
        <v>81189</v>
      </c>
      <c r="DD37" s="27">
        <v>3744</v>
      </c>
      <c r="DE37" s="27">
        <v>205</v>
      </c>
      <c r="DF37" s="27" t="s">
        <v>3</v>
      </c>
      <c r="DG37" s="27">
        <v>42667</v>
      </c>
      <c r="DH37" s="27" t="s">
        <v>3</v>
      </c>
      <c r="DI37" s="27" t="s">
        <v>3</v>
      </c>
      <c r="DJ37" s="27" t="s">
        <v>3</v>
      </c>
      <c r="DK37" s="27" t="s">
        <v>3</v>
      </c>
      <c r="DL37" s="27" t="s">
        <v>3</v>
      </c>
      <c r="DM37" s="27">
        <v>3205</v>
      </c>
      <c r="DN37" s="27">
        <v>217</v>
      </c>
      <c r="DO37" s="27">
        <v>42590.470999999998</v>
      </c>
      <c r="DP37" s="27">
        <v>632</v>
      </c>
      <c r="DQ37" s="27">
        <v>1333165</v>
      </c>
      <c r="DR37" s="27">
        <v>35139</v>
      </c>
      <c r="DS37" s="27">
        <v>4972284</v>
      </c>
      <c r="DT37" s="27" t="s">
        <v>3</v>
      </c>
      <c r="DU37" s="27">
        <v>3302</v>
      </c>
      <c r="DV37" s="27">
        <v>3770</v>
      </c>
      <c r="DW37" s="27">
        <v>9391</v>
      </c>
      <c r="DX37" s="27">
        <v>21</v>
      </c>
      <c r="DY37" s="27">
        <v>24137</v>
      </c>
      <c r="DZ37" s="27">
        <v>78293</v>
      </c>
      <c r="EA37" s="27">
        <v>707</v>
      </c>
      <c r="EB37" s="27">
        <v>101146</v>
      </c>
      <c r="EC37" s="27">
        <v>978</v>
      </c>
      <c r="ED37" s="27">
        <v>4</v>
      </c>
      <c r="EE37" s="72">
        <v>1207</v>
      </c>
      <c r="EF37" s="52" t="s">
        <v>597</v>
      </c>
    </row>
    <row r="38" spans="1:136" ht="10.5" customHeight="1">
      <c r="A38" s="1" t="s">
        <v>596</v>
      </c>
      <c r="B38" s="31">
        <v>127572</v>
      </c>
      <c r="C38" s="28">
        <v>1466.1</v>
      </c>
      <c r="D38" s="27">
        <v>95173</v>
      </c>
      <c r="E38" s="27">
        <v>1030</v>
      </c>
      <c r="F38" s="27">
        <v>74733</v>
      </c>
      <c r="G38" s="27">
        <v>900</v>
      </c>
      <c r="H38" s="27">
        <v>20440</v>
      </c>
      <c r="I38" s="27">
        <v>130</v>
      </c>
      <c r="J38" s="27">
        <v>3693</v>
      </c>
      <c r="K38" s="27">
        <v>4136</v>
      </c>
      <c r="L38" s="27">
        <v>-430</v>
      </c>
      <c r="M38" s="27">
        <v>51309</v>
      </c>
      <c r="N38" s="27">
        <v>560</v>
      </c>
      <c r="O38" s="27">
        <v>23593</v>
      </c>
      <c r="P38" s="27">
        <v>262</v>
      </c>
      <c r="Q38" s="28">
        <v>9.1999999999999993</v>
      </c>
      <c r="R38" s="28">
        <v>8.5476195420255685</v>
      </c>
      <c r="S38" s="28">
        <v>7.2</v>
      </c>
      <c r="T38" s="28">
        <v>7.468793774585448</v>
      </c>
      <c r="U38" s="28">
        <v>1.9718880538699748</v>
      </c>
      <c r="V38" s="28">
        <v>1.0788257674401203</v>
      </c>
      <c r="W38" s="28">
        <v>4.9498827864977759</v>
      </c>
      <c r="X38" s="28">
        <v>4.6472494597420564</v>
      </c>
      <c r="Y38" s="29">
        <v>2.2760643275417962</v>
      </c>
      <c r="Z38" s="29">
        <v>2.1742488543793193</v>
      </c>
      <c r="AA38" s="27">
        <v>656074</v>
      </c>
      <c r="AB38" s="27">
        <v>406869</v>
      </c>
      <c r="AC38" s="27">
        <v>23935</v>
      </c>
      <c r="AD38" s="27">
        <v>575951</v>
      </c>
      <c r="AE38" s="27">
        <v>6465</v>
      </c>
      <c r="AF38" s="27">
        <v>5140904</v>
      </c>
      <c r="AG38" s="27">
        <v>80679</v>
      </c>
      <c r="AH38" s="27">
        <v>4137209</v>
      </c>
      <c r="AI38" s="27">
        <v>50853</v>
      </c>
      <c r="AJ38" s="30">
        <v>700632</v>
      </c>
      <c r="AK38" s="30">
        <v>1212</v>
      </c>
      <c r="AL38" s="30">
        <v>1071864</v>
      </c>
      <c r="AM38" s="30">
        <v>24</v>
      </c>
      <c r="AN38" s="30">
        <v>2388</v>
      </c>
      <c r="AO38" s="30">
        <v>3042.694</v>
      </c>
      <c r="AP38" s="30">
        <v>18.948</v>
      </c>
      <c r="AQ38" s="30">
        <v>27.844000000000001</v>
      </c>
      <c r="AR38" s="30">
        <v>77581387</v>
      </c>
      <c r="AS38" s="30">
        <v>1349428</v>
      </c>
      <c r="AT38" s="28">
        <v>94.9</v>
      </c>
      <c r="AU38" s="28">
        <v>98.3</v>
      </c>
      <c r="AV38" s="28">
        <v>98.2</v>
      </c>
      <c r="AW38" s="28">
        <v>98.8</v>
      </c>
      <c r="AX38" s="28" t="s">
        <v>3</v>
      </c>
      <c r="AY38" s="28" t="s">
        <v>3</v>
      </c>
      <c r="AZ38" s="28" t="s">
        <v>3</v>
      </c>
      <c r="BA38" s="28" t="s">
        <v>3</v>
      </c>
      <c r="BB38" s="29">
        <v>1038.26</v>
      </c>
      <c r="BC38" s="29" t="s">
        <v>3</v>
      </c>
      <c r="BD38" s="27">
        <v>249870</v>
      </c>
      <c r="BE38" s="27">
        <v>73118</v>
      </c>
      <c r="BF38" s="28">
        <v>23.4</v>
      </c>
      <c r="BG38" s="27">
        <v>280322</v>
      </c>
      <c r="BH38" s="27">
        <v>74190</v>
      </c>
      <c r="BI38" s="28">
        <v>26.5</v>
      </c>
      <c r="BJ38" s="27">
        <v>430427</v>
      </c>
      <c r="BK38" s="27">
        <v>383168</v>
      </c>
      <c r="BL38" s="27">
        <v>315887</v>
      </c>
      <c r="BM38" s="27">
        <v>390383</v>
      </c>
      <c r="BN38" s="27">
        <v>368431</v>
      </c>
      <c r="BO38" s="27">
        <v>303338</v>
      </c>
      <c r="BP38" s="27">
        <v>6692</v>
      </c>
      <c r="BQ38" s="27">
        <v>6346</v>
      </c>
      <c r="BR38" s="27">
        <v>346</v>
      </c>
      <c r="BS38" s="28">
        <v>98.5</v>
      </c>
      <c r="BT38" s="28">
        <v>90.4</v>
      </c>
      <c r="BU38" s="28">
        <v>98.9</v>
      </c>
      <c r="BV38" s="27">
        <v>726</v>
      </c>
      <c r="BW38" s="27">
        <v>11288</v>
      </c>
      <c r="BX38" s="27">
        <v>616</v>
      </c>
      <c r="BY38" s="27">
        <v>9268</v>
      </c>
      <c r="BZ38" s="27">
        <v>185</v>
      </c>
      <c r="CA38" s="27">
        <v>2744</v>
      </c>
      <c r="CB38" s="29" t="s">
        <v>595</v>
      </c>
      <c r="CC38" s="29">
        <v>0.66</v>
      </c>
      <c r="CD38" s="28">
        <v>78.7</v>
      </c>
      <c r="CE38" s="28">
        <v>79.900000000000006</v>
      </c>
      <c r="CF38" s="27">
        <v>311267</v>
      </c>
      <c r="CG38" s="27">
        <v>269253</v>
      </c>
      <c r="CH38" s="27">
        <v>307239</v>
      </c>
      <c r="CI38" s="27">
        <v>263774</v>
      </c>
      <c r="CJ38" s="27">
        <v>4028</v>
      </c>
      <c r="CK38" s="27">
        <v>5479</v>
      </c>
      <c r="CL38" s="28">
        <v>96.4</v>
      </c>
      <c r="CM38" s="28">
        <v>92.7</v>
      </c>
      <c r="CN38" s="27">
        <v>15444</v>
      </c>
      <c r="CO38" s="27">
        <v>8924</v>
      </c>
      <c r="CP38" s="27">
        <v>124695</v>
      </c>
      <c r="CQ38" s="27">
        <v>98369</v>
      </c>
      <c r="CR38" s="27">
        <v>1483</v>
      </c>
      <c r="CS38" s="27" t="s">
        <v>3</v>
      </c>
      <c r="CT38" s="27" t="s">
        <v>594</v>
      </c>
      <c r="CU38" s="27">
        <v>9242</v>
      </c>
      <c r="CV38" s="27">
        <v>9603</v>
      </c>
      <c r="CW38" s="27" t="s">
        <v>3</v>
      </c>
      <c r="CX38" s="27">
        <v>8051</v>
      </c>
      <c r="CY38" s="27">
        <v>11531.67</v>
      </c>
      <c r="CZ38" s="27">
        <v>128966</v>
      </c>
      <c r="DA38" s="27">
        <v>7255</v>
      </c>
      <c r="DB38" s="27">
        <v>13292</v>
      </c>
      <c r="DC38" s="27">
        <v>35645</v>
      </c>
      <c r="DD38" s="27">
        <v>3387</v>
      </c>
      <c r="DE38" s="27">
        <v>275</v>
      </c>
      <c r="DF38" s="27" t="s">
        <v>3</v>
      </c>
      <c r="DG38" s="27">
        <v>38666</v>
      </c>
      <c r="DH38" s="27" t="s">
        <v>3</v>
      </c>
      <c r="DI38" s="27" t="s">
        <v>3</v>
      </c>
      <c r="DJ38" s="27" t="s">
        <v>3</v>
      </c>
      <c r="DK38" s="27" t="s">
        <v>3</v>
      </c>
      <c r="DL38" s="27" t="s">
        <v>3</v>
      </c>
      <c r="DM38" s="27">
        <v>3527</v>
      </c>
      <c r="DN38" s="27" t="s">
        <v>25</v>
      </c>
      <c r="DO38" s="27">
        <v>41204.732000000004</v>
      </c>
      <c r="DP38" s="27">
        <v>609</v>
      </c>
      <c r="DQ38" s="27">
        <v>1341075</v>
      </c>
      <c r="DR38" s="27">
        <v>35378</v>
      </c>
      <c r="DS38" s="27">
        <v>4918270</v>
      </c>
      <c r="DT38" s="27" t="s">
        <v>3</v>
      </c>
      <c r="DU38" s="27">
        <v>3405</v>
      </c>
      <c r="DV38" s="27">
        <v>4004</v>
      </c>
      <c r="DW38" s="27">
        <v>14612</v>
      </c>
      <c r="DX38" s="27">
        <v>17</v>
      </c>
      <c r="DY38" s="27">
        <v>4432</v>
      </c>
      <c r="DZ38" s="27">
        <v>79037</v>
      </c>
      <c r="EA38" s="27">
        <v>643</v>
      </c>
      <c r="EB38" s="27">
        <v>98510</v>
      </c>
      <c r="EC38" s="27">
        <v>933</v>
      </c>
      <c r="ED38" s="27">
        <v>9</v>
      </c>
      <c r="EE38" s="72">
        <v>1106</v>
      </c>
      <c r="EF38" s="52" t="s">
        <v>593</v>
      </c>
    </row>
    <row r="39" spans="1:136" ht="10.5" customHeight="1">
      <c r="A39" s="1" t="s">
        <v>592</v>
      </c>
      <c r="B39" s="31">
        <v>127619</v>
      </c>
      <c r="C39" s="28">
        <v>1465.8</v>
      </c>
      <c r="D39" s="27">
        <v>95853</v>
      </c>
      <c r="E39" s="27">
        <v>973</v>
      </c>
      <c r="F39" s="27">
        <v>82664</v>
      </c>
      <c r="G39" s="27">
        <v>913</v>
      </c>
      <c r="H39" s="27">
        <v>13189</v>
      </c>
      <c r="I39" s="27">
        <v>60</v>
      </c>
      <c r="J39" s="27">
        <v>4272</v>
      </c>
      <c r="K39" s="27">
        <v>4047</v>
      </c>
      <c r="L39" s="27">
        <v>295</v>
      </c>
      <c r="M39" s="27">
        <v>65378</v>
      </c>
      <c r="N39" s="27">
        <v>726</v>
      </c>
      <c r="O39" s="27">
        <v>23491</v>
      </c>
      <c r="P39" s="27">
        <v>281</v>
      </c>
      <c r="Q39" s="28">
        <v>8.9</v>
      </c>
      <c r="R39" s="28">
        <v>7.8157074326288809</v>
      </c>
      <c r="S39" s="28">
        <v>7.7</v>
      </c>
      <c r="T39" s="28">
        <v>7.3337521952622504</v>
      </c>
      <c r="U39" s="28">
        <v>1.2310980846059068</v>
      </c>
      <c r="V39" s="28">
        <v>0.48195523736663193</v>
      </c>
      <c r="W39" s="28">
        <v>6.1025650599260723</v>
      </c>
      <c r="X39" s="28">
        <v>5.8316583721362463</v>
      </c>
      <c r="Y39" s="29">
        <v>2.1927155285068887</v>
      </c>
      <c r="Z39" s="29">
        <v>2.2571570283337259</v>
      </c>
      <c r="AA39" s="27">
        <v>758694</v>
      </c>
      <c r="AB39" s="27">
        <v>466071</v>
      </c>
      <c r="AC39" s="27">
        <v>27234</v>
      </c>
      <c r="AD39" s="27">
        <v>537810</v>
      </c>
      <c r="AE39" s="27">
        <v>5530</v>
      </c>
      <c r="AF39" s="27">
        <v>5072130</v>
      </c>
      <c r="AG39" s="27">
        <v>79972</v>
      </c>
      <c r="AH39" s="27">
        <v>4086598</v>
      </c>
      <c r="AI39" s="27">
        <v>49516</v>
      </c>
      <c r="AJ39" s="30">
        <v>706309</v>
      </c>
      <c r="AK39" s="30">
        <v>1368</v>
      </c>
      <c r="AL39" s="30">
        <v>852575</v>
      </c>
      <c r="AM39" s="30">
        <v>46</v>
      </c>
      <c r="AN39" s="30">
        <v>64116</v>
      </c>
      <c r="AO39" s="30">
        <v>3435.326</v>
      </c>
      <c r="AP39" s="30">
        <v>19.373999999999999</v>
      </c>
      <c r="AQ39" s="30">
        <v>32.261000000000003</v>
      </c>
      <c r="AR39" s="84">
        <v>77624192</v>
      </c>
      <c r="AS39" s="30">
        <v>1349934</v>
      </c>
      <c r="AT39" s="28">
        <v>94.7</v>
      </c>
      <c r="AU39" s="28">
        <v>98.3</v>
      </c>
      <c r="AV39" s="28">
        <v>98.1</v>
      </c>
      <c r="AW39" s="28">
        <v>98.9</v>
      </c>
      <c r="AX39" s="28" t="s">
        <v>3</v>
      </c>
      <c r="AY39" s="28" t="s">
        <v>3</v>
      </c>
      <c r="AZ39" s="28" t="s">
        <v>3</v>
      </c>
      <c r="BA39" s="28" t="s">
        <v>3</v>
      </c>
      <c r="BB39" s="29">
        <v>1062.92</v>
      </c>
      <c r="BC39" s="29" t="s">
        <v>3</v>
      </c>
      <c r="BD39" s="27">
        <v>260389</v>
      </c>
      <c r="BE39" s="27">
        <v>75233</v>
      </c>
      <c r="BF39" s="28">
        <v>23.3</v>
      </c>
      <c r="BG39" s="27">
        <v>312438</v>
      </c>
      <c r="BH39" s="27">
        <v>78935</v>
      </c>
      <c r="BI39" s="28">
        <v>25.3</v>
      </c>
      <c r="BJ39" s="27">
        <v>466543</v>
      </c>
      <c r="BK39" s="27">
        <v>389891</v>
      </c>
      <c r="BL39" s="27">
        <v>322098</v>
      </c>
      <c r="BM39" s="27">
        <v>448819</v>
      </c>
      <c r="BN39" s="27">
        <v>347249</v>
      </c>
      <c r="BO39" s="27">
        <v>286999</v>
      </c>
      <c r="BP39" s="27">
        <v>6680</v>
      </c>
      <c r="BQ39" s="27">
        <v>6337</v>
      </c>
      <c r="BR39" s="27">
        <v>343</v>
      </c>
      <c r="BS39" s="28">
        <v>98.5</v>
      </c>
      <c r="BT39" s="28">
        <v>90.2</v>
      </c>
      <c r="BU39" s="28">
        <v>99.1</v>
      </c>
      <c r="BV39" s="27">
        <v>784</v>
      </c>
      <c r="BW39" s="27">
        <v>11170</v>
      </c>
      <c r="BX39" s="27">
        <v>628</v>
      </c>
      <c r="BY39" s="27">
        <v>9403</v>
      </c>
      <c r="BZ39" s="27">
        <v>194</v>
      </c>
      <c r="CA39" s="27">
        <v>2768</v>
      </c>
      <c r="CB39" s="29" t="s">
        <v>591</v>
      </c>
      <c r="CC39" s="29">
        <v>0.7</v>
      </c>
      <c r="CD39" s="28">
        <v>79.400000000000006</v>
      </c>
      <c r="CE39" s="28">
        <v>79.8</v>
      </c>
      <c r="CF39" s="27">
        <v>311268</v>
      </c>
      <c r="CG39" s="27">
        <v>267500</v>
      </c>
      <c r="CH39" s="27">
        <v>306427</v>
      </c>
      <c r="CI39" s="27">
        <v>262411</v>
      </c>
      <c r="CJ39" s="27">
        <v>4841</v>
      </c>
      <c r="CK39" s="27">
        <v>5089</v>
      </c>
      <c r="CL39" s="28">
        <v>97.5</v>
      </c>
      <c r="CM39" s="28">
        <v>94.4</v>
      </c>
      <c r="CN39" s="27">
        <v>15283</v>
      </c>
      <c r="CO39" s="27">
        <v>9144</v>
      </c>
      <c r="CP39" s="27">
        <v>169703</v>
      </c>
      <c r="CQ39" s="27">
        <v>104572</v>
      </c>
      <c r="CR39" s="27">
        <v>1297</v>
      </c>
      <c r="CS39" s="27" t="s">
        <v>3</v>
      </c>
      <c r="CT39" s="27" t="s">
        <v>590</v>
      </c>
      <c r="CU39" s="27">
        <v>9716</v>
      </c>
      <c r="CV39" s="27">
        <v>10149</v>
      </c>
      <c r="CW39" s="27" t="s">
        <v>3</v>
      </c>
      <c r="CX39" s="27">
        <v>7183</v>
      </c>
      <c r="CY39" s="27">
        <v>9290.89</v>
      </c>
      <c r="CZ39" s="27">
        <v>133084</v>
      </c>
      <c r="DA39" s="27">
        <v>8058</v>
      </c>
      <c r="DB39" s="27">
        <v>14125</v>
      </c>
      <c r="DC39" s="27">
        <v>25719</v>
      </c>
      <c r="DD39" s="27">
        <v>4287</v>
      </c>
      <c r="DE39" s="27">
        <v>643</v>
      </c>
      <c r="DF39" s="27" t="s">
        <v>3</v>
      </c>
      <c r="DG39" s="27">
        <v>60879</v>
      </c>
      <c r="DH39" s="27" t="s">
        <v>3</v>
      </c>
      <c r="DI39" s="27" t="s">
        <v>3</v>
      </c>
      <c r="DJ39" s="27" t="s">
        <v>3</v>
      </c>
      <c r="DK39" s="27" t="s">
        <v>3</v>
      </c>
      <c r="DL39" s="27" t="s">
        <v>3</v>
      </c>
      <c r="DM39" s="27">
        <v>1926</v>
      </c>
      <c r="DN39" s="27">
        <v>96</v>
      </c>
      <c r="DO39" s="27">
        <v>42778.086000000003</v>
      </c>
      <c r="DP39" s="27">
        <v>630</v>
      </c>
      <c r="DQ39" s="27">
        <v>1352863</v>
      </c>
      <c r="DR39" s="27">
        <v>35617</v>
      </c>
      <c r="DS39" s="27">
        <v>5011005</v>
      </c>
      <c r="DT39" s="27" t="s">
        <v>3</v>
      </c>
      <c r="DU39" s="27">
        <v>3711</v>
      </c>
      <c r="DV39" s="27">
        <v>4603</v>
      </c>
      <c r="DW39" s="27">
        <v>10616</v>
      </c>
      <c r="DX39" s="27">
        <v>26</v>
      </c>
      <c r="DY39" s="27">
        <v>16178</v>
      </c>
      <c r="DZ39" s="27">
        <v>87859</v>
      </c>
      <c r="EA39" s="27">
        <v>733</v>
      </c>
      <c r="EB39" s="27">
        <v>108361</v>
      </c>
      <c r="EC39" s="27">
        <v>1077</v>
      </c>
      <c r="ED39" s="27">
        <v>3</v>
      </c>
      <c r="EE39" s="72">
        <v>1308</v>
      </c>
      <c r="EF39" s="52" t="s">
        <v>589</v>
      </c>
    </row>
    <row r="40" spans="1:136" ht="10.5" customHeight="1">
      <c r="A40" s="1" t="s">
        <v>588</v>
      </c>
      <c r="B40" s="31">
        <v>127628</v>
      </c>
      <c r="C40" s="28">
        <v>1466.2</v>
      </c>
      <c r="D40" s="27">
        <v>89082</v>
      </c>
      <c r="E40" s="27">
        <v>940</v>
      </c>
      <c r="F40" s="27">
        <v>82878</v>
      </c>
      <c r="G40" s="27">
        <v>900</v>
      </c>
      <c r="H40" s="27">
        <v>6204</v>
      </c>
      <c r="I40" s="27">
        <v>40</v>
      </c>
      <c r="J40" s="27">
        <v>2809</v>
      </c>
      <c r="K40" s="27">
        <v>3087</v>
      </c>
      <c r="L40" s="27">
        <v>-196</v>
      </c>
      <c r="M40" s="27">
        <v>79026</v>
      </c>
      <c r="N40" s="27">
        <v>907</v>
      </c>
      <c r="O40" s="27">
        <v>19498</v>
      </c>
      <c r="P40" s="27">
        <v>204</v>
      </c>
      <c r="Q40" s="28">
        <v>8.6</v>
      </c>
      <c r="R40" s="28">
        <v>7.8002060654031595</v>
      </c>
      <c r="S40" s="28">
        <v>8</v>
      </c>
      <c r="T40" s="28">
        <v>7.4682824030455786</v>
      </c>
      <c r="U40" s="28">
        <v>0.59843157681511705</v>
      </c>
      <c r="V40" s="28">
        <v>0.33192366235758125</v>
      </c>
      <c r="W40" s="28">
        <v>7.6227681801082268</v>
      </c>
      <c r="X40" s="28">
        <v>7.5263690439581552</v>
      </c>
      <c r="Y40" s="29">
        <v>1.8807573959930934</v>
      </c>
      <c r="Z40" s="29">
        <v>1.6928106780236645</v>
      </c>
      <c r="AA40" s="27">
        <v>791568</v>
      </c>
      <c r="AB40" s="27">
        <v>492320</v>
      </c>
      <c r="AC40" s="27">
        <v>29943</v>
      </c>
      <c r="AD40" s="27" t="s">
        <v>587</v>
      </c>
      <c r="AE40" s="27">
        <v>4322</v>
      </c>
      <c r="AF40" s="27">
        <v>5133491</v>
      </c>
      <c r="AG40" s="27">
        <v>80847</v>
      </c>
      <c r="AH40" s="27">
        <v>4114304</v>
      </c>
      <c r="AI40" s="27">
        <v>50062</v>
      </c>
      <c r="AJ40" s="30">
        <v>709523</v>
      </c>
      <c r="AK40" s="30">
        <v>1114</v>
      </c>
      <c r="AL40" s="30">
        <v>974958</v>
      </c>
      <c r="AM40" s="30">
        <v>37</v>
      </c>
      <c r="AN40" s="30">
        <v>2400</v>
      </c>
      <c r="AO40" s="30">
        <v>3255.4940000000001</v>
      </c>
      <c r="AP40" s="30">
        <v>17.651</v>
      </c>
      <c r="AQ40" s="30">
        <v>30.242000000000001</v>
      </c>
      <c r="AR40" s="30">
        <v>77700539</v>
      </c>
      <c r="AS40" s="30">
        <v>1352030</v>
      </c>
      <c r="AT40" s="28">
        <v>94.8</v>
      </c>
      <c r="AU40" s="28">
        <v>97.8</v>
      </c>
      <c r="AV40" s="28">
        <v>97.7</v>
      </c>
      <c r="AW40" s="28">
        <v>98.5</v>
      </c>
      <c r="AX40" s="28" t="s">
        <v>3</v>
      </c>
      <c r="AY40" s="28" t="s">
        <v>3</v>
      </c>
      <c r="AZ40" s="28" t="s">
        <v>3</v>
      </c>
      <c r="BA40" s="28" t="s">
        <v>3</v>
      </c>
      <c r="BB40" s="29">
        <v>1007.04</v>
      </c>
      <c r="BC40" s="29" t="s">
        <v>3</v>
      </c>
      <c r="BD40" s="27">
        <v>249870</v>
      </c>
      <c r="BE40" s="27">
        <v>73966</v>
      </c>
      <c r="BF40" s="28">
        <v>23.4</v>
      </c>
      <c r="BG40" s="27">
        <v>260948</v>
      </c>
      <c r="BH40" s="27">
        <v>76058</v>
      </c>
      <c r="BI40" s="28">
        <v>29.1</v>
      </c>
      <c r="BJ40" s="27">
        <v>436041</v>
      </c>
      <c r="BK40" s="27">
        <v>372282</v>
      </c>
      <c r="BL40" s="27">
        <v>307084</v>
      </c>
      <c r="BM40" s="27">
        <v>428446</v>
      </c>
      <c r="BN40" s="27">
        <v>323790</v>
      </c>
      <c r="BO40" s="27">
        <v>264546</v>
      </c>
      <c r="BP40" s="27">
        <v>6654</v>
      </c>
      <c r="BQ40" s="27">
        <v>6323</v>
      </c>
      <c r="BR40" s="27">
        <v>330</v>
      </c>
      <c r="BS40" s="28">
        <v>98.5</v>
      </c>
      <c r="BT40" s="28">
        <v>90.2</v>
      </c>
      <c r="BU40" s="28">
        <v>99.6</v>
      </c>
      <c r="BV40" s="27">
        <v>654</v>
      </c>
      <c r="BW40" s="27">
        <v>10053</v>
      </c>
      <c r="BX40" s="27">
        <v>473</v>
      </c>
      <c r="BY40" s="27">
        <v>6538</v>
      </c>
      <c r="BZ40" s="27">
        <v>156</v>
      </c>
      <c r="CA40" s="27">
        <v>2173</v>
      </c>
      <c r="CB40" s="29" t="s">
        <v>586</v>
      </c>
      <c r="CC40" s="29">
        <v>0.75</v>
      </c>
      <c r="CD40" s="28">
        <v>83.3</v>
      </c>
      <c r="CE40" s="28">
        <v>81.900000000000006</v>
      </c>
      <c r="CF40" s="27">
        <v>331477</v>
      </c>
      <c r="CG40" s="27">
        <v>272809</v>
      </c>
      <c r="CH40" s="27">
        <v>310028</v>
      </c>
      <c r="CI40" s="27">
        <v>263539</v>
      </c>
      <c r="CJ40" s="27">
        <v>21449</v>
      </c>
      <c r="CK40" s="27">
        <v>9270</v>
      </c>
      <c r="CL40" s="28">
        <v>98.8</v>
      </c>
      <c r="CM40" s="28">
        <v>94.2</v>
      </c>
      <c r="CN40" s="27">
        <v>14161</v>
      </c>
      <c r="CO40" s="27">
        <v>8327</v>
      </c>
      <c r="CP40" s="27">
        <v>109323</v>
      </c>
      <c r="CQ40" s="27">
        <v>98399</v>
      </c>
      <c r="CR40" s="27">
        <v>733</v>
      </c>
      <c r="CS40" s="27" t="s">
        <v>3</v>
      </c>
      <c r="CT40" s="27" t="s">
        <v>585</v>
      </c>
      <c r="CU40" s="27">
        <v>10196</v>
      </c>
      <c r="CV40" s="27">
        <v>10480</v>
      </c>
      <c r="CW40" s="27" t="s">
        <v>3</v>
      </c>
      <c r="CX40" s="27">
        <v>7165</v>
      </c>
      <c r="CY40" s="27">
        <v>8658.82</v>
      </c>
      <c r="CZ40" s="27">
        <v>129002</v>
      </c>
      <c r="DA40" s="27">
        <v>7441</v>
      </c>
      <c r="DB40" s="27">
        <v>11828</v>
      </c>
      <c r="DC40" s="27">
        <v>27594</v>
      </c>
      <c r="DD40" s="27">
        <v>5743</v>
      </c>
      <c r="DE40" s="27">
        <v>912</v>
      </c>
      <c r="DF40" s="27" t="s">
        <v>3</v>
      </c>
      <c r="DG40" s="27">
        <v>37854</v>
      </c>
      <c r="DH40" s="27" t="s">
        <v>3</v>
      </c>
      <c r="DI40" s="27" t="s">
        <v>3</v>
      </c>
      <c r="DJ40" s="27" t="s">
        <v>3</v>
      </c>
      <c r="DK40" s="27" t="s">
        <v>3</v>
      </c>
      <c r="DL40" s="27" t="s">
        <v>3</v>
      </c>
      <c r="DM40" s="27">
        <v>2020</v>
      </c>
      <c r="DN40" s="27" t="s">
        <v>25</v>
      </c>
      <c r="DO40" s="27">
        <v>41455.4</v>
      </c>
      <c r="DP40" s="27">
        <v>612</v>
      </c>
      <c r="DQ40" s="27">
        <v>1356299</v>
      </c>
      <c r="DR40" s="27">
        <v>35651</v>
      </c>
      <c r="DS40" s="27">
        <v>5171765</v>
      </c>
      <c r="DT40" s="27" t="s">
        <v>3</v>
      </c>
      <c r="DU40" s="27">
        <v>3786</v>
      </c>
      <c r="DV40" s="27">
        <v>3742</v>
      </c>
      <c r="DW40" s="27">
        <v>8362</v>
      </c>
      <c r="DX40" s="27">
        <v>21</v>
      </c>
      <c r="DY40" s="27">
        <v>29761</v>
      </c>
      <c r="DZ40" s="27">
        <v>81148</v>
      </c>
      <c r="EA40" s="27">
        <v>743</v>
      </c>
      <c r="EB40" s="27">
        <v>100808</v>
      </c>
      <c r="EC40" s="27">
        <v>1092</v>
      </c>
      <c r="ED40" s="27">
        <v>3</v>
      </c>
      <c r="EE40" s="72">
        <v>1286</v>
      </c>
      <c r="EF40" s="52" t="s">
        <v>584</v>
      </c>
    </row>
    <row r="41" spans="1:136" s="4" customFormat="1" ht="10.5" customHeight="1">
      <c r="A41" s="1" t="s">
        <v>583</v>
      </c>
      <c r="B41" s="31">
        <v>127671</v>
      </c>
      <c r="C41" s="28">
        <v>1466</v>
      </c>
      <c r="D41" s="27">
        <v>94579</v>
      </c>
      <c r="E41" s="27">
        <v>959</v>
      </c>
      <c r="F41" s="27">
        <v>91660</v>
      </c>
      <c r="G41" s="27">
        <v>1109</v>
      </c>
      <c r="H41" s="27">
        <v>2919</v>
      </c>
      <c r="I41" s="27">
        <v>-150</v>
      </c>
      <c r="J41" s="27">
        <v>3134</v>
      </c>
      <c r="K41" s="27">
        <v>3567</v>
      </c>
      <c r="L41" s="27">
        <v>-337</v>
      </c>
      <c r="M41" s="27">
        <v>66643</v>
      </c>
      <c r="N41" s="27">
        <v>752</v>
      </c>
      <c r="O41" s="27">
        <v>22553</v>
      </c>
      <c r="P41" s="27">
        <v>270</v>
      </c>
      <c r="Q41" s="28">
        <v>8.8000000000000007</v>
      </c>
      <c r="R41" s="28">
        <v>7.702223924703044</v>
      </c>
      <c r="S41" s="28">
        <v>8.6</v>
      </c>
      <c r="T41" s="28">
        <v>8.9069513373260403</v>
      </c>
      <c r="U41" s="28">
        <v>0.2724015005879169</v>
      </c>
      <c r="V41" s="28">
        <v>-1.2047274126229996</v>
      </c>
      <c r="W41" s="28">
        <v>6.2191343623434561</v>
      </c>
      <c r="X41" s="28">
        <v>6.0397000952833046</v>
      </c>
      <c r="Y41" s="29">
        <v>2.1046492095783798</v>
      </c>
      <c r="Z41" s="29">
        <v>2.1685093427213995</v>
      </c>
      <c r="AA41" s="27">
        <v>1050134</v>
      </c>
      <c r="AB41" s="27">
        <v>649903</v>
      </c>
      <c r="AC41" s="27">
        <v>37424</v>
      </c>
      <c r="AD41" s="27" t="s">
        <v>582</v>
      </c>
      <c r="AE41" s="27">
        <v>6465</v>
      </c>
      <c r="AF41" s="27">
        <v>5141813</v>
      </c>
      <c r="AG41" s="27">
        <v>79901</v>
      </c>
      <c r="AH41" s="27">
        <v>4138534</v>
      </c>
      <c r="AI41" s="27">
        <v>50729</v>
      </c>
      <c r="AJ41" s="30">
        <v>769096</v>
      </c>
      <c r="AK41" s="30">
        <v>1132</v>
      </c>
      <c r="AL41" s="30">
        <v>477962</v>
      </c>
      <c r="AM41" s="30">
        <v>33</v>
      </c>
      <c r="AN41" s="30">
        <v>6328</v>
      </c>
      <c r="AO41" s="30">
        <v>3635.8380000000002</v>
      </c>
      <c r="AP41" s="30">
        <v>21.044</v>
      </c>
      <c r="AQ41" s="30">
        <v>33.164999999999999</v>
      </c>
      <c r="AR41" s="30">
        <v>77580601</v>
      </c>
      <c r="AS41" s="30">
        <v>1349689</v>
      </c>
      <c r="AT41" s="28">
        <v>94.9</v>
      </c>
      <c r="AU41" s="28">
        <v>97.9</v>
      </c>
      <c r="AV41" s="28">
        <v>97.8</v>
      </c>
      <c r="AW41" s="28">
        <v>98.6</v>
      </c>
      <c r="AX41" s="28" t="s">
        <v>3</v>
      </c>
      <c r="AY41" s="28" t="s">
        <v>3</v>
      </c>
      <c r="AZ41" s="28" t="s">
        <v>3</v>
      </c>
      <c r="BA41" s="28" t="s">
        <v>3</v>
      </c>
      <c r="BB41" s="29">
        <v>1010.3</v>
      </c>
      <c r="BC41" s="29" t="s">
        <v>3</v>
      </c>
      <c r="BD41" s="27">
        <v>306954</v>
      </c>
      <c r="BE41" s="27">
        <v>100523</v>
      </c>
      <c r="BF41" s="28">
        <v>24.1</v>
      </c>
      <c r="BG41" s="27">
        <v>369775</v>
      </c>
      <c r="BH41" s="27">
        <v>98494</v>
      </c>
      <c r="BI41" s="28">
        <v>26.6</v>
      </c>
      <c r="BJ41" s="27">
        <v>936252</v>
      </c>
      <c r="BK41" s="27">
        <v>508162</v>
      </c>
      <c r="BL41" s="27">
        <v>383037</v>
      </c>
      <c r="BM41" s="27">
        <v>895768</v>
      </c>
      <c r="BN41" s="27">
        <v>505562</v>
      </c>
      <c r="BO41" s="27">
        <v>373681</v>
      </c>
      <c r="BP41" s="27">
        <v>6607</v>
      </c>
      <c r="BQ41" s="27">
        <v>6307</v>
      </c>
      <c r="BR41" s="27">
        <v>300</v>
      </c>
      <c r="BS41" s="28">
        <v>98.5</v>
      </c>
      <c r="BT41" s="28">
        <v>90.1</v>
      </c>
      <c r="BU41" s="28">
        <v>100.1</v>
      </c>
      <c r="BV41" s="27">
        <v>606</v>
      </c>
      <c r="BW41" s="27">
        <v>9914</v>
      </c>
      <c r="BX41" s="27">
        <v>499</v>
      </c>
      <c r="BY41" s="27">
        <v>5958</v>
      </c>
      <c r="BZ41" s="27">
        <v>142</v>
      </c>
      <c r="CA41" s="27">
        <v>1942</v>
      </c>
      <c r="CB41" s="29" t="s">
        <v>581</v>
      </c>
      <c r="CC41" s="29">
        <v>0.82</v>
      </c>
      <c r="CD41" s="28">
        <v>190.6</v>
      </c>
      <c r="CE41" s="28">
        <v>181.7</v>
      </c>
      <c r="CF41" s="27">
        <v>740829</v>
      </c>
      <c r="CG41" s="27">
        <v>551460</v>
      </c>
      <c r="CH41" s="27">
        <v>309889</v>
      </c>
      <c r="CI41" s="27">
        <v>262024</v>
      </c>
      <c r="CJ41" s="27">
        <v>430940</v>
      </c>
      <c r="CK41" s="27">
        <v>289436</v>
      </c>
      <c r="CL41" s="28">
        <v>98.2</v>
      </c>
      <c r="CM41" s="28">
        <v>96.4</v>
      </c>
      <c r="CN41" s="27">
        <v>14643</v>
      </c>
      <c r="CO41" s="27">
        <v>8645</v>
      </c>
      <c r="CP41" s="27">
        <v>86175</v>
      </c>
      <c r="CQ41" s="27">
        <v>100826</v>
      </c>
      <c r="CR41" s="27">
        <v>933</v>
      </c>
      <c r="CS41" s="27" t="s">
        <v>3</v>
      </c>
      <c r="CT41" s="27" t="s">
        <v>580</v>
      </c>
      <c r="CU41" s="27">
        <v>9057</v>
      </c>
      <c r="CV41" s="27">
        <v>9370</v>
      </c>
      <c r="CW41" s="27" t="s">
        <v>3</v>
      </c>
      <c r="CX41" s="27">
        <v>7938</v>
      </c>
      <c r="CY41" s="27">
        <v>8848.01</v>
      </c>
      <c r="CZ41" s="27">
        <v>113156</v>
      </c>
      <c r="DA41" s="27">
        <v>6960</v>
      </c>
      <c r="DB41" s="27">
        <v>10313</v>
      </c>
      <c r="DC41" s="27">
        <v>7222</v>
      </c>
      <c r="DD41" s="27">
        <v>1935</v>
      </c>
      <c r="DE41" s="27">
        <v>164</v>
      </c>
      <c r="DF41" s="27" t="s">
        <v>3</v>
      </c>
      <c r="DG41" s="27">
        <v>31093</v>
      </c>
      <c r="DH41" s="27" t="s">
        <v>3</v>
      </c>
      <c r="DI41" s="27" t="s">
        <v>3</v>
      </c>
      <c r="DJ41" s="27" t="s">
        <v>3</v>
      </c>
      <c r="DK41" s="27" t="s">
        <v>3</v>
      </c>
      <c r="DL41" s="27" t="s">
        <v>3</v>
      </c>
      <c r="DM41" s="27">
        <v>2487</v>
      </c>
      <c r="DN41" s="27">
        <v>169</v>
      </c>
      <c r="DO41" s="27">
        <v>42391.158000000003</v>
      </c>
      <c r="DP41" s="27">
        <v>621</v>
      </c>
      <c r="DQ41" s="27">
        <v>1366944</v>
      </c>
      <c r="DR41" s="27">
        <v>35897</v>
      </c>
      <c r="DS41" s="27">
        <v>5587162</v>
      </c>
      <c r="DT41" s="27" t="s">
        <v>3</v>
      </c>
      <c r="DU41" s="27">
        <v>3273</v>
      </c>
      <c r="DV41" s="27">
        <v>5133</v>
      </c>
      <c r="DW41" s="27">
        <v>12142</v>
      </c>
      <c r="DX41" s="27">
        <v>40</v>
      </c>
      <c r="DY41" s="27">
        <v>39882</v>
      </c>
      <c r="DZ41" s="27">
        <v>92306</v>
      </c>
      <c r="EA41" s="27">
        <v>799</v>
      </c>
      <c r="EB41" s="27">
        <v>113886</v>
      </c>
      <c r="EC41" s="27">
        <v>1240</v>
      </c>
      <c r="ED41" s="27">
        <v>3</v>
      </c>
      <c r="EE41" s="72">
        <v>1512</v>
      </c>
      <c r="EF41" s="52" t="s">
        <v>579</v>
      </c>
    </row>
    <row r="42" spans="1:136" ht="10.5" customHeight="1">
      <c r="A42" s="1"/>
      <c r="B42" s="31"/>
      <c r="C42" s="28"/>
      <c r="D42" s="27"/>
      <c r="E42" s="27"/>
      <c r="F42" s="27"/>
      <c r="G42" s="27"/>
      <c r="H42" s="27"/>
      <c r="I42" s="27"/>
      <c r="J42" s="27"/>
      <c r="K42" s="27"/>
      <c r="L42" s="27"/>
      <c r="M42" s="27"/>
      <c r="N42" s="27"/>
      <c r="O42" s="27"/>
      <c r="P42" s="27"/>
      <c r="Q42" s="28"/>
      <c r="R42" s="28"/>
      <c r="S42" s="28"/>
      <c r="T42" s="28"/>
      <c r="U42" s="28"/>
      <c r="V42" s="28"/>
      <c r="W42" s="28"/>
      <c r="X42" s="28"/>
      <c r="Y42" s="29"/>
      <c r="Z42" s="29"/>
      <c r="AA42" s="27"/>
      <c r="AB42" s="27"/>
      <c r="AC42" s="27"/>
      <c r="AD42" s="27"/>
      <c r="AE42" s="27"/>
      <c r="AF42" s="27"/>
      <c r="AG42" s="27"/>
      <c r="AH42" s="27"/>
      <c r="AI42" s="27"/>
      <c r="AJ42" s="30"/>
      <c r="AK42" s="30"/>
      <c r="AL42" s="30"/>
      <c r="AM42" s="30"/>
      <c r="AN42" s="30"/>
      <c r="AO42" s="30"/>
      <c r="AP42" s="30"/>
      <c r="AQ42" s="30"/>
      <c r="AR42" s="30"/>
      <c r="AS42" s="30"/>
      <c r="AT42" s="28"/>
      <c r="AU42" s="28"/>
      <c r="AV42" s="28"/>
      <c r="AW42" s="28"/>
      <c r="AX42" s="28"/>
      <c r="AY42" s="28"/>
      <c r="AZ42" s="28"/>
      <c r="BA42" s="28"/>
      <c r="BB42" s="29"/>
      <c r="BC42" s="29"/>
      <c r="BD42" s="27"/>
      <c r="BE42" s="27"/>
      <c r="BF42" s="28"/>
      <c r="BG42" s="27"/>
      <c r="BH42" s="27"/>
      <c r="BI42" s="28"/>
      <c r="BJ42" s="27"/>
      <c r="BK42" s="27"/>
      <c r="BL42" s="27"/>
      <c r="BM42" s="27"/>
      <c r="BN42" s="27"/>
      <c r="BO42" s="27"/>
      <c r="BP42" s="27"/>
      <c r="BQ42" s="27"/>
      <c r="BR42" s="27"/>
      <c r="BS42" s="28"/>
      <c r="BT42" s="28"/>
      <c r="BU42" s="28"/>
      <c r="BV42" s="27"/>
      <c r="BW42" s="27"/>
      <c r="BX42" s="27"/>
      <c r="BY42" s="27"/>
      <c r="BZ42" s="27"/>
      <c r="CA42" s="27"/>
      <c r="CB42" s="29"/>
      <c r="CC42" s="29"/>
      <c r="CD42" s="28"/>
      <c r="CE42" s="28"/>
      <c r="CF42" s="27"/>
      <c r="CG42" s="27"/>
      <c r="CH42" s="27"/>
      <c r="CI42" s="27"/>
      <c r="CJ42" s="27"/>
      <c r="CK42" s="27"/>
      <c r="CL42" s="28"/>
      <c r="CM42" s="83"/>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72"/>
      <c r="EF42" s="48"/>
    </row>
    <row r="43" spans="1:136" ht="10.5" customHeight="1">
      <c r="A43" s="1" t="s">
        <v>578</v>
      </c>
      <c r="B43" s="31">
        <v>127524</v>
      </c>
      <c r="C43" s="28">
        <v>1465.6</v>
      </c>
      <c r="D43" s="27">
        <v>94171</v>
      </c>
      <c r="E43" s="27">
        <v>1004</v>
      </c>
      <c r="F43" s="27">
        <v>99908</v>
      </c>
      <c r="G43" s="27">
        <v>1113</v>
      </c>
      <c r="H43" s="27">
        <v>-5737</v>
      </c>
      <c r="I43" s="27">
        <v>-109</v>
      </c>
      <c r="J43" s="27">
        <v>3027</v>
      </c>
      <c r="K43" s="27">
        <v>3149</v>
      </c>
      <c r="L43" s="27">
        <v>-55</v>
      </c>
      <c r="M43" s="27">
        <v>44599</v>
      </c>
      <c r="N43" s="27">
        <v>527</v>
      </c>
      <c r="O43" s="27">
        <v>21831</v>
      </c>
      <c r="P43" s="27">
        <v>231</v>
      </c>
      <c r="Q43" s="28">
        <v>8.8000000000000007</v>
      </c>
      <c r="R43" s="28">
        <v>8.0956682279434773</v>
      </c>
      <c r="S43" s="28">
        <v>9.4</v>
      </c>
      <c r="T43" s="28">
        <v>8.9745804160369413</v>
      </c>
      <c r="U43" s="28">
        <v>-0.53046600596165472</v>
      </c>
      <c r="V43" s="28">
        <v>-0.87891218809346516</v>
      </c>
      <c r="W43" s="28">
        <v>4.1238022311110054</v>
      </c>
      <c r="X43" s="28">
        <v>4.2494194782133583</v>
      </c>
      <c r="Y43" s="29">
        <v>2.0185817284554446</v>
      </c>
      <c r="Z43" s="29">
        <v>1.862648765592573</v>
      </c>
      <c r="AA43" s="27">
        <v>776497</v>
      </c>
      <c r="AB43" s="27">
        <v>482819</v>
      </c>
      <c r="AC43" s="27">
        <v>28902</v>
      </c>
      <c r="AD43" s="27">
        <v>472825</v>
      </c>
      <c r="AE43" s="27">
        <v>4908</v>
      </c>
      <c r="AF43" s="27">
        <v>5110064</v>
      </c>
      <c r="AG43" s="27">
        <v>80123</v>
      </c>
      <c r="AH43" s="30">
        <v>4108071</v>
      </c>
      <c r="AI43" s="27">
        <v>50408</v>
      </c>
      <c r="AJ43" s="30">
        <v>715100</v>
      </c>
      <c r="AK43" s="30">
        <v>1181</v>
      </c>
      <c r="AL43" s="30">
        <v>459544</v>
      </c>
      <c r="AM43" s="30">
        <v>26</v>
      </c>
      <c r="AN43" s="30">
        <v>6130</v>
      </c>
      <c r="AO43" s="30">
        <v>3146</v>
      </c>
      <c r="AP43" s="30">
        <v>15</v>
      </c>
      <c r="AQ43" s="30">
        <v>23</v>
      </c>
      <c r="AR43" s="30">
        <v>77625393</v>
      </c>
      <c r="AS43" s="30">
        <v>1349771</v>
      </c>
      <c r="AT43" s="28">
        <v>95.1</v>
      </c>
      <c r="AU43" s="28">
        <v>97.7</v>
      </c>
      <c r="AV43" s="28">
        <v>97.5</v>
      </c>
      <c r="AW43" s="28">
        <v>98.1</v>
      </c>
      <c r="AX43" s="28" t="s">
        <v>3</v>
      </c>
      <c r="AY43" s="28" t="s">
        <v>3</v>
      </c>
      <c r="AZ43" s="28" t="s">
        <v>3</v>
      </c>
      <c r="BA43" s="28" t="s">
        <v>3</v>
      </c>
      <c r="BB43" s="29">
        <v>1061.4000000000001</v>
      </c>
      <c r="BC43" s="29" t="s">
        <v>3</v>
      </c>
      <c r="BD43" s="27">
        <v>301882</v>
      </c>
      <c r="BE43" s="27">
        <v>65478</v>
      </c>
      <c r="BF43" s="28">
        <v>21.689931827667763</v>
      </c>
      <c r="BG43" s="27">
        <v>325788</v>
      </c>
      <c r="BH43" s="27">
        <v>75334</v>
      </c>
      <c r="BI43" s="28">
        <v>23.12362640735693</v>
      </c>
      <c r="BJ43" s="27">
        <v>444130</v>
      </c>
      <c r="BK43" s="27">
        <v>395878</v>
      </c>
      <c r="BL43" s="27">
        <v>329574</v>
      </c>
      <c r="BM43" s="27">
        <v>431063</v>
      </c>
      <c r="BN43" s="27">
        <v>430448</v>
      </c>
      <c r="BO43" s="27">
        <v>366433</v>
      </c>
      <c r="BP43" s="27">
        <v>6545</v>
      </c>
      <c r="BQ43" s="27">
        <v>6221</v>
      </c>
      <c r="BR43" s="27">
        <v>323</v>
      </c>
      <c r="BS43" s="28">
        <v>98.4</v>
      </c>
      <c r="BT43" s="28">
        <v>89.8</v>
      </c>
      <c r="BU43" s="28">
        <v>100.1</v>
      </c>
      <c r="BV43" s="27">
        <v>774</v>
      </c>
      <c r="BW43" s="27">
        <v>12489</v>
      </c>
      <c r="BX43" s="27">
        <v>692</v>
      </c>
      <c r="BY43" s="27">
        <v>9594</v>
      </c>
      <c r="BZ43" s="27">
        <v>141</v>
      </c>
      <c r="CA43" s="27">
        <v>2185</v>
      </c>
      <c r="CB43" s="29">
        <v>0.77</v>
      </c>
      <c r="CC43" s="29">
        <v>0.87</v>
      </c>
      <c r="CD43" s="28">
        <v>80.8</v>
      </c>
      <c r="CE43" s="28">
        <v>84.8</v>
      </c>
      <c r="CF43" s="27">
        <v>309652</v>
      </c>
      <c r="CG43" s="27">
        <v>304425</v>
      </c>
      <c r="CH43" s="27">
        <v>296306</v>
      </c>
      <c r="CI43" s="27">
        <v>282011</v>
      </c>
      <c r="CJ43" s="27">
        <v>13346</v>
      </c>
      <c r="CK43" s="27">
        <v>22414</v>
      </c>
      <c r="CL43" s="28">
        <v>101</v>
      </c>
      <c r="CM43" s="83">
        <v>96.5</v>
      </c>
      <c r="CN43" s="27">
        <v>12682</v>
      </c>
      <c r="CO43" s="27">
        <v>7363</v>
      </c>
      <c r="CP43" s="27">
        <v>179067</v>
      </c>
      <c r="CQ43" s="27">
        <v>88797</v>
      </c>
      <c r="CR43" s="27">
        <v>1075</v>
      </c>
      <c r="CS43" s="27" t="s">
        <v>3</v>
      </c>
      <c r="CT43" s="27">
        <v>15776</v>
      </c>
      <c r="CU43" s="27">
        <v>9269.0840000000007</v>
      </c>
      <c r="CV43" s="27">
        <v>9241.7990000000009</v>
      </c>
      <c r="CW43" s="27" t="s">
        <v>3</v>
      </c>
      <c r="CX43" s="27">
        <v>8246</v>
      </c>
      <c r="CY43" s="27">
        <v>11553.23</v>
      </c>
      <c r="CZ43" s="27">
        <v>120811</v>
      </c>
      <c r="DA43" s="27">
        <v>7887</v>
      </c>
      <c r="DB43" s="27">
        <v>12207</v>
      </c>
      <c r="DC43" s="27">
        <v>23400</v>
      </c>
      <c r="DD43" s="27">
        <v>2101</v>
      </c>
      <c r="DE43" s="27">
        <v>131</v>
      </c>
      <c r="DF43" s="27" t="s">
        <v>3</v>
      </c>
      <c r="DG43" s="27">
        <v>33637</v>
      </c>
      <c r="DH43" s="27" t="s">
        <v>3</v>
      </c>
      <c r="DI43" s="27" t="s">
        <v>3</v>
      </c>
      <c r="DJ43" s="27" t="s">
        <v>3</v>
      </c>
      <c r="DK43" s="27" t="s">
        <v>3</v>
      </c>
      <c r="DL43" s="27" t="s">
        <v>3</v>
      </c>
      <c r="DM43" s="27">
        <v>2042</v>
      </c>
      <c r="DN43" s="27" t="s">
        <v>25</v>
      </c>
      <c r="DO43" s="27">
        <v>42719.89</v>
      </c>
      <c r="DP43" s="27">
        <v>621</v>
      </c>
      <c r="DQ43" s="27">
        <v>1372379</v>
      </c>
      <c r="DR43" s="27">
        <v>36085</v>
      </c>
      <c r="DS43" s="27">
        <v>5090003</v>
      </c>
      <c r="DT43" s="27" t="s">
        <v>3</v>
      </c>
      <c r="DU43" s="27">
        <v>3406</v>
      </c>
      <c r="DV43" s="27">
        <v>5882</v>
      </c>
      <c r="DW43" s="27">
        <v>17781</v>
      </c>
      <c r="DX43" s="27">
        <v>25</v>
      </c>
      <c r="DY43" s="27">
        <v>25109</v>
      </c>
      <c r="DZ43" s="27">
        <v>72749</v>
      </c>
      <c r="EA43" s="27">
        <v>556</v>
      </c>
      <c r="EB43" s="27">
        <v>90699</v>
      </c>
      <c r="EC43" s="27">
        <v>882</v>
      </c>
      <c r="ED43" s="27">
        <v>1</v>
      </c>
      <c r="EE43" s="72">
        <v>1050</v>
      </c>
      <c r="EF43" s="52" t="s">
        <v>577</v>
      </c>
    </row>
    <row r="44" spans="1:136" ht="10.5" customHeight="1">
      <c r="A44" s="1" t="s">
        <v>576</v>
      </c>
      <c r="B44" s="31">
        <v>127657</v>
      </c>
      <c r="C44" s="28">
        <v>1465.4</v>
      </c>
      <c r="D44" s="27">
        <v>87080</v>
      </c>
      <c r="E44" s="27">
        <v>923</v>
      </c>
      <c r="F44" s="27">
        <v>92415</v>
      </c>
      <c r="G44" s="27">
        <v>1082</v>
      </c>
      <c r="H44" s="27">
        <v>-5335</v>
      </c>
      <c r="I44" s="27">
        <v>-159</v>
      </c>
      <c r="J44" s="27">
        <v>3117</v>
      </c>
      <c r="K44" s="27">
        <v>3957</v>
      </c>
      <c r="L44" s="27">
        <v>-821</v>
      </c>
      <c r="M44" s="27">
        <v>58279</v>
      </c>
      <c r="N44" s="27">
        <v>704</v>
      </c>
      <c r="O44" s="27">
        <v>21884</v>
      </c>
      <c r="P44" s="27">
        <v>256</v>
      </c>
      <c r="Q44" s="28">
        <v>8.6999999999999993</v>
      </c>
      <c r="R44" s="28">
        <v>7.9558096924765316</v>
      </c>
      <c r="S44" s="28">
        <v>9.1999999999999993</v>
      </c>
      <c r="T44" s="28">
        <v>9.3263121205412869</v>
      </c>
      <c r="U44" s="28">
        <v>-0.52731585290863459</v>
      </c>
      <c r="V44" s="28">
        <v>-1.3705024280647546</v>
      </c>
      <c r="W44" s="28">
        <v>5.7603450031232084</v>
      </c>
      <c r="X44" s="28">
        <v>6.0681365368401714</v>
      </c>
      <c r="Y44" s="29">
        <v>2.163032825689327</v>
      </c>
      <c r="Z44" s="29">
        <v>2.2065951043055172</v>
      </c>
      <c r="AA44" s="27">
        <v>634211</v>
      </c>
      <c r="AB44" s="27">
        <v>397676</v>
      </c>
      <c r="AC44" s="27">
        <v>22416</v>
      </c>
      <c r="AD44" s="27">
        <v>460442</v>
      </c>
      <c r="AE44" s="27">
        <v>4984</v>
      </c>
      <c r="AF44" s="27">
        <v>5134742</v>
      </c>
      <c r="AG44" s="27">
        <v>80094</v>
      </c>
      <c r="AH44" s="30">
        <v>4098286</v>
      </c>
      <c r="AI44" s="27">
        <v>50600</v>
      </c>
      <c r="AJ44" s="30">
        <v>713872</v>
      </c>
      <c r="AK44" s="30">
        <v>1159</v>
      </c>
      <c r="AL44" s="30">
        <v>1074099</v>
      </c>
      <c r="AM44" s="30">
        <v>36</v>
      </c>
      <c r="AN44" s="30">
        <v>2604</v>
      </c>
      <c r="AO44" s="30">
        <v>3305</v>
      </c>
      <c r="AP44" s="30">
        <v>16</v>
      </c>
      <c r="AQ44" s="30">
        <v>27</v>
      </c>
      <c r="AR44" s="30">
        <v>77731338</v>
      </c>
      <c r="AS44" s="30">
        <v>1351381</v>
      </c>
      <c r="AT44" s="28">
        <v>95.3</v>
      </c>
      <c r="AU44" s="28">
        <v>97.7</v>
      </c>
      <c r="AV44" s="28">
        <v>97.5</v>
      </c>
      <c r="AW44" s="28">
        <v>98.4</v>
      </c>
      <c r="AX44" s="28" t="s">
        <v>3</v>
      </c>
      <c r="AY44" s="28" t="s">
        <v>3</v>
      </c>
      <c r="AZ44" s="28" t="s">
        <v>3</v>
      </c>
      <c r="BA44" s="28" t="s">
        <v>3</v>
      </c>
      <c r="BB44" s="29">
        <v>1045.7</v>
      </c>
      <c r="BC44" s="29" t="s">
        <v>3</v>
      </c>
      <c r="BD44" s="27">
        <v>285522</v>
      </c>
      <c r="BE44" s="27">
        <v>66185</v>
      </c>
      <c r="BF44" s="28">
        <v>23.180350375802917</v>
      </c>
      <c r="BG44" s="27">
        <v>277954</v>
      </c>
      <c r="BH44" s="27">
        <v>73016</v>
      </c>
      <c r="BI44" s="28">
        <v>26.269094886204194</v>
      </c>
      <c r="BJ44" s="27">
        <v>472839</v>
      </c>
      <c r="BK44" s="27">
        <v>383255</v>
      </c>
      <c r="BL44" s="27">
        <v>314355</v>
      </c>
      <c r="BM44" s="27">
        <v>432256</v>
      </c>
      <c r="BN44" s="27">
        <v>334935</v>
      </c>
      <c r="BO44" s="27">
        <v>277748</v>
      </c>
      <c r="BP44" s="27">
        <v>6539</v>
      </c>
      <c r="BQ44" s="27">
        <v>6209</v>
      </c>
      <c r="BR44" s="27">
        <v>330</v>
      </c>
      <c r="BS44" s="28">
        <v>98.2</v>
      </c>
      <c r="BT44" s="28">
        <v>89.6</v>
      </c>
      <c r="BU44" s="28">
        <v>99.7</v>
      </c>
      <c r="BV44" s="27">
        <v>743</v>
      </c>
      <c r="BW44" s="27">
        <v>11628</v>
      </c>
      <c r="BX44" s="27">
        <v>587</v>
      </c>
      <c r="BY44" s="27">
        <v>8450</v>
      </c>
      <c r="BZ44" s="27">
        <v>158</v>
      </c>
      <c r="CA44" s="27">
        <v>2271</v>
      </c>
      <c r="CB44" s="29">
        <v>0.8</v>
      </c>
      <c r="CC44" s="29">
        <v>0.89</v>
      </c>
      <c r="CD44" s="28">
        <v>78.599999999999994</v>
      </c>
      <c r="CE44" s="28">
        <v>80.400000000000006</v>
      </c>
      <c r="CF44" s="27">
        <v>301137</v>
      </c>
      <c r="CG44" s="27">
        <v>282818</v>
      </c>
      <c r="CH44" s="27">
        <v>296493</v>
      </c>
      <c r="CI44" s="27">
        <v>281856</v>
      </c>
      <c r="CJ44" s="27">
        <v>4644</v>
      </c>
      <c r="CK44" s="27">
        <v>962</v>
      </c>
      <c r="CL44" s="28">
        <v>97.2</v>
      </c>
      <c r="CM44" s="83">
        <v>96.4</v>
      </c>
      <c r="CN44" s="27">
        <v>12837</v>
      </c>
      <c r="CO44" s="27">
        <v>7478</v>
      </c>
      <c r="CP44" s="27">
        <v>149162</v>
      </c>
      <c r="CQ44" s="27">
        <v>84950</v>
      </c>
      <c r="CR44" s="27">
        <v>1197</v>
      </c>
      <c r="CS44" s="27" t="s">
        <v>3</v>
      </c>
      <c r="CT44" s="27">
        <v>14499</v>
      </c>
      <c r="CU44" s="27">
        <v>8488.0339999999997</v>
      </c>
      <c r="CV44" s="27">
        <v>8748.5849999999991</v>
      </c>
      <c r="CW44" s="27" t="s">
        <v>3</v>
      </c>
      <c r="CX44" s="27">
        <v>7569</v>
      </c>
      <c r="CY44" s="27">
        <v>10475.700000000001</v>
      </c>
      <c r="CZ44" s="27">
        <v>127367</v>
      </c>
      <c r="DA44" s="27">
        <v>7391</v>
      </c>
      <c r="DB44" s="27">
        <v>14427</v>
      </c>
      <c r="DC44" s="27">
        <v>32370</v>
      </c>
      <c r="DD44" s="27">
        <v>1851</v>
      </c>
      <c r="DE44" s="27">
        <v>107</v>
      </c>
      <c r="DF44" s="27" t="s">
        <v>3</v>
      </c>
      <c r="DG44" s="27">
        <v>25249</v>
      </c>
      <c r="DH44" s="27" t="s">
        <v>3</v>
      </c>
      <c r="DI44" s="27" t="s">
        <v>3</v>
      </c>
      <c r="DJ44" s="27" t="s">
        <v>3</v>
      </c>
      <c r="DK44" s="27" t="s">
        <v>3</v>
      </c>
      <c r="DL44" s="27" t="s">
        <v>3</v>
      </c>
      <c r="DM44" s="27">
        <v>1858</v>
      </c>
      <c r="DN44" s="27" t="s">
        <v>25</v>
      </c>
      <c r="DO44" s="27">
        <v>41252.262000000002</v>
      </c>
      <c r="DP44" s="27">
        <v>605</v>
      </c>
      <c r="DQ44" s="27">
        <v>1378413</v>
      </c>
      <c r="DR44" s="27">
        <v>36187</v>
      </c>
      <c r="DS44" s="27">
        <v>5241145</v>
      </c>
      <c r="DT44" s="27" t="s">
        <v>3</v>
      </c>
      <c r="DU44" s="27">
        <v>2765</v>
      </c>
      <c r="DV44" s="27">
        <v>6466</v>
      </c>
      <c r="DW44" s="27">
        <v>13182</v>
      </c>
      <c r="DX44" s="27">
        <v>29</v>
      </c>
      <c r="DY44" s="27">
        <v>26600</v>
      </c>
      <c r="DZ44" s="27">
        <v>71845</v>
      </c>
      <c r="EA44" s="27">
        <v>509</v>
      </c>
      <c r="EB44" s="27">
        <v>89152</v>
      </c>
      <c r="EC44" s="27">
        <v>907</v>
      </c>
      <c r="ED44" s="27">
        <v>3</v>
      </c>
      <c r="EE44" s="72">
        <v>1090</v>
      </c>
      <c r="EF44" s="52" t="s">
        <v>575</v>
      </c>
    </row>
    <row r="45" spans="1:136" ht="10.5" customHeight="1">
      <c r="A45" s="1" t="s">
        <v>574</v>
      </c>
      <c r="B45" s="31">
        <v>127590</v>
      </c>
      <c r="C45" s="28">
        <v>1464.4</v>
      </c>
      <c r="D45" s="27">
        <v>93251</v>
      </c>
      <c r="E45" s="27">
        <v>985</v>
      </c>
      <c r="F45" s="27">
        <v>91961</v>
      </c>
      <c r="G45" s="27">
        <v>982</v>
      </c>
      <c r="H45" s="27">
        <v>1290</v>
      </c>
      <c r="I45" s="27">
        <v>3</v>
      </c>
      <c r="J45" s="27">
        <v>9651</v>
      </c>
      <c r="K45" s="27">
        <v>12154</v>
      </c>
      <c r="L45" s="27">
        <v>-2432</v>
      </c>
      <c r="M45" s="27">
        <v>74833</v>
      </c>
      <c r="N45" s="27">
        <v>852</v>
      </c>
      <c r="O45" s="27">
        <v>29509</v>
      </c>
      <c r="P45" s="27">
        <v>342</v>
      </c>
      <c r="Q45" s="28">
        <v>8.6999999999999993</v>
      </c>
      <c r="R45" s="28">
        <v>7.9424633511198452</v>
      </c>
      <c r="S45" s="28">
        <v>8.6</v>
      </c>
      <c r="T45" s="28">
        <v>7.918273107410851</v>
      </c>
      <c r="U45" s="28">
        <v>0.1192785685359133</v>
      </c>
      <c r="V45" s="28">
        <v>2.4190243708994454E-2</v>
      </c>
      <c r="W45" s="28">
        <v>6.9193590071689925</v>
      </c>
      <c r="X45" s="28">
        <v>6.8700292133544245</v>
      </c>
      <c r="Y45" s="29">
        <v>2.7285203712606707</v>
      </c>
      <c r="Z45" s="29">
        <v>2.7576877828253674</v>
      </c>
      <c r="AA45" s="27">
        <v>779380</v>
      </c>
      <c r="AB45" s="27">
        <v>494770</v>
      </c>
      <c r="AC45" s="27">
        <v>28027</v>
      </c>
      <c r="AD45" s="27">
        <v>637575</v>
      </c>
      <c r="AE45" s="27">
        <v>7013</v>
      </c>
      <c r="AF45" s="27">
        <v>5220138</v>
      </c>
      <c r="AG45" s="27">
        <v>82015</v>
      </c>
      <c r="AH45" s="30">
        <v>4116938</v>
      </c>
      <c r="AI45" s="27">
        <v>50601</v>
      </c>
      <c r="AJ45" s="30">
        <v>714032</v>
      </c>
      <c r="AK45" s="30">
        <v>1329</v>
      </c>
      <c r="AL45" s="30">
        <v>1009413</v>
      </c>
      <c r="AM45" s="30">
        <v>49</v>
      </c>
      <c r="AN45" s="30">
        <v>7060</v>
      </c>
      <c r="AO45" s="30">
        <v>3663</v>
      </c>
      <c r="AP45" s="30">
        <v>23</v>
      </c>
      <c r="AQ45" s="30">
        <v>29</v>
      </c>
      <c r="AR45" s="30">
        <v>77390245</v>
      </c>
      <c r="AS45" s="30">
        <v>1346122</v>
      </c>
      <c r="AT45" s="28">
        <v>95.5</v>
      </c>
      <c r="AU45" s="28">
        <v>97.9</v>
      </c>
      <c r="AV45" s="28">
        <v>97.8</v>
      </c>
      <c r="AW45" s="28">
        <v>98.4</v>
      </c>
      <c r="AX45" s="28" t="s">
        <v>3</v>
      </c>
      <c r="AY45" s="28" t="s">
        <v>3</v>
      </c>
      <c r="AZ45" s="28" t="s">
        <v>3</v>
      </c>
      <c r="BA45" s="28" t="s">
        <v>3</v>
      </c>
      <c r="BB45" s="29">
        <v>1137.6600000000001</v>
      </c>
      <c r="BC45" s="29" t="s">
        <v>3</v>
      </c>
      <c r="BD45" s="27">
        <v>321778</v>
      </c>
      <c r="BE45" s="27">
        <v>69907</v>
      </c>
      <c r="BF45" s="28">
        <v>21.725226709097576</v>
      </c>
      <c r="BG45" s="27">
        <v>293729</v>
      </c>
      <c r="BH45" s="27">
        <v>80129</v>
      </c>
      <c r="BI45" s="28">
        <v>27.279907669995129</v>
      </c>
      <c r="BJ45" s="27">
        <v>457455</v>
      </c>
      <c r="BK45" s="27">
        <v>421722</v>
      </c>
      <c r="BL45" s="27">
        <v>348152</v>
      </c>
      <c r="BM45" s="27">
        <v>425549</v>
      </c>
      <c r="BN45" s="27">
        <v>405752</v>
      </c>
      <c r="BO45" s="27">
        <v>334020</v>
      </c>
      <c r="BP45" s="27">
        <v>6612</v>
      </c>
      <c r="BQ45" s="27">
        <v>6279</v>
      </c>
      <c r="BR45" s="27">
        <v>333</v>
      </c>
      <c r="BS45" s="28">
        <v>97.9</v>
      </c>
      <c r="BT45" s="28">
        <v>89.5</v>
      </c>
      <c r="BU45" s="28">
        <v>99.5</v>
      </c>
      <c r="BV45" s="27">
        <v>869</v>
      </c>
      <c r="BW45" s="27">
        <v>13564</v>
      </c>
      <c r="BX45" s="27">
        <v>703</v>
      </c>
      <c r="BY45" s="27">
        <v>10697</v>
      </c>
      <c r="BZ45" s="27">
        <v>230</v>
      </c>
      <c r="CA45" s="27">
        <v>3254</v>
      </c>
      <c r="CB45" s="29">
        <v>0.82</v>
      </c>
      <c r="CC45" s="29">
        <v>0.87</v>
      </c>
      <c r="CD45" s="28">
        <v>81.599999999999994</v>
      </c>
      <c r="CE45" s="28">
        <v>84.6</v>
      </c>
      <c r="CF45" s="27">
        <v>310205</v>
      </c>
      <c r="CG45" s="27">
        <v>302649</v>
      </c>
      <c r="CH45" s="27">
        <v>299026</v>
      </c>
      <c r="CI45" s="27">
        <v>285953</v>
      </c>
      <c r="CJ45" s="27">
        <v>11179</v>
      </c>
      <c r="CK45" s="27">
        <v>16696</v>
      </c>
      <c r="CL45" s="28">
        <v>98.4</v>
      </c>
      <c r="CM45" s="28">
        <v>93</v>
      </c>
      <c r="CN45" s="27">
        <v>14904</v>
      </c>
      <c r="CO45" s="27">
        <v>8472</v>
      </c>
      <c r="CP45" s="27">
        <v>133011</v>
      </c>
      <c r="CQ45" s="27">
        <v>93285</v>
      </c>
      <c r="CR45" s="27">
        <v>956</v>
      </c>
      <c r="CS45" s="27" t="s">
        <v>3</v>
      </c>
      <c r="CT45" s="27">
        <v>15301</v>
      </c>
      <c r="CU45" s="27">
        <v>8942.5619999999999</v>
      </c>
      <c r="CV45" s="27">
        <v>9922.0419999999995</v>
      </c>
      <c r="CW45" s="27" t="s">
        <v>3</v>
      </c>
      <c r="CX45" s="27">
        <v>7882</v>
      </c>
      <c r="CY45" s="27">
        <v>9509.7000000000007</v>
      </c>
      <c r="CZ45" s="27">
        <v>120627</v>
      </c>
      <c r="DA45" s="27">
        <v>5259</v>
      </c>
      <c r="DB45" s="27">
        <v>12482</v>
      </c>
      <c r="DC45" s="27">
        <v>21518</v>
      </c>
      <c r="DD45" s="27">
        <v>3751</v>
      </c>
      <c r="DE45" s="27">
        <v>257</v>
      </c>
      <c r="DF45" s="27" t="s">
        <v>3</v>
      </c>
      <c r="DG45" s="27">
        <v>41183</v>
      </c>
      <c r="DH45" s="27" t="s">
        <v>3</v>
      </c>
      <c r="DI45" s="27" t="s">
        <v>3</v>
      </c>
      <c r="DJ45" s="27" t="s">
        <v>3</v>
      </c>
      <c r="DK45" s="27" t="s">
        <v>3</v>
      </c>
      <c r="DL45" s="27" t="s">
        <v>3</v>
      </c>
      <c r="DM45" s="27">
        <v>2725</v>
      </c>
      <c r="DN45" s="27">
        <v>21</v>
      </c>
      <c r="DO45" s="27">
        <v>43614.457999999999</v>
      </c>
      <c r="DP45" s="27">
        <v>636</v>
      </c>
      <c r="DQ45" s="27">
        <v>1390556</v>
      </c>
      <c r="DR45" s="27">
        <v>36415</v>
      </c>
      <c r="DS45" s="27">
        <v>5266154</v>
      </c>
      <c r="DT45" s="27" t="s">
        <v>3</v>
      </c>
      <c r="DU45" s="27">
        <v>3133</v>
      </c>
      <c r="DV45" s="27">
        <v>6567</v>
      </c>
      <c r="DW45" s="27">
        <v>14052</v>
      </c>
      <c r="DX45" s="27">
        <v>21</v>
      </c>
      <c r="DY45" s="27">
        <v>36090</v>
      </c>
      <c r="DZ45" s="27">
        <v>80104</v>
      </c>
      <c r="EA45" s="27">
        <v>617</v>
      </c>
      <c r="EB45" s="27">
        <v>99627</v>
      </c>
      <c r="EC45" s="27">
        <v>1046</v>
      </c>
      <c r="ED45" s="27">
        <v>3</v>
      </c>
      <c r="EE45" s="72">
        <v>1262</v>
      </c>
      <c r="EF45" s="52" t="s">
        <v>573</v>
      </c>
    </row>
    <row r="46" spans="1:136" ht="10.5" customHeight="1">
      <c r="A46" s="1" t="s">
        <v>572</v>
      </c>
      <c r="B46" s="31">
        <v>127650</v>
      </c>
      <c r="C46" s="28">
        <v>1462</v>
      </c>
      <c r="D46" s="27">
        <v>91581</v>
      </c>
      <c r="E46" s="27">
        <v>929</v>
      </c>
      <c r="F46" s="27">
        <v>83574</v>
      </c>
      <c r="G46" s="27">
        <v>922</v>
      </c>
      <c r="H46" s="27">
        <v>8007</v>
      </c>
      <c r="I46" s="27">
        <v>7</v>
      </c>
      <c r="J46" s="27">
        <v>9444</v>
      </c>
      <c r="K46" s="27">
        <v>5977</v>
      </c>
      <c r="L46" s="27">
        <v>3596</v>
      </c>
      <c r="M46" s="27">
        <v>63388</v>
      </c>
      <c r="N46" s="27">
        <v>731</v>
      </c>
      <c r="O46" s="27">
        <v>24202</v>
      </c>
      <c r="P46" s="27">
        <v>280</v>
      </c>
      <c r="Q46" s="28">
        <v>8.9</v>
      </c>
      <c r="R46" s="28">
        <v>7.7406092063925689</v>
      </c>
      <c r="S46" s="28">
        <v>8.1</v>
      </c>
      <c r="T46" s="28">
        <v>7.6822838410053267</v>
      </c>
      <c r="U46" s="28">
        <v>0.76503794434828909</v>
      </c>
      <c r="V46" s="28">
        <v>5.832536538724218E-2</v>
      </c>
      <c r="W46" s="28">
        <v>6.0564787331521606</v>
      </c>
      <c r="X46" s="28">
        <v>6.0908345854391479</v>
      </c>
      <c r="Y46" s="29">
        <v>2.3124076844157981</v>
      </c>
      <c r="Z46" s="29">
        <v>2.3330146154896871</v>
      </c>
      <c r="AA46" s="27">
        <v>701973</v>
      </c>
      <c r="AB46" s="27">
        <v>445665</v>
      </c>
      <c r="AC46" s="27">
        <v>25491</v>
      </c>
      <c r="AD46" s="27">
        <v>535401</v>
      </c>
      <c r="AE46" s="27">
        <v>5521</v>
      </c>
      <c r="AF46" s="27">
        <v>5207776</v>
      </c>
      <c r="AG46" s="27">
        <v>80989</v>
      </c>
      <c r="AH46" s="30">
        <v>4044596</v>
      </c>
      <c r="AI46" s="27">
        <v>49017</v>
      </c>
      <c r="AJ46" s="30">
        <v>732269</v>
      </c>
      <c r="AK46" s="30">
        <v>1236</v>
      </c>
      <c r="AL46" s="30">
        <v>826384</v>
      </c>
      <c r="AM46" s="30">
        <v>27</v>
      </c>
      <c r="AN46" s="30">
        <v>2553</v>
      </c>
      <c r="AO46" s="30">
        <v>3058</v>
      </c>
      <c r="AP46" s="30">
        <v>19</v>
      </c>
      <c r="AQ46" s="30">
        <v>24</v>
      </c>
      <c r="AR46" s="30">
        <v>77485119</v>
      </c>
      <c r="AS46" s="30">
        <v>1347395</v>
      </c>
      <c r="AT46" s="28">
        <v>95.7</v>
      </c>
      <c r="AU46" s="28">
        <v>97.9</v>
      </c>
      <c r="AV46" s="28">
        <v>97.8</v>
      </c>
      <c r="AW46" s="28">
        <v>98.6</v>
      </c>
      <c r="AX46" s="28" t="s">
        <v>3</v>
      </c>
      <c r="AY46" s="28" t="s">
        <v>3</v>
      </c>
      <c r="AZ46" s="28" t="s">
        <v>3</v>
      </c>
      <c r="BA46" s="28" t="s">
        <v>3</v>
      </c>
      <c r="BB46" s="29">
        <v>1200.99</v>
      </c>
      <c r="BC46" s="29" t="s">
        <v>3</v>
      </c>
      <c r="BD46" s="27">
        <v>328690</v>
      </c>
      <c r="BE46" s="27">
        <v>67128</v>
      </c>
      <c r="BF46" s="28">
        <v>20.422890869816545</v>
      </c>
      <c r="BG46" s="27">
        <v>308882</v>
      </c>
      <c r="BH46" s="27">
        <v>72731</v>
      </c>
      <c r="BI46" s="28">
        <v>23.546532332735477</v>
      </c>
      <c r="BJ46" s="27">
        <v>487026</v>
      </c>
      <c r="BK46" s="27">
        <v>450845</v>
      </c>
      <c r="BL46" s="27">
        <v>366027</v>
      </c>
      <c r="BM46" s="27">
        <v>424752</v>
      </c>
      <c r="BN46" s="27">
        <v>424685</v>
      </c>
      <c r="BO46" s="27">
        <v>353257</v>
      </c>
      <c r="BP46" s="27">
        <v>6688</v>
      </c>
      <c r="BQ46" s="27">
        <v>6354</v>
      </c>
      <c r="BR46" s="27">
        <v>335</v>
      </c>
      <c r="BS46" s="28">
        <v>99.1</v>
      </c>
      <c r="BT46" s="28">
        <v>90.4</v>
      </c>
      <c r="BU46" s="28">
        <v>100.2</v>
      </c>
      <c r="BV46" s="27">
        <v>774</v>
      </c>
      <c r="BW46" s="27">
        <v>11546</v>
      </c>
      <c r="BX46" s="27">
        <v>840</v>
      </c>
      <c r="BY46" s="27">
        <v>12228</v>
      </c>
      <c r="BZ46" s="27">
        <v>253</v>
      </c>
      <c r="CA46" s="27">
        <v>2868</v>
      </c>
      <c r="CB46" s="29">
        <v>0.75</v>
      </c>
      <c r="CC46" s="29">
        <v>0.79</v>
      </c>
      <c r="CD46" s="28">
        <v>80.3</v>
      </c>
      <c r="CE46" s="28">
        <v>82.9</v>
      </c>
      <c r="CF46" s="27">
        <v>308574</v>
      </c>
      <c r="CG46" s="27">
        <v>297499</v>
      </c>
      <c r="CH46" s="27">
        <v>301776</v>
      </c>
      <c r="CI46" s="27">
        <v>293423</v>
      </c>
      <c r="CJ46" s="27">
        <v>6798</v>
      </c>
      <c r="CK46" s="27">
        <v>4076</v>
      </c>
      <c r="CL46" s="28">
        <v>101</v>
      </c>
      <c r="CM46" s="28">
        <v>98.4</v>
      </c>
      <c r="CN46" s="27">
        <v>15400</v>
      </c>
      <c r="CO46" s="27">
        <v>8867</v>
      </c>
      <c r="CP46" s="27">
        <v>80097</v>
      </c>
      <c r="CQ46" s="27">
        <v>96178</v>
      </c>
      <c r="CR46" s="27">
        <v>853</v>
      </c>
      <c r="CS46" s="27" t="s">
        <v>3</v>
      </c>
      <c r="CT46" s="27">
        <v>16704</v>
      </c>
      <c r="CU46" s="27">
        <v>10208.696</v>
      </c>
      <c r="CV46" s="27">
        <v>10756.548000000001</v>
      </c>
      <c r="CW46" s="27" t="s">
        <v>3</v>
      </c>
      <c r="CX46" s="27">
        <v>6997</v>
      </c>
      <c r="CY46" s="27">
        <v>10288.43</v>
      </c>
      <c r="CZ46" s="27">
        <v>127431</v>
      </c>
      <c r="DA46" s="27">
        <v>7087</v>
      </c>
      <c r="DB46" s="27">
        <v>4172</v>
      </c>
      <c r="DC46" s="27">
        <v>36023</v>
      </c>
      <c r="DD46" s="27">
        <v>4096</v>
      </c>
      <c r="DE46" s="27">
        <v>641</v>
      </c>
      <c r="DF46" s="27" t="s">
        <v>3</v>
      </c>
      <c r="DG46" s="27">
        <v>61241</v>
      </c>
      <c r="DH46" s="27" t="s">
        <v>3</v>
      </c>
      <c r="DI46" s="27" t="s">
        <v>3</v>
      </c>
      <c r="DJ46" s="27" t="s">
        <v>3</v>
      </c>
      <c r="DK46" s="27" t="s">
        <v>3</v>
      </c>
      <c r="DL46" s="27" t="s">
        <v>3</v>
      </c>
      <c r="DM46" s="27">
        <v>1722</v>
      </c>
      <c r="DN46" s="27">
        <v>189</v>
      </c>
      <c r="DO46" s="27">
        <v>41567.576000000001</v>
      </c>
      <c r="DP46" s="27">
        <v>606</v>
      </c>
      <c r="DQ46" s="27">
        <v>1388933</v>
      </c>
      <c r="DR46" s="27">
        <v>36400</v>
      </c>
      <c r="DS46" s="27">
        <v>5044655</v>
      </c>
      <c r="DT46" s="27" t="s">
        <v>3</v>
      </c>
      <c r="DU46" s="27">
        <v>3229</v>
      </c>
      <c r="DV46" s="27">
        <v>6340</v>
      </c>
      <c r="DW46" s="27">
        <v>13188</v>
      </c>
      <c r="DX46" s="27">
        <v>22</v>
      </c>
      <c r="DY46" s="27">
        <v>13530</v>
      </c>
      <c r="DZ46" s="27">
        <v>77498</v>
      </c>
      <c r="EA46" s="27">
        <v>604</v>
      </c>
      <c r="EB46" s="27">
        <v>95787</v>
      </c>
      <c r="EC46" s="27">
        <v>1089</v>
      </c>
      <c r="ED46" s="27" t="s">
        <v>571</v>
      </c>
      <c r="EE46" s="72">
        <v>1330</v>
      </c>
      <c r="EF46" s="52" t="s">
        <v>570</v>
      </c>
    </row>
    <row r="47" spans="1:136" ht="10.5" customHeight="1">
      <c r="A47" s="1" t="s">
        <v>569</v>
      </c>
      <c r="B47" s="31">
        <v>127564</v>
      </c>
      <c r="C47" s="28">
        <v>1465.6</v>
      </c>
      <c r="D47" s="27">
        <v>91952</v>
      </c>
      <c r="E47" s="27">
        <v>997</v>
      </c>
      <c r="F47" s="27">
        <v>82730</v>
      </c>
      <c r="G47" s="27">
        <v>946</v>
      </c>
      <c r="H47" s="27">
        <v>9222</v>
      </c>
      <c r="I47" s="27">
        <v>51</v>
      </c>
      <c r="J47" s="27">
        <v>3493</v>
      </c>
      <c r="K47" s="27">
        <v>3201</v>
      </c>
      <c r="L47" s="27">
        <v>278</v>
      </c>
      <c r="M47" s="27">
        <v>60811</v>
      </c>
      <c r="N47" s="27">
        <v>707</v>
      </c>
      <c r="O47" s="27">
        <v>20158</v>
      </c>
      <c r="P47" s="27">
        <v>235</v>
      </c>
      <c r="Q47" s="28">
        <v>8.6</v>
      </c>
      <c r="R47" s="28">
        <v>8.0392243259558231</v>
      </c>
      <c r="S47" s="28">
        <v>7.7</v>
      </c>
      <c r="T47" s="28">
        <v>7.6279901829029164</v>
      </c>
      <c r="U47" s="28">
        <v>0.85270306902185455</v>
      </c>
      <c r="V47" s="28">
        <v>0.41123414305290568</v>
      </c>
      <c r="W47" s="28">
        <v>5.6228287063856</v>
      </c>
      <c r="X47" s="28">
        <v>5.7008341007530268</v>
      </c>
      <c r="Y47" s="29">
        <v>1.8638894453852248</v>
      </c>
      <c r="Z47" s="29">
        <v>1.894902423871232</v>
      </c>
      <c r="AA47" s="27">
        <v>696748</v>
      </c>
      <c r="AB47" s="27">
        <v>442146</v>
      </c>
      <c r="AC47" s="27">
        <v>25363</v>
      </c>
      <c r="AD47" s="27">
        <v>490149</v>
      </c>
      <c r="AE47" s="27">
        <v>6563</v>
      </c>
      <c r="AF47" s="27">
        <v>5236961</v>
      </c>
      <c r="AG47" s="27">
        <v>80511</v>
      </c>
      <c r="AH47" s="30">
        <v>4025947</v>
      </c>
      <c r="AI47" s="27">
        <v>49064</v>
      </c>
      <c r="AJ47" s="30">
        <v>711137</v>
      </c>
      <c r="AK47" s="30">
        <v>1089</v>
      </c>
      <c r="AL47" s="30">
        <v>429796</v>
      </c>
      <c r="AM47" s="30">
        <v>30</v>
      </c>
      <c r="AN47" s="30">
        <v>3411</v>
      </c>
      <c r="AO47" s="30">
        <v>2628</v>
      </c>
      <c r="AP47" s="30">
        <v>16</v>
      </c>
      <c r="AQ47" s="30">
        <v>21</v>
      </c>
      <c r="AR47" s="30">
        <v>77547912</v>
      </c>
      <c r="AS47" s="30">
        <v>1348042</v>
      </c>
      <c r="AT47" s="28">
        <v>95.7</v>
      </c>
      <c r="AU47" s="28">
        <v>98</v>
      </c>
      <c r="AV47" s="28">
        <v>97.9</v>
      </c>
      <c r="AW47" s="28">
        <v>98.6</v>
      </c>
      <c r="AX47" s="28" t="s">
        <v>3</v>
      </c>
      <c r="AY47" s="28" t="s">
        <v>3</v>
      </c>
      <c r="AZ47" s="28" t="s">
        <v>3</v>
      </c>
      <c r="BA47" s="28" t="s">
        <v>3</v>
      </c>
      <c r="BB47" s="29">
        <v>1113.8499999999999</v>
      </c>
      <c r="BC47" s="29" t="s">
        <v>3</v>
      </c>
      <c r="BD47" s="27">
        <v>301320</v>
      </c>
      <c r="BE47" s="27">
        <v>72046</v>
      </c>
      <c r="BF47" s="28">
        <v>23.910128766759591</v>
      </c>
      <c r="BG47" s="27">
        <v>281005</v>
      </c>
      <c r="BH47" s="27">
        <v>78653</v>
      </c>
      <c r="BI47" s="28">
        <v>27.989893418266583</v>
      </c>
      <c r="BJ47" s="27">
        <v>445993</v>
      </c>
      <c r="BK47" s="27">
        <v>420825</v>
      </c>
      <c r="BL47" s="27">
        <v>322716</v>
      </c>
      <c r="BM47" s="27">
        <v>397838</v>
      </c>
      <c r="BN47" s="27">
        <v>382485</v>
      </c>
      <c r="BO47" s="27">
        <v>318296</v>
      </c>
      <c r="BP47" s="27">
        <v>6708</v>
      </c>
      <c r="BQ47" s="27">
        <v>6389</v>
      </c>
      <c r="BR47" s="27">
        <v>319</v>
      </c>
      <c r="BS47" s="28">
        <v>99.2</v>
      </c>
      <c r="BT47" s="28">
        <v>90.2</v>
      </c>
      <c r="BU47" s="28">
        <v>100.5</v>
      </c>
      <c r="BV47" s="27">
        <v>655</v>
      </c>
      <c r="BW47" s="27">
        <v>10656</v>
      </c>
      <c r="BX47" s="27">
        <v>579</v>
      </c>
      <c r="BY47" s="27">
        <v>8180</v>
      </c>
      <c r="BZ47" s="27">
        <v>189</v>
      </c>
      <c r="CA47" s="27">
        <v>2528</v>
      </c>
      <c r="CB47" s="29">
        <v>0.72</v>
      </c>
      <c r="CC47" s="29">
        <v>0.77</v>
      </c>
      <c r="CD47" s="28">
        <v>78.599999999999994</v>
      </c>
      <c r="CE47" s="28">
        <v>81.099999999999994</v>
      </c>
      <c r="CF47" s="27">
        <v>304878</v>
      </c>
      <c r="CG47" s="27">
        <v>294027</v>
      </c>
      <c r="CH47" s="27">
        <v>296164</v>
      </c>
      <c r="CI47" s="27">
        <v>284483</v>
      </c>
      <c r="CJ47" s="27">
        <v>8714</v>
      </c>
      <c r="CK47" s="27">
        <v>9544</v>
      </c>
      <c r="CL47" s="28">
        <v>100.5</v>
      </c>
      <c r="CM47" s="28">
        <v>97.8</v>
      </c>
      <c r="CN47" s="27">
        <v>14715</v>
      </c>
      <c r="CO47" s="27">
        <v>8920</v>
      </c>
      <c r="CP47" s="27">
        <v>166715</v>
      </c>
      <c r="CQ47" s="27">
        <v>98889</v>
      </c>
      <c r="CR47" s="27">
        <v>1493</v>
      </c>
      <c r="CS47" s="27" t="s">
        <v>3</v>
      </c>
      <c r="CT47" s="27">
        <v>16922</v>
      </c>
      <c r="CU47" s="27">
        <v>10263.448</v>
      </c>
      <c r="CV47" s="27">
        <v>10178.134</v>
      </c>
      <c r="CW47" s="27" t="s">
        <v>3</v>
      </c>
      <c r="CX47" s="27">
        <v>7271</v>
      </c>
      <c r="CY47" s="27">
        <v>9427.27</v>
      </c>
      <c r="CZ47" s="27">
        <v>132490</v>
      </c>
      <c r="DA47" s="27">
        <v>7573</v>
      </c>
      <c r="DB47" s="27">
        <v>7346</v>
      </c>
      <c r="DC47" s="27">
        <v>47145</v>
      </c>
      <c r="DD47" s="27">
        <v>4234</v>
      </c>
      <c r="DE47" s="27">
        <v>685</v>
      </c>
      <c r="DF47" s="27" t="s">
        <v>3</v>
      </c>
      <c r="DG47" s="27">
        <v>54102</v>
      </c>
      <c r="DH47" s="27" t="s">
        <v>3</v>
      </c>
      <c r="DI47" s="27" t="s">
        <v>3</v>
      </c>
      <c r="DJ47" s="27" t="s">
        <v>3</v>
      </c>
      <c r="DK47" s="27" t="s">
        <v>3</v>
      </c>
      <c r="DL47" s="27" t="s">
        <v>3</v>
      </c>
      <c r="DM47" s="27">
        <v>1445</v>
      </c>
      <c r="DN47" s="27">
        <v>121</v>
      </c>
      <c r="DO47" s="27">
        <v>42302.847999999998</v>
      </c>
      <c r="DP47" s="27">
        <v>616</v>
      </c>
      <c r="DQ47" s="27">
        <v>1392711</v>
      </c>
      <c r="DR47" s="27">
        <v>36375</v>
      </c>
      <c r="DS47" s="27">
        <v>4959620</v>
      </c>
      <c r="DT47" s="27" t="s">
        <v>3</v>
      </c>
      <c r="DU47" s="27">
        <v>3377</v>
      </c>
      <c r="DV47" s="27">
        <v>4230</v>
      </c>
      <c r="DW47" s="27">
        <v>8966</v>
      </c>
      <c r="DX47" s="27">
        <v>21</v>
      </c>
      <c r="DY47" s="27">
        <v>43555</v>
      </c>
      <c r="DZ47" s="27">
        <v>75856</v>
      </c>
      <c r="EA47" s="27">
        <v>582</v>
      </c>
      <c r="EB47" s="27">
        <v>95158</v>
      </c>
      <c r="EC47" s="27">
        <v>958</v>
      </c>
      <c r="ED47" s="27">
        <v>8</v>
      </c>
      <c r="EE47" s="72">
        <v>1157</v>
      </c>
      <c r="EF47" s="52" t="s">
        <v>568</v>
      </c>
    </row>
    <row r="48" spans="1:136">
      <c r="A48" s="1" t="s">
        <v>567</v>
      </c>
      <c r="B48" s="31">
        <v>127676</v>
      </c>
      <c r="C48" s="28">
        <v>1465.9</v>
      </c>
      <c r="D48" s="27">
        <v>89451</v>
      </c>
      <c r="E48" s="27">
        <v>981</v>
      </c>
      <c r="F48" s="27">
        <v>75575</v>
      </c>
      <c r="G48" s="27">
        <v>907</v>
      </c>
      <c r="H48" s="27">
        <v>13876</v>
      </c>
      <c r="I48" s="27">
        <v>74</v>
      </c>
      <c r="J48" s="27">
        <v>3168</v>
      </c>
      <c r="K48" s="27">
        <v>3189</v>
      </c>
      <c r="L48" s="27">
        <v>60</v>
      </c>
      <c r="M48" s="27">
        <v>60707</v>
      </c>
      <c r="N48" s="27">
        <v>624</v>
      </c>
      <c r="O48" s="27">
        <v>22300</v>
      </c>
      <c r="P48" s="27">
        <v>283</v>
      </c>
      <c r="Q48" s="28">
        <v>8.6</v>
      </c>
      <c r="R48" s="28">
        <v>8.1738833492692251</v>
      </c>
      <c r="S48" s="28">
        <v>7.3</v>
      </c>
      <c r="T48" s="28">
        <v>7.5573009151755217</v>
      </c>
      <c r="U48" s="28">
        <v>1.3257982410112228</v>
      </c>
      <c r="V48" s="28">
        <v>0.61658243409370295</v>
      </c>
      <c r="W48" s="28">
        <v>5.8003195313540141</v>
      </c>
      <c r="X48" s="28">
        <v>5.1992897145198747</v>
      </c>
      <c r="Y48" s="29">
        <v>2.1306789258107717</v>
      </c>
      <c r="Z48" s="29">
        <v>2.358011200655648</v>
      </c>
      <c r="AA48" s="27">
        <v>687898</v>
      </c>
      <c r="AB48" s="27">
        <v>438141</v>
      </c>
      <c r="AC48" s="27">
        <v>24205</v>
      </c>
      <c r="AD48" s="27">
        <v>543495</v>
      </c>
      <c r="AE48" s="27">
        <v>6271</v>
      </c>
      <c r="AF48" s="27">
        <v>5208364</v>
      </c>
      <c r="AG48" s="27">
        <v>80656</v>
      </c>
      <c r="AH48" s="30">
        <v>4017865</v>
      </c>
      <c r="AI48" s="27">
        <v>49211</v>
      </c>
      <c r="AJ48" s="30">
        <v>715284</v>
      </c>
      <c r="AK48" s="30">
        <v>1078</v>
      </c>
      <c r="AL48" s="30">
        <v>365049</v>
      </c>
      <c r="AM48" s="30">
        <v>36</v>
      </c>
      <c r="AN48" s="30">
        <v>3225</v>
      </c>
      <c r="AO48" s="30">
        <v>2873</v>
      </c>
      <c r="AP48" s="30">
        <v>18</v>
      </c>
      <c r="AQ48" s="30">
        <v>23</v>
      </c>
      <c r="AR48" s="30">
        <v>77678172</v>
      </c>
      <c r="AS48" s="30">
        <v>1350343</v>
      </c>
      <c r="AT48" s="28">
        <v>96</v>
      </c>
      <c r="AU48" s="28">
        <v>98.2</v>
      </c>
      <c r="AV48" s="28">
        <v>98.1</v>
      </c>
      <c r="AW48" s="28">
        <v>98.7</v>
      </c>
      <c r="AX48" s="28" t="s">
        <v>3</v>
      </c>
      <c r="AY48" s="28" t="s">
        <v>3</v>
      </c>
      <c r="AZ48" s="28" t="s">
        <v>3</v>
      </c>
      <c r="BA48" s="28" t="s">
        <v>3</v>
      </c>
      <c r="BB48" s="29">
        <v>1158.74</v>
      </c>
      <c r="BC48" s="29" t="s">
        <v>3</v>
      </c>
      <c r="BD48" s="27">
        <v>285468</v>
      </c>
      <c r="BE48" s="27">
        <v>68036</v>
      </c>
      <c r="BF48" s="28">
        <v>23.833144170274778</v>
      </c>
      <c r="BG48" s="27">
        <v>260237</v>
      </c>
      <c r="BH48" s="27">
        <v>73481</v>
      </c>
      <c r="BI48" s="28">
        <v>28.236184708554124</v>
      </c>
      <c r="BJ48" s="27">
        <v>721178</v>
      </c>
      <c r="BK48" s="27">
        <v>434238</v>
      </c>
      <c r="BL48" s="27">
        <v>308104</v>
      </c>
      <c r="BM48" s="27">
        <v>509923</v>
      </c>
      <c r="BN48" s="27">
        <v>359767</v>
      </c>
      <c r="BO48" s="27">
        <v>280559</v>
      </c>
      <c r="BP48" s="27">
        <v>6683</v>
      </c>
      <c r="BQ48" s="27">
        <v>6374</v>
      </c>
      <c r="BR48" s="27">
        <v>309</v>
      </c>
      <c r="BS48" s="28">
        <v>99.4</v>
      </c>
      <c r="BT48" s="28">
        <v>90.3</v>
      </c>
      <c r="BU48" s="28">
        <v>100.5</v>
      </c>
      <c r="BV48" s="27">
        <v>739</v>
      </c>
      <c r="BW48" s="27">
        <v>12879</v>
      </c>
      <c r="BX48" s="27">
        <v>579</v>
      </c>
      <c r="BY48" s="27">
        <v>8415</v>
      </c>
      <c r="BZ48" s="27">
        <v>184</v>
      </c>
      <c r="CA48" s="27">
        <v>2542</v>
      </c>
      <c r="CB48" s="29">
        <v>0.75</v>
      </c>
      <c r="CC48" s="29">
        <v>0.82</v>
      </c>
      <c r="CD48" s="28">
        <v>145.19999999999999</v>
      </c>
      <c r="CE48" s="28">
        <v>139.19999999999999</v>
      </c>
      <c r="CF48" s="27">
        <v>537134</v>
      </c>
      <c r="CG48" s="27">
        <v>458756</v>
      </c>
      <c r="CH48" s="27">
        <v>298936</v>
      </c>
      <c r="CI48" s="27">
        <v>286529</v>
      </c>
      <c r="CJ48" s="27">
        <v>238198</v>
      </c>
      <c r="CK48" s="27">
        <v>172227</v>
      </c>
      <c r="CL48" s="28">
        <v>101</v>
      </c>
      <c r="CM48" s="28">
        <v>96.8</v>
      </c>
      <c r="CN48" s="27">
        <v>17040</v>
      </c>
      <c r="CO48" s="27">
        <v>9733</v>
      </c>
      <c r="CP48" s="27">
        <v>193932</v>
      </c>
      <c r="CQ48" s="27">
        <v>106582</v>
      </c>
      <c r="CR48" s="27">
        <v>1511</v>
      </c>
      <c r="CS48" s="27" t="s">
        <v>3</v>
      </c>
      <c r="CT48" s="27">
        <v>16148</v>
      </c>
      <c r="CU48" s="27">
        <v>9812.0589999999993</v>
      </c>
      <c r="CV48" s="27">
        <v>9661.152</v>
      </c>
      <c r="CW48" s="27" t="s">
        <v>3</v>
      </c>
      <c r="CX48" s="27">
        <v>7788</v>
      </c>
      <c r="CY48" s="27">
        <v>9785.25</v>
      </c>
      <c r="CZ48" s="27">
        <v>130380</v>
      </c>
      <c r="DA48" s="27">
        <v>8569</v>
      </c>
      <c r="DB48" s="27">
        <v>8268</v>
      </c>
      <c r="DC48" s="27">
        <v>10404</v>
      </c>
      <c r="DD48" s="27">
        <v>2777</v>
      </c>
      <c r="DE48" s="27">
        <v>411</v>
      </c>
      <c r="DF48" s="27" t="s">
        <v>3</v>
      </c>
      <c r="DG48" s="27">
        <v>47295</v>
      </c>
      <c r="DH48" s="27" t="s">
        <v>3</v>
      </c>
      <c r="DI48" s="27" t="s">
        <v>3</v>
      </c>
      <c r="DJ48" s="27" t="s">
        <v>3</v>
      </c>
      <c r="DK48" s="27" t="s">
        <v>3</v>
      </c>
      <c r="DL48" s="27" t="s">
        <v>3</v>
      </c>
      <c r="DM48" s="27">
        <v>1883</v>
      </c>
      <c r="DN48" s="27">
        <v>165</v>
      </c>
      <c r="DO48" s="27">
        <v>41548.411</v>
      </c>
      <c r="DP48" s="27">
        <v>604</v>
      </c>
      <c r="DQ48" s="27">
        <v>1401717</v>
      </c>
      <c r="DR48" s="27">
        <v>36609</v>
      </c>
      <c r="DS48" s="27">
        <v>4912337</v>
      </c>
      <c r="DT48" s="27" t="s">
        <v>3</v>
      </c>
      <c r="DU48" s="27">
        <v>3731</v>
      </c>
      <c r="DV48" s="27">
        <v>4155</v>
      </c>
      <c r="DW48" s="27">
        <v>8110</v>
      </c>
      <c r="DX48" s="27">
        <v>30</v>
      </c>
      <c r="DY48" s="27">
        <v>38058</v>
      </c>
      <c r="DZ48" s="27">
        <v>79132</v>
      </c>
      <c r="EA48" s="27">
        <v>559</v>
      </c>
      <c r="EB48" s="27">
        <v>97454</v>
      </c>
      <c r="EC48" s="27">
        <v>1008</v>
      </c>
      <c r="ED48" s="27">
        <v>5</v>
      </c>
      <c r="EE48" s="72">
        <v>1223</v>
      </c>
      <c r="EF48" s="52" t="s">
        <v>566</v>
      </c>
    </row>
    <row r="49" spans="1:136" ht="10.5" customHeight="1">
      <c r="A49" s="1" t="s">
        <v>565</v>
      </c>
      <c r="B49" s="31">
        <v>127667</v>
      </c>
      <c r="C49" s="28">
        <v>1466</v>
      </c>
      <c r="D49" s="27">
        <v>97373</v>
      </c>
      <c r="E49" s="27">
        <v>1010</v>
      </c>
      <c r="F49" s="27">
        <v>79403</v>
      </c>
      <c r="G49" s="27">
        <v>927</v>
      </c>
      <c r="H49" s="27">
        <v>17970</v>
      </c>
      <c r="I49" s="27">
        <v>83</v>
      </c>
      <c r="J49" s="27">
        <v>3229</v>
      </c>
      <c r="K49" s="27">
        <v>3821</v>
      </c>
      <c r="L49" s="27">
        <v>-711</v>
      </c>
      <c r="M49" s="27">
        <v>59008</v>
      </c>
      <c r="N49" s="27">
        <v>690</v>
      </c>
      <c r="O49" s="27">
        <v>22414</v>
      </c>
      <c r="P49" s="27">
        <v>264</v>
      </c>
      <c r="Q49" s="28">
        <v>9.1</v>
      </c>
      <c r="R49" s="28">
        <v>8.1440487153614658</v>
      </c>
      <c r="S49" s="28">
        <v>7.4</v>
      </c>
      <c r="T49" s="28">
        <v>7.4747853060792853</v>
      </c>
      <c r="U49" s="28">
        <v>1.6615781989072573</v>
      </c>
      <c r="V49" s="28">
        <v>0.66926340928217976</v>
      </c>
      <c r="W49" s="28">
        <v>5.4561161024551721</v>
      </c>
      <c r="X49" s="28">
        <v>5.5637560530687233</v>
      </c>
      <c r="Y49" s="29">
        <v>2.0724882443131478</v>
      </c>
      <c r="Z49" s="29">
        <v>2.128741446391512</v>
      </c>
      <c r="AA49" s="27">
        <v>853638</v>
      </c>
      <c r="AB49" s="27">
        <v>542811</v>
      </c>
      <c r="AC49" s="27">
        <v>31121</v>
      </c>
      <c r="AD49" s="27">
        <v>447962</v>
      </c>
      <c r="AE49" s="27">
        <v>4611</v>
      </c>
      <c r="AF49" s="27">
        <v>5196299</v>
      </c>
      <c r="AG49" s="27">
        <v>80467</v>
      </c>
      <c r="AH49" s="30">
        <v>4030259</v>
      </c>
      <c r="AI49" s="27">
        <v>49312</v>
      </c>
      <c r="AJ49" s="30">
        <v>716888</v>
      </c>
      <c r="AK49" s="30">
        <v>1123</v>
      </c>
      <c r="AL49" s="30">
        <v>576482</v>
      </c>
      <c r="AM49" s="30">
        <v>20</v>
      </c>
      <c r="AN49" s="30">
        <v>1931</v>
      </c>
      <c r="AO49" s="30">
        <v>2942</v>
      </c>
      <c r="AP49" s="30">
        <v>19</v>
      </c>
      <c r="AQ49" s="30">
        <v>26</v>
      </c>
      <c r="AR49" s="30">
        <v>77855224</v>
      </c>
      <c r="AS49" s="30">
        <v>1352537</v>
      </c>
      <c r="AT49" s="28">
        <v>96.5</v>
      </c>
      <c r="AU49" s="28">
        <v>97.9</v>
      </c>
      <c r="AV49" s="28">
        <v>97.7</v>
      </c>
      <c r="AW49" s="28">
        <v>98.5</v>
      </c>
      <c r="AX49" s="28" t="s">
        <v>3</v>
      </c>
      <c r="AY49" s="28" t="s">
        <v>3</v>
      </c>
      <c r="AZ49" s="28" t="s">
        <v>3</v>
      </c>
      <c r="BA49" s="28" t="s">
        <v>3</v>
      </c>
      <c r="BB49" s="29">
        <v>1146.49</v>
      </c>
      <c r="BC49" s="29" t="s">
        <v>3</v>
      </c>
      <c r="BD49" s="27">
        <v>305966</v>
      </c>
      <c r="BE49" s="27">
        <v>70317</v>
      </c>
      <c r="BF49" s="28">
        <v>22.981965316407702</v>
      </c>
      <c r="BG49" s="27">
        <v>268777</v>
      </c>
      <c r="BH49" s="27">
        <v>72585</v>
      </c>
      <c r="BI49" s="28">
        <v>27.005658966355007</v>
      </c>
      <c r="BJ49" s="27">
        <v>595323</v>
      </c>
      <c r="BK49" s="27">
        <v>432676</v>
      </c>
      <c r="BL49" s="27">
        <v>335623</v>
      </c>
      <c r="BM49" s="27">
        <v>589304</v>
      </c>
      <c r="BN49" s="27">
        <v>390809</v>
      </c>
      <c r="BO49" s="27">
        <v>291987</v>
      </c>
      <c r="BP49" s="27">
        <v>6691</v>
      </c>
      <c r="BQ49" s="27">
        <v>6373</v>
      </c>
      <c r="BR49" s="27">
        <v>318</v>
      </c>
      <c r="BS49" s="28">
        <v>99.5</v>
      </c>
      <c r="BT49" s="28">
        <v>90.2</v>
      </c>
      <c r="BU49" s="28">
        <v>100.5</v>
      </c>
      <c r="BV49" s="27">
        <v>752</v>
      </c>
      <c r="BW49" s="27">
        <v>10936</v>
      </c>
      <c r="BX49" s="27">
        <v>540</v>
      </c>
      <c r="BY49" s="27">
        <v>7854</v>
      </c>
      <c r="BZ49" s="27">
        <v>168</v>
      </c>
      <c r="CA49" s="27">
        <v>2314</v>
      </c>
      <c r="CB49" s="29">
        <v>0.78</v>
      </c>
      <c r="CC49" s="29">
        <v>0.82</v>
      </c>
      <c r="CD49" s="28">
        <v>115</v>
      </c>
      <c r="CE49" s="28">
        <v>111.3</v>
      </c>
      <c r="CF49" s="27">
        <v>470332</v>
      </c>
      <c r="CG49" s="27">
        <v>415314</v>
      </c>
      <c r="CH49" s="27">
        <v>299989</v>
      </c>
      <c r="CI49" s="27">
        <v>288337</v>
      </c>
      <c r="CJ49" s="27">
        <v>170343</v>
      </c>
      <c r="CK49" s="27">
        <v>126977</v>
      </c>
      <c r="CL49" s="28">
        <v>101.1</v>
      </c>
      <c r="CM49" s="28">
        <v>97</v>
      </c>
      <c r="CN49" s="27">
        <v>16445</v>
      </c>
      <c r="CO49" s="27">
        <v>9683</v>
      </c>
      <c r="CP49" s="27">
        <v>152583</v>
      </c>
      <c r="CQ49" s="27">
        <v>106462</v>
      </c>
      <c r="CR49" s="27">
        <v>903</v>
      </c>
      <c r="CS49" s="27" t="s">
        <v>3</v>
      </c>
      <c r="CT49" s="27">
        <v>15661</v>
      </c>
      <c r="CU49" s="27">
        <v>9549.1350000000002</v>
      </c>
      <c r="CV49" s="27">
        <v>9278.1980000000003</v>
      </c>
      <c r="CW49" s="27" t="s">
        <v>3</v>
      </c>
      <c r="CX49" s="27">
        <v>9262</v>
      </c>
      <c r="CY49" s="27">
        <v>12424.56</v>
      </c>
      <c r="CZ49" s="27">
        <v>148736</v>
      </c>
      <c r="DA49" s="27">
        <v>9109</v>
      </c>
      <c r="DB49" s="27">
        <v>10460</v>
      </c>
      <c r="DC49" s="27">
        <v>10530</v>
      </c>
      <c r="DD49" s="27">
        <v>2824</v>
      </c>
      <c r="DE49" s="27">
        <v>227</v>
      </c>
      <c r="DF49" s="27" t="s">
        <v>3</v>
      </c>
      <c r="DG49" s="27">
        <v>55320</v>
      </c>
      <c r="DH49" s="27" t="s">
        <v>3</v>
      </c>
      <c r="DI49" s="27" t="s">
        <v>3</v>
      </c>
      <c r="DJ49" s="27" t="s">
        <v>3</v>
      </c>
      <c r="DK49" s="27" t="s">
        <v>3</v>
      </c>
      <c r="DL49" s="27" t="s">
        <v>3</v>
      </c>
      <c r="DM49" s="27">
        <v>2795</v>
      </c>
      <c r="DN49" s="27">
        <v>16</v>
      </c>
      <c r="DO49" s="27">
        <v>43074.930999999997</v>
      </c>
      <c r="DP49" s="27">
        <v>634</v>
      </c>
      <c r="DQ49" s="27">
        <v>1408799</v>
      </c>
      <c r="DR49" s="27">
        <v>36849</v>
      </c>
      <c r="DS49" s="27">
        <v>5289316</v>
      </c>
      <c r="DT49" s="27" t="s">
        <v>3</v>
      </c>
      <c r="DU49" s="27">
        <v>3730</v>
      </c>
      <c r="DV49" s="27">
        <v>5318</v>
      </c>
      <c r="DW49" s="27">
        <v>10331</v>
      </c>
      <c r="DX49" s="27">
        <v>25</v>
      </c>
      <c r="DY49" s="27">
        <v>21818</v>
      </c>
      <c r="DZ49" s="27">
        <v>85500</v>
      </c>
      <c r="EA49" s="27">
        <v>631</v>
      </c>
      <c r="EB49" s="27">
        <v>106576</v>
      </c>
      <c r="EC49" s="27">
        <v>975</v>
      </c>
      <c r="ED49" s="27">
        <v>6</v>
      </c>
      <c r="EE49" s="72">
        <v>1153</v>
      </c>
      <c r="EF49" s="52" t="s">
        <v>564</v>
      </c>
    </row>
    <row r="50" spans="1:136" ht="10.5" customHeight="1">
      <c r="A50" s="1" t="s">
        <v>563</v>
      </c>
      <c r="B50" s="31">
        <v>127607</v>
      </c>
      <c r="C50" s="28">
        <v>1465.3</v>
      </c>
      <c r="D50" s="27">
        <v>94517</v>
      </c>
      <c r="E50" s="27">
        <v>1012</v>
      </c>
      <c r="F50" s="27">
        <v>79135</v>
      </c>
      <c r="G50" s="27">
        <v>967</v>
      </c>
      <c r="H50" s="27">
        <v>15382</v>
      </c>
      <c r="I50" s="27">
        <v>45</v>
      </c>
      <c r="J50" s="27">
        <v>3580</v>
      </c>
      <c r="K50" s="27">
        <v>4719</v>
      </c>
      <c r="L50" s="27">
        <v>-1075</v>
      </c>
      <c r="M50" s="27">
        <v>46662</v>
      </c>
      <c r="N50" s="27">
        <v>568</v>
      </c>
      <c r="O50" s="27">
        <v>22356</v>
      </c>
      <c r="P50" s="27">
        <v>276</v>
      </c>
      <c r="Q50" s="28">
        <v>8.8000000000000007</v>
      </c>
      <c r="R50" s="28">
        <v>8.1601755445007953</v>
      </c>
      <c r="S50" s="28">
        <v>7.4</v>
      </c>
      <c r="T50" s="28">
        <v>7.797321888865878</v>
      </c>
      <c r="U50" s="28">
        <v>1.4222813497824949</v>
      </c>
      <c r="V50" s="28">
        <v>0.36285365563491673</v>
      </c>
      <c r="W50" s="28">
        <v>4.3145554767618499</v>
      </c>
      <c r="X50" s="28">
        <v>4.5800194755696158</v>
      </c>
      <c r="Y50" s="29">
        <v>2.067125331929363</v>
      </c>
      <c r="Z50" s="29">
        <v>2.2255024212274894</v>
      </c>
      <c r="AA50" s="27">
        <v>593873</v>
      </c>
      <c r="AB50" s="27">
        <v>372539</v>
      </c>
      <c r="AC50" s="27">
        <v>21822</v>
      </c>
      <c r="AD50" s="27">
        <v>521258</v>
      </c>
      <c r="AE50" s="27">
        <v>5707</v>
      </c>
      <c r="AF50" s="27">
        <v>5182666</v>
      </c>
      <c r="AG50" s="27">
        <v>80258</v>
      </c>
      <c r="AH50" s="30">
        <v>4020628</v>
      </c>
      <c r="AI50" s="27">
        <v>48863</v>
      </c>
      <c r="AJ50" s="30">
        <v>716426</v>
      </c>
      <c r="AK50" s="30">
        <v>1097</v>
      </c>
      <c r="AL50" s="30">
        <v>496090</v>
      </c>
      <c r="AM50" s="30">
        <v>22</v>
      </c>
      <c r="AN50" s="30">
        <v>1516</v>
      </c>
      <c r="AO50" s="30">
        <v>2893</v>
      </c>
      <c r="AP50" s="30">
        <v>17</v>
      </c>
      <c r="AQ50" s="30">
        <v>25</v>
      </c>
      <c r="AR50" s="30">
        <v>77881531</v>
      </c>
      <c r="AS50" s="30">
        <v>1352496</v>
      </c>
      <c r="AT50" s="28">
        <v>96.5</v>
      </c>
      <c r="AU50" s="28">
        <v>98</v>
      </c>
      <c r="AV50" s="28">
        <v>97.9</v>
      </c>
      <c r="AW50" s="28">
        <v>98.4</v>
      </c>
      <c r="AX50" s="28" t="s">
        <v>3</v>
      </c>
      <c r="AY50" s="28" t="s">
        <v>3</v>
      </c>
      <c r="AZ50" s="28" t="s">
        <v>3</v>
      </c>
      <c r="BA50" s="28" t="s">
        <v>3</v>
      </c>
      <c r="BB50" s="29">
        <v>1114.78</v>
      </c>
      <c r="BC50" s="29" t="s">
        <v>3</v>
      </c>
      <c r="BD50" s="27">
        <v>302657</v>
      </c>
      <c r="BE50" s="27">
        <v>71634</v>
      </c>
      <c r="BF50" s="28">
        <v>23.66837707371711</v>
      </c>
      <c r="BG50" s="27">
        <v>270430</v>
      </c>
      <c r="BH50" s="27">
        <v>72127</v>
      </c>
      <c r="BI50" s="28">
        <v>26.671227304662942</v>
      </c>
      <c r="BJ50" s="27">
        <v>473222</v>
      </c>
      <c r="BK50" s="27">
        <v>400949</v>
      </c>
      <c r="BL50" s="27">
        <v>327142</v>
      </c>
      <c r="BM50" s="27">
        <v>396285</v>
      </c>
      <c r="BN50" s="27">
        <v>336355</v>
      </c>
      <c r="BO50" s="27">
        <v>273658</v>
      </c>
      <c r="BP50" s="27">
        <v>6710</v>
      </c>
      <c r="BQ50" s="27">
        <v>6395</v>
      </c>
      <c r="BR50" s="27">
        <v>314</v>
      </c>
      <c r="BS50" s="28">
        <v>99.5</v>
      </c>
      <c r="BT50" s="28">
        <v>90.1</v>
      </c>
      <c r="BU50" s="28">
        <v>100</v>
      </c>
      <c r="BV50" s="27">
        <v>729</v>
      </c>
      <c r="BW50" s="27">
        <v>11129</v>
      </c>
      <c r="BX50" s="27">
        <v>520</v>
      </c>
      <c r="BY50" s="27">
        <v>7435</v>
      </c>
      <c r="BZ50" s="27">
        <v>155</v>
      </c>
      <c r="CA50" s="27">
        <v>2142</v>
      </c>
      <c r="CB50" s="29">
        <v>0.83</v>
      </c>
      <c r="CC50" s="29">
        <v>0.82</v>
      </c>
      <c r="CD50" s="28">
        <v>81.8</v>
      </c>
      <c r="CE50" s="28">
        <v>89.7</v>
      </c>
      <c r="CF50" s="27">
        <v>318114</v>
      </c>
      <c r="CG50" s="27">
        <v>333963</v>
      </c>
      <c r="CH50" s="27">
        <v>297995</v>
      </c>
      <c r="CI50" s="27">
        <v>284484</v>
      </c>
      <c r="CJ50" s="27">
        <v>20119</v>
      </c>
      <c r="CK50" s="27">
        <v>49479</v>
      </c>
      <c r="CL50" s="28">
        <v>100.8</v>
      </c>
      <c r="CM50" s="28">
        <v>100.8</v>
      </c>
      <c r="CN50" s="27">
        <v>16346</v>
      </c>
      <c r="CO50" s="27">
        <v>9277</v>
      </c>
      <c r="CP50" s="27">
        <v>159669</v>
      </c>
      <c r="CQ50" s="27">
        <v>102070</v>
      </c>
      <c r="CR50" s="27">
        <v>1802</v>
      </c>
      <c r="CS50" s="27" t="s">
        <v>3</v>
      </c>
      <c r="CT50" s="27">
        <v>15073</v>
      </c>
      <c r="CU50" s="27">
        <v>8927.9860000000008</v>
      </c>
      <c r="CV50" s="27">
        <v>9372.0429999999997</v>
      </c>
      <c r="CW50" s="27" t="s">
        <v>3</v>
      </c>
      <c r="CX50" s="27">
        <v>8783</v>
      </c>
      <c r="CY50" s="27">
        <v>13544.05</v>
      </c>
      <c r="CZ50" s="27">
        <v>161823</v>
      </c>
      <c r="DA50" s="27">
        <v>8298</v>
      </c>
      <c r="DB50" s="27">
        <v>10110</v>
      </c>
      <c r="DC50" s="27">
        <v>26676</v>
      </c>
      <c r="DD50" s="27">
        <v>3754</v>
      </c>
      <c r="DE50" s="27">
        <v>208</v>
      </c>
      <c r="DF50" s="27" t="s">
        <v>3</v>
      </c>
      <c r="DG50" s="27">
        <v>51642</v>
      </c>
      <c r="DH50" s="27" t="s">
        <v>3</v>
      </c>
      <c r="DI50" s="27" t="s">
        <v>3</v>
      </c>
      <c r="DJ50" s="27" t="s">
        <v>3</v>
      </c>
      <c r="DK50" s="27" t="s">
        <v>3</v>
      </c>
      <c r="DL50" s="27" t="s">
        <v>3</v>
      </c>
      <c r="DM50" s="27">
        <v>3371</v>
      </c>
      <c r="DN50" s="27">
        <v>8</v>
      </c>
      <c r="DO50" s="27">
        <v>42862.413</v>
      </c>
      <c r="DP50" s="27">
        <v>631</v>
      </c>
      <c r="DQ50" s="27">
        <v>1415245</v>
      </c>
      <c r="DR50" s="27">
        <v>36958</v>
      </c>
      <c r="DS50" s="27">
        <v>5216423</v>
      </c>
      <c r="DT50" s="27" t="s">
        <v>3</v>
      </c>
      <c r="DU50" s="27">
        <v>3670</v>
      </c>
      <c r="DV50" s="27">
        <v>4760</v>
      </c>
      <c r="DW50" s="27">
        <v>8756</v>
      </c>
      <c r="DX50" s="27">
        <v>21</v>
      </c>
      <c r="DY50" s="27">
        <v>24586</v>
      </c>
      <c r="DZ50" s="27">
        <v>77360</v>
      </c>
      <c r="EA50" s="27">
        <v>622</v>
      </c>
      <c r="EB50" s="27">
        <v>99448</v>
      </c>
      <c r="EC50" s="27">
        <v>1017</v>
      </c>
      <c r="ED50" s="27">
        <v>3</v>
      </c>
      <c r="EE50" s="72">
        <v>1237</v>
      </c>
      <c r="EF50" s="52" t="s">
        <v>562</v>
      </c>
    </row>
    <row r="51" spans="1:136" ht="10.5" customHeight="1">
      <c r="A51" s="1" t="s">
        <v>561</v>
      </c>
      <c r="B51" s="31">
        <v>127632</v>
      </c>
      <c r="C51" s="28">
        <v>1464.3</v>
      </c>
      <c r="D51" s="27">
        <v>95947</v>
      </c>
      <c r="E51" s="27">
        <v>983</v>
      </c>
      <c r="F51" s="27">
        <v>76086</v>
      </c>
      <c r="G51" s="27">
        <v>886</v>
      </c>
      <c r="H51" s="27">
        <v>19861</v>
      </c>
      <c r="I51" s="27">
        <v>97</v>
      </c>
      <c r="J51" s="27">
        <v>3755</v>
      </c>
      <c r="K51" s="27">
        <v>4004</v>
      </c>
      <c r="L51" s="27">
        <v>-211</v>
      </c>
      <c r="M51" s="27">
        <v>53249</v>
      </c>
      <c r="N51" s="27">
        <v>605</v>
      </c>
      <c r="O51" s="27">
        <v>22216</v>
      </c>
      <c r="P51" s="27">
        <v>255</v>
      </c>
      <c r="Q51" s="28">
        <v>9.3000000000000007</v>
      </c>
      <c r="R51" s="28">
        <v>8.1905477393798662</v>
      </c>
      <c r="S51" s="28">
        <v>7.4</v>
      </c>
      <c r="T51" s="28">
        <v>7.382324819013796</v>
      </c>
      <c r="U51" s="28">
        <v>1.8976418899339793</v>
      </c>
      <c r="V51" s="28">
        <v>0.80822292036607024</v>
      </c>
      <c r="W51" s="28">
        <v>5.0877364179595421</v>
      </c>
      <c r="X51" s="28">
        <v>5.0409780084687883</v>
      </c>
      <c r="Y51" s="29">
        <v>2.1226530500364174</v>
      </c>
      <c r="Z51" s="29">
        <v>2.1247097391066792</v>
      </c>
      <c r="AA51" s="27">
        <v>626493</v>
      </c>
      <c r="AB51" s="27">
        <v>397529</v>
      </c>
      <c r="AC51" s="27">
        <v>23284</v>
      </c>
      <c r="AD51" s="27">
        <v>506660</v>
      </c>
      <c r="AE51" s="27">
        <v>6242</v>
      </c>
      <c r="AF51" s="27">
        <v>5188258</v>
      </c>
      <c r="AG51" s="27">
        <v>80455</v>
      </c>
      <c r="AH51" s="30">
        <v>4044004</v>
      </c>
      <c r="AI51" s="27">
        <v>49193</v>
      </c>
      <c r="AJ51" s="30">
        <v>714726</v>
      </c>
      <c r="AK51" s="30">
        <v>1090</v>
      </c>
      <c r="AL51" s="30">
        <v>464453</v>
      </c>
      <c r="AM51" s="30">
        <v>32</v>
      </c>
      <c r="AN51" s="30">
        <v>1962</v>
      </c>
      <c r="AO51" s="30">
        <v>2955</v>
      </c>
      <c r="AP51" s="30">
        <v>19</v>
      </c>
      <c r="AQ51" s="30">
        <v>29</v>
      </c>
      <c r="AR51" s="30">
        <v>78091354</v>
      </c>
      <c r="AS51" s="30">
        <v>1356068</v>
      </c>
      <c r="AT51" s="28">
        <v>96.7</v>
      </c>
      <c r="AU51" s="28">
        <v>98.3</v>
      </c>
      <c r="AV51" s="28">
        <v>98.2</v>
      </c>
      <c r="AW51" s="28">
        <v>98.8</v>
      </c>
      <c r="AX51" s="28" t="s">
        <v>3</v>
      </c>
      <c r="AY51" s="28" t="s">
        <v>3</v>
      </c>
      <c r="AZ51" s="28" t="s">
        <v>3</v>
      </c>
      <c r="BA51" s="28" t="s">
        <v>3</v>
      </c>
      <c r="BB51" s="29">
        <v>1122.4000000000001</v>
      </c>
      <c r="BC51" s="29" t="s">
        <v>3</v>
      </c>
      <c r="BD51" s="27">
        <v>287624</v>
      </c>
      <c r="BE51" s="27">
        <v>67997</v>
      </c>
      <c r="BF51" s="28">
        <v>23.640933997162964</v>
      </c>
      <c r="BG51" s="27">
        <v>253905</v>
      </c>
      <c r="BH51" s="27">
        <v>65399</v>
      </c>
      <c r="BI51" s="28">
        <v>25.757271420413147</v>
      </c>
      <c r="BJ51" s="27">
        <v>439551</v>
      </c>
      <c r="BK51" s="27">
        <v>384352</v>
      </c>
      <c r="BL51" s="27">
        <v>317035</v>
      </c>
      <c r="BM51" s="27">
        <v>342533</v>
      </c>
      <c r="BN51" s="27">
        <v>302639</v>
      </c>
      <c r="BO51" s="27">
        <v>257401</v>
      </c>
      <c r="BP51" s="27">
        <v>6679</v>
      </c>
      <c r="BQ51" s="27">
        <v>6369</v>
      </c>
      <c r="BR51" s="27">
        <v>309</v>
      </c>
      <c r="BS51" s="28">
        <v>99.3</v>
      </c>
      <c r="BT51" s="28">
        <v>90.2</v>
      </c>
      <c r="BU51" s="28">
        <v>99.5</v>
      </c>
      <c r="BV51" s="27">
        <v>810</v>
      </c>
      <c r="BW51" s="27">
        <v>12622</v>
      </c>
      <c r="BX51" s="27">
        <v>560</v>
      </c>
      <c r="BY51" s="27">
        <v>8148</v>
      </c>
      <c r="BZ51" s="27">
        <v>181</v>
      </c>
      <c r="CA51" s="27">
        <v>2587</v>
      </c>
      <c r="CB51" s="29">
        <v>0.88</v>
      </c>
      <c r="CC51" s="29">
        <v>0.87</v>
      </c>
      <c r="CD51" s="28">
        <v>78.3</v>
      </c>
      <c r="CE51" s="28">
        <v>81.400000000000006</v>
      </c>
      <c r="CF51" s="27">
        <v>303659</v>
      </c>
      <c r="CG51" s="27">
        <v>290563</v>
      </c>
      <c r="CH51" s="27">
        <v>299088</v>
      </c>
      <c r="CI51" s="27">
        <v>286878</v>
      </c>
      <c r="CJ51" s="27">
        <v>4571</v>
      </c>
      <c r="CK51" s="27">
        <v>3685</v>
      </c>
      <c r="CL51" s="28">
        <v>100.2</v>
      </c>
      <c r="CM51" s="28">
        <v>95.1</v>
      </c>
      <c r="CN51" s="27">
        <v>16921</v>
      </c>
      <c r="CO51" s="27">
        <v>9762</v>
      </c>
      <c r="CP51" s="27">
        <v>181510</v>
      </c>
      <c r="CQ51" s="27">
        <v>108281</v>
      </c>
      <c r="CR51" s="27">
        <v>1438</v>
      </c>
      <c r="CS51" s="27" t="s">
        <v>3</v>
      </c>
      <c r="CT51" s="27">
        <v>15239</v>
      </c>
      <c r="CU51" s="27">
        <v>9168.8080000000009</v>
      </c>
      <c r="CV51" s="27">
        <v>9734.5380000000005</v>
      </c>
      <c r="CW51" s="27" t="s">
        <v>3</v>
      </c>
      <c r="CX51" s="27">
        <v>7977</v>
      </c>
      <c r="CY51" s="27">
        <v>12122.33</v>
      </c>
      <c r="CZ51" s="27">
        <v>136827</v>
      </c>
      <c r="DA51" s="27">
        <v>7750</v>
      </c>
      <c r="DB51" s="27">
        <v>8276</v>
      </c>
      <c r="DC51" s="27">
        <v>31607</v>
      </c>
      <c r="DD51" s="27">
        <v>3326</v>
      </c>
      <c r="DE51" s="27">
        <v>272</v>
      </c>
      <c r="DF51" s="27" t="s">
        <v>3</v>
      </c>
      <c r="DG51" s="27">
        <v>46079</v>
      </c>
      <c r="DH51" s="27" t="s">
        <v>3</v>
      </c>
      <c r="DI51" s="27" t="s">
        <v>3</v>
      </c>
      <c r="DJ51" s="27" t="s">
        <v>3</v>
      </c>
      <c r="DK51" s="27" t="s">
        <v>3</v>
      </c>
      <c r="DL51" s="27" t="s">
        <v>3</v>
      </c>
      <c r="DM51" s="27">
        <v>2722</v>
      </c>
      <c r="DN51" s="27">
        <v>22</v>
      </c>
      <c r="DO51" s="27">
        <v>41200.864999999998</v>
      </c>
      <c r="DP51" s="27">
        <v>601</v>
      </c>
      <c r="DQ51" s="27">
        <v>1420611</v>
      </c>
      <c r="DR51" s="27">
        <v>37092</v>
      </c>
      <c r="DS51" s="27">
        <v>5208565</v>
      </c>
      <c r="DT51" s="27" t="s">
        <v>3</v>
      </c>
      <c r="DU51" s="27">
        <v>3527</v>
      </c>
      <c r="DV51" s="27">
        <v>3664</v>
      </c>
      <c r="DW51" s="27">
        <v>8347</v>
      </c>
      <c r="DX51" s="27">
        <v>11</v>
      </c>
      <c r="DY51" s="27">
        <v>46893</v>
      </c>
      <c r="DZ51" s="27">
        <v>76783</v>
      </c>
      <c r="EA51" s="27">
        <v>580</v>
      </c>
      <c r="EB51" s="27">
        <v>94955</v>
      </c>
      <c r="EC51" s="27">
        <v>943</v>
      </c>
      <c r="ED51" s="27">
        <v>4</v>
      </c>
      <c r="EE51" s="72">
        <v>1087</v>
      </c>
      <c r="EF51" s="52" t="s">
        <v>560</v>
      </c>
    </row>
    <row r="52" spans="1:136" ht="10.5" customHeight="1">
      <c r="A52" s="1" t="s">
        <v>559</v>
      </c>
      <c r="B52" s="31">
        <v>127687</v>
      </c>
      <c r="C52" s="28">
        <v>1464.2</v>
      </c>
      <c r="D52" s="27">
        <v>92463</v>
      </c>
      <c r="E52" s="27">
        <v>990</v>
      </c>
      <c r="F52" s="27">
        <v>85774</v>
      </c>
      <c r="G52" s="27">
        <v>974</v>
      </c>
      <c r="H52" s="27">
        <v>6689</v>
      </c>
      <c r="I52" s="27">
        <v>16</v>
      </c>
      <c r="J52" s="27">
        <v>3724</v>
      </c>
      <c r="K52" s="27">
        <v>3643</v>
      </c>
      <c r="L52" s="27">
        <v>80</v>
      </c>
      <c r="M52" s="27">
        <v>61246</v>
      </c>
      <c r="N52" s="27">
        <v>680</v>
      </c>
      <c r="O52" s="27">
        <v>20800</v>
      </c>
      <c r="P52" s="27">
        <v>239</v>
      </c>
      <c r="Q52" s="28">
        <v>8.6999999999999993</v>
      </c>
      <c r="R52" s="28">
        <v>7.982780423968169</v>
      </c>
      <c r="S52" s="28">
        <v>8</v>
      </c>
      <c r="T52" s="28">
        <v>7.8537657908535321</v>
      </c>
      <c r="U52" s="28">
        <v>0.61849174026102638</v>
      </c>
      <c r="V52" s="28">
        <v>0.12901463311463707</v>
      </c>
      <c r="W52" s="28">
        <v>5.6630505492639882</v>
      </c>
      <c r="X52" s="28">
        <v>5.4831219073720758</v>
      </c>
      <c r="Y52" s="29">
        <v>1.9232513376333307</v>
      </c>
      <c r="Z52" s="29">
        <v>1.9271560821498912</v>
      </c>
      <c r="AA52" s="27">
        <v>732103</v>
      </c>
      <c r="AB52" s="27">
        <v>461709</v>
      </c>
      <c r="AC52" s="27">
        <v>26355</v>
      </c>
      <c r="AD52" s="27">
        <v>437713</v>
      </c>
      <c r="AE52" s="27">
        <v>4388</v>
      </c>
      <c r="AF52" s="27">
        <v>5180927</v>
      </c>
      <c r="AG52" s="27">
        <v>81133</v>
      </c>
      <c r="AH52" s="30">
        <v>4009638</v>
      </c>
      <c r="AI52" s="27">
        <v>48627</v>
      </c>
      <c r="AJ52" s="30">
        <v>718016</v>
      </c>
      <c r="AK52" s="30">
        <v>1124</v>
      </c>
      <c r="AL52" s="30">
        <v>786467</v>
      </c>
      <c r="AM52" s="30">
        <v>25</v>
      </c>
      <c r="AN52" s="30">
        <v>761</v>
      </c>
      <c r="AO52" s="30">
        <v>3130</v>
      </c>
      <c r="AP52" s="30">
        <v>19</v>
      </c>
      <c r="AQ52" s="30">
        <v>26</v>
      </c>
      <c r="AR52" s="30">
        <v>78145880</v>
      </c>
      <c r="AS52" s="30">
        <v>1357237</v>
      </c>
      <c r="AT52" s="28">
        <v>96.7</v>
      </c>
      <c r="AU52" s="28">
        <v>98.8</v>
      </c>
      <c r="AV52" s="28">
        <v>98.6</v>
      </c>
      <c r="AW52" s="28">
        <v>99.2</v>
      </c>
      <c r="AX52" s="28" t="s">
        <v>3</v>
      </c>
      <c r="AY52" s="28" t="s">
        <v>3</v>
      </c>
      <c r="AZ52" s="28" t="s">
        <v>3</v>
      </c>
      <c r="BA52" s="28" t="s">
        <v>3</v>
      </c>
      <c r="BB52" s="29">
        <v>1108.48</v>
      </c>
      <c r="BC52" s="29" t="s">
        <v>3</v>
      </c>
      <c r="BD52" s="27">
        <v>297106</v>
      </c>
      <c r="BE52" s="27">
        <v>70749</v>
      </c>
      <c r="BF52" s="28">
        <v>23.812713307708361</v>
      </c>
      <c r="BG52" s="27">
        <v>245430</v>
      </c>
      <c r="BH52" s="27">
        <v>70655</v>
      </c>
      <c r="BI52" s="28">
        <v>28.7882491952899</v>
      </c>
      <c r="BJ52" s="27">
        <v>466815</v>
      </c>
      <c r="BK52" s="27">
        <v>390817</v>
      </c>
      <c r="BL52" s="27">
        <v>324273</v>
      </c>
      <c r="BM52" s="27">
        <v>402015</v>
      </c>
      <c r="BN52" s="27">
        <v>317180</v>
      </c>
      <c r="BO52" s="27">
        <v>266698</v>
      </c>
      <c r="BP52" s="27">
        <v>6663</v>
      </c>
      <c r="BQ52" s="27">
        <v>6352</v>
      </c>
      <c r="BR52" s="27">
        <v>311</v>
      </c>
      <c r="BS52" s="28">
        <v>99.3</v>
      </c>
      <c r="BT52" s="28">
        <v>90</v>
      </c>
      <c r="BU52" s="28">
        <v>99.7</v>
      </c>
      <c r="BV52" s="27">
        <v>832</v>
      </c>
      <c r="BW52" s="27">
        <v>12904</v>
      </c>
      <c r="BX52" s="27">
        <v>538</v>
      </c>
      <c r="BY52" s="27">
        <v>7672</v>
      </c>
      <c r="BZ52" s="27">
        <v>177</v>
      </c>
      <c r="CA52" s="27">
        <v>2401</v>
      </c>
      <c r="CB52" s="29">
        <v>0.93</v>
      </c>
      <c r="CC52" s="29">
        <v>0.93</v>
      </c>
      <c r="CD52" s="28">
        <v>78.599999999999994</v>
      </c>
      <c r="CE52" s="28">
        <v>80.400000000000006</v>
      </c>
      <c r="CF52" s="27">
        <v>305667</v>
      </c>
      <c r="CG52" s="27">
        <v>290011</v>
      </c>
      <c r="CH52" s="27">
        <v>300517</v>
      </c>
      <c r="CI52" s="27">
        <v>287947</v>
      </c>
      <c r="CJ52" s="27">
        <v>5150</v>
      </c>
      <c r="CK52" s="27">
        <v>2064</v>
      </c>
      <c r="CL52" s="28">
        <v>99.1</v>
      </c>
      <c r="CM52" s="28">
        <v>95.3</v>
      </c>
      <c r="CN52" s="27">
        <v>15789</v>
      </c>
      <c r="CO52" s="27">
        <v>9242</v>
      </c>
      <c r="CP52" s="27">
        <v>132558</v>
      </c>
      <c r="CQ52" s="27">
        <v>106145</v>
      </c>
      <c r="CR52" s="27">
        <v>1345</v>
      </c>
      <c r="CS52" s="27" t="s">
        <v>3</v>
      </c>
      <c r="CT52" s="27">
        <v>16208</v>
      </c>
      <c r="CU52" s="27">
        <v>9723.1610000000001</v>
      </c>
      <c r="CV52" s="27">
        <v>9823.0069999999996</v>
      </c>
      <c r="CW52" s="27" t="s">
        <v>3</v>
      </c>
      <c r="CX52" s="27">
        <v>7272</v>
      </c>
      <c r="CY52" s="27">
        <v>10433.299999999999</v>
      </c>
      <c r="CZ52" s="27">
        <v>135502</v>
      </c>
      <c r="DA52" s="27">
        <v>8038</v>
      </c>
      <c r="DB52" s="27">
        <v>8019</v>
      </c>
      <c r="DC52" s="27">
        <v>17748</v>
      </c>
      <c r="DD52" s="27">
        <v>4274</v>
      </c>
      <c r="DE52" s="27">
        <v>645</v>
      </c>
      <c r="DF52" s="27" t="s">
        <v>3</v>
      </c>
      <c r="DG52" s="27">
        <v>59965</v>
      </c>
      <c r="DH52" s="27" t="s">
        <v>3</v>
      </c>
      <c r="DI52" s="27" t="s">
        <v>3</v>
      </c>
      <c r="DJ52" s="27" t="s">
        <v>3</v>
      </c>
      <c r="DK52" s="27" t="s">
        <v>3</v>
      </c>
      <c r="DL52" s="27" t="s">
        <v>3</v>
      </c>
      <c r="DM52" s="27">
        <v>1042</v>
      </c>
      <c r="DN52" s="27">
        <v>52</v>
      </c>
      <c r="DO52" s="27">
        <v>42646.853000000003</v>
      </c>
      <c r="DP52" s="27">
        <v>622</v>
      </c>
      <c r="DQ52" s="27">
        <v>1428019</v>
      </c>
      <c r="DR52" s="27">
        <v>37200</v>
      </c>
      <c r="DS52" s="27">
        <v>5165665</v>
      </c>
      <c r="DT52" s="27" t="s">
        <v>3</v>
      </c>
      <c r="DU52" s="27">
        <v>3765</v>
      </c>
      <c r="DV52" s="27">
        <v>3823</v>
      </c>
      <c r="DW52" s="27">
        <v>7941</v>
      </c>
      <c r="DX52" s="27">
        <v>19</v>
      </c>
      <c r="DY52" s="27">
        <v>34917</v>
      </c>
      <c r="DZ52" s="27">
        <v>84947</v>
      </c>
      <c r="EA52" s="27">
        <v>645</v>
      </c>
      <c r="EB52" s="27">
        <v>105210</v>
      </c>
      <c r="EC52" s="27">
        <v>1030</v>
      </c>
      <c r="ED52" s="27">
        <v>3</v>
      </c>
      <c r="EE52" s="72">
        <v>1242</v>
      </c>
      <c r="EF52" s="52" t="s">
        <v>558</v>
      </c>
    </row>
    <row r="53" spans="1:136" ht="10.5" customHeight="1">
      <c r="A53" s="1" t="s">
        <v>557</v>
      </c>
      <c r="B53" s="31">
        <v>127716</v>
      </c>
      <c r="C53" s="28">
        <v>1464.3</v>
      </c>
      <c r="D53" s="27">
        <v>90221</v>
      </c>
      <c r="E53" s="27">
        <v>968</v>
      </c>
      <c r="F53" s="27">
        <v>86762</v>
      </c>
      <c r="G53" s="27">
        <v>938</v>
      </c>
      <c r="H53" s="27">
        <v>3459</v>
      </c>
      <c r="I53" s="27">
        <v>30</v>
      </c>
      <c r="J53" s="27">
        <v>3104</v>
      </c>
      <c r="K53" s="27">
        <v>3248</v>
      </c>
      <c r="L53" s="27">
        <v>-131</v>
      </c>
      <c r="M53" s="27">
        <v>69698</v>
      </c>
      <c r="N53" s="27">
        <v>782</v>
      </c>
      <c r="O53" s="27">
        <v>21071</v>
      </c>
      <c r="P53" s="27">
        <v>236</v>
      </c>
      <c r="Q53" s="28">
        <v>8.6999999999999993</v>
      </c>
      <c r="R53" s="28">
        <v>8.0655648135500613</v>
      </c>
      <c r="S53" s="28">
        <v>8.4</v>
      </c>
      <c r="T53" s="28">
        <v>7.8155989618904522</v>
      </c>
      <c r="U53" s="28">
        <v>0.33049409885109682</v>
      </c>
      <c r="V53" s="28">
        <v>0.24996585165960933</v>
      </c>
      <c r="W53" s="28">
        <v>6.6593748776304551</v>
      </c>
      <c r="X53" s="28">
        <v>6.5157765332604827</v>
      </c>
      <c r="Y53" s="29">
        <v>2.0132527195407519</v>
      </c>
      <c r="Z53" s="29">
        <v>1.9663980330555932</v>
      </c>
      <c r="AA53" s="27">
        <v>749059</v>
      </c>
      <c r="AB53" s="27">
        <v>477267</v>
      </c>
      <c r="AC53" s="27">
        <v>28622</v>
      </c>
      <c r="AD53" s="27">
        <v>489126</v>
      </c>
      <c r="AE53" s="27">
        <v>5344</v>
      </c>
      <c r="AF53" s="27">
        <v>5235628</v>
      </c>
      <c r="AG53" s="27">
        <v>80617</v>
      </c>
      <c r="AH53" s="30">
        <v>4005789</v>
      </c>
      <c r="AI53" s="27">
        <v>48249</v>
      </c>
      <c r="AJ53" s="30">
        <v>725932</v>
      </c>
      <c r="AK53" s="30">
        <v>1064</v>
      </c>
      <c r="AL53" s="30">
        <v>434198</v>
      </c>
      <c r="AM53" s="30">
        <v>27</v>
      </c>
      <c r="AN53" s="30">
        <v>3837</v>
      </c>
      <c r="AO53" s="30">
        <v>3068</v>
      </c>
      <c r="AP53" s="30">
        <v>17</v>
      </c>
      <c r="AQ53" s="30">
        <v>23</v>
      </c>
      <c r="AR53" s="30">
        <v>78224769</v>
      </c>
      <c r="AS53" s="30">
        <v>1358462</v>
      </c>
      <c r="AT53" s="28">
        <v>96.8</v>
      </c>
      <c r="AU53" s="28">
        <v>98.6</v>
      </c>
      <c r="AV53" s="28">
        <v>98.4</v>
      </c>
      <c r="AW53" s="28">
        <v>99</v>
      </c>
      <c r="AX53" s="28" t="s">
        <v>3</v>
      </c>
      <c r="AY53" s="28" t="s">
        <v>3</v>
      </c>
      <c r="AZ53" s="28" t="s">
        <v>3</v>
      </c>
      <c r="BA53" s="28" t="s">
        <v>3</v>
      </c>
      <c r="BB53" s="29">
        <v>1101.78</v>
      </c>
      <c r="BC53" s="29" t="s">
        <v>3</v>
      </c>
      <c r="BD53" s="27">
        <v>287400</v>
      </c>
      <c r="BE53" s="27">
        <v>67208</v>
      </c>
      <c r="BF53" s="28">
        <v>23.3848295059151</v>
      </c>
      <c r="BG53" s="27">
        <v>273368</v>
      </c>
      <c r="BH53" s="27">
        <v>67462</v>
      </c>
      <c r="BI53" s="28">
        <v>24.67808960814726</v>
      </c>
      <c r="BJ53" s="27">
        <v>442086</v>
      </c>
      <c r="BK53" s="27">
        <v>374845</v>
      </c>
      <c r="BL53" s="27">
        <v>307563</v>
      </c>
      <c r="BM53" s="27">
        <v>369245</v>
      </c>
      <c r="BN53" s="27">
        <v>369117</v>
      </c>
      <c r="BO53" s="27">
        <v>318158</v>
      </c>
      <c r="BP53" s="27">
        <v>6611</v>
      </c>
      <c r="BQ53" s="27">
        <v>6322</v>
      </c>
      <c r="BR53" s="27">
        <v>290</v>
      </c>
      <c r="BS53" s="28">
        <v>99.4</v>
      </c>
      <c r="BT53" s="28">
        <v>90.1</v>
      </c>
      <c r="BU53" s="28">
        <v>100.1</v>
      </c>
      <c r="BV53" s="27">
        <v>795</v>
      </c>
      <c r="BW53" s="27">
        <v>12212</v>
      </c>
      <c r="BX53" s="27">
        <v>506</v>
      </c>
      <c r="BY53" s="27">
        <v>6909</v>
      </c>
      <c r="BZ53" s="27">
        <v>169</v>
      </c>
      <c r="CA53" s="27">
        <v>2313</v>
      </c>
      <c r="CB53" s="29">
        <v>0.98</v>
      </c>
      <c r="CC53" s="29">
        <v>1</v>
      </c>
      <c r="CD53" s="28">
        <v>84.4</v>
      </c>
      <c r="CE53" s="28">
        <v>83.4</v>
      </c>
      <c r="CF53" s="27">
        <v>331344</v>
      </c>
      <c r="CG53" s="27">
        <v>302077</v>
      </c>
      <c r="CH53" s="27">
        <v>301866</v>
      </c>
      <c r="CI53" s="27">
        <v>290778</v>
      </c>
      <c r="CJ53" s="27">
        <v>29478</v>
      </c>
      <c r="CK53" s="27">
        <v>11299</v>
      </c>
      <c r="CL53" s="28">
        <v>100.2</v>
      </c>
      <c r="CM53" s="28">
        <v>95.8</v>
      </c>
      <c r="CN53" s="27">
        <v>14350</v>
      </c>
      <c r="CO53" s="27">
        <v>8400</v>
      </c>
      <c r="CP53" s="27">
        <v>117096</v>
      </c>
      <c r="CQ53" s="27">
        <v>98561</v>
      </c>
      <c r="CR53" s="27">
        <v>926</v>
      </c>
      <c r="CS53" s="27" t="s">
        <v>3</v>
      </c>
      <c r="CT53" s="27">
        <v>16789</v>
      </c>
      <c r="CU53" s="27">
        <v>10046.736000000001</v>
      </c>
      <c r="CV53" s="27">
        <v>10343.56</v>
      </c>
      <c r="CW53" s="27" t="s">
        <v>3</v>
      </c>
      <c r="CX53" s="27">
        <v>7224</v>
      </c>
      <c r="CY53" s="27">
        <v>9337.09</v>
      </c>
      <c r="CZ53" s="27">
        <v>126069</v>
      </c>
      <c r="DA53" s="27">
        <v>7666</v>
      </c>
      <c r="DB53" s="27">
        <v>7797</v>
      </c>
      <c r="DC53" s="27">
        <v>26804</v>
      </c>
      <c r="DD53" s="27">
        <v>5691</v>
      </c>
      <c r="DE53" s="27">
        <v>913</v>
      </c>
      <c r="DF53" s="27" t="s">
        <v>3</v>
      </c>
      <c r="DG53" s="27">
        <v>38496</v>
      </c>
      <c r="DH53" s="27" t="s">
        <v>3</v>
      </c>
      <c r="DI53" s="27" t="s">
        <v>3</v>
      </c>
      <c r="DJ53" s="27" t="s">
        <v>3</v>
      </c>
      <c r="DK53" s="27" t="s">
        <v>3</v>
      </c>
      <c r="DL53" s="27" t="s">
        <v>3</v>
      </c>
      <c r="DM53" s="27">
        <v>1225</v>
      </c>
      <c r="DN53" s="27">
        <v>35</v>
      </c>
      <c r="DO53" s="27">
        <v>41607.989000000001</v>
      </c>
      <c r="DP53" s="27">
        <v>607</v>
      </c>
      <c r="DQ53" s="27">
        <v>1434969</v>
      </c>
      <c r="DR53" s="27">
        <v>37407</v>
      </c>
      <c r="DS53" s="27">
        <v>5309039</v>
      </c>
      <c r="DT53" s="27" t="s">
        <v>3</v>
      </c>
      <c r="DU53" s="27">
        <v>3773</v>
      </c>
      <c r="DV53" s="27">
        <v>3950</v>
      </c>
      <c r="DW53" s="27">
        <v>8949</v>
      </c>
      <c r="DX53" s="27">
        <v>18</v>
      </c>
      <c r="DY53" s="27">
        <v>61624</v>
      </c>
      <c r="DZ53" s="27">
        <v>81157</v>
      </c>
      <c r="EA53" s="27">
        <v>689</v>
      </c>
      <c r="EB53" s="27">
        <v>99104</v>
      </c>
      <c r="EC53" s="27">
        <v>1190</v>
      </c>
      <c r="ED53" s="27">
        <v>5</v>
      </c>
      <c r="EE53" s="72">
        <v>1445</v>
      </c>
      <c r="EF53" s="52" t="s">
        <v>556</v>
      </c>
    </row>
    <row r="54" spans="1:136" ht="10.5" customHeight="1">
      <c r="A54" s="82" t="s">
        <v>555</v>
      </c>
      <c r="B54" s="39">
        <v>127734</v>
      </c>
      <c r="C54" s="40">
        <v>1464.2</v>
      </c>
      <c r="D54" s="41">
        <v>92714</v>
      </c>
      <c r="E54" s="41">
        <v>982</v>
      </c>
      <c r="F54" s="41">
        <v>95279</v>
      </c>
      <c r="G54" s="41">
        <v>1079</v>
      </c>
      <c r="H54" s="41">
        <v>-2565</v>
      </c>
      <c r="I54" s="41">
        <v>-97</v>
      </c>
      <c r="J54" s="41">
        <v>2989</v>
      </c>
      <c r="K54" s="41">
        <v>3250</v>
      </c>
      <c r="L54" s="41">
        <v>-246</v>
      </c>
      <c r="M54" s="41">
        <v>67937</v>
      </c>
      <c r="N54" s="41">
        <v>762</v>
      </c>
      <c r="O54" s="41">
        <v>22063</v>
      </c>
      <c r="P54" s="41">
        <v>252</v>
      </c>
      <c r="Q54" s="40">
        <v>8.6999999999999993</v>
      </c>
      <c r="R54" s="40">
        <v>7.918273107410851</v>
      </c>
      <c r="S54" s="40">
        <v>8.9</v>
      </c>
      <c r="T54" s="40">
        <v>8.700424320668338</v>
      </c>
      <c r="U54" s="40">
        <v>-0.23717017697257178</v>
      </c>
      <c r="V54" s="40">
        <v>-0.78215121325748727</v>
      </c>
      <c r="W54" s="40">
        <v>6.2817272175382488</v>
      </c>
      <c r="X54" s="40">
        <v>6.1443219020845907</v>
      </c>
      <c r="Y54" s="42">
        <v>2.0400333779905853</v>
      </c>
      <c r="Z54" s="42">
        <v>2.0319804715555336</v>
      </c>
      <c r="AA54" s="41">
        <v>1020774</v>
      </c>
      <c r="AB54" s="41">
        <v>646427</v>
      </c>
      <c r="AC54" s="41">
        <v>36503</v>
      </c>
      <c r="AD54" s="41">
        <v>491834</v>
      </c>
      <c r="AE54" s="41">
        <v>5443</v>
      </c>
      <c r="AF54" s="41">
        <v>5206184</v>
      </c>
      <c r="AG54" s="41">
        <v>81950</v>
      </c>
      <c r="AH54" s="43">
        <v>4040009</v>
      </c>
      <c r="AI54" s="41">
        <v>49568</v>
      </c>
      <c r="AJ54" s="43">
        <v>779564</v>
      </c>
      <c r="AK54" s="43">
        <v>1109</v>
      </c>
      <c r="AL54" s="43">
        <v>895700</v>
      </c>
      <c r="AM54" s="43">
        <v>19</v>
      </c>
      <c r="AN54" s="43">
        <v>1158</v>
      </c>
      <c r="AO54" s="43">
        <v>3422</v>
      </c>
      <c r="AP54" s="43">
        <v>20</v>
      </c>
      <c r="AQ54" s="43">
        <v>28</v>
      </c>
      <c r="AR54" s="43">
        <v>78091097</v>
      </c>
      <c r="AS54" s="43">
        <v>1359708</v>
      </c>
      <c r="AT54" s="40">
        <v>96.7</v>
      </c>
      <c r="AU54" s="40">
        <v>98.1</v>
      </c>
      <c r="AV54" s="40">
        <v>98</v>
      </c>
      <c r="AW54" s="40">
        <v>98.6</v>
      </c>
      <c r="AX54" s="40" t="s">
        <v>3</v>
      </c>
      <c r="AY54" s="40" t="s">
        <v>3</v>
      </c>
      <c r="AZ54" s="40" t="s">
        <v>3</v>
      </c>
      <c r="BA54" s="40" t="s">
        <v>3</v>
      </c>
      <c r="BB54" s="42">
        <v>1110.3900000000001</v>
      </c>
      <c r="BC54" s="42" t="s">
        <v>3</v>
      </c>
      <c r="BD54" s="41">
        <v>345022</v>
      </c>
      <c r="BE54" s="41">
        <v>84710</v>
      </c>
      <c r="BF54" s="40">
        <v>24.552057549953336</v>
      </c>
      <c r="BG54" s="41">
        <v>307805</v>
      </c>
      <c r="BH54" s="41">
        <v>93392</v>
      </c>
      <c r="BI54" s="40">
        <v>30.341287503451859</v>
      </c>
      <c r="BJ54" s="41">
        <v>914720</v>
      </c>
      <c r="BK54" s="41">
        <v>500383</v>
      </c>
      <c r="BL54" s="41">
        <v>369470</v>
      </c>
      <c r="BM54" s="41">
        <v>902309</v>
      </c>
      <c r="BN54" s="41">
        <v>468178</v>
      </c>
      <c r="BO54" s="41">
        <v>346678</v>
      </c>
      <c r="BP54" s="41">
        <v>6576</v>
      </c>
      <c r="BQ54" s="41">
        <v>6306</v>
      </c>
      <c r="BR54" s="41">
        <v>270</v>
      </c>
      <c r="BS54" s="40">
        <v>99.5</v>
      </c>
      <c r="BT54" s="40">
        <v>90.1</v>
      </c>
      <c r="BU54" s="40">
        <v>99.9</v>
      </c>
      <c r="BV54" s="41">
        <v>668</v>
      </c>
      <c r="BW54" s="41">
        <v>10158</v>
      </c>
      <c r="BX54" s="41">
        <v>463</v>
      </c>
      <c r="BY54" s="41">
        <v>5619</v>
      </c>
      <c r="BZ54" s="41">
        <v>141</v>
      </c>
      <c r="CA54" s="41">
        <v>1928</v>
      </c>
      <c r="CB54" s="42">
        <v>0.95</v>
      </c>
      <c r="CC54" s="42">
        <v>1.01</v>
      </c>
      <c r="CD54" s="40">
        <v>187.5</v>
      </c>
      <c r="CE54" s="40">
        <v>182</v>
      </c>
      <c r="CF54" s="41">
        <v>712457</v>
      </c>
      <c r="CG54" s="41">
        <v>639556</v>
      </c>
      <c r="CH54" s="41">
        <v>301302</v>
      </c>
      <c r="CI54" s="41">
        <v>293598</v>
      </c>
      <c r="CJ54" s="41">
        <v>411155</v>
      </c>
      <c r="CK54" s="41">
        <v>345958</v>
      </c>
      <c r="CL54" s="40">
        <v>100</v>
      </c>
      <c r="CM54" s="40">
        <v>95</v>
      </c>
      <c r="CN54" s="41">
        <v>14076</v>
      </c>
      <c r="CO54" s="41">
        <v>8332</v>
      </c>
      <c r="CP54" s="41">
        <v>121144</v>
      </c>
      <c r="CQ54" s="41">
        <v>98849</v>
      </c>
      <c r="CR54" s="41">
        <v>1057</v>
      </c>
      <c r="CS54" s="41" t="s">
        <v>3</v>
      </c>
      <c r="CT54" s="41">
        <v>14958</v>
      </c>
      <c r="CU54" s="41">
        <v>9059.5370000000003</v>
      </c>
      <c r="CV54" s="41">
        <v>9005.3539999999994</v>
      </c>
      <c r="CW54" s="41" t="s">
        <v>3</v>
      </c>
      <c r="CX54" s="41">
        <v>7864</v>
      </c>
      <c r="CY54" s="41">
        <v>9863.01</v>
      </c>
      <c r="CZ54" s="41">
        <v>119851</v>
      </c>
      <c r="DA54" s="41">
        <v>7421</v>
      </c>
      <c r="DB54" s="41">
        <v>6976</v>
      </c>
      <c r="DC54" s="41">
        <v>9682</v>
      </c>
      <c r="DD54" s="41">
        <v>2181</v>
      </c>
      <c r="DE54" s="41">
        <v>187</v>
      </c>
      <c r="DF54" s="41" t="s">
        <v>3</v>
      </c>
      <c r="DG54" s="41">
        <v>29467</v>
      </c>
      <c r="DH54" s="41" t="s">
        <v>3</v>
      </c>
      <c r="DI54" s="41" t="s">
        <v>3</v>
      </c>
      <c r="DJ54" s="41" t="s">
        <v>3</v>
      </c>
      <c r="DK54" s="41" t="s">
        <v>3</v>
      </c>
      <c r="DL54" s="41" t="s">
        <v>3</v>
      </c>
      <c r="DM54" s="41">
        <v>5345</v>
      </c>
      <c r="DN54" s="41">
        <v>49</v>
      </c>
      <c r="DO54" s="41">
        <v>42455.114000000001</v>
      </c>
      <c r="DP54" s="41">
        <v>618</v>
      </c>
      <c r="DQ54" s="41">
        <v>1441180</v>
      </c>
      <c r="DR54" s="41">
        <v>37492</v>
      </c>
      <c r="DS54" s="41">
        <v>5776132</v>
      </c>
      <c r="DT54" s="41" t="s">
        <v>3</v>
      </c>
      <c r="DU54" s="41">
        <v>3017</v>
      </c>
      <c r="DV54" s="41">
        <v>5232</v>
      </c>
      <c r="DW54" s="41">
        <v>15725</v>
      </c>
      <c r="DX54" s="41">
        <v>30</v>
      </c>
      <c r="DY54" s="41">
        <v>14475</v>
      </c>
      <c r="DZ54" s="41">
        <v>89260</v>
      </c>
      <c r="EA54" s="41">
        <v>764</v>
      </c>
      <c r="EB54" s="41">
        <v>109950</v>
      </c>
      <c r="EC54" s="41">
        <v>1191</v>
      </c>
      <c r="ED54" s="41">
        <v>3</v>
      </c>
      <c r="EE54" s="71">
        <v>1409</v>
      </c>
      <c r="EF54" s="81" t="s">
        <v>554</v>
      </c>
    </row>
    <row r="55" spans="1:136" s="68" customFormat="1" ht="10.5" customHeight="1">
      <c r="A55" s="67"/>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row>
    <row r="56" spans="1:136" s="4" customFormat="1" ht="13.5">
      <c r="A56" s="3" t="s">
        <v>293</v>
      </c>
      <c r="B56" s="3"/>
      <c r="C56" s="3"/>
      <c r="D56" s="3"/>
      <c r="E56" s="3"/>
      <c r="F56" s="3"/>
      <c r="G56" s="3"/>
      <c r="H56" s="3"/>
      <c r="I56" s="3"/>
      <c r="J56" s="3"/>
      <c r="K56" s="3"/>
      <c r="L56" s="3"/>
      <c r="M56" s="3"/>
      <c r="N56" s="3"/>
      <c r="O56" s="3"/>
      <c r="P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5"/>
      <c r="BG56" s="3"/>
      <c r="BH56" s="3"/>
      <c r="BI56" s="5"/>
      <c r="BJ56" s="3"/>
      <c r="BK56" s="3"/>
      <c r="BL56" s="3"/>
      <c r="BM56" s="3"/>
      <c r="BN56" s="3"/>
      <c r="BO56" s="3"/>
      <c r="BP56" s="3"/>
      <c r="BQ56" s="3"/>
      <c r="BR56" s="3"/>
      <c r="BS56" s="5"/>
      <c r="BT56" s="5"/>
      <c r="BU56" s="5"/>
      <c r="BV56" s="3"/>
      <c r="BW56" s="3"/>
      <c r="BX56" s="3"/>
      <c r="BY56" s="3"/>
      <c r="BZ56" s="3"/>
      <c r="CA56" s="64"/>
      <c r="CB56" s="6"/>
      <c r="CC56" s="6"/>
      <c r="CD56" s="5"/>
      <c r="CE56" s="5"/>
      <c r="CF56" s="3"/>
      <c r="CG56" s="3"/>
      <c r="CH56" s="3"/>
      <c r="CI56" s="3"/>
      <c r="CJ56" s="3"/>
      <c r="CK56" s="3"/>
      <c r="CL56" s="5"/>
      <c r="CM56" s="5"/>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row>
    <row r="57" spans="1:136">
      <c r="A57" s="3" t="s">
        <v>553</v>
      </c>
      <c r="Q57" s="4"/>
    </row>
    <row r="58" spans="1:136">
      <c r="A58" s="3" t="s">
        <v>552</v>
      </c>
    </row>
    <row r="59" spans="1:136">
      <c r="A59" s="3" t="s">
        <v>551</v>
      </c>
    </row>
    <row r="60" spans="1:136" ht="13.5">
      <c r="A60" s="3" t="s">
        <v>550</v>
      </c>
      <c r="B60" s="64"/>
      <c r="C60" s="64"/>
      <c r="D60" s="64"/>
      <c r="E60" s="64"/>
      <c r="F60" s="64"/>
      <c r="G60" s="64"/>
      <c r="H60" s="64"/>
      <c r="I60" s="64"/>
      <c r="J60" s="64"/>
      <c r="K60" s="64"/>
      <c r="L60" s="64"/>
    </row>
    <row r="61" spans="1:136" ht="13.5">
      <c r="A61" s="3" t="s">
        <v>549</v>
      </c>
      <c r="B61" s="64"/>
      <c r="C61" s="64"/>
      <c r="D61" s="64"/>
      <c r="E61" s="64"/>
      <c r="F61" s="64"/>
      <c r="G61" s="64"/>
      <c r="H61" s="64"/>
      <c r="I61" s="64"/>
      <c r="J61" s="64"/>
      <c r="K61" s="64"/>
      <c r="L61" s="64"/>
    </row>
    <row r="62" spans="1:136" ht="13.5">
      <c r="A62" s="3" t="s">
        <v>548</v>
      </c>
      <c r="B62" s="64"/>
      <c r="C62" s="64"/>
      <c r="D62" s="64"/>
      <c r="E62" s="64"/>
      <c r="F62" s="64"/>
      <c r="G62" s="64"/>
      <c r="H62" s="64"/>
      <c r="I62" s="64"/>
      <c r="J62" s="64"/>
      <c r="K62" s="64"/>
      <c r="L62" s="64"/>
    </row>
    <row r="63" spans="1:136" ht="13.5">
      <c r="A63" s="3" t="s">
        <v>547</v>
      </c>
      <c r="B63" s="64"/>
      <c r="C63" s="64"/>
      <c r="D63" s="64"/>
      <c r="E63" s="64"/>
      <c r="F63" s="64"/>
      <c r="G63" s="64"/>
      <c r="H63" s="64"/>
      <c r="I63" s="64"/>
      <c r="J63" s="64"/>
      <c r="K63" s="64"/>
      <c r="L63" s="64"/>
    </row>
    <row r="64" spans="1:136">
      <c r="A64" s="3" t="s">
        <v>546</v>
      </c>
    </row>
    <row r="65" spans="1:12" ht="13.5">
      <c r="A65" s="3" t="s">
        <v>545</v>
      </c>
      <c r="B65" s="64"/>
      <c r="C65" s="64"/>
      <c r="D65" s="64"/>
      <c r="E65" s="64"/>
      <c r="F65" s="64"/>
      <c r="G65" s="64"/>
      <c r="H65" s="64"/>
      <c r="I65" s="64"/>
      <c r="J65" s="64"/>
      <c r="K65" s="64"/>
      <c r="L65" s="64"/>
    </row>
    <row r="66" spans="1:12" ht="13.5">
      <c r="A66" s="3" t="s">
        <v>544</v>
      </c>
      <c r="B66" s="64"/>
      <c r="C66" s="64"/>
      <c r="D66" s="64"/>
      <c r="E66" s="64"/>
      <c r="F66" s="64"/>
      <c r="G66" s="64"/>
      <c r="H66" s="64"/>
      <c r="I66" s="64"/>
      <c r="J66" s="64"/>
      <c r="K66" s="64"/>
      <c r="L66" s="64"/>
    </row>
    <row r="67" spans="1:12" ht="13.5">
      <c r="A67" s="3" t="s">
        <v>339</v>
      </c>
      <c r="B67" s="64"/>
      <c r="C67" s="64"/>
      <c r="D67" s="64"/>
      <c r="E67" s="64"/>
      <c r="F67" s="64"/>
      <c r="G67" s="64"/>
      <c r="H67" s="64"/>
      <c r="I67" s="64"/>
      <c r="J67" s="64"/>
      <c r="K67" s="64"/>
      <c r="L67" s="64"/>
    </row>
    <row r="68" spans="1:12" ht="13.5">
      <c r="A68" s="3" t="s">
        <v>543</v>
      </c>
      <c r="B68" s="64"/>
      <c r="C68" s="64"/>
      <c r="D68" s="64"/>
      <c r="E68" s="64"/>
      <c r="F68" s="64"/>
      <c r="G68" s="64"/>
      <c r="H68" s="64"/>
      <c r="I68" s="64"/>
      <c r="J68" s="64"/>
      <c r="K68" s="64"/>
      <c r="L68" s="64"/>
    </row>
    <row r="69" spans="1:12">
      <c r="A69" s="3" t="s">
        <v>305</v>
      </c>
    </row>
    <row r="70" spans="1:12">
      <c r="A70" s="3" t="s">
        <v>542</v>
      </c>
    </row>
    <row r="71" spans="1:12" ht="13.5">
      <c r="A71" s="3" t="s">
        <v>77</v>
      </c>
      <c r="B71" s="64"/>
      <c r="C71" s="64"/>
      <c r="D71" s="64"/>
      <c r="E71" s="64"/>
      <c r="F71" s="64"/>
      <c r="G71" s="64"/>
      <c r="H71" s="64"/>
      <c r="I71" s="64"/>
      <c r="J71" s="64"/>
      <c r="K71" s="64"/>
      <c r="L71" s="64"/>
    </row>
    <row r="72" spans="1:12" ht="13.5">
      <c r="A72" s="3" t="s">
        <v>541</v>
      </c>
      <c r="B72" s="64"/>
      <c r="C72" s="64"/>
      <c r="D72" s="64"/>
      <c r="E72" s="64"/>
      <c r="F72" s="64"/>
      <c r="G72" s="64"/>
      <c r="H72" s="64"/>
      <c r="I72" s="64"/>
      <c r="J72" s="64"/>
      <c r="K72" s="64"/>
      <c r="L72" s="64"/>
    </row>
    <row r="73" spans="1:12" ht="13.5">
      <c r="A73" s="3" t="s">
        <v>540</v>
      </c>
      <c r="B73" s="64"/>
      <c r="C73" s="64"/>
      <c r="D73" s="64"/>
      <c r="E73" s="64"/>
      <c r="F73" s="64"/>
      <c r="G73" s="64"/>
      <c r="H73" s="64"/>
      <c r="I73" s="64"/>
      <c r="J73" s="64"/>
      <c r="K73" s="64"/>
      <c r="L73" s="64"/>
    </row>
    <row r="74" spans="1:12" ht="13.5">
      <c r="A74" s="3" t="s">
        <v>309</v>
      </c>
      <c r="B74" s="64"/>
      <c r="C74" s="64"/>
      <c r="D74" s="64"/>
      <c r="E74" s="64"/>
      <c r="F74" s="64"/>
      <c r="G74" s="64"/>
      <c r="H74" s="64"/>
      <c r="I74" s="64"/>
      <c r="J74" s="64"/>
      <c r="K74" s="64"/>
      <c r="L74" s="64"/>
    </row>
    <row r="75" spans="1:12" ht="13.5">
      <c r="A75" s="3" t="s">
        <v>539</v>
      </c>
      <c r="B75" s="64"/>
      <c r="C75" s="64"/>
      <c r="D75" s="64"/>
      <c r="E75" s="64"/>
      <c r="F75" s="64"/>
      <c r="G75" s="64"/>
      <c r="H75" s="64"/>
      <c r="I75" s="64"/>
      <c r="J75" s="64"/>
      <c r="K75" s="64"/>
      <c r="L75" s="64"/>
    </row>
    <row r="76" spans="1:12" ht="13.5">
      <c r="A76" s="3" t="s">
        <v>335</v>
      </c>
      <c r="B76" s="64"/>
      <c r="C76" s="64"/>
      <c r="D76" s="64"/>
      <c r="E76" s="64"/>
      <c r="F76" s="64"/>
      <c r="G76" s="64"/>
      <c r="H76" s="64"/>
      <c r="I76" s="64"/>
      <c r="J76" s="64"/>
      <c r="K76" s="64"/>
      <c r="L76" s="64"/>
    </row>
    <row r="77" spans="1:12" ht="13.5">
      <c r="A77" s="3" t="s">
        <v>538</v>
      </c>
      <c r="B77" s="64"/>
      <c r="C77" s="64"/>
      <c r="D77" s="64"/>
      <c r="E77" s="64"/>
      <c r="F77" s="64"/>
      <c r="G77" s="64"/>
      <c r="H77" s="64"/>
      <c r="I77" s="64"/>
      <c r="J77" s="64"/>
      <c r="K77" s="64"/>
      <c r="L77" s="64"/>
    </row>
    <row r="78" spans="1:12" ht="13.5">
      <c r="A78" s="3" t="s">
        <v>312</v>
      </c>
      <c r="B78" s="64"/>
      <c r="C78" s="64"/>
      <c r="D78" s="64"/>
      <c r="E78" s="64"/>
      <c r="F78" s="64"/>
      <c r="G78" s="64"/>
      <c r="H78" s="64"/>
      <c r="I78" s="64"/>
      <c r="J78" s="64"/>
      <c r="K78" s="64"/>
      <c r="L78" s="64"/>
    </row>
    <row r="79" spans="1:12" ht="13.5">
      <c r="A79" s="3" t="s">
        <v>333</v>
      </c>
      <c r="B79" s="64"/>
      <c r="C79" s="64"/>
      <c r="D79" s="64"/>
      <c r="E79" s="64"/>
      <c r="F79" s="64"/>
      <c r="G79" s="64"/>
      <c r="H79" s="64"/>
      <c r="I79" s="64"/>
      <c r="J79" s="64"/>
      <c r="K79" s="64"/>
      <c r="L79" s="64"/>
    </row>
    <row r="80" spans="1:12" ht="13.5">
      <c r="A80" s="3" t="s">
        <v>537</v>
      </c>
      <c r="B80" s="64"/>
      <c r="C80" s="64"/>
      <c r="D80" s="64"/>
      <c r="E80" s="64"/>
      <c r="F80" s="64"/>
      <c r="G80" s="64"/>
      <c r="H80" s="64"/>
      <c r="I80" s="64"/>
      <c r="J80" s="64"/>
      <c r="K80" s="64"/>
      <c r="L80" s="64"/>
    </row>
    <row r="81" spans="1:12" ht="13.5">
      <c r="A81" s="3" t="s">
        <v>536</v>
      </c>
      <c r="B81" s="64"/>
      <c r="C81" s="64"/>
      <c r="D81" s="64"/>
      <c r="E81" s="64"/>
      <c r="F81" s="64"/>
      <c r="G81" s="64"/>
      <c r="H81" s="64"/>
      <c r="I81" s="64"/>
      <c r="J81" s="64"/>
      <c r="K81" s="64"/>
      <c r="L81" s="64"/>
    </row>
    <row r="82" spans="1:12">
      <c r="A82" s="3" t="s">
        <v>316</v>
      </c>
    </row>
    <row r="83" spans="1:12">
      <c r="A83" s="3" t="s">
        <v>535</v>
      </c>
    </row>
    <row r="84" spans="1:12">
      <c r="A84" s="3" t="s">
        <v>534</v>
      </c>
    </row>
    <row r="85" spans="1:12" ht="13.5">
      <c r="A85" s="3" t="s">
        <v>533</v>
      </c>
      <c r="B85" s="64"/>
      <c r="C85" s="64"/>
      <c r="D85" s="64"/>
      <c r="E85" s="64"/>
      <c r="F85" s="64"/>
      <c r="G85" s="64"/>
      <c r="H85" s="64"/>
      <c r="I85" s="64"/>
      <c r="J85" s="64"/>
      <c r="K85" s="64"/>
      <c r="L85" s="64"/>
    </row>
    <row r="86" spans="1:12">
      <c r="A86" s="3" t="s">
        <v>320</v>
      </c>
    </row>
    <row r="87" spans="1:12">
      <c r="A87" s="3" t="s">
        <v>321</v>
      </c>
    </row>
    <row r="88" spans="1:12">
      <c r="A88" s="3" t="s">
        <v>322</v>
      </c>
    </row>
    <row r="89" spans="1:12">
      <c r="A89" s="3" t="s">
        <v>323</v>
      </c>
    </row>
    <row r="90" spans="1:12">
      <c r="A90" s="3" t="s">
        <v>532</v>
      </c>
    </row>
    <row r="91" spans="1:12">
      <c r="A91" s="3" t="s">
        <v>531</v>
      </c>
    </row>
  </sheetData>
  <mergeCells count="142">
    <mergeCell ref="BP7:BR7"/>
    <mergeCell ref="M7:P7"/>
    <mergeCell ref="Q7:Z7"/>
    <mergeCell ref="AD7:AJ7"/>
    <mergeCell ref="BJ7:BL7"/>
    <mergeCell ref="DT7:DU7"/>
    <mergeCell ref="EA7:EB7"/>
    <mergeCell ref="ED7:EE7"/>
    <mergeCell ref="DD7:DE7"/>
    <mergeCell ref="DO7:DP7"/>
    <mergeCell ref="DQ7:DR7"/>
    <mergeCell ref="CN7:CO7"/>
    <mergeCell ref="CQ7:CR7"/>
    <mergeCell ref="BS7:BU7"/>
    <mergeCell ref="CB7:CC7"/>
    <mergeCell ref="CD7:CE7"/>
    <mergeCell ref="CL7:CM7"/>
    <mergeCell ref="CS7:CW7"/>
    <mergeCell ref="CZ7:DC7"/>
    <mergeCell ref="DF7:DH7"/>
    <mergeCell ref="DI7:DN7"/>
    <mergeCell ref="CF7:CK7"/>
    <mergeCell ref="BM7:BO7"/>
    <mergeCell ref="A3:A6"/>
    <mergeCell ref="B3:C5"/>
    <mergeCell ref="B7:C7"/>
    <mergeCell ref="J6:L6"/>
    <mergeCell ref="D3:Z3"/>
    <mergeCell ref="D4:P4"/>
    <mergeCell ref="W5:X5"/>
    <mergeCell ref="Y5:Z5"/>
    <mergeCell ref="Q4:Z4"/>
    <mergeCell ref="S5:T5"/>
    <mergeCell ref="D7:L7"/>
    <mergeCell ref="BG7:BH7"/>
    <mergeCell ref="AU7:AW7"/>
    <mergeCell ref="D5:E5"/>
    <mergeCell ref="F5:G5"/>
    <mergeCell ref="H5:I5"/>
    <mergeCell ref="M5:N5"/>
    <mergeCell ref="O5:P5"/>
    <mergeCell ref="Q5:R5"/>
    <mergeCell ref="CS5:CS6"/>
    <mergeCell ref="AP5:AQ5"/>
    <mergeCell ref="AA7:AC7"/>
    <mergeCell ref="AO7:AQ7"/>
    <mergeCell ref="AR7:AS7"/>
    <mergeCell ref="BD7:BE7"/>
    <mergeCell ref="AA4:AC5"/>
    <mergeCell ref="U5:V5"/>
    <mergeCell ref="BG5:BI5"/>
    <mergeCell ref="AD4:AE5"/>
    <mergeCell ref="AZ6:BA6"/>
    <mergeCell ref="CH5:CI5"/>
    <mergeCell ref="BX5:BY5"/>
    <mergeCell ref="CN5:CO5"/>
    <mergeCell ref="AM4:AN5"/>
    <mergeCell ref="CN4:CP4"/>
    <mergeCell ref="DF4:DG5"/>
    <mergeCell ref="CU4:CV4"/>
    <mergeCell ref="BJ5:BL5"/>
    <mergeCell ref="CQ4:CR4"/>
    <mergeCell ref="DA4:DA5"/>
    <mergeCell ref="DD4:DE5"/>
    <mergeCell ref="DB4:DB5"/>
    <mergeCell ref="DC4:DC5"/>
    <mergeCell ref="CV5:CV6"/>
    <mergeCell ref="BZ5:CA5"/>
    <mergeCell ref="CB5:CC5"/>
    <mergeCell ref="BV5:BW5"/>
    <mergeCell ref="BM5:BO5"/>
    <mergeCell ref="BS5:BT5"/>
    <mergeCell ref="BP5:BR5"/>
    <mergeCell ref="BS4:BU4"/>
    <mergeCell ref="CZ4:CZ5"/>
    <mergeCell ref="CQ5:CQ6"/>
    <mergeCell ref="CR5:CR6"/>
    <mergeCell ref="CD5:CE5"/>
    <mergeCell ref="CF5:CG5"/>
    <mergeCell ref="AO5:AO6"/>
    <mergeCell ref="CT5:CT6"/>
    <mergeCell ref="CU5:CU6"/>
    <mergeCell ref="AA3:AC3"/>
    <mergeCell ref="CL4:CL6"/>
    <mergeCell ref="CM4:CM6"/>
    <mergeCell ref="BV4:CC4"/>
    <mergeCell ref="CD4:CK4"/>
    <mergeCell ref="BD3:BO3"/>
    <mergeCell ref="AT3:BC3"/>
    <mergeCell ref="CL3:CM3"/>
    <mergeCell ref="AK3:AN3"/>
    <mergeCell ref="BB4:BC4"/>
    <mergeCell ref="AR4:AS5"/>
    <mergeCell ref="CN3:CR3"/>
    <mergeCell ref="BP3:CK3"/>
    <mergeCell ref="BP4:BR4"/>
    <mergeCell ref="BJ4:BO4"/>
    <mergeCell ref="AK4:AL5"/>
    <mergeCell ref="CJ5:CK5"/>
    <mergeCell ref="DH4:DH6"/>
    <mergeCell ref="DI4:DJ5"/>
    <mergeCell ref="EF3:EF6"/>
    <mergeCell ref="DD3:DH3"/>
    <mergeCell ref="CZ3:DC3"/>
    <mergeCell ref="CS3:CW3"/>
    <mergeCell ref="DZ5:EB5"/>
    <mergeCell ref="DK4:DL5"/>
    <mergeCell ref="DM4:DN5"/>
    <mergeCell ref="DO4:DP5"/>
    <mergeCell ref="CX3:CY3"/>
    <mergeCell ref="EC5:EE5"/>
    <mergeCell ref="DQ3:DS3"/>
    <mergeCell ref="DI3:DP3"/>
    <mergeCell ref="DT3:EE3"/>
    <mergeCell ref="DV4:DY4"/>
    <mergeCell ref="DZ4:EE4"/>
    <mergeCell ref="DV5:DW5"/>
    <mergeCell ref="DX5:DY5"/>
    <mergeCell ref="DT4:DU5"/>
    <mergeCell ref="DR5:DS5"/>
    <mergeCell ref="DQ4:DS4"/>
    <mergeCell ref="CW4:CW6"/>
    <mergeCell ref="CX4:CY4"/>
    <mergeCell ref="BD5:BF5"/>
    <mergeCell ref="AT4:AT5"/>
    <mergeCell ref="AW5:AW6"/>
    <mergeCell ref="BB5:BB6"/>
    <mergeCell ref="BC5:BC6"/>
    <mergeCell ref="AV5:AV6"/>
    <mergeCell ref="AU5:AU6"/>
    <mergeCell ref="AX4:BA4"/>
    <mergeCell ref="AD3:AJ3"/>
    <mergeCell ref="AO3:AS3"/>
    <mergeCell ref="AO4:AQ4"/>
    <mergeCell ref="BD4:BI4"/>
    <mergeCell ref="AJ4:AJ5"/>
    <mergeCell ref="AX5:BA5"/>
    <mergeCell ref="AU4:AW4"/>
    <mergeCell ref="AF4:AI4"/>
    <mergeCell ref="AF5:AG5"/>
    <mergeCell ref="AH5:AI5"/>
    <mergeCell ref="AX6:AY6"/>
  </mergeCells>
  <phoneticPr fontId="4"/>
  <pageMargins left="0.6692913385826772" right="0.6692913385826772" top="0.78740157480314965" bottom="0.86614173228346458" header="0" footer="0"/>
  <pageSetup paperSize="9" scale="98"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9168-15DF-42FF-8060-D66B1837EFF5}">
  <dimension ref="A1:DT128"/>
  <sheetViews>
    <sheetView showGridLines="0" zoomScaleNormal="100" zoomScaleSheetLayoutView="100" workbookViewId="0">
      <pane xSplit="1" ySplit="7" topLeftCell="B8" activePane="bottomRight" state="frozen"/>
      <selection pane="topRight" activeCell="B1" sqref="B1"/>
      <selection pane="bottomLeft" activeCell="A8" sqref="A8"/>
      <selection pane="bottomRight"/>
    </sheetView>
  </sheetViews>
  <sheetFormatPr defaultColWidth="9" defaultRowHeight="10.5"/>
  <cols>
    <col min="1" max="1" width="8" style="610" customWidth="1"/>
    <col min="2" max="2" width="9.25" style="610" customWidth="1"/>
    <col min="3" max="3" width="9.375" style="610" customWidth="1"/>
    <col min="4" max="5" width="7.625" style="610" customWidth="1"/>
    <col min="6" max="7" width="12.375" style="610" customWidth="1"/>
    <col min="8" max="9" width="11.625" style="610" customWidth="1"/>
    <col min="10" max="15" width="10.375" style="610" customWidth="1"/>
    <col min="16" max="17" width="10.5" style="610" customWidth="1"/>
    <col min="18" max="18" width="8.75" style="610" customWidth="1"/>
    <col min="19" max="19" width="12" style="610" customWidth="1"/>
    <col min="20" max="20" width="8.75" style="610" customWidth="1"/>
    <col min="21" max="21" width="11.875" style="610" customWidth="1"/>
    <col min="22" max="22" width="10.125" style="610" customWidth="1"/>
    <col min="23" max="25" width="10.125" style="614" customWidth="1"/>
    <col min="26" max="26" width="7.625" style="615" customWidth="1"/>
    <col min="27" max="27" width="6.125" style="615" customWidth="1"/>
    <col min="28" max="28" width="5" style="614" customWidth="1"/>
    <col min="29" max="29" width="7.625" style="614" customWidth="1"/>
    <col min="30" max="30" width="6.125" style="614" customWidth="1"/>
    <col min="31" max="31" width="5" style="610" customWidth="1"/>
    <col min="32" max="37" width="7.625" style="610" customWidth="1"/>
    <col min="38" max="42" width="6.75" style="610" customWidth="1"/>
    <col min="43" max="44" width="6.875" style="610" customWidth="1"/>
    <col min="45" max="45" width="6.75" style="610" customWidth="1"/>
    <col min="46" max="46" width="6.875" style="610" customWidth="1"/>
    <col min="47" max="47" width="6.75" style="610" customWidth="1"/>
    <col min="48" max="48" width="6.875" style="610" customWidth="1"/>
    <col min="49" max="49" width="6.75" style="610" customWidth="1"/>
    <col min="50" max="50" width="8.125" style="610" customWidth="1"/>
    <col min="51" max="53" width="8.25" style="610" customWidth="1"/>
    <col min="54" max="59" width="8.375" style="610" customWidth="1"/>
    <col min="60" max="60" width="7" style="610" customWidth="1"/>
    <col min="61" max="61" width="7.25" style="610" customWidth="1"/>
    <col min="62" max="62" width="8.125" style="610" customWidth="1"/>
    <col min="63" max="63" width="7.75" style="610" customWidth="1"/>
    <col min="64" max="64" width="6.625" style="610" customWidth="1"/>
    <col min="65" max="66" width="6.75" style="610" customWidth="1"/>
    <col min="67" max="67" width="7.75" style="610" customWidth="1"/>
    <col min="68" max="68" width="6.75" style="610" customWidth="1"/>
    <col min="69" max="69" width="9.25" style="610" customWidth="1"/>
    <col min="70" max="70" width="7.875" style="610" customWidth="1"/>
    <col min="71" max="71" width="10" style="612" customWidth="1"/>
    <col min="72" max="72" width="10" style="610" customWidth="1"/>
    <col min="73" max="74" width="9" style="610" customWidth="1"/>
    <col min="75" max="75" width="9" style="614" customWidth="1"/>
    <col min="76" max="77" width="9" style="610" customWidth="1"/>
    <col min="78" max="79" width="9.125" style="610" customWidth="1"/>
    <col min="80" max="80" width="9.375" style="610" customWidth="1"/>
    <col min="81" max="81" width="7" style="610" customWidth="1"/>
    <col min="82" max="82" width="9.25" style="610" customWidth="1"/>
    <col min="83" max="83" width="7" style="610" customWidth="1"/>
    <col min="84" max="84" width="10" style="610" customWidth="1"/>
    <col min="85" max="85" width="7.5" style="610" customWidth="1"/>
    <col min="86" max="86" width="9" style="610" customWidth="1"/>
    <col min="87" max="87" width="6.875" style="610" customWidth="1"/>
    <col min="88" max="88" width="9" style="612" customWidth="1"/>
    <col min="89" max="89" width="6.75" style="610" customWidth="1"/>
    <col min="90" max="90" width="6.875" style="610" customWidth="1"/>
    <col min="91" max="91" width="6.75" style="610" customWidth="1"/>
    <col min="92" max="92" width="6.875" style="610" customWidth="1"/>
    <col min="93" max="93" width="6.75" style="610" customWidth="1"/>
    <col min="94" max="94" width="6.875" style="612" customWidth="1"/>
    <col min="95" max="95" width="6.75" style="610" customWidth="1"/>
    <col min="96" max="96" width="6.875" style="610" customWidth="1"/>
    <col min="97" max="97" width="6.75" style="610" customWidth="1"/>
    <col min="98" max="98" width="6.875" style="610" customWidth="1"/>
    <col min="99" max="99" width="6.75" style="610" customWidth="1"/>
    <col min="100" max="101" width="7.25" style="610" customWidth="1"/>
    <col min="102" max="102" width="9.125" style="610" customWidth="1"/>
    <col min="103" max="103" width="7.5" style="610" customWidth="1"/>
    <col min="104" max="104" width="9.125" style="610" customWidth="1"/>
    <col min="105" max="105" width="7.5" style="610" customWidth="1"/>
    <col min="106" max="106" width="10.125" style="610" customWidth="1"/>
    <col min="107" max="107" width="9" style="610" customWidth="1"/>
    <col min="108" max="109" width="10.25" style="610" customWidth="1"/>
    <col min="110" max="110" width="9.125" style="610" customWidth="1"/>
    <col min="111" max="111" width="8.25" style="614" customWidth="1"/>
    <col min="112" max="114" width="8.25" style="610" customWidth="1"/>
    <col min="115" max="120" width="8.375" style="610" customWidth="1"/>
    <col min="121" max="121" width="6.75" style="612" customWidth="1"/>
    <col min="122" max="16384" width="9" style="610"/>
  </cols>
  <sheetData>
    <row r="1" spans="1:124" ht="22.5" customHeight="1">
      <c r="A1" s="237" t="s">
        <v>1899</v>
      </c>
      <c r="B1" s="608"/>
      <c r="C1" s="609"/>
      <c r="I1" s="611"/>
      <c r="J1" s="613"/>
      <c r="N1" s="612"/>
      <c r="O1" s="612"/>
      <c r="P1" s="612"/>
      <c r="Q1" s="612"/>
      <c r="R1" s="612"/>
      <c r="S1" s="612"/>
      <c r="W1" s="610"/>
      <c r="Y1" s="611"/>
      <c r="Z1" s="613"/>
      <c r="AB1" s="610"/>
      <c r="AC1" s="610"/>
      <c r="AF1" s="612"/>
      <c r="AG1" s="612"/>
      <c r="AH1" s="612"/>
      <c r="AL1" s="613"/>
      <c r="AV1" s="614"/>
      <c r="AW1" s="611"/>
      <c r="AX1" s="613"/>
      <c r="AY1" s="615"/>
      <c r="BB1" s="614"/>
      <c r="BD1" s="612"/>
      <c r="BQ1" s="614"/>
      <c r="BR1" s="611"/>
      <c r="BS1" s="613"/>
      <c r="BT1" s="615"/>
      <c r="BY1" s="612"/>
      <c r="BZ1" s="612"/>
      <c r="CA1" s="612"/>
      <c r="CJ1" s="614"/>
      <c r="CK1" s="611"/>
      <c r="CL1" s="613"/>
      <c r="CM1" s="615"/>
      <c r="CP1" s="610"/>
      <c r="CS1" s="613"/>
      <c r="CU1" s="614"/>
      <c r="CV1" s="616"/>
      <c r="CW1" s="612"/>
      <c r="CX1" s="613"/>
      <c r="DE1" s="614"/>
      <c r="DF1" s="611"/>
      <c r="DG1" s="613"/>
      <c r="DH1" s="615"/>
      <c r="DK1" s="614"/>
      <c r="DN1" s="612"/>
      <c r="DP1" s="614"/>
      <c r="DR1" s="616"/>
      <c r="DS1" s="612"/>
      <c r="DT1" s="613"/>
    </row>
    <row r="2" spans="1:124">
      <c r="A2" s="617"/>
      <c r="B2" s="617"/>
      <c r="C2" s="617"/>
      <c r="D2" s="617"/>
      <c r="E2" s="617"/>
      <c r="F2" s="617"/>
      <c r="G2" s="617"/>
      <c r="H2" s="612"/>
      <c r="I2" s="612"/>
      <c r="J2" s="617"/>
      <c r="K2" s="617"/>
      <c r="L2" s="617"/>
      <c r="M2" s="617"/>
      <c r="N2" s="617"/>
      <c r="O2" s="617"/>
      <c r="P2" s="617"/>
      <c r="Q2" s="612"/>
      <c r="R2" s="612"/>
      <c r="S2" s="612"/>
      <c r="V2" s="617"/>
      <c r="W2" s="618"/>
      <c r="X2" s="618"/>
      <c r="Y2" s="618"/>
      <c r="Z2" s="619"/>
      <c r="AA2" s="619"/>
      <c r="AB2" s="618"/>
      <c r="AC2" s="618"/>
      <c r="AD2" s="618"/>
      <c r="AE2" s="617"/>
      <c r="AI2" s="617"/>
      <c r="AJ2" s="617"/>
      <c r="AK2" s="617"/>
      <c r="AL2" s="617"/>
      <c r="AM2" s="617"/>
      <c r="AN2" s="617"/>
      <c r="AO2" s="617"/>
      <c r="AP2" s="617"/>
      <c r="AQ2" s="617"/>
      <c r="AR2" s="617"/>
      <c r="AS2" s="617"/>
      <c r="AT2" s="617"/>
      <c r="AU2" s="617"/>
      <c r="AV2" s="617"/>
      <c r="AW2" s="617"/>
      <c r="AX2" s="617"/>
      <c r="AZ2" s="620"/>
      <c r="BB2" s="617"/>
      <c r="BC2" s="612"/>
      <c r="BD2" s="612"/>
      <c r="BF2" s="617"/>
      <c r="BG2" s="617"/>
      <c r="BH2" s="617"/>
      <c r="BI2" s="617"/>
      <c r="BJ2" s="617"/>
      <c r="BK2" s="617"/>
      <c r="BL2" s="617"/>
      <c r="BM2" s="617"/>
      <c r="BN2" s="617"/>
      <c r="BO2" s="617"/>
      <c r="BP2" s="617"/>
      <c r="BQ2" s="617"/>
      <c r="BR2" s="617"/>
      <c r="BU2" s="617"/>
      <c r="BV2" s="617"/>
      <c r="BW2" s="617"/>
      <c r="BX2" s="617"/>
      <c r="BY2" s="617"/>
      <c r="CB2" s="617"/>
      <c r="CC2" s="617"/>
      <c r="CD2" s="612"/>
      <c r="CE2" s="612"/>
      <c r="CF2" s="612"/>
      <c r="CG2" s="612"/>
      <c r="CH2" s="612"/>
      <c r="CI2" s="612"/>
      <c r="CK2" s="612"/>
      <c r="CL2" s="617"/>
      <c r="CM2" s="617"/>
      <c r="CN2" s="617"/>
      <c r="CO2" s="617"/>
      <c r="CP2" s="617"/>
      <c r="CQ2" s="617"/>
      <c r="CR2" s="617"/>
      <c r="CS2" s="617"/>
      <c r="CT2" s="617"/>
      <c r="CU2" s="617"/>
      <c r="CV2" s="612"/>
      <c r="CW2" s="612"/>
      <c r="CX2" s="612"/>
      <c r="CY2" s="612"/>
      <c r="CZ2" s="612"/>
      <c r="DA2" s="612"/>
      <c r="DB2" s="612"/>
      <c r="DC2" s="612"/>
      <c r="DD2" s="612"/>
      <c r="DE2" s="612"/>
      <c r="DF2" s="612"/>
      <c r="DG2" s="621"/>
      <c r="DH2" s="621"/>
      <c r="DI2" s="621"/>
      <c r="DJ2" s="621"/>
      <c r="DK2" s="621"/>
      <c r="DL2" s="621"/>
      <c r="DM2" s="621"/>
      <c r="DN2" s="621"/>
      <c r="DO2" s="621"/>
      <c r="DP2" s="621"/>
    </row>
    <row r="3" spans="1:124" ht="12" customHeight="1">
      <c r="A3" s="622"/>
      <c r="B3" s="884" t="s">
        <v>857</v>
      </c>
      <c r="C3" s="885"/>
      <c r="D3" s="890" t="s">
        <v>84</v>
      </c>
      <c r="E3" s="891"/>
      <c r="F3" s="815" t="s">
        <v>81</v>
      </c>
      <c r="G3" s="817"/>
      <c r="H3" s="818" t="s">
        <v>2163</v>
      </c>
      <c r="I3" s="818"/>
      <c r="J3" s="816" t="s">
        <v>2164</v>
      </c>
      <c r="K3" s="816"/>
      <c r="L3" s="816"/>
      <c r="M3" s="816"/>
      <c r="N3" s="816"/>
      <c r="O3" s="816"/>
      <c r="P3" s="816"/>
      <c r="Q3" s="817"/>
      <c r="R3" s="838" t="s">
        <v>82</v>
      </c>
      <c r="S3" s="892"/>
      <c r="T3" s="892"/>
      <c r="U3" s="893"/>
      <c r="V3" s="823" t="s">
        <v>1225</v>
      </c>
      <c r="W3" s="823"/>
      <c r="X3" s="823"/>
      <c r="Y3" s="823"/>
      <c r="Z3" s="816" t="s">
        <v>1224</v>
      </c>
      <c r="AA3" s="816"/>
      <c r="AB3" s="816"/>
      <c r="AC3" s="816"/>
      <c r="AD3" s="816"/>
      <c r="AE3" s="816"/>
      <c r="AF3" s="816"/>
      <c r="AG3" s="816"/>
      <c r="AH3" s="816"/>
      <c r="AI3" s="816"/>
      <c r="AJ3" s="816"/>
      <c r="AK3" s="817"/>
      <c r="AL3" s="804" t="s">
        <v>2165</v>
      </c>
      <c r="AM3" s="806"/>
      <c r="AN3" s="806"/>
      <c r="AO3" s="806"/>
      <c r="AP3" s="806"/>
      <c r="AQ3" s="806"/>
      <c r="AR3" s="806"/>
      <c r="AS3" s="806"/>
      <c r="AT3" s="806"/>
      <c r="AU3" s="806"/>
      <c r="AV3" s="806"/>
      <c r="AW3" s="806"/>
      <c r="AX3" s="868" t="s">
        <v>2166</v>
      </c>
      <c r="AY3" s="868"/>
      <c r="AZ3" s="868"/>
      <c r="BA3" s="868"/>
      <c r="BB3" s="868"/>
      <c r="BC3" s="868"/>
      <c r="BD3" s="868"/>
      <c r="BE3" s="868"/>
      <c r="BF3" s="868"/>
      <c r="BG3" s="869"/>
      <c r="BH3" s="815" t="s">
        <v>85</v>
      </c>
      <c r="BI3" s="816"/>
      <c r="BJ3" s="816"/>
      <c r="BK3" s="816"/>
      <c r="BL3" s="817"/>
      <c r="BM3" s="823" t="s">
        <v>86</v>
      </c>
      <c r="BN3" s="823"/>
      <c r="BO3" s="823"/>
      <c r="BP3" s="823"/>
      <c r="BQ3" s="823"/>
      <c r="BR3" s="823"/>
      <c r="BS3" s="816" t="s">
        <v>87</v>
      </c>
      <c r="BT3" s="817"/>
      <c r="BU3" s="815" t="s">
        <v>88</v>
      </c>
      <c r="BV3" s="816"/>
      <c r="BW3" s="816"/>
      <c r="BX3" s="817"/>
      <c r="BY3" s="815" t="s">
        <v>89</v>
      </c>
      <c r="BZ3" s="816"/>
      <c r="CA3" s="816"/>
      <c r="CB3" s="882" t="s">
        <v>2168</v>
      </c>
      <c r="CC3" s="883"/>
      <c r="CD3" s="883"/>
      <c r="CE3" s="883"/>
      <c r="CF3" s="883"/>
      <c r="CG3" s="883"/>
      <c r="CH3" s="883"/>
      <c r="CI3" s="883"/>
      <c r="CJ3" s="883"/>
      <c r="CK3" s="883"/>
      <c r="CL3" s="871" t="s">
        <v>2169</v>
      </c>
      <c r="CM3" s="871"/>
      <c r="CN3" s="871"/>
      <c r="CO3" s="871"/>
      <c r="CP3" s="871"/>
      <c r="CQ3" s="871"/>
      <c r="CR3" s="871"/>
      <c r="CS3" s="871"/>
      <c r="CT3" s="871"/>
      <c r="CU3" s="871"/>
      <c r="CV3" s="871"/>
      <c r="CW3" s="872"/>
      <c r="CX3" s="815" t="s">
        <v>1787</v>
      </c>
      <c r="CY3" s="816"/>
      <c r="CZ3" s="816"/>
      <c r="DA3" s="817"/>
      <c r="DB3" s="815" t="s">
        <v>1788</v>
      </c>
      <c r="DC3" s="816"/>
      <c r="DD3" s="817"/>
      <c r="DE3" s="870"/>
      <c r="DF3" s="868"/>
      <c r="DG3" s="871" t="s">
        <v>2170</v>
      </c>
      <c r="DH3" s="871"/>
      <c r="DI3" s="871"/>
      <c r="DJ3" s="871"/>
      <c r="DK3" s="871"/>
      <c r="DL3" s="871"/>
      <c r="DM3" s="871"/>
      <c r="DN3" s="871"/>
      <c r="DO3" s="871"/>
      <c r="DP3" s="872"/>
      <c r="DQ3" s="623"/>
    </row>
    <row r="4" spans="1:124" ht="12" customHeight="1">
      <c r="A4" s="873" t="s">
        <v>0</v>
      </c>
      <c r="B4" s="886"/>
      <c r="C4" s="887"/>
      <c r="D4" s="865" t="s">
        <v>151</v>
      </c>
      <c r="E4" s="874" t="s">
        <v>165</v>
      </c>
      <c r="F4" s="877" t="s">
        <v>95</v>
      </c>
      <c r="G4" s="878"/>
      <c r="H4" s="867" t="s">
        <v>100</v>
      </c>
      <c r="I4" s="867"/>
      <c r="J4" s="881" t="s">
        <v>96</v>
      </c>
      <c r="K4" s="881"/>
      <c r="L4" s="815" t="s">
        <v>97</v>
      </c>
      <c r="M4" s="816"/>
      <c r="N4" s="816"/>
      <c r="O4" s="817"/>
      <c r="P4" s="838" t="s">
        <v>2391</v>
      </c>
      <c r="Q4" s="839"/>
      <c r="R4" s="834" t="s">
        <v>1</v>
      </c>
      <c r="S4" s="834"/>
      <c r="T4" s="865" t="s">
        <v>99</v>
      </c>
      <c r="U4" s="825"/>
      <c r="V4" s="867" t="s">
        <v>103</v>
      </c>
      <c r="W4" s="867"/>
      <c r="X4" s="831" t="s">
        <v>2172</v>
      </c>
      <c r="Y4" s="831"/>
      <c r="Z4" s="868" t="s">
        <v>2696</v>
      </c>
      <c r="AA4" s="868"/>
      <c r="AB4" s="868"/>
      <c r="AC4" s="868"/>
      <c r="AD4" s="868"/>
      <c r="AE4" s="869"/>
      <c r="AF4" s="804" t="s">
        <v>2697</v>
      </c>
      <c r="AG4" s="806"/>
      <c r="AH4" s="806"/>
      <c r="AI4" s="806"/>
      <c r="AJ4" s="806"/>
      <c r="AK4" s="805"/>
      <c r="AL4" s="862" t="s">
        <v>109</v>
      </c>
      <c r="AM4" s="862"/>
      <c r="AN4" s="862"/>
      <c r="AO4" s="862"/>
      <c r="AP4" s="863" t="s">
        <v>110</v>
      </c>
      <c r="AQ4" s="863"/>
      <c r="AR4" s="863"/>
      <c r="AS4" s="863"/>
      <c r="AT4" s="863"/>
      <c r="AU4" s="863"/>
      <c r="AV4" s="863"/>
      <c r="AW4" s="863"/>
      <c r="AX4" s="864" t="s">
        <v>161</v>
      </c>
      <c r="AY4" s="862"/>
      <c r="AZ4" s="862"/>
      <c r="BA4" s="862"/>
      <c r="BB4" s="815" t="s">
        <v>111</v>
      </c>
      <c r="BC4" s="816"/>
      <c r="BD4" s="816"/>
      <c r="BE4" s="816"/>
      <c r="BF4" s="816"/>
      <c r="BG4" s="817"/>
      <c r="BH4" s="859" t="s">
        <v>838</v>
      </c>
      <c r="BI4" s="860"/>
      <c r="BJ4" s="861"/>
      <c r="BK4" s="806" t="s">
        <v>113</v>
      </c>
      <c r="BL4" s="805"/>
      <c r="BM4" s="823" t="s">
        <v>116</v>
      </c>
      <c r="BN4" s="823"/>
      <c r="BO4" s="624" t="s">
        <v>837</v>
      </c>
      <c r="BP4" s="625" t="s">
        <v>114</v>
      </c>
      <c r="BQ4" s="803" t="s">
        <v>101</v>
      </c>
      <c r="BR4" s="803"/>
      <c r="BS4" s="816" t="s">
        <v>118</v>
      </c>
      <c r="BT4" s="817"/>
      <c r="BU4" s="850" t="s">
        <v>2698</v>
      </c>
      <c r="BV4" s="850" t="s">
        <v>1791</v>
      </c>
      <c r="BW4" s="894" t="s">
        <v>2286</v>
      </c>
      <c r="BX4" s="853" t="s">
        <v>1793</v>
      </c>
      <c r="BY4" s="855" t="s">
        <v>2174</v>
      </c>
      <c r="BZ4" s="856"/>
      <c r="CA4" s="627"/>
      <c r="CB4" s="823" t="s">
        <v>78</v>
      </c>
      <c r="CC4" s="823"/>
      <c r="CD4" s="823"/>
      <c r="CE4" s="823"/>
      <c r="CF4" s="823"/>
      <c r="CG4" s="823"/>
      <c r="CH4" s="823"/>
      <c r="CI4" s="823"/>
      <c r="CJ4" s="823"/>
      <c r="CK4" s="823"/>
      <c r="CL4" s="816" t="s">
        <v>94</v>
      </c>
      <c r="CM4" s="816"/>
      <c r="CN4" s="816"/>
      <c r="CO4" s="816"/>
      <c r="CP4" s="816"/>
      <c r="CQ4" s="816"/>
      <c r="CR4" s="816"/>
      <c r="CS4" s="816"/>
      <c r="CT4" s="816"/>
      <c r="CU4" s="817"/>
      <c r="CV4" s="846" t="s">
        <v>2699</v>
      </c>
      <c r="CW4" s="847"/>
      <c r="CX4" s="842" t="s">
        <v>128</v>
      </c>
      <c r="CY4" s="843"/>
      <c r="CZ4" s="842" t="s">
        <v>129</v>
      </c>
      <c r="DA4" s="843"/>
      <c r="DB4" s="815" t="s">
        <v>130</v>
      </c>
      <c r="DC4" s="816"/>
      <c r="DD4" s="817"/>
      <c r="DE4" s="831" t="s">
        <v>834</v>
      </c>
      <c r="DF4" s="831"/>
      <c r="DG4" s="816" t="s">
        <v>132</v>
      </c>
      <c r="DH4" s="816"/>
      <c r="DI4" s="816"/>
      <c r="DJ4" s="817"/>
      <c r="DK4" s="815" t="s">
        <v>133</v>
      </c>
      <c r="DL4" s="816"/>
      <c r="DM4" s="816"/>
      <c r="DN4" s="816"/>
      <c r="DO4" s="816"/>
      <c r="DP4" s="817"/>
      <c r="DQ4" s="836" t="s">
        <v>93</v>
      </c>
    </row>
    <row r="5" spans="1:124" ht="12" customHeight="1">
      <c r="A5" s="873"/>
      <c r="B5" s="888"/>
      <c r="C5" s="889"/>
      <c r="D5" s="836"/>
      <c r="E5" s="875"/>
      <c r="F5" s="879"/>
      <c r="G5" s="880"/>
      <c r="H5" s="837" t="s">
        <v>150</v>
      </c>
      <c r="I5" s="837"/>
      <c r="J5" s="841"/>
      <c r="K5" s="841"/>
      <c r="L5" s="815" t="s">
        <v>147</v>
      </c>
      <c r="M5" s="817"/>
      <c r="N5" s="815" t="s">
        <v>148</v>
      </c>
      <c r="O5" s="817"/>
      <c r="P5" s="838" t="s">
        <v>2176</v>
      </c>
      <c r="Q5" s="839"/>
      <c r="R5" s="834"/>
      <c r="S5" s="834"/>
      <c r="T5" s="866"/>
      <c r="U5" s="826"/>
      <c r="V5" s="840" t="s">
        <v>151</v>
      </c>
      <c r="W5" s="823" t="s">
        <v>153</v>
      </c>
      <c r="X5" s="818" t="s">
        <v>832</v>
      </c>
      <c r="Y5" s="818"/>
      <c r="Z5" s="816" t="s">
        <v>151</v>
      </c>
      <c r="AA5" s="816"/>
      <c r="AB5" s="817"/>
      <c r="AC5" s="841" t="s">
        <v>153</v>
      </c>
      <c r="AD5" s="841"/>
      <c r="AE5" s="826"/>
      <c r="AF5" s="815" t="s">
        <v>151</v>
      </c>
      <c r="AG5" s="816"/>
      <c r="AH5" s="817"/>
      <c r="AI5" s="841" t="s">
        <v>153</v>
      </c>
      <c r="AJ5" s="841"/>
      <c r="AK5" s="826"/>
      <c r="AL5" s="834" t="s">
        <v>184</v>
      </c>
      <c r="AM5" s="834"/>
      <c r="AN5" s="834" t="s">
        <v>185</v>
      </c>
      <c r="AO5" s="834"/>
      <c r="AP5" s="831" t="s">
        <v>157</v>
      </c>
      <c r="AQ5" s="831"/>
      <c r="AR5" s="803" t="s">
        <v>830</v>
      </c>
      <c r="AS5" s="803"/>
      <c r="AT5" s="831" t="s">
        <v>829</v>
      </c>
      <c r="AU5" s="831"/>
      <c r="AV5" s="832" t="s">
        <v>160</v>
      </c>
      <c r="AW5" s="832"/>
      <c r="AX5" s="833" t="s">
        <v>184</v>
      </c>
      <c r="AY5" s="834"/>
      <c r="AZ5" s="834" t="s">
        <v>185</v>
      </c>
      <c r="BA5" s="835"/>
      <c r="BB5" s="831" t="s">
        <v>162</v>
      </c>
      <c r="BC5" s="831"/>
      <c r="BD5" s="803" t="s">
        <v>163</v>
      </c>
      <c r="BE5" s="803"/>
      <c r="BF5" s="824" t="s">
        <v>164</v>
      </c>
      <c r="BG5" s="824"/>
      <c r="BH5" s="815" t="s">
        <v>151</v>
      </c>
      <c r="BI5" s="817"/>
      <c r="BJ5" s="629" t="s">
        <v>153</v>
      </c>
      <c r="BK5" s="825" t="s">
        <v>151</v>
      </c>
      <c r="BL5" s="827" t="s">
        <v>153</v>
      </c>
      <c r="BM5" s="829" t="s">
        <v>2175</v>
      </c>
      <c r="BN5" s="829" t="s">
        <v>828</v>
      </c>
      <c r="BO5" s="823" t="s">
        <v>166</v>
      </c>
      <c r="BP5" s="823" t="s">
        <v>166</v>
      </c>
      <c r="BQ5" s="803"/>
      <c r="BR5" s="803"/>
      <c r="BS5" s="630" t="s">
        <v>151</v>
      </c>
      <c r="BT5" s="630" t="s">
        <v>153</v>
      </c>
      <c r="BU5" s="828"/>
      <c r="BV5" s="828"/>
      <c r="BW5" s="895"/>
      <c r="BX5" s="854"/>
      <c r="BY5" s="857"/>
      <c r="BZ5" s="858"/>
      <c r="CA5" s="632" t="s">
        <v>827</v>
      </c>
      <c r="CB5" s="815" t="s">
        <v>134</v>
      </c>
      <c r="CC5" s="817"/>
      <c r="CD5" s="815" t="s">
        <v>135</v>
      </c>
      <c r="CE5" s="817"/>
      <c r="CF5" s="816" t="s">
        <v>1798</v>
      </c>
      <c r="CG5" s="816"/>
      <c r="CH5" s="823" t="s">
        <v>140</v>
      </c>
      <c r="CI5" s="823"/>
      <c r="CJ5" s="823" t="s">
        <v>141</v>
      </c>
      <c r="CK5" s="823"/>
      <c r="CL5" s="816" t="s">
        <v>142</v>
      </c>
      <c r="CM5" s="817"/>
      <c r="CN5" s="816" t="s">
        <v>143</v>
      </c>
      <c r="CO5" s="817"/>
      <c r="CP5" s="815" t="s">
        <v>1799</v>
      </c>
      <c r="CQ5" s="817"/>
      <c r="CR5" s="815" t="s">
        <v>145</v>
      </c>
      <c r="CS5" s="817"/>
      <c r="CT5" s="815" t="s">
        <v>146</v>
      </c>
      <c r="CU5" s="817"/>
      <c r="CV5" s="848"/>
      <c r="CW5" s="849"/>
      <c r="CX5" s="844"/>
      <c r="CY5" s="845"/>
      <c r="CZ5" s="844"/>
      <c r="DA5" s="844"/>
      <c r="DB5" s="629" t="s">
        <v>151</v>
      </c>
      <c r="DC5" s="815" t="s">
        <v>153</v>
      </c>
      <c r="DD5" s="817"/>
      <c r="DE5" s="831"/>
      <c r="DF5" s="831"/>
      <c r="DG5" s="816" t="s">
        <v>151</v>
      </c>
      <c r="DH5" s="817"/>
      <c r="DI5" s="815" t="s">
        <v>153</v>
      </c>
      <c r="DJ5" s="817"/>
      <c r="DK5" s="815" t="s">
        <v>151</v>
      </c>
      <c r="DL5" s="816"/>
      <c r="DM5" s="817"/>
      <c r="DN5" s="815" t="s">
        <v>153</v>
      </c>
      <c r="DO5" s="816"/>
      <c r="DP5" s="817"/>
      <c r="DQ5" s="836"/>
    </row>
    <row r="6" spans="1:124" ht="12" customHeight="1">
      <c r="A6" s="633"/>
      <c r="B6" s="634" t="s">
        <v>151</v>
      </c>
      <c r="C6" s="635" t="s">
        <v>153</v>
      </c>
      <c r="D6" s="866"/>
      <c r="E6" s="876"/>
      <c r="F6" s="629" t="s">
        <v>1</v>
      </c>
      <c r="G6" s="629" t="s">
        <v>2</v>
      </c>
      <c r="H6" s="636" t="s">
        <v>172</v>
      </c>
      <c r="I6" s="636" t="s">
        <v>173</v>
      </c>
      <c r="J6" s="630" t="s">
        <v>1</v>
      </c>
      <c r="K6" s="637" t="s">
        <v>2</v>
      </c>
      <c r="L6" s="629" t="s">
        <v>1</v>
      </c>
      <c r="M6" s="638" t="s">
        <v>2</v>
      </c>
      <c r="N6" s="629" t="s">
        <v>1</v>
      </c>
      <c r="O6" s="638" t="s">
        <v>2</v>
      </c>
      <c r="P6" s="630" t="s">
        <v>2392</v>
      </c>
      <c r="Q6" s="630" t="s">
        <v>2393</v>
      </c>
      <c r="R6" s="640" t="s">
        <v>170</v>
      </c>
      <c r="S6" s="640" t="s">
        <v>171</v>
      </c>
      <c r="T6" s="629" t="s">
        <v>170</v>
      </c>
      <c r="U6" s="629" t="s">
        <v>171</v>
      </c>
      <c r="V6" s="840"/>
      <c r="W6" s="823"/>
      <c r="X6" s="818" t="s">
        <v>2700</v>
      </c>
      <c r="Y6" s="818"/>
      <c r="Z6" s="641" t="s">
        <v>176</v>
      </c>
      <c r="AA6" s="633" t="s">
        <v>177</v>
      </c>
      <c r="AB6" s="625" t="s">
        <v>178</v>
      </c>
      <c r="AC6" s="642" t="s">
        <v>176</v>
      </c>
      <c r="AD6" s="642" t="s">
        <v>177</v>
      </c>
      <c r="AE6" s="643" t="s">
        <v>178</v>
      </c>
      <c r="AF6" s="625" t="s">
        <v>179</v>
      </c>
      <c r="AG6" s="642" t="s">
        <v>180</v>
      </c>
      <c r="AH6" s="642" t="s">
        <v>176</v>
      </c>
      <c r="AI6" s="642" t="s">
        <v>179</v>
      </c>
      <c r="AJ6" s="642" t="s">
        <v>180</v>
      </c>
      <c r="AK6" s="642" t="s">
        <v>176</v>
      </c>
      <c r="AL6" s="644" t="s">
        <v>151</v>
      </c>
      <c r="AM6" s="644" t="s">
        <v>156</v>
      </c>
      <c r="AN6" s="644" t="s">
        <v>151</v>
      </c>
      <c r="AO6" s="644" t="s">
        <v>156</v>
      </c>
      <c r="AP6" s="629" t="s">
        <v>151</v>
      </c>
      <c r="AQ6" s="629" t="s">
        <v>153</v>
      </c>
      <c r="AR6" s="629" t="s">
        <v>151</v>
      </c>
      <c r="AS6" s="629" t="s">
        <v>153</v>
      </c>
      <c r="AT6" s="629" t="s">
        <v>151</v>
      </c>
      <c r="AU6" s="629" t="s">
        <v>153</v>
      </c>
      <c r="AV6" s="645" t="s">
        <v>151</v>
      </c>
      <c r="AW6" s="645" t="s">
        <v>153</v>
      </c>
      <c r="AX6" s="646" t="s">
        <v>151</v>
      </c>
      <c r="AY6" s="644" t="s">
        <v>156</v>
      </c>
      <c r="AZ6" s="644" t="s">
        <v>151</v>
      </c>
      <c r="BA6" s="647" t="s">
        <v>156</v>
      </c>
      <c r="BB6" s="629" t="s">
        <v>151</v>
      </c>
      <c r="BC6" s="629" t="s">
        <v>156</v>
      </c>
      <c r="BD6" s="629" t="s">
        <v>151</v>
      </c>
      <c r="BE6" s="629" t="s">
        <v>156</v>
      </c>
      <c r="BF6" s="629" t="s">
        <v>151</v>
      </c>
      <c r="BG6" s="629" t="s">
        <v>156</v>
      </c>
      <c r="BH6" s="625" t="s">
        <v>824</v>
      </c>
      <c r="BI6" s="648" t="s">
        <v>187</v>
      </c>
      <c r="BJ6" s="633" t="s">
        <v>824</v>
      </c>
      <c r="BK6" s="826"/>
      <c r="BL6" s="828"/>
      <c r="BM6" s="803"/>
      <c r="BN6" s="830"/>
      <c r="BO6" s="823"/>
      <c r="BP6" s="823"/>
      <c r="BQ6" s="649" t="s">
        <v>151</v>
      </c>
      <c r="BR6" s="629" t="s">
        <v>165</v>
      </c>
      <c r="BS6" s="650" t="s">
        <v>823</v>
      </c>
      <c r="BT6" s="650" t="s">
        <v>189</v>
      </c>
      <c r="BU6" s="651" t="s">
        <v>190</v>
      </c>
      <c r="BV6" s="650" t="s">
        <v>190</v>
      </c>
      <c r="BW6" s="652" t="s">
        <v>2574</v>
      </c>
      <c r="BX6" s="650" t="s">
        <v>192</v>
      </c>
      <c r="BY6" s="629" t="s">
        <v>193</v>
      </c>
      <c r="BZ6" s="650" t="s">
        <v>194</v>
      </c>
      <c r="CA6" s="653" t="s">
        <v>2625</v>
      </c>
      <c r="CB6" s="629" t="s">
        <v>151</v>
      </c>
      <c r="CC6" s="654" t="s">
        <v>153</v>
      </c>
      <c r="CD6" s="629" t="s">
        <v>151</v>
      </c>
      <c r="CE6" s="654" t="s">
        <v>153</v>
      </c>
      <c r="CF6" s="630" t="s">
        <v>151</v>
      </c>
      <c r="CG6" s="655" t="s">
        <v>153</v>
      </c>
      <c r="CH6" s="629" t="s">
        <v>151</v>
      </c>
      <c r="CI6" s="629" t="s">
        <v>153</v>
      </c>
      <c r="CJ6" s="629" t="s">
        <v>151</v>
      </c>
      <c r="CK6" s="629" t="s">
        <v>153</v>
      </c>
      <c r="CL6" s="630" t="s">
        <v>151</v>
      </c>
      <c r="CM6" s="638" t="s">
        <v>153</v>
      </c>
      <c r="CN6" s="630" t="s">
        <v>151</v>
      </c>
      <c r="CO6" s="638" t="s">
        <v>153</v>
      </c>
      <c r="CP6" s="629" t="s">
        <v>151</v>
      </c>
      <c r="CQ6" s="638" t="s">
        <v>153</v>
      </c>
      <c r="CR6" s="629" t="s">
        <v>151</v>
      </c>
      <c r="CS6" s="656" t="s">
        <v>153</v>
      </c>
      <c r="CT6" s="629" t="s">
        <v>151</v>
      </c>
      <c r="CU6" s="656" t="s">
        <v>153</v>
      </c>
      <c r="CV6" s="629" t="s">
        <v>151</v>
      </c>
      <c r="CW6" s="656" t="s">
        <v>153</v>
      </c>
      <c r="CX6" s="654" t="s">
        <v>151</v>
      </c>
      <c r="CY6" s="638" t="s">
        <v>153</v>
      </c>
      <c r="CZ6" s="654" t="s">
        <v>151</v>
      </c>
      <c r="DA6" s="637" t="s">
        <v>153</v>
      </c>
      <c r="DB6" s="629" t="s">
        <v>197</v>
      </c>
      <c r="DC6" s="629" t="s">
        <v>197</v>
      </c>
      <c r="DD6" s="650" t="s">
        <v>198</v>
      </c>
      <c r="DE6" s="629" t="s">
        <v>151</v>
      </c>
      <c r="DF6" s="629" t="s">
        <v>153</v>
      </c>
      <c r="DG6" s="630" t="s">
        <v>199</v>
      </c>
      <c r="DH6" s="630" t="s">
        <v>200</v>
      </c>
      <c r="DI6" s="657" t="s">
        <v>199</v>
      </c>
      <c r="DJ6" s="630" t="s">
        <v>200</v>
      </c>
      <c r="DK6" s="629" t="s">
        <v>199</v>
      </c>
      <c r="DL6" s="629" t="s">
        <v>135</v>
      </c>
      <c r="DM6" s="630" t="s">
        <v>201</v>
      </c>
      <c r="DN6" s="657" t="s">
        <v>199</v>
      </c>
      <c r="DO6" s="629" t="s">
        <v>135</v>
      </c>
      <c r="DP6" s="630" t="s">
        <v>201</v>
      </c>
      <c r="DQ6" s="639"/>
    </row>
    <row r="7" spans="1:124" ht="12" customHeight="1">
      <c r="A7" s="642" t="s">
        <v>2701</v>
      </c>
      <c r="B7" s="819" t="s">
        <v>2394</v>
      </c>
      <c r="C7" s="820"/>
      <c r="D7" s="896" t="s">
        <v>2289</v>
      </c>
      <c r="E7" s="897"/>
      <c r="F7" s="819" t="s">
        <v>2395</v>
      </c>
      <c r="G7" s="821"/>
      <c r="H7" s="822" t="s">
        <v>2396</v>
      </c>
      <c r="I7" s="822"/>
      <c r="J7" s="820" t="s">
        <v>818</v>
      </c>
      <c r="K7" s="820"/>
      <c r="L7" s="820"/>
      <c r="M7" s="820"/>
      <c r="N7" s="820"/>
      <c r="O7" s="820"/>
      <c r="P7" s="820"/>
      <c r="Q7" s="821"/>
      <c r="R7" s="659" t="s">
        <v>207</v>
      </c>
      <c r="S7" s="659" t="s">
        <v>2395</v>
      </c>
      <c r="T7" s="625" t="s">
        <v>207</v>
      </c>
      <c r="U7" s="625" t="s">
        <v>2395</v>
      </c>
      <c r="V7" s="803" t="s">
        <v>2626</v>
      </c>
      <c r="W7" s="803"/>
      <c r="X7" s="625" t="s">
        <v>211</v>
      </c>
      <c r="Y7" s="660" t="s">
        <v>212</v>
      </c>
      <c r="Z7" s="806" t="s">
        <v>215</v>
      </c>
      <c r="AA7" s="805"/>
      <c r="AB7" s="625" t="s">
        <v>1803</v>
      </c>
      <c r="AC7" s="806" t="s">
        <v>215</v>
      </c>
      <c r="AD7" s="805"/>
      <c r="AE7" s="643" t="s">
        <v>216</v>
      </c>
      <c r="AF7" s="804" t="s">
        <v>215</v>
      </c>
      <c r="AG7" s="806"/>
      <c r="AH7" s="805"/>
      <c r="AI7" s="804" t="s">
        <v>215</v>
      </c>
      <c r="AJ7" s="806"/>
      <c r="AK7" s="805"/>
      <c r="AL7" s="811" t="s">
        <v>2702</v>
      </c>
      <c r="AM7" s="811"/>
      <c r="AN7" s="811"/>
      <c r="AO7" s="811"/>
      <c r="AP7" s="625" t="s">
        <v>2394</v>
      </c>
      <c r="AQ7" s="625" t="s">
        <v>219</v>
      </c>
      <c r="AR7" s="625" t="s">
        <v>2397</v>
      </c>
      <c r="AS7" s="625" t="s">
        <v>229</v>
      </c>
      <c r="AT7" s="625" t="s">
        <v>2397</v>
      </c>
      <c r="AU7" s="625" t="s">
        <v>229</v>
      </c>
      <c r="AV7" s="812" t="s">
        <v>220</v>
      </c>
      <c r="AW7" s="812"/>
      <c r="AX7" s="813" t="s">
        <v>2703</v>
      </c>
      <c r="AY7" s="813"/>
      <c r="AZ7" s="813"/>
      <c r="BA7" s="814"/>
      <c r="BB7" s="804" t="s">
        <v>215</v>
      </c>
      <c r="BC7" s="806"/>
      <c r="BD7" s="806"/>
      <c r="BE7" s="806"/>
      <c r="BF7" s="806"/>
      <c r="BG7" s="805"/>
      <c r="BH7" s="804" t="s">
        <v>2398</v>
      </c>
      <c r="BI7" s="805"/>
      <c r="BJ7" s="642" t="s">
        <v>4</v>
      </c>
      <c r="BK7" s="806" t="s">
        <v>811</v>
      </c>
      <c r="BL7" s="805"/>
      <c r="BM7" s="803" t="s">
        <v>2394</v>
      </c>
      <c r="BN7" s="803"/>
      <c r="BO7" s="803"/>
      <c r="BP7" s="803"/>
      <c r="BQ7" s="803" t="s">
        <v>209</v>
      </c>
      <c r="BR7" s="803"/>
      <c r="BS7" s="663" t="s">
        <v>2399</v>
      </c>
      <c r="BT7" s="625" t="s">
        <v>2400</v>
      </c>
      <c r="BU7" s="804" t="s">
        <v>219</v>
      </c>
      <c r="BV7" s="806"/>
      <c r="BW7" s="806"/>
      <c r="BX7" s="805"/>
      <c r="BY7" s="804" t="s">
        <v>2394</v>
      </c>
      <c r="BZ7" s="805"/>
      <c r="CA7" s="664" t="s">
        <v>219</v>
      </c>
      <c r="CB7" s="808" t="s">
        <v>1807</v>
      </c>
      <c r="CC7" s="809"/>
      <c r="CD7" s="809"/>
      <c r="CE7" s="809"/>
      <c r="CF7" s="809"/>
      <c r="CG7" s="810"/>
      <c r="CH7" s="803" t="s">
        <v>229</v>
      </c>
      <c r="CI7" s="803"/>
      <c r="CJ7" s="803"/>
      <c r="CK7" s="803"/>
      <c r="CL7" s="807"/>
      <c r="CM7" s="807"/>
      <c r="CN7" s="806" t="s">
        <v>2401</v>
      </c>
      <c r="CO7" s="806"/>
      <c r="CP7" s="806"/>
      <c r="CQ7" s="806"/>
      <c r="CR7" s="806"/>
      <c r="CS7" s="806"/>
      <c r="CT7" s="806"/>
      <c r="CU7" s="805"/>
      <c r="CV7" s="665"/>
      <c r="CW7" s="642"/>
      <c r="CX7" s="804" t="s">
        <v>219</v>
      </c>
      <c r="CY7" s="806"/>
      <c r="CZ7" s="804" t="s">
        <v>2394</v>
      </c>
      <c r="DA7" s="806"/>
      <c r="DB7" s="804" t="s">
        <v>227</v>
      </c>
      <c r="DC7" s="805"/>
      <c r="DD7" s="642" t="s">
        <v>2402</v>
      </c>
      <c r="DE7" s="803" t="s">
        <v>229</v>
      </c>
      <c r="DF7" s="803"/>
      <c r="DG7" s="642" t="s">
        <v>229</v>
      </c>
      <c r="DH7" s="642" t="s">
        <v>2403</v>
      </c>
      <c r="DI7" s="625" t="s">
        <v>229</v>
      </c>
      <c r="DJ7" s="642" t="s">
        <v>2402</v>
      </c>
      <c r="DK7" s="625" t="s">
        <v>229</v>
      </c>
      <c r="DL7" s="804" t="s">
        <v>219</v>
      </c>
      <c r="DM7" s="805"/>
      <c r="DN7" s="625" t="s">
        <v>229</v>
      </c>
      <c r="DO7" s="804" t="s">
        <v>219</v>
      </c>
      <c r="DP7" s="806"/>
      <c r="DQ7" s="658" t="s">
        <v>2701</v>
      </c>
    </row>
    <row r="8" spans="1:124" s="612" customFormat="1" ht="10.5" customHeight="1">
      <c r="A8" s="666"/>
      <c r="B8" s="667"/>
      <c r="C8" s="668"/>
      <c r="D8" s="669"/>
      <c r="E8" s="668"/>
      <c r="F8" s="668"/>
      <c r="G8" s="668"/>
      <c r="H8" s="668"/>
      <c r="I8" s="668"/>
      <c r="J8" s="668"/>
      <c r="K8" s="668"/>
      <c r="L8" s="668"/>
      <c r="M8" s="670"/>
      <c r="Q8" s="683"/>
      <c r="R8" s="679"/>
      <c r="S8" s="672"/>
      <c r="T8" s="672"/>
      <c r="U8" s="673"/>
      <c r="V8" s="674"/>
      <c r="W8" s="674"/>
      <c r="X8" s="673"/>
      <c r="Y8" s="673"/>
      <c r="Z8" s="674"/>
      <c r="AA8" s="674"/>
      <c r="AB8" s="674"/>
      <c r="AC8" s="673"/>
      <c r="AD8" s="673"/>
      <c r="AE8" s="675"/>
      <c r="AF8" s="675"/>
      <c r="AG8" s="673"/>
      <c r="AH8" s="673"/>
      <c r="AI8" s="673"/>
      <c r="AJ8" s="673"/>
      <c r="AK8" s="681"/>
      <c r="AL8" s="679"/>
      <c r="AM8" s="676"/>
      <c r="AN8" s="676"/>
      <c r="AO8" s="676"/>
      <c r="AP8" s="677"/>
      <c r="AQ8" s="677"/>
      <c r="AR8" s="677"/>
      <c r="AS8" s="677"/>
      <c r="AT8" s="677"/>
      <c r="AU8" s="677"/>
      <c r="AV8" s="678"/>
      <c r="AW8" s="678"/>
      <c r="AX8" s="679"/>
      <c r="AY8" s="676"/>
      <c r="AZ8" s="676"/>
      <c r="BA8" s="676"/>
      <c r="BB8" s="679"/>
      <c r="BC8" s="676"/>
      <c r="BD8" s="676"/>
      <c r="BE8" s="677"/>
      <c r="BF8" s="677"/>
      <c r="BG8" s="776"/>
      <c r="BH8" s="776"/>
      <c r="BI8" s="677"/>
      <c r="BJ8" s="677"/>
      <c r="BK8" s="678"/>
      <c r="BL8" s="678"/>
      <c r="BM8" s="678"/>
      <c r="BN8" s="678"/>
      <c r="BO8" s="678"/>
      <c r="BP8" s="678"/>
      <c r="BQ8" s="680"/>
      <c r="BR8" s="674"/>
      <c r="BS8" s="673"/>
      <c r="BT8" s="680"/>
      <c r="BU8" s="680"/>
      <c r="BV8" s="681"/>
      <c r="BW8" s="681"/>
      <c r="BX8" s="681"/>
      <c r="BY8" s="682"/>
      <c r="BZ8" s="682"/>
      <c r="CA8" s="682"/>
      <c r="CB8" s="777"/>
      <c r="CC8" s="668"/>
      <c r="CD8" s="668"/>
      <c r="CE8" s="668"/>
      <c r="CF8" s="668"/>
      <c r="CG8" s="668"/>
      <c r="CO8" s="666"/>
      <c r="CP8" s="666"/>
      <c r="CQ8" s="666"/>
      <c r="CR8" s="683"/>
      <c r="CS8" s="683"/>
      <c r="CT8" s="683"/>
      <c r="CU8" s="683"/>
      <c r="CV8" s="683"/>
      <c r="CW8" s="683"/>
      <c r="CX8" s="681"/>
      <c r="CY8" s="673"/>
      <c r="CZ8" s="673"/>
      <c r="DA8" s="673"/>
      <c r="DB8" s="681"/>
      <c r="DC8" s="673"/>
      <c r="DD8" s="673"/>
      <c r="DE8" s="681"/>
      <c r="DF8" s="673"/>
      <c r="DG8" s="673"/>
      <c r="DH8" s="673"/>
      <c r="DI8" s="673"/>
      <c r="DJ8" s="673"/>
      <c r="DK8" s="673"/>
      <c r="DL8" s="673"/>
      <c r="DM8" s="673"/>
      <c r="DN8" s="673"/>
      <c r="DO8" s="673"/>
      <c r="DP8" s="673"/>
      <c r="DQ8" s="671"/>
    </row>
    <row r="9" spans="1:124" ht="10.5" customHeight="1">
      <c r="A9" s="684" t="s">
        <v>2704</v>
      </c>
      <c r="B9" s="685">
        <v>127316</v>
      </c>
      <c r="C9" s="621">
        <v>1468.7</v>
      </c>
      <c r="D9" s="673" t="s">
        <v>3</v>
      </c>
      <c r="E9" s="673" t="s">
        <v>3</v>
      </c>
      <c r="F9" s="673">
        <v>9626133</v>
      </c>
      <c r="G9" s="673">
        <v>331796</v>
      </c>
      <c r="H9" s="673">
        <v>208</v>
      </c>
      <c r="I9" s="673">
        <v>313</v>
      </c>
      <c r="J9" s="673">
        <v>8772979</v>
      </c>
      <c r="K9" s="673">
        <v>95190</v>
      </c>
      <c r="L9" s="673">
        <v>4897859</v>
      </c>
      <c r="M9" s="673">
        <v>76430</v>
      </c>
      <c r="N9" s="673">
        <v>4482233</v>
      </c>
      <c r="O9" s="673">
        <v>55803</v>
      </c>
      <c r="P9" s="673">
        <v>32040</v>
      </c>
      <c r="Q9" s="673">
        <v>25923</v>
      </c>
      <c r="R9" s="673">
        <v>19164</v>
      </c>
      <c r="S9" s="673">
        <v>16519636</v>
      </c>
      <c r="T9" s="673">
        <v>374</v>
      </c>
      <c r="U9" s="673">
        <v>203231</v>
      </c>
      <c r="V9" s="676">
        <v>96.7</v>
      </c>
      <c r="W9" s="676">
        <v>96.1</v>
      </c>
      <c r="X9" s="687">
        <v>104.8</v>
      </c>
      <c r="Y9" s="687">
        <v>107.1</v>
      </c>
      <c r="Z9" s="673">
        <v>309054</v>
      </c>
      <c r="AA9" s="673">
        <v>71770</v>
      </c>
      <c r="AB9" s="676">
        <v>23.2</v>
      </c>
      <c r="AC9" s="673">
        <v>292283</v>
      </c>
      <c r="AD9" s="673">
        <v>78873</v>
      </c>
      <c r="AE9" s="687">
        <v>27</v>
      </c>
      <c r="AF9" s="673">
        <v>552734</v>
      </c>
      <c r="AG9" s="673">
        <v>422941</v>
      </c>
      <c r="AH9" s="673">
        <v>336209</v>
      </c>
      <c r="AI9" s="673">
        <v>556148</v>
      </c>
      <c r="AJ9" s="673">
        <v>423598</v>
      </c>
      <c r="AK9" s="673">
        <v>332707</v>
      </c>
      <c r="AL9" s="378">
        <v>85.7</v>
      </c>
      <c r="AM9" s="676" t="s">
        <v>3</v>
      </c>
      <c r="AN9" s="378">
        <v>117.4</v>
      </c>
      <c r="AO9" s="676" t="s">
        <v>3</v>
      </c>
      <c r="AP9" s="673">
        <v>7138</v>
      </c>
      <c r="AQ9" s="673">
        <v>100833</v>
      </c>
      <c r="AR9" s="673">
        <v>7038</v>
      </c>
      <c r="AS9" s="673">
        <v>110290</v>
      </c>
      <c r="AT9" s="673">
        <v>1886</v>
      </c>
      <c r="AU9" s="673">
        <v>29311</v>
      </c>
      <c r="AV9" s="688">
        <v>0.59</v>
      </c>
      <c r="AW9" s="688">
        <v>0.5</v>
      </c>
      <c r="AX9" s="378">
        <v>113.2</v>
      </c>
      <c r="AY9" s="676" t="s">
        <v>3</v>
      </c>
      <c r="AZ9" s="378">
        <v>99.8</v>
      </c>
      <c r="BA9" s="676" t="s">
        <v>3</v>
      </c>
      <c r="BB9" s="673">
        <v>351335</v>
      </c>
      <c r="BC9" s="673">
        <v>353990</v>
      </c>
      <c r="BD9" s="673">
        <v>281882</v>
      </c>
      <c r="BE9" s="673">
        <v>286289</v>
      </c>
      <c r="BF9" s="673">
        <v>69453</v>
      </c>
      <c r="BG9" s="673">
        <v>67701</v>
      </c>
      <c r="BH9" s="673">
        <v>181093</v>
      </c>
      <c r="BI9" s="673">
        <v>109867</v>
      </c>
      <c r="BJ9" s="673">
        <v>1726970</v>
      </c>
      <c r="BK9" s="673">
        <v>1173858</v>
      </c>
      <c r="BL9" s="673">
        <v>13803</v>
      </c>
      <c r="BM9" s="673">
        <v>119581</v>
      </c>
      <c r="BN9" s="673">
        <v>112948</v>
      </c>
      <c r="BO9" s="673">
        <v>200979</v>
      </c>
      <c r="BP9" s="673">
        <v>92884</v>
      </c>
      <c r="BQ9" s="689">
        <v>76664286</v>
      </c>
      <c r="BR9" s="689">
        <v>1350132</v>
      </c>
      <c r="BS9" s="673">
        <v>93289</v>
      </c>
      <c r="BT9" s="673">
        <v>117290</v>
      </c>
      <c r="BU9" s="673">
        <v>1586812</v>
      </c>
      <c r="BV9" s="673">
        <v>57182</v>
      </c>
      <c r="BW9" s="673">
        <v>105138</v>
      </c>
      <c r="BX9" s="673">
        <v>203745</v>
      </c>
      <c r="BY9" s="689">
        <v>36793</v>
      </c>
      <c r="BZ9" s="689">
        <v>4529</v>
      </c>
      <c r="CA9" s="689">
        <v>383897</v>
      </c>
      <c r="CB9" s="673">
        <v>1170662</v>
      </c>
      <c r="CC9" s="673">
        <v>12513</v>
      </c>
      <c r="CD9" s="673">
        <v>970331</v>
      </c>
      <c r="CE9" s="673">
        <v>11049</v>
      </c>
      <c r="CF9" s="673">
        <v>200331</v>
      </c>
      <c r="CG9" s="673">
        <v>1464</v>
      </c>
      <c r="CH9" s="610">
        <v>799999</v>
      </c>
      <c r="CI9" s="610">
        <v>9270</v>
      </c>
      <c r="CJ9" s="612">
        <v>285911</v>
      </c>
      <c r="CK9" s="610">
        <v>3475</v>
      </c>
      <c r="CL9" s="676">
        <v>9.3000000000000007</v>
      </c>
      <c r="CM9" s="676">
        <v>8.5</v>
      </c>
      <c r="CN9" s="676">
        <v>7.7</v>
      </c>
      <c r="CO9" s="676">
        <v>7.5</v>
      </c>
      <c r="CP9" s="676">
        <v>1.6</v>
      </c>
      <c r="CQ9" s="676">
        <v>1</v>
      </c>
      <c r="CR9" s="676">
        <v>6.4</v>
      </c>
      <c r="CS9" s="676">
        <v>6.3</v>
      </c>
      <c r="CT9" s="690">
        <v>2.27</v>
      </c>
      <c r="CU9" s="690">
        <v>2.37</v>
      </c>
      <c r="CV9" s="690">
        <v>1.33</v>
      </c>
      <c r="CW9" s="690">
        <v>1.1599999999999999</v>
      </c>
      <c r="CX9" s="673">
        <v>25862</v>
      </c>
      <c r="CY9" s="673">
        <v>536</v>
      </c>
      <c r="CZ9" s="673">
        <v>512053</v>
      </c>
      <c r="DA9" s="673">
        <v>7605</v>
      </c>
      <c r="DB9" s="673">
        <v>1168563</v>
      </c>
      <c r="DC9" s="673">
        <v>31560</v>
      </c>
      <c r="DD9" s="673">
        <v>52486588</v>
      </c>
      <c r="DE9" s="673">
        <v>2735612</v>
      </c>
      <c r="DF9" s="673">
        <v>40203</v>
      </c>
      <c r="DG9" s="673">
        <v>63591</v>
      </c>
      <c r="DH9" s="673">
        <v>147355</v>
      </c>
      <c r="DI9" s="673">
        <v>326</v>
      </c>
      <c r="DJ9" s="691">
        <v>470679</v>
      </c>
      <c r="DK9" s="673">
        <v>947169</v>
      </c>
      <c r="DL9" s="673">
        <v>8747</v>
      </c>
      <c r="DM9" s="691">
        <v>1180955</v>
      </c>
      <c r="DN9" s="673">
        <v>12504</v>
      </c>
      <c r="DO9" s="673">
        <v>69</v>
      </c>
      <c r="DP9" s="673">
        <v>15246</v>
      </c>
      <c r="DQ9" s="686" t="s">
        <v>2705</v>
      </c>
    </row>
    <row r="10" spans="1:124" ht="10.5" customHeight="1">
      <c r="A10" s="692" t="s">
        <v>798</v>
      </c>
      <c r="B10" s="685">
        <v>127486</v>
      </c>
      <c r="C10" s="621">
        <v>1469.1</v>
      </c>
      <c r="D10" s="673" t="s">
        <v>3</v>
      </c>
      <c r="E10" s="673" t="s">
        <v>3</v>
      </c>
      <c r="F10" s="673">
        <v>9365181</v>
      </c>
      <c r="G10" s="673">
        <v>327906</v>
      </c>
      <c r="H10" s="673">
        <v>188.59700000000001</v>
      </c>
      <c r="I10" s="673">
        <v>313.04300000000001</v>
      </c>
      <c r="J10" s="673">
        <v>7052743</v>
      </c>
      <c r="K10" s="673">
        <v>73424</v>
      </c>
      <c r="L10" s="673">
        <v>5044469</v>
      </c>
      <c r="M10" s="673">
        <v>81352</v>
      </c>
      <c r="N10" s="673">
        <v>4316425</v>
      </c>
      <c r="O10" s="673">
        <v>53009</v>
      </c>
      <c r="P10" s="673">
        <v>28569</v>
      </c>
      <c r="Q10" s="673">
        <v>20597</v>
      </c>
      <c r="R10" s="673">
        <v>19087</v>
      </c>
      <c r="S10" s="673">
        <v>13782431</v>
      </c>
      <c r="T10" s="673">
        <v>361</v>
      </c>
      <c r="U10" s="673">
        <v>334858</v>
      </c>
      <c r="V10" s="676">
        <v>95.8</v>
      </c>
      <c r="W10" s="676">
        <v>95.6</v>
      </c>
      <c r="X10" s="687">
        <v>104.9</v>
      </c>
      <c r="Y10" s="687">
        <v>106.8</v>
      </c>
      <c r="Z10" s="673">
        <v>305953</v>
      </c>
      <c r="AA10" s="673">
        <v>71210</v>
      </c>
      <c r="AB10" s="676">
        <v>23.3</v>
      </c>
      <c r="AC10" s="673">
        <v>340121</v>
      </c>
      <c r="AD10" s="673">
        <v>87005</v>
      </c>
      <c r="AE10" s="687">
        <v>25.6</v>
      </c>
      <c r="AF10" s="673">
        <v>539924</v>
      </c>
      <c r="AG10" s="673">
        <v>417408</v>
      </c>
      <c r="AH10" s="673">
        <v>331199</v>
      </c>
      <c r="AI10" s="673">
        <v>610705</v>
      </c>
      <c r="AJ10" s="673">
        <v>491577</v>
      </c>
      <c r="AK10" s="673">
        <v>386089</v>
      </c>
      <c r="AL10" s="378">
        <v>84.8</v>
      </c>
      <c r="AM10" s="676" t="s">
        <v>3</v>
      </c>
      <c r="AN10" s="378">
        <v>111.4</v>
      </c>
      <c r="AO10" s="676" t="s">
        <v>3</v>
      </c>
      <c r="AP10" s="673">
        <v>7182</v>
      </c>
      <c r="AQ10" s="673">
        <v>105753</v>
      </c>
      <c r="AR10" s="673">
        <v>7688</v>
      </c>
      <c r="AS10" s="673">
        <v>113944</v>
      </c>
      <c r="AT10" s="673">
        <v>2020</v>
      </c>
      <c r="AU10" s="673">
        <v>29978</v>
      </c>
      <c r="AV10" s="688">
        <v>0.54</v>
      </c>
      <c r="AW10" s="688">
        <v>0.51</v>
      </c>
      <c r="AX10" s="378">
        <v>111</v>
      </c>
      <c r="AY10" s="676" t="s">
        <v>3</v>
      </c>
      <c r="AZ10" s="378">
        <v>99.6</v>
      </c>
      <c r="BA10" s="676" t="s">
        <v>3</v>
      </c>
      <c r="BB10" s="673">
        <v>343480</v>
      </c>
      <c r="BC10" s="673">
        <v>326142</v>
      </c>
      <c r="BD10" s="673">
        <v>278933</v>
      </c>
      <c r="BE10" s="673">
        <v>267756</v>
      </c>
      <c r="BF10" s="673">
        <v>64547</v>
      </c>
      <c r="BG10" s="673">
        <v>58386</v>
      </c>
      <c r="BH10" s="673">
        <v>172344</v>
      </c>
      <c r="BI10" s="673">
        <v>104815</v>
      </c>
      <c r="BJ10" s="673">
        <v>1616199</v>
      </c>
      <c r="BK10" s="673">
        <v>1151016</v>
      </c>
      <c r="BL10" s="673">
        <v>13637</v>
      </c>
      <c r="BM10" s="673">
        <v>117083</v>
      </c>
      <c r="BN10" s="673">
        <v>112906</v>
      </c>
      <c r="BO10" s="673">
        <v>194341</v>
      </c>
      <c r="BP10" s="673">
        <v>94276</v>
      </c>
      <c r="BQ10" s="689">
        <v>77304313</v>
      </c>
      <c r="BR10" s="689">
        <v>1352434</v>
      </c>
      <c r="BS10" s="673">
        <v>92566</v>
      </c>
      <c r="BT10" s="673">
        <v>116586</v>
      </c>
      <c r="BU10" s="673">
        <v>1610183</v>
      </c>
      <c r="BV10" s="673">
        <v>87477</v>
      </c>
      <c r="BW10" s="673">
        <v>152677</v>
      </c>
      <c r="BX10" s="673">
        <v>689595</v>
      </c>
      <c r="BY10" s="689">
        <v>37777</v>
      </c>
      <c r="BZ10" s="689">
        <v>4397</v>
      </c>
      <c r="CA10" s="689">
        <v>480828</v>
      </c>
      <c r="CB10" s="673">
        <v>1153855</v>
      </c>
      <c r="CC10" s="673">
        <v>12386</v>
      </c>
      <c r="CD10" s="673">
        <v>982379</v>
      </c>
      <c r="CE10" s="673">
        <v>11169</v>
      </c>
      <c r="CF10" s="673">
        <v>171476</v>
      </c>
      <c r="CG10" s="673">
        <v>1217</v>
      </c>
      <c r="CH10" s="610">
        <v>757331</v>
      </c>
      <c r="CI10" s="610">
        <v>8558</v>
      </c>
      <c r="CJ10" s="612">
        <v>289836</v>
      </c>
      <c r="CK10" s="610">
        <v>3521</v>
      </c>
      <c r="CL10" s="676">
        <v>9.1999999999999993</v>
      </c>
      <c r="CM10" s="676">
        <v>8.4</v>
      </c>
      <c r="CN10" s="676">
        <v>7.8</v>
      </c>
      <c r="CO10" s="676">
        <v>7.6</v>
      </c>
      <c r="CP10" s="676">
        <v>1.4</v>
      </c>
      <c r="CQ10" s="676">
        <v>0.8</v>
      </c>
      <c r="CR10" s="676">
        <v>6</v>
      </c>
      <c r="CS10" s="676">
        <v>5.8</v>
      </c>
      <c r="CT10" s="690">
        <v>2.2999999999999998</v>
      </c>
      <c r="CU10" s="690">
        <v>2.4</v>
      </c>
      <c r="CV10" s="690">
        <v>1.32</v>
      </c>
      <c r="CW10" s="690">
        <v>1.1499999999999999</v>
      </c>
      <c r="CX10" s="673">
        <v>27629</v>
      </c>
      <c r="CY10" s="673">
        <v>519</v>
      </c>
      <c r="CZ10" s="673">
        <v>509443</v>
      </c>
      <c r="DA10" s="673">
        <v>7479</v>
      </c>
      <c r="DB10" s="673">
        <v>1265863</v>
      </c>
      <c r="DC10" s="673">
        <v>33789</v>
      </c>
      <c r="DD10" s="673">
        <v>55595746</v>
      </c>
      <c r="DE10" s="673">
        <v>2853739</v>
      </c>
      <c r="DF10" s="673">
        <v>40243</v>
      </c>
      <c r="DG10" s="673">
        <v>63651</v>
      </c>
      <c r="DH10" s="673">
        <v>167373</v>
      </c>
      <c r="DI10" s="673">
        <v>330</v>
      </c>
      <c r="DJ10" s="691">
        <v>550697</v>
      </c>
      <c r="DK10" s="673">
        <v>936721</v>
      </c>
      <c r="DL10" s="673">
        <v>8326</v>
      </c>
      <c r="DM10" s="691">
        <v>1167855</v>
      </c>
      <c r="DN10" s="673">
        <v>12358</v>
      </c>
      <c r="DO10" s="673">
        <v>58</v>
      </c>
      <c r="DP10" s="673">
        <v>14948</v>
      </c>
      <c r="DQ10" s="686" t="s">
        <v>2411</v>
      </c>
    </row>
    <row r="11" spans="1:124" ht="10.5" customHeight="1">
      <c r="A11" s="692" t="s">
        <v>797</v>
      </c>
      <c r="B11" s="685">
        <v>127694</v>
      </c>
      <c r="C11" s="621">
        <v>1468.9</v>
      </c>
      <c r="D11" s="673" t="s">
        <v>3</v>
      </c>
      <c r="E11" s="673" t="s">
        <v>3</v>
      </c>
      <c r="F11" s="673">
        <v>9106678</v>
      </c>
      <c r="G11" s="673">
        <v>328027</v>
      </c>
      <c r="H11" s="673">
        <v>208.10100000000003</v>
      </c>
      <c r="I11" s="673">
        <v>313.54900000000004</v>
      </c>
      <c r="J11" s="673">
        <v>6329709</v>
      </c>
      <c r="K11" s="673">
        <v>69797</v>
      </c>
      <c r="L11" s="673">
        <v>5141813</v>
      </c>
      <c r="M11" s="673">
        <v>79901</v>
      </c>
      <c r="N11" s="673">
        <v>4138534</v>
      </c>
      <c r="O11" s="673">
        <v>50729</v>
      </c>
      <c r="P11" s="673">
        <v>20740</v>
      </c>
      <c r="Q11" s="673">
        <v>17612</v>
      </c>
      <c r="R11" s="673">
        <v>16255</v>
      </c>
      <c r="S11" s="673">
        <v>11581841</v>
      </c>
      <c r="T11" s="673">
        <v>334</v>
      </c>
      <c r="U11" s="673">
        <v>139865</v>
      </c>
      <c r="V11" s="676">
        <v>95.5</v>
      </c>
      <c r="W11" s="676">
        <v>95.2</v>
      </c>
      <c r="X11" s="687">
        <v>105</v>
      </c>
      <c r="Y11" s="687">
        <v>106.9</v>
      </c>
      <c r="Z11" s="673">
        <v>301841</v>
      </c>
      <c r="AA11" s="673">
        <v>69910</v>
      </c>
      <c r="AB11" s="676">
        <v>23.2</v>
      </c>
      <c r="AC11" s="673">
        <v>295071</v>
      </c>
      <c r="AD11" s="673">
        <v>78835</v>
      </c>
      <c r="AE11" s="687">
        <v>26.7</v>
      </c>
      <c r="AF11" s="673">
        <v>524810</v>
      </c>
      <c r="AG11" s="673">
        <v>410709</v>
      </c>
      <c r="AH11" s="673">
        <v>326566</v>
      </c>
      <c r="AI11" s="673">
        <v>509202</v>
      </c>
      <c r="AJ11" s="673">
        <v>389020</v>
      </c>
      <c r="AK11" s="673">
        <v>308550</v>
      </c>
      <c r="AL11" s="378">
        <v>84.1</v>
      </c>
      <c r="AM11" s="676" t="s">
        <v>3</v>
      </c>
      <c r="AN11" s="378">
        <v>108.2</v>
      </c>
      <c r="AO11" s="676" t="s">
        <v>3</v>
      </c>
      <c r="AP11" s="673">
        <v>8042</v>
      </c>
      <c r="AQ11" s="673">
        <v>120066</v>
      </c>
      <c r="AR11" s="673">
        <v>7501</v>
      </c>
      <c r="AS11" s="673">
        <v>110688</v>
      </c>
      <c r="AT11" s="673">
        <v>2114</v>
      </c>
      <c r="AU11" s="673">
        <v>30363</v>
      </c>
      <c r="AV11" s="688">
        <v>0.64</v>
      </c>
      <c r="AW11" s="688">
        <v>0.63</v>
      </c>
      <c r="AX11" s="378">
        <v>110.5</v>
      </c>
      <c r="AY11" s="676" t="s">
        <v>3</v>
      </c>
      <c r="AZ11" s="378">
        <v>101.7</v>
      </c>
      <c r="BA11" s="676" t="s">
        <v>3</v>
      </c>
      <c r="BB11" s="673">
        <v>341898</v>
      </c>
      <c r="BC11" s="673">
        <v>317812</v>
      </c>
      <c r="BD11" s="673">
        <v>278747</v>
      </c>
      <c r="BE11" s="673">
        <v>261413</v>
      </c>
      <c r="BF11" s="673">
        <v>63151</v>
      </c>
      <c r="BG11" s="673">
        <v>56399</v>
      </c>
      <c r="BH11" s="673">
        <v>173096</v>
      </c>
      <c r="BI11" s="673">
        <v>104430</v>
      </c>
      <c r="BJ11" s="673">
        <v>1697313</v>
      </c>
      <c r="BK11" s="673">
        <v>1160083</v>
      </c>
      <c r="BL11" s="673">
        <v>12707</v>
      </c>
      <c r="BM11" s="673">
        <v>117275</v>
      </c>
      <c r="BN11" s="673">
        <v>113774</v>
      </c>
      <c r="BO11" s="673">
        <v>191201</v>
      </c>
      <c r="BP11" s="673">
        <v>96456</v>
      </c>
      <c r="BQ11" s="689">
        <v>77580601</v>
      </c>
      <c r="BR11" s="689">
        <v>1349689</v>
      </c>
      <c r="BS11" s="673">
        <v>91991</v>
      </c>
      <c r="BT11" s="673">
        <v>116396.95</v>
      </c>
      <c r="BU11" s="673">
        <v>1564201</v>
      </c>
      <c r="BV11" s="673">
        <v>89211</v>
      </c>
      <c r="BW11" s="673">
        <v>148876</v>
      </c>
      <c r="BX11" s="673">
        <v>637707</v>
      </c>
      <c r="BY11" s="689">
        <v>39249</v>
      </c>
      <c r="BZ11" s="689">
        <v>4491</v>
      </c>
      <c r="CA11" s="689">
        <v>450433</v>
      </c>
      <c r="CB11" s="673">
        <v>1123610</v>
      </c>
      <c r="CC11" s="673">
        <v>12072</v>
      </c>
      <c r="CD11" s="673">
        <v>1014951</v>
      </c>
      <c r="CE11" s="673">
        <v>11495</v>
      </c>
      <c r="CF11" s="673">
        <v>108659</v>
      </c>
      <c r="CG11" s="673">
        <v>577</v>
      </c>
      <c r="CH11" s="610">
        <v>740191</v>
      </c>
      <c r="CI11" s="610">
        <v>8386</v>
      </c>
      <c r="CJ11" s="612">
        <v>283854</v>
      </c>
      <c r="CK11" s="610">
        <v>3326</v>
      </c>
      <c r="CL11" s="676">
        <v>8.9</v>
      </c>
      <c r="CM11" s="676">
        <v>8.1999999999999993</v>
      </c>
      <c r="CN11" s="676">
        <v>8</v>
      </c>
      <c r="CO11" s="676">
        <v>7.8</v>
      </c>
      <c r="CP11" s="676">
        <v>0.9</v>
      </c>
      <c r="CQ11" s="676">
        <v>0.4</v>
      </c>
      <c r="CR11" s="676">
        <v>5.9</v>
      </c>
      <c r="CS11" s="676">
        <v>5.7</v>
      </c>
      <c r="CT11" s="690">
        <v>2.2503270201920103</v>
      </c>
      <c r="CU11" s="690">
        <v>2.2599999999999998</v>
      </c>
      <c r="CV11" s="690">
        <v>1.29</v>
      </c>
      <c r="CW11" s="690">
        <v>1.1399999999999999</v>
      </c>
      <c r="CX11" s="673">
        <v>29355</v>
      </c>
      <c r="CY11" s="673">
        <v>616</v>
      </c>
      <c r="CZ11" s="673">
        <v>506884</v>
      </c>
      <c r="DA11" s="673">
        <v>7446</v>
      </c>
      <c r="DB11" s="673">
        <v>1366944</v>
      </c>
      <c r="DC11" s="673">
        <v>35897</v>
      </c>
      <c r="DD11" s="673">
        <v>59398844</v>
      </c>
      <c r="DE11" s="673">
        <v>2790136</v>
      </c>
      <c r="DF11" s="673">
        <v>40549</v>
      </c>
      <c r="DG11" s="673">
        <v>56333</v>
      </c>
      <c r="DH11" s="673">
        <v>133099</v>
      </c>
      <c r="DI11" s="673">
        <v>298</v>
      </c>
      <c r="DJ11" s="691">
        <v>321817</v>
      </c>
      <c r="DK11" s="673">
        <v>947993</v>
      </c>
      <c r="DL11" s="673">
        <v>7702</v>
      </c>
      <c r="DM11" s="691">
        <v>1181431</v>
      </c>
      <c r="DN11" s="673">
        <v>12079</v>
      </c>
      <c r="DO11" s="673">
        <v>44</v>
      </c>
      <c r="DP11" s="673">
        <v>14548</v>
      </c>
      <c r="DQ11" s="686" t="s">
        <v>2412</v>
      </c>
    </row>
    <row r="12" spans="1:124" ht="10.5" customHeight="1">
      <c r="A12" s="692" t="s">
        <v>2186</v>
      </c>
      <c r="B12" s="685">
        <v>127787</v>
      </c>
      <c r="C12" s="621">
        <v>1468.4</v>
      </c>
      <c r="D12" s="673" t="s">
        <v>3</v>
      </c>
      <c r="E12" s="673" t="s">
        <v>3</v>
      </c>
      <c r="F12" s="673">
        <v>8853570</v>
      </c>
      <c r="G12" s="673">
        <v>322131</v>
      </c>
      <c r="H12" s="673">
        <v>217</v>
      </c>
      <c r="I12" s="673">
        <v>305</v>
      </c>
      <c r="J12" s="673">
        <v>6034449</v>
      </c>
      <c r="K12" s="673">
        <v>66993</v>
      </c>
      <c r="L12" s="673">
        <v>5206184</v>
      </c>
      <c r="M12" s="673">
        <v>81950</v>
      </c>
      <c r="N12" s="673">
        <v>4040009</v>
      </c>
      <c r="O12" s="673">
        <v>49568</v>
      </c>
      <c r="P12" s="673">
        <v>16498</v>
      </c>
      <c r="Q12" s="673">
        <v>15564</v>
      </c>
      <c r="R12" s="673">
        <v>13679</v>
      </c>
      <c r="S12" s="673">
        <v>7817675</v>
      </c>
      <c r="T12" s="673">
        <v>349</v>
      </c>
      <c r="U12" s="673">
        <v>36148</v>
      </c>
      <c r="V12" s="676">
        <v>95.5</v>
      </c>
      <c r="W12" s="676">
        <v>95.2</v>
      </c>
      <c r="X12" s="687">
        <v>105.1</v>
      </c>
      <c r="Y12" s="687">
        <v>107.2</v>
      </c>
      <c r="Z12" s="673">
        <v>302975</v>
      </c>
      <c r="AA12" s="673">
        <v>69640</v>
      </c>
      <c r="AB12" s="676">
        <v>23.049082356189782</v>
      </c>
      <c r="AC12" s="673">
        <v>277935</v>
      </c>
      <c r="AD12" s="673">
        <v>73820</v>
      </c>
      <c r="AE12" s="687">
        <v>26.6</v>
      </c>
      <c r="AF12" s="673">
        <v>531690</v>
      </c>
      <c r="AG12" s="673">
        <v>417038</v>
      </c>
      <c r="AH12" s="673">
        <v>331636</v>
      </c>
      <c r="AI12" s="673">
        <v>464297</v>
      </c>
      <c r="AJ12" s="673">
        <v>374009</v>
      </c>
      <c r="AK12" s="673">
        <v>304946</v>
      </c>
      <c r="AL12" s="378">
        <v>84.1</v>
      </c>
      <c r="AM12" s="676" t="s">
        <v>3</v>
      </c>
      <c r="AN12" s="378">
        <v>106.9</v>
      </c>
      <c r="AO12" s="676" t="s">
        <v>3</v>
      </c>
      <c r="AP12" s="673">
        <v>9142</v>
      </c>
      <c r="AQ12" s="673">
        <v>142723</v>
      </c>
      <c r="AR12" s="673">
        <v>7106</v>
      </c>
      <c r="AS12" s="673">
        <v>101201</v>
      </c>
      <c r="AT12" s="673">
        <v>2145</v>
      </c>
      <c r="AU12" s="673">
        <v>29333</v>
      </c>
      <c r="AV12" s="688">
        <v>0.83</v>
      </c>
      <c r="AW12" s="688">
        <v>0.87</v>
      </c>
      <c r="AX12" s="378">
        <v>110</v>
      </c>
      <c r="AY12" s="676" t="s">
        <v>3</v>
      </c>
      <c r="AZ12" s="378">
        <v>103.6</v>
      </c>
      <c r="BA12" s="676" t="s">
        <v>3</v>
      </c>
      <c r="BB12" s="673">
        <v>332784</v>
      </c>
      <c r="BC12" s="673">
        <v>315386</v>
      </c>
      <c r="BD12" s="673">
        <v>272047</v>
      </c>
      <c r="BE12" s="673">
        <v>262910</v>
      </c>
      <c r="BF12" s="673">
        <v>60737</v>
      </c>
      <c r="BG12" s="673">
        <v>52476</v>
      </c>
      <c r="BH12" s="673">
        <v>181505</v>
      </c>
      <c r="BI12" s="673">
        <v>104403.357</v>
      </c>
      <c r="BJ12" s="673">
        <v>1766544</v>
      </c>
      <c r="BK12" s="673">
        <v>1189049</v>
      </c>
      <c r="BL12" s="673">
        <v>14556</v>
      </c>
      <c r="BM12" s="673">
        <v>116064.96000000001</v>
      </c>
      <c r="BN12" s="673">
        <v>113459.24600000003</v>
      </c>
      <c r="BO12" s="673">
        <v>189278</v>
      </c>
      <c r="BP12" s="673">
        <v>97861</v>
      </c>
      <c r="BQ12" s="689">
        <v>78091097</v>
      </c>
      <c r="BR12" s="689">
        <v>1359708</v>
      </c>
      <c r="BS12" s="673">
        <v>94135</v>
      </c>
      <c r="BT12" s="673">
        <v>128763.92</v>
      </c>
      <c r="BU12" s="673">
        <v>1587914</v>
      </c>
      <c r="BV12" s="673">
        <v>92048</v>
      </c>
      <c r="BW12" s="673">
        <v>110540</v>
      </c>
      <c r="BX12" s="673">
        <v>293907</v>
      </c>
      <c r="BY12" s="689">
        <v>40860</v>
      </c>
      <c r="BZ12" s="689">
        <v>4684</v>
      </c>
      <c r="CA12" s="689">
        <v>543676</v>
      </c>
      <c r="CB12" s="673">
        <v>1110721</v>
      </c>
      <c r="CC12" s="673">
        <v>11764</v>
      </c>
      <c r="CD12" s="673">
        <v>1028602</v>
      </c>
      <c r="CE12" s="673">
        <v>11723</v>
      </c>
      <c r="CF12" s="673">
        <v>82119</v>
      </c>
      <c r="CG12" s="673">
        <v>41</v>
      </c>
      <c r="CH12" s="610">
        <v>720418</v>
      </c>
      <c r="CI12" s="610">
        <v>8232</v>
      </c>
      <c r="CJ12" s="612">
        <v>270804</v>
      </c>
      <c r="CK12" s="610">
        <v>3149</v>
      </c>
      <c r="CL12" s="676">
        <v>8.8000000000000007</v>
      </c>
      <c r="CM12" s="676">
        <v>8</v>
      </c>
      <c r="CN12" s="676">
        <v>8.1999999999999993</v>
      </c>
      <c r="CO12" s="676">
        <v>8</v>
      </c>
      <c r="CP12" s="676">
        <v>0.7</v>
      </c>
      <c r="CQ12" s="676">
        <v>0</v>
      </c>
      <c r="CR12" s="676">
        <v>5.7</v>
      </c>
      <c r="CS12" s="676">
        <v>5.6</v>
      </c>
      <c r="CT12" s="690">
        <v>2.14</v>
      </c>
      <c r="CU12" s="690">
        <v>2.14</v>
      </c>
      <c r="CV12" s="690">
        <v>1.29</v>
      </c>
      <c r="CW12" s="690">
        <v>1.1200000000000001</v>
      </c>
      <c r="CX12" s="673">
        <v>28175</v>
      </c>
      <c r="CY12" s="673">
        <v>678</v>
      </c>
      <c r="CZ12" s="673">
        <v>506853.61</v>
      </c>
      <c r="DA12" s="673">
        <v>7400</v>
      </c>
      <c r="DB12" s="673">
        <v>1441180</v>
      </c>
      <c r="DC12" s="673">
        <v>37492</v>
      </c>
      <c r="DD12" s="673">
        <v>62479054</v>
      </c>
      <c r="DE12" s="673">
        <v>2562767</v>
      </c>
      <c r="DF12" s="673">
        <v>41123</v>
      </c>
      <c r="DG12" s="673">
        <v>60387</v>
      </c>
      <c r="DH12" s="673">
        <v>135327</v>
      </c>
      <c r="DI12" s="673">
        <v>272</v>
      </c>
      <c r="DJ12" s="691">
        <v>387255</v>
      </c>
      <c r="DK12" s="673">
        <v>952191</v>
      </c>
      <c r="DL12" s="673">
        <v>7358</v>
      </c>
      <c r="DM12" s="691">
        <v>1183120</v>
      </c>
      <c r="DN12" s="673">
        <v>12236</v>
      </c>
      <c r="DO12" s="673">
        <v>44</v>
      </c>
      <c r="DP12" s="673">
        <v>14685</v>
      </c>
      <c r="DQ12" s="686" t="s">
        <v>2413</v>
      </c>
    </row>
    <row r="13" spans="1:124" ht="10.5" customHeight="1">
      <c r="A13" s="692" t="s">
        <v>795</v>
      </c>
      <c r="B13" s="685">
        <v>127768</v>
      </c>
      <c r="C13" s="621">
        <v>1474.8</v>
      </c>
      <c r="D13" s="673" t="s">
        <v>3</v>
      </c>
      <c r="E13" s="673" t="s">
        <v>3</v>
      </c>
      <c r="F13" s="673">
        <v>8762929</v>
      </c>
      <c r="G13" s="673">
        <v>317168</v>
      </c>
      <c r="H13" s="673">
        <v>214</v>
      </c>
      <c r="I13" s="673">
        <v>280</v>
      </c>
      <c r="J13" s="673">
        <v>5291227</v>
      </c>
      <c r="K13" s="673">
        <v>65975</v>
      </c>
      <c r="L13" s="673">
        <v>5281472</v>
      </c>
      <c r="M13" s="673">
        <v>82832</v>
      </c>
      <c r="N13" s="673">
        <v>4085480</v>
      </c>
      <c r="O13" s="673">
        <v>49372</v>
      </c>
      <c r="P13" s="673">
        <v>15917</v>
      </c>
      <c r="Q13" s="673">
        <v>14348</v>
      </c>
      <c r="R13" s="673">
        <v>12998</v>
      </c>
      <c r="S13" s="673">
        <v>6703458</v>
      </c>
      <c r="T13" s="673">
        <v>332</v>
      </c>
      <c r="U13" s="673">
        <v>39726</v>
      </c>
      <c r="V13" s="676">
        <v>95.2</v>
      </c>
      <c r="W13" s="676">
        <v>94.9</v>
      </c>
      <c r="X13" s="687">
        <v>105.6</v>
      </c>
      <c r="Y13" s="687">
        <v>106.8</v>
      </c>
      <c r="Z13" s="673">
        <v>300531</v>
      </c>
      <c r="AA13" s="673">
        <v>68699</v>
      </c>
      <c r="AB13" s="676">
        <v>22.9</v>
      </c>
      <c r="AC13" s="673">
        <v>267506</v>
      </c>
      <c r="AD13" s="673">
        <v>72320</v>
      </c>
      <c r="AE13" s="687">
        <v>27</v>
      </c>
      <c r="AF13" s="673">
        <v>524585</v>
      </c>
      <c r="AG13" s="673">
        <v>412928</v>
      </c>
      <c r="AH13" s="673">
        <v>329499</v>
      </c>
      <c r="AI13" s="673">
        <v>564322</v>
      </c>
      <c r="AJ13" s="673">
        <v>413000</v>
      </c>
      <c r="AK13" s="673">
        <v>316253</v>
      </c>
      <c r="AL13" s="378">
        <v>84.2</v>
      </c>
      <c r="AM13" s="676" t="s">
        <v>3</v>
      </c>
      <c r="AN13" s="378">
        <v>106.5</v>
      </c>
      <c r="AO13" s="676" t="s">
        <v>3</v>
      </c>
      <c r="AP13" s="673">
        <v>9908</v>
      </c>
      <c r="AQ13" s="673">
        <v>158244</v>
      </c>
      <c r="AR13" s="673">
        <v>6770</v>
      </c>
      <c r="AS13" s="673">
        <v>97758</v>
      </c>
      <c r="AT13" s="673">
        <v>2123</v>
      </c>
      <c r="AU13" s="673">
        <v>28018</v>
      </c>
      <c r="AV13" s="688">
        <v>0.95</v>
      </c>
      <c r="AW13" s="688">
        <v>0.99</v>
      </c>
      <c r="AX13" s="378">
        <v>111.2</v>
      </c>
      <c r="AY13" s="676" t="s">
        <v>3</v>
      </c>
      <c r="AZ13" s="378">
        <v>105</v>
      </c>
      <c r="BA13" s="676" t="s">
        <v>3</v>
      </c>
      <c r="BB13" s="673">
        <v>334910</v>
      </c>
      <c r="BC13" s="673">
        <v>316811</v>
      </c>
      <c r="BD13" s="673">
        <v>272802</v>
      </c>
      <c r="BE13" s="673">
        <v>262727</v>
      </c>
      <c r="BF13" s="673">
        <v>62108</v>
      </c>
      <c r="BG13" s="673">
        <v>54084</v>
      </c>
      <c r="BH13" s="673">
        <v>186058</v>
      </c>
      <c r="BI13" s="673">
        <v>105147.132</v>
      </c>
      <c r="BJ13" s="673">
        <v>1534438</v>
      </c>
      <c r="BK13" s="673">
        <v>1236175</v>
      </c>
      <c r="BL13" s="673">
        <v>14776</v>
      </c>
      <c r="BM13" s="673">
        <v>112075</v>
      </c>
      <c r="BN13" s="673">
        <v>114022</v>
      </c>
      <c r="BO13" s="673">
        <v>188999</v>
      </c>
      <c r="BP13" s="673">
        <v>99731</v>
      </c>
      <c r="BQ13" s="689">
        <v>79207207</v>
      </c>
      <c r="BR13" s="689">
        <v>1379483</v>
      </c>
      <c r="BS13" s="673">
        <v>96322</v>
      </c>
      <c r="BT13" s="673">
        <v>131291</v>
      </c>
      <c r="BU13" s="673">
        <v>1548154</v>
      </c>
      <c r="BV13" s="673">
        <v>90424</v>
      </c>
      <c r="BW13" s="673">
        <v>87072</v>
      </c>
      <c r="BX13" s="673">
        <v>329048</v>
      </c>
      <c r="BY13" s="689">
        <v>42433</v>
      </c>
      <c r="BZ13" s="689">
        <v>4838</v>
      </c>
      <c r="CA13" s="689">
        <v>729830</v>
      </c>
      <c r="CB13" s="673">
        <v>1062530</v>
      </c>
      <c r="CC13" s="673">
        <v>11612</v>
      </c>
      <c r="CD13" s="673">
        <v>1083796</v>
      </c>
      <c r="CE13" s="673">
        <v>12334</v>
      </c>
      <c r="CF13" s="673">
        <v>-21266</v>
      </c>
      <c r="CG13" s="673">
        <v>-722</v>
      </c>
      <c r="CH13" s="610">
        <v>714265</v>
      </c>
      <c r="CI13" s="610">
        <v>8223</v>
      </c>
      <c r="CJ13" s="612">
        <v>261917</v>
      </c>
      <c r="CK13" s="610">
        <v>3050</v>
      </c>
      <c r="CL13" s="676">
        <v>8.4</v>
      </c>
      <c r="CM13" s="676">
        <v>7.9</v>
      </c>
      <c r="CN13" s="676">
        <v>8.6</v>
      </c>
      <c r="CO13" s="676">
        <v>8.4</v>
      </c>
      <c r="CP13" s="676">
        <v>-0.16644230167178009</v>
      </c>
      <c r="CQ13" s="676">
        <v>-0.5</v>
      </c>
      <c r="CR13" s="676">
        <v>5.5903277816041577</v>
      </c>
      <c r="CS13" s="676">
        <v>5.6</v>
      </c>
      <c r="CT13" s="690">
        <v>2.0499420825245758</v>
      </c>
      <c r="CU13" s="690">
        <v>2.0699999999999998</v>
      </c>
      <c r="CV13" s="690">
        <v>1.26</v>
      </c>
      <c r="CW13" s="690">
        <v>1.1100000000000001</v>
      </c>
      <c r="CX13" s="673">
        <v>27019</v>
      </c>
      <c r="CY13" s="673">
        <v>265</v>
      </c>
      <c r="CZ13" s="673">
        <v>504499</v>
      </c>
      <c r="DA13" s="673">
        <v>7357</v>
      </c>
      <c r="DB13" s="673">
        <v>1488996</v>
      </c>
      <c r="DC13" s="673">
        <v>38304</v>
      </c>
      <c r="DD13" s="673">
        <v>63611675</v>
      </c>
      <c r="DE13" s="673">
        <v>2269293</v>
      </c>
      <c r="DF13" s="673">
        <v>37965</v>
      </c>
      <c r="DG13" s="673">
        <v>57460</v>
      </c>
      <c r="DH13" s="673">
        <v>130099</v>
      </c>
      <c r="DI13" s="673">
        <v>275</v>
      </c>
      <c r="DJ13" s="691">
        <v>488771</v>
      </c>
      <c r="DK13" s="673">
        <v>933828</v>
      </c>
      <c r="DL13" s="673">
        <v>6871</v>
      </c>
      <c r="DM13" s="691">
        <v>1156633</v>
      </c>
      <c r="DN13" s="673">
        <v>12088</v>
      </c>
      <c r="DO13" s="673">
        <v>58</v>
      </c>
      <c r="DP13" s="673">
        <v>14338</v>
      </c>
      <c r="DQ13" s="686" t="s">
        <v>2414</v>
      </c>
    </row>
    <row r="14" spans="1:124" ht="10.5" customHeight="1">
      <c r="A14" s="692" t="s">
        <v>793</v>
      </c>
      <c r="B14" s="685">
        <v>127901</v>
      </c>
      <c r="C14" s="621">
        <v>1474.6</v>
      </c>
      <c r="D14" s="673" t="s">
        <v>3</v>
      </c>
      <c r="E14" s="673" t="s">
        <v>3</v>
      </c>
      <c r="F14" s="673">
        <v>8643991</v>
      </c>
      <c r="G14" s="673">
        <v>320180</v>
      </c>
      <c r="H14" s="673">
        <v>220</v>
      </c>
      <c r="I14" s="673">
        <v>274</v>
      </c>
      <c r="J14" s="673">
        <v>4779275</v>
      </c>
      <c r="K14" s="673">
        <v>60599</v>
      </c>
      <c r="L14" s="673">
        <v>5308017</v>
      </c>
      <c r="M14" s="673">
        <v>82364</v>
      </c>
      <c r="N14" s="673">
        <v>4155770</v>
      </c>
      <c r="O14" s="673">
        <v>49352</v>
      </c>
      <c r="P14" s="673">
        <v>14121</v>
      </c>
      <c r="Q14" s="673">
        <v>12135</v>
      </c>
      <c r="R14" s="673">
        <v>13245</v>
      </c>
      <c r="S14" s="673">
        <v>5500583</v>
      </c>
      <c r="T14" s="673">
        <v>415</v>
      </c>
      <c r="U14" s="673">
        <v>270398</v>
      </c>
      <c r="V14" s="676">
        <v>95.5</v>
      </c>
      <c r="W14" s="676">
        <v>94.8</v>
      </c>
      <c r="X14" s="687">
        <v>105.7</v>
      </c>
      <c r="Y14" s="687">
        <v>107.2</v>
      </c>
      <c r="Z14" s="673">
        <v>294943</v>
      </c>
      <c r="AA14" s="673">
        <v>68111</v>
      </c>
      <c r="AB14" s="676">
        <v>23.1</v>
      </c>
      <c r="AC14" s="673">
        <v>273516</v>
      </c>
      <c r="AD14" s="673">
        <v>74662</v>
      </c>
      <c r="AE14" s="687">
        <v>27.3</v>
      </c>
      <c r="AF14" s="673">
        <v>525719</v>
      </c>
      <c r="AG14" s="673">
        <v>404502</v>
      </c>
      <c r="AH14" s="673">
        <v>320231</v>
      </c>
      <c r="AI14" s="673">
        <v>474267</v>
      </c>
      <c r="AJ14" s="673">
        <v>387534</v>
      </c>
      <c r="AK14" s="673">
        <v>310376</v>
      </c>
      <c r="AL14" s="378">
        <v>84.7</v>
      </c>
      <c r="AM14" s="676" t="s">
        <v>3</v>
      </c>
      <c r="AN14" s="378">
        <v>106.9</v>
      </c>
      <c r="AO14" s="676" t="s">
        <v>3</v>
      </c>
      <c r="AP14" s="673">
        <v>10330</v>
      </c>
      <c r="AQ14" s="673">
        <v>172436</v>
      </c>
      <c r="AR14" s="673">
        <v>6615</v>
      </c>
      <c r="AS14" s="673">
        <v>99680</v>
      </c>
      <c r="AT14" s="673">
        <v>2137</v>
      </c>
      <c r="AU14" s="673">
        <v>28787</v>
      </c>
      <c r="AV14" s="688">
        <v>1.06</v>
      </c>
      <c r="AW14" s="688">
        <v>1.1200000000000001</v>
      </c>
      <c r="AX14" s="378">
        <v>111.1</v>
      </c>
      <c r="AY14" s="676" t="s">
        <v>3</v>
      </c>
      <c r="AZ14" s="378">
        <v>106</v>
      </c>
      <c r="BA14" s="676" t="s">
        <v>3</v>
      </c>
      <c r="BB14" s="673">
        <v>335774</v>
      </c>
      <c r="BC14" s="673">
        <v>314986</v>
      </c>
      <c r="BD14" s="673">
        <v>272614</v>
      </c>
      <c r="BE14" s="673">
        <v>261226</v>
      </c>
      <c r="BF14" s="673">
        <v>63160</v>
      </c>
      <c r="BG14" s="673">
        <v>53760</v>
      </c>
      <c r="BH14" s="673">
        <v>188875</v>
      </c>
      <c r="BI14" s="673">
        <v>107584.639</v>
      </c>
      <c r="BJ14" s="673">
        <v>1632894</v>
      </c>
      <c r="BK14" s="673">
        <v>1290391</v>
      </c>
      <c r="BL14" s="673">
        <v>15960</v>
      </c>
      <c r="BM14" s="673">
        <v>112297</v>
      </c>
      <c r="BN14" s="673">
        <v>115632</v>
      </c>
      <c r="BO14" s="673">
        <v>186467</v>
      </c>
      <c r="BP14" s="673">
        <v>101492</v>
      </c>
      <c r="BQ14" s="689">
        <v>79452557</v>
      </c>
      <c r="BR14" s="689">
        <v>1384894</v>
      </c>
      <c r="BS14" s="673">
        <v>97444</v>
      </c>
      <c r="BT14" s="673">
        <v>133240</v>
      </c>
      <c r="BU14" s="673">
        <v>1578490</v>
      </c>
      <c r="BV14" s="673">
        <v>107461</v>
      </c>
      <c r="BW14" s="673">
        <v>81374</v>
      </c>
      <c r="BX14" s="673">
        <v>434834</v>
      </c>
      <c r="BY14" s="689">
        <v>43442</v>
      </c>
      <c r="BZ14" s="689">
        <v>4949</v>
      </c>
      <c r="CA14" s="689">
        <v>802699</v>
      </c>
      <c r="CB14" s="673">
        <v>1092674</v>
      </c>
      <c r="CC14" s="673">
        <v>11845</v>
      </c>
      <c r="CD14" s="673">
        <v>1084451</v>
      </c>
      <c r="CE14" s="673">
        <v>12390</v>
      </c>
      <c r="CF14" s="673">
        <v>8223</v>
      </c>
      <c r="CG14" s="673">
        <v>-545</v>
      </c>
      <c r="CH14" s="610">
        <v>730973</v>
      </c>
      <c r="CI14" s="610">
        <v>8613</v>
      </c>
      <c r="CJ14" s="610">
        <v>257475</v>
      </c>
      <c r="CK14" s="610">
        <v>3052</v>
      </c>
      <c r="CL14" s="676">
        <v>8.6999999999999993</v>
      </c>
      <c r="CM14" s="676">
        <v>8</v>
      </c>
      <c r="CN14" s="676">
        <v>8.6</v>
      </c>
      <c r="CO14" s="676">
        <v>8.4</v>
      </c>
      <c r="CP14" s="676">
        <v>6.4299731823832501E-2</v>
      </c>
      <c r="CQ14" s="676">
        <v>-0.4</v>
      </c>
      <c r="CR14" s="676">
        <v>5.7151312343140397</v>
      </c>
      <c r="CS14" s="676">
        <v>5.8</v>
      </c>
      <c r="CT14" s="690">
        <v>2.0130804293946101</v>
      </c>
      <c r="CU14" s="690">
        <v>2.0699999999999998</v>
      </c>
      <c r="CV14" s="690">
        <v>1.32</v>
      </c>
      <c r="CW14" s="690">
        <v>1.1399999999999999</v>
      </c>
      <c r="CX14" s="673">
        <v>39026</v>
      </c>
      <c r="CY14" s="673">
        <v>668</v>
      </c>
      <c r="CZ14" s="673">
        <v>496022</v>
      </c>
      <c r="DA14" s="673">
        <v>7271</v>
      </c>
      <c r="DB14" s="673">
        <v>1525460</v>
      </c>
      <c r="DC14" s="673">
        <v>38875</v>
      </c>
      <c r="DD14" s="673">
        <v>64137483</v>
      </c>
      <c r="DE14" s="673">
        <v>2050850</v>
      </c>
      <c r="DF14" s="673">
        <v>36102</v>
      </c>
      <c r="DG14" s="673">
        <v>53276</v>
      </c>
      <c r="DH14" s="673">
        <v>114229</v>
      </c>
      <c r="DI14" s="673">
        <v>256</v>
      </c>
      <c r="DJ14" s="691">
        <v>525841</v>
      </c>
      <c r="DK14" s="673">
        <v>886864</v>
      </c>
      <c r="DL14" s="673">
        <v>6352</v>
      </c>
      <c r="DM14" s="691">
        <v>1098199</v>
      </c>
      <c r="DN14" s="673">
        <v>11405</v>
      </c>
      <c r="DO14" s="673">
        <v>45</v>
      </c>
      <c r="DP14" s="673">
        <v>13717</v>
      </c>
      <c r="DQ14" s="686" t="s">
        <v>2415</v>
      </c>
    </row>
    <row r="15" spans="1:124" ht="10.5" customHeight="1">
      <c r="A15" s="692" t="s">
        <v>791</v>
      </c>
      <c r="B15" s="685">
        <v>128033</v>
      </c>
      <c r="C15" s="621">
        <v>1472.8</v>
      </c>
      <c r="D15" s="673" t="s">
        <v>3</v>
      </c>
      <c r="E15" s="673" t="s">
        <v>3</v>
      </c>
      <c r="F15" s="673">
        <v>8465218</v>
      </c>
      <c r="G15" s="673">
        <v>299194</v>
      </c>
      <c r="H15" s="673">
        <v>225</v>
      </c>
      <c r="I15" s="673">
        <v>270.86599999999999</v>
      </c>
      <c r="J15" s="673">
        <v>4632612</v>
      </c>
      <c r="K15" s="673">
        <v>62496</v>
      </c>
      <c r="L15" s="673">
        <v>5471432</v>
      </c>
      <c r="M15" s="673">
        <v>84207</v>
      </c>
      <c r="N15" s="673">
        <v>4176394</v>
      </c>
      <c r="O15" s="673">
        <v>47891</v>
      </c>
      <c r="P15" s="673">
        <v>13474</v>
      </c>
      <c r="Q15" s="673">
        <v>11233</v>
      </c>
      <c r="R15" s="673">
        <v>14091</v>
      </c>
      <c r="S15" s="673">
        <v>5727948</v>
      </c>
      <c r="T15" s="673">
        <v>327</v>
      </c>
      <c r="U15" s="673">
        <v>69833</v>
      </c>
      <c r="V15" s="676">
        <v>95.5</v>
      </c>
      <c r="W15" s="676">
        <v>94.8</v>
      </c>
      <c r="X15" s="687">
        <v>106</v>
      </c>
      <c r="Y15" s="687">
        <v>107.3</v>
      </c>
      <c r="Z15" s="673">
        <v>297782</v>
      </c>
      <c r="AA15" s="673">
        <v>68536</v>
      </c>
      <c r="AB15" s="676">
        <v>23</v>
      </c>
      <c r="AC15" s="673">
        <v>288640</v>
      </c>
      <c r="AD15" s="673">
        <v>75153</v>
      </c>
      <c r="AE15" s="687">
        <v>26</v>
      </c>
      <c r="AF15" s="673">
        <v>528762</v>
      </c>
      <c r="AG15" s="673">
        <v>409716</v>
      </c>
      <c r="AH15" s="673">
        <v>323459</v>
      </c>
      <c r="AI15" s="673">
        <v>507855</v>
      </c>
      <c r="AJ15" s="673">
        <v>418495</v>
      </c>
      <c r="AK15" s="673">
        <v>338825</v>
      </c>
      <c r="AL15" s="378">
        <v>86.6</v>
      </c>
      <c r="AM15" s="676" t="s">
        <v>3</v>
      </c>
      <c r="AN15" s="378">
        <v>107.3</v>
      </c>
      <c r="AO15" s="676" t="s">
        <v>3</v>
      </c>
      <c r="AP15" s="673">
        <v>9668</v>
      </c>
      <c r="AQ15" s="673">
        <v>151928</v>
      </c>
      <c r="AR15" s="673">
        <v>6366</v>
      </c>
      <c r="AS15" s="673">
        <v>95731</v>
      </c>
      <c r="AT15" s="673">
        <v>2047</v>
      </c>
      <c r="AU15" s="673">
        <v>27230</v>
      </c>
      <c r="AV15" s="688">
        <v>1.04</v>
      </c>
      <c r="AW15" s="688">
        <v>1.01</v>
      </c>
      <c r="AX15" s="378">
        <v>109.9</v>
      </c>
      <c r="AY15" s="676" t="s">
        <v>3</v>
      </c>
      <c r="AZ15" s="378">
        <v>105.4</v>
      </c>
      <c r="BA15" s="676" t="s">
        <v>3</v>
      </c>
      <c r="BB15" s="673">
        <v>330313</v>
      </c>
      <c r="BC15" s="673">
        <v>315173</v>
      </c>
      <c r="BD15" s="673">
        <v>269508</v>
      </c>
      <c r="BE15" s="673">
        <v>259952</v>
      </c>
      <c r="BF15" s="673">
        <v>60805</v>
      </c>
      <c r="BG15" s="673">
        <v>55221</v>
      </c>
      <c r="BH15" s="673">
        <v>160991</v>
      </c>
      <c r="BI15" s="673">
        <v>89634.952000000005</v>
      </c>
      <c r="BJ15" s="673">
        <v>1633655</v>
      </c>
      <c r="BK15" s="673">
        <v>1060741</v>
      </c>
      <c r="BL15" s="673">
        <v>13527</v>
      </c>
      <c r="BM15" s="673">
        <v>114118</v>
      </c>
      <c r="BN15" s="673">
        <v>115565</v>
      </c>
      <c r="BO15" s="673">
        <v>191527</v>
      </c>
      <c r="BP15" s="673">
        <v>102612</v>
      </c>
      <c r="BQ15" s="689">
        <v>79371014</v>
      </c>
      <c r="BR15" s="689">
        <v>1360903</v>
      </c>
      <c r="BS15" s="673">
        <v>99177</v>
      </c>
      <c r="BT15" s="673">
        <v>132879</v>
      </c>
      <c r="BU15" s="673">
        <v>1610773</v>
      </c>
      <c r="BV15" s="673">
        <v>102365</v>
      </c>
      <c r="BW15" s="673">
        <v>80846</v>
      </c>
      <c r="BX15" s="673">
        <v>576488</v>
      </c>
      <c r="BY15" s="689">
        <v>44522</v>
      </c>
      <c r="BZ15" s="689">
        <v>4923</v>
      </c>
      <c r="CA15" s="689">
        <v>926805</v>
      </c>
      <c r="CB15" s="673">
        <v>1089818</v>
      </c>
      <c r="CC15" s="673">
        <v>11534</v>
      </c>
      <c r="CD15" s="673">
        <v>1108334</v>
      </c>
      <c r="CE15" s="673">
        <v>12576</v>
      </c>
      <c r="CF15" s="673">
        <v>-18516</v>
      </c>
      <c r="CG15" s="673">
        <v>-1042</v>
      </c>
      <c r="CH15" s="610">
        <v>719822</v>
      </c>
      <c r="CI15" s="610">
        <v>8341</v>
      </c>
      <c r="CJ15" s="610">
        <v>254832</v>
      </c>
      <c r="CK15" s="610">
        <v>2919</v>
      </c>
      <c r="CL15" s="676">
        <v>8.6</v>
      </c>
      <c r="CM15" s="676">
        <v>7.9</v>
      </c>
      <c r="CN15" s="676">
        <v>8.8000000000000007</v>
      </c>
      <c r="CO15" s="676">
        <v>8.6</v>
      </c>
      <c r="CP15" s="676">
        <v>-0.14461896542297689</v>
      </c>
      <c r="CQ15" s="676">
        <v>-0.7</v>
      </c>
      <c r="CR15" s="676">
        <v>5.6221599118977137</v>
      </c>
      <c r="CS15" s="676">
        <v>5.7</v>
      </c>
      <c r="CT15" s="690">
        <v>1.9903618598330117</v>
      </c>
      <c r="CU15" s="690">
        <v>1.99</v>
      </c>
      <c r="CV15" s="690">
        <v>1.34</v>
      </c>
      <c r="CW15" s="690">
        <v>1.1399999999999999</v>
      </c>
      <c r="CX15" s="673">
        <v>33477</v>
      </c>
      <c r="CY15" s="673">
        <v>589</v>
      </c>
      <c r="CZ15" s="673">
        <v>486419</v>
      </c>
      <c r="DA15" s="673">
        <v>7196.0590000000002</v>
      </c>
      <c r="DB15" s="673">
        <v>1553535</v>
      </c>
      <c r="DC15" s="673">
        <v>39220</v>
      </c>
      <c r="DD15" s="673">
        <v>63838095</v>
      </c>
      <c r="DE15" s="673">
        <v>1908836</v>
      </c>
      <c r="DF15" s="673">
        <v>34679</v>
      </c>
      <c r="DG15" s="673">
        <v>54582</v>
      </c>
      <c r="DH15" s="673">
        <v>126161.916</v>
      </c>
      <c r="DI15" s="673">
        <v>231</v>
      </c>
      <c r="DJ15" s="691">
        <v>358974</v>
      </c>
      <c r="DK15" s="673">
        <v>832454</v>
      </c>
      <c r="DL15" s="673">
        <v>5744</v>
      </c>
      <c r="DM15" s="691">
        <v>1034445</v>
      </c>
      <c r="DN15" s="673">
        <v>10586</v>
      </c>
      <c r="DO15" s="673">
        <v>38</v>
      </c>
      <c r="DP15" s="673">
        <v>12564</v>
      </c>
      <c r="DQ15" s="686" t="s">
        <v>2416</v>
      </c>
    </row>
    <row r="16" spans="1:124" ht="10.5" customHeight="1">
      <c r="A16" s="692" t="s">
        <v>2187</v>
      </c>
      <c r="B16" s="685">
        <v>128084</v>
      </c>
      <c r="C16" s="621">
        <v>1473.6</v>
      </c>
      <c r="D16" s="673" t="s">
        <v>3</v>
      </c>
      <c r="E16" s="673" t="s">
        <v>3</v>
      </c>
      <c r="F16" s="673">
        <v>8078722</v>
      </c>
      <c r="G16" s="673">
        <v>281108</v>
      </c>
      <c r="H16" s="673">
        <v>217</v>
      </c>
      <c r="I16" s="673">
        <v>282</v>
      </c>
      <c r="J16" s="673">
        <v>4329745</v>
      </c>
      <c r="K16" s="673">
        <v>54251</v>
      </c>
      <c r="L16" s="673">
        <v>5587141</v>
      </c>
      <c r="M16" s="673">
        <v>86511</v>
      </c>
      <c r="N16" s="673">
        <v>4368485</v>
      </c>
      <c r="O16" s="673">
        <v>49411</v>
      </c>
      <c r="P16" s="673">
        <v>15103</v>
      </c>
      <c r="Q16" s="673">
        <v>10527</v>
      </c>
      <c r="R16" s="673">
        <v>15646</v>
      </c>
      <c r="S16" s="673">
        <v>12291953</v>
      </c>
      <c r="T16" s="673">
        <v>357</v>
      </c>
      <c r="U16" s="673">
        <v>56821</v>
      </c>
      <c r="V16" s="676">
        <v>96.8</v>
      </c>
      <c r="W16" s="676">
        <v>95.7</v>
      </c>
      <c r="X16" s="687">
        <v>105.6</v>
      </c>
      <c r="Y16" s="687">
        <v>107</v>
      </c>
      <c r="Z16" s="673">
        <v>296932</v>
      </c>
      <c r="AA16" s="673">
        <v>69001</v>
      </c>
      <c r="AB16" s="676">
        <v>23.237980413023855</v>
      </c>
      <c r="AC16" s="673">
        <v>264268</v>
      </c>
      <c r="AD16" s="673">
        <v>74750</v>
      </c>
      <c r="AE16" s="687">
        <v>28.285679688800762</v>
      </c>
      <c r="AF16" s="673">
        <v>534235</v>
      </c>
      <c r="AG16" s="673">
        <v>416415</v>
      </c>
      <c r="AH16" s="673">
        <v>324929</v>
      </c>
      <c r="AI16" s="673">
        <v>529715</v>
      </c>
      <c r="AJ16" s="673">
        <v>402280</v>
      </c>
      <c r="AK16" s="673">
        <v>312060</v>
      </c>
      <c r="AL16" s="378">
        <v>88.6</v>
      </c>
      <c r="AM16" s="676" t="s">
        <v>3</v>
      </c>
      <c r="AN16" s="378">
        <v>107.8</v>
      </c>
      <c r="AO16" s="676" t="s">
        <v>3</v>
      </c>
      <c r="AP16" s="673">
        <v>8142</v>
      </c>
      <c r="AQ16" s="673">
        <v>136979</v>
      </c>
      <c r="AR16" s="673">
        <v>6492</v>
      </c>
      <c r="AS16" s="673">
        <v>95294</v>
      </c>
      <c r="AT16" s="673">
        <v>1871</v>
      </c>
      <c r="AU16" s="673">
        <v>25497</v>
      </c>
      <c r="AV16" s="688">
        <v>0.88</v>
      </c>
      <c r="AW16" s="688">
        <v>0.92</v>
      </c>
      <c r="AX16" s="378">
        <v>107.9</v>
      </c>
      <c r="AY16" s="676" t="s">
        <v>3</v>
      </c>
      <c r="AZ16" s="378">
        <v>104.2</v>
      </c>
      <c r="BA16" s="676" t="s">
        <v>3</v>
      </c>
      <c r="BB16" s="673">
        <v>331300</v>
      </c>
      <c r="BC16" s="673">
        <v>310446</v>
      </c>
      <c r="BD16" s="673">
        <v>270511</v>
      </c>
      <c r="BE16" s="673">
        <v>256448</v>
      </c>
      <c r="BF16" s="673">
        <v>60789</v>
      </c>
      <c r="BG16" s="673">
        <v>53998</v>
      </c>
      <c r="BH16" s="673">
        <v>157411</v>
      </c>
      <c r="BI16" s="673">
        <v>89698.016000000003</v>
      </c>
      <c r="BJ16" s="673">
        <v>1173713</v>
      </c>
      <c r="BK16" s="673">
        <v>1093519</v>
      </c>
      <c r="BL16" s="673">
        <v>10485</v>
      </c>
      <c r="BM16" s="673">
        <v>115644</v>
      </c>
      <c r="BN16" s="673">
        <v>119921</v>
      </c>
      <c r="BO16" s="673">
        <v>193501</v>
      </c>
      <c r="BP16" s="673">
        <v>103587</v>
      </c>
      <c r="BQ16" s="689">
        <v>79236532</v>
      </c>
      <c r="BR16" s="689">
        <v>1351648</v>
      </c>
      <c r="BS16" s="673">
        <v>98689</v>
      </c>
      <c r="BT16" s="673">
        <v>80487</v>
      </c>
      <c r="BU16" s="673">
        <v>1902488</v>
      </c>
      <c r="BV16" s="673">
        <v>105268</v>
      </c>
      <c r="BW16" s="673">
        <v>81387</v>
      </c>
      <c r="BX16" s="673">
        <v>378612</v>
      </c>
      <c r="BY16" s="689">
        <v>45250</v>
      </c>
      <c r="BZ16" s="689">
        <v>4960</v>
      </c>
      <c r="CA16" s="689">
        <v>937241</v>
      </c>
      <c r="CB16" s="673">
        <v>1091156</v>
      </c>
      <c r="CC16" s="673">
        <v>11789</v>
      </c>
      <c r="CD16" s="673">
        <v>1142407</v>
      </c>
      <c r="CE16" s="673">
        <v>12747</v>
      </c>
      <c r="CF16" s="673">
        <v>-51251</v>
      </c>
      <c r="CG16" s="673">
        <v>-958</v>
      </c>
      <c r="CH16" s="610">
        <v>726106</v>
      </c>
      <c r="CI16" s="610">
        <v>8524</v>
      </c>
      <c r="CJ16" s="610">
        <v>251136</v>
      </c>
      <c r="CK16" s="610">
        <v>2821</v>
      </c>
      <c r="CL16" s="676">
        <v>8.6999999999999993</v>
      </c>
      <c r="CM16" s="676">
        <v>8</v>
      </c>
      <c r="CN16" s="676">
        <v>9.1</v>
      </c>
      <c r="CO16" s="676">
        <v>8.6</v>
      </c>
      <c r="CP16" s="676">
        <v>-0.40013584834952065</v>
      </c>
      <c r="CQ16" s="676">
        <v>-0.7</v>
      </c>
      <c r="CR16" s="676">
        <v>5.6689828550014054</v>
      </c>
      <c r="CS16" s="676">
        <v>5.8</v>
      </c>
      <c r="CT16" s="690">
        <v>1.9607132819087474</v>
      </c>
      <c r="CU16" s="690">
        <v>1.91</v>
      </c>
      <c r="CV16" s="690">
        <v>1.37</v>
      </c>
      <c r="CW16" s="690">
        <v>1.19</v>
      </c>
      <c r="CX16" s="673">
        <v>24303</v>
      </c>
      <c r="CY16" s="673">
        <v>394</v>
      </c>
      <c r="CZ16" s="673">
        <v>482395</v>
      </c>
      <c r="DA16" s="673">
        <v>7137.357</v>
      </c>
      <c r="DB16" s="673">
        <v>1606703</v>
      </c>
      <c r="DC16" s="673">
        <v>39861</v>
      </c>
      <c r="DD16" s="673">
        <v>63632452</v>
      </c>
      <c r="DE16" s="673">
        <v>1818023</v>
      </c>
      <c r="DF16" s="673">
        <v>32962</v>
      </c>
      <c r="DG16" s="673">
        <v>52394</v>
      </c>
      <c r="DH16" s="673">
        <v>108417</v>
      </c>
      <c r="DI16" s="673">
        <v>198</v>
      </c>
      <c r="DJ16" s="691">
        <v>488484</v>
      </c>
      <c r="DK16" s="673">
        <v>766147</v>
      </c>
      <c r="DL16" s="673">
        <v>5155</v>
      </c>
      <c r="DM16" s="691">
        <v>945504</v>
      </c>
      <c r="DN16" s="673">
        <v>9537</v>
      </c>
      <c r="DO16" s="673">
        <v>34</v>
      </c>
      <c r="DP16" s="673">
        <v>11251</v>
      </c>
      <c r="DQ16" s="686" t="s">
        <v>2417</v>
      </c>
    </row>
    <row r="17" spans="1:121" ht="10.5" customHeight="1">
      <c r="A17" s="692" t="s">
        <v>2188</v>
      </c>
      <c r="B17" s="685">
        <v>128032</v>
      </c>
      <c r="C17" s="621">
        <v>1474.3</v>
      </c>
      <c r="D17" s="673" t="s">
        <v>3</v>
      </c>
      <c r="E17" s="673" t="s">
        <v>3</v>
      </c>
      <c r="F17" s="673">
        <v>7177191</v>
      </c>
      <c r="G17" s="673">
        <v>254430</v>
      </c>
      <c r="H17" s="673">
        <v>192</v>
      </c>
      <c r="I17" s="673">
        <v>263</v>
      </c>
      <c r="J17" s="673">
        <v>3735305</v>
      </c>
      <c r="K17" s="673">
        <v>47929</v>
      </c>
      <c r="L17" s="673">
        <v>5709912</v>
      </c>
      <c r="M17" s="673">
        <v>86129</v>
      </c>
      <c r="N17" s="673">
        <v>4285679</v>
      </c>
      <c r="O17" s="673">
        <v>48082</v>
      </c>
      <c r="P17" s="673">
        <v>15561</v>
      </c>
      <c r="Q17" s="673">
        <v>10480</v>
      </c>
      <c r="R17" s="673">
        <v>15480</v>
      </c>
      <c r="S17" s="673">
        <v>6930074</v>
      </c>
      <c r="T17" s="673">
        <v>352</v>
      </c>
      <c r="U17" s="673">
        <v>54630</v>
      </c>
      <c r="V17" s="676">
        <v>95.5</v>
      </c>
      <c r="W17" s="676">
        <v>94.9</v>
      </c>
      <c r="X17" s="687">
        <v>105.3</v>
      </c>
      <c r="Y17" s="687">
        <v>105.8</v>
      </c>
      <c r="Z17" s="673">
        <v>291737</v>
      </c>
      <c r="AA17" s="673">
        <v>68322</v>
      </c>
      <c r="AB17" s="676">
        <v>23.4</v>
      </c>
      <c r="AC17" s="673">
        <v>278307</v>
      </c>
      <c r="AD17" s="673">
        <v>76026</v>
      </c>
      <c r="AE17" s="687">
        <v>27.3</v>
      </c>
      <c r="AF17" s="673">
        <v>518226</v>
      </c>
      <c r="AG17" s="673">
        <v>409374</v>
      </c>
      <c r="AH17" s="673">
        <v>319060</v>
      </c>
      <c r="AI17" s="673">
        <v>504657</v>
      </c>
      <c r="AJ17" s="673">
        <v>399480</v>
      </c>
      <c r="AK17" s="673">
        <v>317310</v>
      </c>
      <c r="AL17" s="378">
        <v>89.4</v>
      </c>
      <c r="AM17" s="676" t="s">
        <v>3</v>
      </c>
      <c r="AN17" s="378">
        <v>105</v>
      </c>
      <c r="AO17" s="676" t="s">
        <v>3</v>
      </c>
      <c r="AP17" s="673">
        <v>6273</v>
      </c>
      <c r="AQ17" s="673">
        <v>109327</v>
      </c>
      <c r="AR17" s="673">
        <v>7919</v>
      </c>
      <c r="AS17" s="673">
        <v>114306</v>
      </c>
      <c r="AT17" s="673">
        <v>1999</v>
      </c>
      <c r="AU17" s="673">
        <v>27864</v>
      </c>
      <c r="AV17" s="688">
        <v>0.47</v>
      </c>
      <c r="AW17" s="688">
        <v>0.57999999999999996</v>
      </c>
      <c r="AX17" s="378">
        <v>105.3</v>
      </c>
      <c r="AY17" s="676" t="s">
        <v>3</v>
      </c>
      <c r="AZ17" s="378">
        <v>98.5</v>
      </c>
      <c r="BA17" s="676" t="s">
        <v>3</v>
      </c>
      <c r="BB17" s="673">
        <v>315294</v>
      </c>
      <c r="BC17" s="673">
        <v>302822</v>
      </c>
      <c r="BD17" s="673">
        <v>262357</v>
      </c>
      <c r="BE17" s="673">
        <v>252386</v>
      </c>
      <c r="BF17" s="673">
        <v>52937</v>
      </c>
      <c r="BG17" s="673">
        <v>50436</v>
      </c>
      <c r="BH17" s="673">
        <v>115486</v>
      </c>
      <c r="BI17" s="673">
        <v>67487</v>
      </c>
      <c r="BJ17" s="673">
        <v>1226574</v>
      </c>
      <c r="BK17" s="673">
        <v>788410</v>
      </c>
      <c r="BL17" s="673">
        <v>8823</v>
      </c>
      <c r="BM17" s="673">
        <v>113928</v>
      </c>
      <c r="BN17" s="673">
        <v>119099</v>
      </c>
      <c r="BO17" s="673">
        <v>184443</v>
      </c>
      <c r="BP17" s="673">
        <v>103660</v>
      </c>
      <c r="BQ17" s="689">
        <v>79042056</v>
      </c>
      <c r="BR17" s="689">
        <v>1339734</v>
      </c>
      <c r="BS17" s="673">
        <v>91002</v>
      </c>
      <c r="BT17" s="673">
        <v>61389</v>
      </c>
      <c r="BU17" s="673">
        <v>2173552</v>
      </c>
      <c r="BV17" s="673">
        <v>108489</v>
      </c>
      <c r="BW17" s="673">
        <v>80832</v>
      </c>
      <c r="BX17" s="673">
        <v>336142</v>
      </c>
      <c r="BY17" s="689">
        <v>42283</v>
      </c>
      <c r="BZ17" s="689">
        <v>4613</v>
      </c>
      <c r="CA17" s="689">
        <v>783810</v>
      </c>
      <c r="CB17" s="673">
        <v>1070036</v>
      </c>
      <c r="CC17" s="673">
        <v>11446</v>
      </c>
      <c r="CD17" s="673">
        <v>1141865</v>
      </c>
      <c r="CE17" s="673">
        <v>12861</v>
      </c>
      <c r="CF17" s="673">
        <v>-71829</v>
      </c>
      <c r="CG17" s="673">
        <v>-1415</v>
      </c>
      <c r="CH17" s="610">
        <v>707740</v>
      </c>
      <c r="CI17" s="610">
        <v>8198</v>
      </c>
      <c r="CJ17" s="610">
        <v>253354</v>
      </c>
      <c r="CK17" s="610">
        <v>2966</v>
      </c>
      <c r="CL17" s="676">
        <v>8.5</v>
      </c>
      <c r="CM17" s="676">
        <v>7.7668681609670962</v>
      </c>
      <c r="CN17" s="676">
        <v>9.1</v>
      </c>
      <c r="CO17" s="676">
        <v>8.7236927518261691</v>
      </c>
      <c r="CP17" s="676">
        <v>-0.56103161709572602</v>
      </c>
      <c r="CQ17" s="676">
        <v>-0.96220471334678626</v>
      </c>
      <c r="CR17" s="676">
        <v>5.5277899275181204</v>
      </c>
      <c r="CS17" s="676">
        <v>5.5659051715710923</v>
      </c>
      <c r="CT17" s="690">
        <v>1.9788256060984755</v>
      </c>
      <c r="CU17" s="690">
        <v>2.0099999999999998</v>
      </c>
      <c r="CV17" s="690">
        <v>1.37</v>
      </c>
      <c r="CW17" s="690">
        <v>1.18</v>
      </c>
      <c r="CX17" s="673">
        <v>20249</v>
      </c>
      <c r="CY17" s="673">
        <v>204</v>
      </c>
      <c r="CZ17" s="673">
        <v>477500</v>
      </c>
      <c r="DA17" s="673">
        <v>7070</v>
      </c>
      <c r="DB17" s="673">
        <v>1811298</v>
      </c>
      <c r="DC17" s="673">
        <v>42566</v>
      </c>
      <c r="DD17" s="673">
        <v>67110852</v>
      </c>
      <c r="DE17" s="673">
        <v>1703044</v>
      </c>
      <c r="DF17" s="673">
        <v>29864</v>
      </c>
      <c r="DG17" s="673">
        <v>51139</v>
      </c>
      <c r="DH17" s="673">
        <v>93129</v>
      </c>
      <c r="DI17" s="673">
        <v>186</v>
      </c>
      <c r="DJ17" s="691">
        <v>298403</v>
      </c>
      <c r="DK17" s="673">
        <v>736688</v>
      </c>
      <c r="DL17" s="673">
        <v>4914</v>
      </c>
      <c r="DM17" s="691">
        <v>910115</v>
      </c>
      <c r="DN17" s="673">
        <v>9308</v>
      </c>
      <c r="DO17" s="673">
        <v>37</v>
      </c>
      <c r="DP17" s="673">
        <v>10923</v>
      </c>
      <c r="DQ17" s="686" t="s">
        <v>2418</v>
      </c>
    </row>
    <row r="18" spans="1:121" ht="10.5" customHeight="1">
      <c r="A18" s="692" t="s">
        <v>2189</v>
      </c>
      <c r="B18" s="685">
        <v>128057.352</v>
      </c>
      <c r="C18" s="621">
        <v>1474</v>
      </c>
      <c r="D18" s="673" t="s">
        <v>3</v>
      </c>
      <c r="E18" s="673" t="s">
        <v>3</v>
      </c>
      <c r="F18" s="673">
        <v>6841759</v>
      </c>
      <c r="G18" s="673">
        <v>244312</v>
      </c>
      <c r="H18" s="673">
        <v>195</v>
      </c>
      <c r="I18" s="673">
        <v>261</v>
      </c>
      <c r="J18" s="673">
        <v>3758952</v>
      </c>
      <c r="K18" s="673">
        <v>39450</v>
      </c>
      <c r="L18" s="673">
        <v>5796794</v>
      </c>
      <c r="M18" s="673">
        <v>86652</v>
      </c>
      <c r="N18" s="673">
        <v>4204178</v>
      </c>
      <c r="O18" s="673">
        <v>46376</v>
      </c>
      <c r="P18" s="673">
        <v>15232</v>
      </c>
      <c r="Q18" s="673">
        <v>9579</v>
      </c>
      <c r="R18" s="673">
        <v>13321</v>
      </c>
      <c r="S18" s="673">
        <v>7160773</v>
      </c>
      <c r="T18" s="673">
        <v>337</v>
      </c>
      <c r="U18" s="673">
        <v>59679</v>
      </c>
      <c r="V18" s="676">
        <v>94.8</v>
      </c>
      <c r="W18" s="676">
        <v>94</v>
      </c>
      <c r="X18" s="687">
        <v>101.6</v>
      </c>
      <c r="Y18" s="687">
        <v>100.2</v>
      </c>
      <c r="Z18" s="673">
        <v>290244</v>
      </c>
      <c r="AA18" s="673">
        <v>67563</v>
      </c>
      <c r="AB18" s="676">
        <v>23.3</v>
      </c>
      <c r="AC18" s="673">
        <v>284934</v>
      </c>
      <c r="AD18" s="673">
        <v>75115</v>
      </c>
      <c r="AE18" s="687">
        <v>26.362245291892155</v>
      </c>
      <c r="AF18" s="673">
        <v>520692</v>
      </c>
      <c r="AG18" s="673">
        <v>409039</v>
      </c>
      <c r="AH18" s="673">
        <v>318315</v>
      </c>
      <c r="AI18" s="673">
        <v>517740</v>
      </c>
      <c r="AJ18" s="673">
        <v>410575</v>
      </c>
      <c r="AK18" s="673">
        <v>322331</v>
      </c>
      <c r="AL18" s="378">
        <v>89.6</v>
      </c>
      <c r="AM18" s="676" t="s">
        <v>3</v>
      </c>
      <c r="AN18" s="378">
        <v>103.7</v>
      </c>
      <c r="AO18" s="676" t="s">
        <v>3</v>
      </c>
      <c r="AP18" s="673">
        <v>6858</v>
      </c>
      <c r="AQ18" s="673">
        <v>114233</v>
      </c>
      <c r="AR18" s="673">
        <v>7738</v>
      </c>
      <c r="AS18" s="673">
        <v>113314</v>
      </c>
      <c r="AT18" s="673">
        <v>2152</v>
      </c>
      <c r="AU18" s="673">
        <v>29160</v>
      </c>
      <c r="AV18" s="688">
        <v>0.52</v>
      </c>
      <c r="AW18" s="688">
        <v>0.59</v>
      </c>
      <c r="AX18" s="378">
        <v>106.8</v>
      </c>
      <c r="AY18" s="676" t="s">
        <v>3</v>
      </c>
      <c r="AZ18" s="378">
        <v>103.3</v>
      </c>
      <c r="BA18" s="676" t="s">
        <v>3</v>
      </c>
      <c r="BB18" s="673">
        <v>317321</v>
      </c>
      <c r="BC18" s="673">
        <v>302601</v>
      </c>
      <c r="BD18" s="673">
        <v>263245</v>
      </c>
      <c r="BE18" s="673">
        <v>250485</v>
      </c>
      <c r="BF18" s="673">
        <v>54076</v>
      </c>
      <c r="BG18" s="673">
        <v>52116</v>
      </c>
      <c r="BH18" s="673">
        <v>121455</v>
      </c>
      <c r="BI18" s="673">
        <v>72144.964000000007</v>
      </c>
      <c r="BJ18" s="673">
        <v>1150445</v>
      </c>
      <c r="BK18" s="673">
        <v>813126</v>
      </c>
      <c r="BL18" s="673">
        <v>9836</v>
      </c>
      <c r="BM18" s="673">
        <v>114884</v>
      </c>
      <c r="BN18" s="673">
        <v>120392</v>
      </c>
      <c r="BO18" s="673">
        <v>181900</v>
      </c>
      <c r="BP18" s="673">
        <v>106263</v>
      </c>
      <c r="BQ18" s="689">
        <v>79091536</v>
      </c>
      <c r="BR18" s="689">
        <v>1335232</v>
      </c>
      <c r="BS18" s="673">
        <v>92896</v>
      </c>
      <c r="BT18" s="673">
        <v>65063</v>
      </c>
      <c r="BU18" s="673">
        <v>2243165</v>
      </c>
      <c r="BV18" s="673">
        <v>95487</v>
      </c>
      <c r="BW18" s="673">
        <v>84837</v>
      </c>
      <c r="BX18" s="673">
        <v>532427</v>
      </c>
      <c r="BY18" s="693">
        <v>44752</v>
      </c>
      <c r="BZ18" s="693">
        <v>4803</v>
      </c>
      <c r="CA18" s="689">
        <v>983854</v>
      </c>
      <c r="CB18" s="673">
        <v>1071305</v>
      </c>
      <c r="CC18" s="673">
        <v>11556</v>
      </c>
      <c r="CD18" s="673">
        <v>1197014</v>
      </c>
      <c r="CE18" s="673">
        <v>13012</v>
      </c>
      <c r="CF18" s="673">
        <v>-125709</v>
      </c>
      <c r="CG18" s="673">
        <v>-1456</v>
      </c>
      <c r="CH18" s="610">
        <v>700222</v>
      </c>
      <c r="CI18" s="610">
        <v>8141</v>
      </c>
      <c r="CJ18" s="610">
        <v>251379</v>
      </c>
      <c r="CK18" s="610">
        <v>2904</v>
      </c>
      <c r="CL18" s="676">
        <v>8.5</v>
      </c>
      <c r="CM18" s="676">
        <v>7.8397855950695705</v>
      </c>
      <c r="CN18" s="676">
        <v>9.5</v>
      </c>
      <c r="CO18" s="676">
        <v>8.827589949898746</v>
      </c>
      <c r="CP18" s="676">
        <v>-0.98165660604262162</v>
      </c>
      <c r="CQ18" s="676">
        <v>-0.99248101034683067</v>
      </c>
      <c r="CR18" s="676">
        <v>5.4679869120782154</v>
      </c>
      <c r="CS18" s="676">
        <v>5.5322633307890463</v>
      </c>
      <c r="CT18" s="690">
        <v>1.9630164692285466</v>
      </c>
      <c r="CU18" s="690">
        <v>1.9713799753563173</v>
      </c>
      <c r="CV18" s="690">
        <v>1.39</v>
      </c>
      <c r="CW18" s="690">
        <v>1.21</v>
      </c>
      <c r="CX18" s="673">
        <v>25972</v>
      </c>
      <c r="CY18" s="673">
        <v>163</v>
      </c>
      <c r="CZ18" s="673">
        <v>479399</v>
      </c>
      <c r="DA18" s="673">
        <v>7107</v>
      </c>
      <c r="DB18" s="673">
        <v>1987988</v>
      </c>
      <c r="DC18" s="673">
        <v>45033</v>
      </c>
      <c r="DD18" s="673">
        <v>72311911.862999991</v>
      </c>
      <c r="DE18" s="673">
        <v>1585856</v>
      </c>
      <c r="DF18" s="673">
        <v>27832</v>
      </c>
      <c r="DG18" s="673">
        <v>46620</v>
      </c>
      <c r="DH18" s="673">
        <v>101762</v>
      </c>
      <c r="DI18" s="673">
        <v>170</v>
      </c>
      <c r="DJ18" s="691">
        <v>252475</v>
      </c>
      <c r="DK18" s="673">
        <v>725773</v>
      </c>
      <c r="DL18" s="673">
        <v>4863</v>
      </c>
      <c r="DM18" s="691">
        <v>896208</v>
      </c>
      <c r="DN18" s="673">
        <v>9342</v>
      </c>
      <c r="DO18" s="673">
        <v>40</v>
      </c>
      <c r="DP18" s="673">
        <v>11076</v>
      </c>
      <c r="DQ18" s="686" t="s">
        <v>2419</v>
      </c>
    </row>
    <row r="19" spans="1:121" ht="10.5" customHeight="1">
      <c r="A19" s="692" t="s">
        <v>2190</v>
      </c>
      <c r="B19" s="685">
        <v>127834.23299999999</v>
      </c>
      <c r="C19" s="621">
        <v>1474.7</v>
      </c>
      <c r="D19" s="673" t="s">
        <v>3</v>
      </c>
      <c r="E19" s="673" t="s">
        <v>3</v>
      </c>
      <c r="F19" s="673">
        <v>6660593</v>
      </c>
      <c r="G19" s="673">
        <v>237574</v>
      </c>
      <c r="H19" s="673">
        <v>186</v>
      </c>
      <c r="I19" s="673">
        <v>229</v>
      </c>
      <c r="J19" s="673">
        <v>3796314</v>
      </c>
      <c r="K19" s="673">
        <v>35252</v>
      </c>
      <c r="L19" s="673">
        <v>5998260</v>
      </c>
      <c r="M19" s="673">
        <v>86209.11</v>
      </c>
      <c r="N19" s="673">
        <v>4258582</v>
      </c>
      <c r="O19" s="673">
        <v>45496.290000000008</v>
      </c>
      <c r="P19" s="673">
        <v>15881</v>
      </c>
      <c r="Q19" s="673">
        <v>8475</v>
      </c>
      <c r="R19" s="673">
        <v>12734</v>
      </c>
      <c r="S19" s="673">
        <v>3592920</v>
      </c>
      <c r="T19" s="673">
        <v>257</v>
      </c>
      <c r="U19" s="673">
        <v>34477</v>
      </c>
      <c r="V19" s="676">
        <v>94.5</v>
      </c>
      <c r="W19" s="676">
        <v>94.1</v>
      </c>
      <c r="X19" s="687">
        <v>101.8</v>
      </c>
      <c r="Y19" s="687">
        <v>100.5</v>
      </c>
      <c r="Z19" s="673">
        <v>282966</v>
      </c>
      <c r="AA19" s="673">
        <v>66904</v>
      </c>
      <c r="AB19" s="676">
        <v>23.6</v>
      </c>
      <c r="AC19" s="673">
        <v>287972</v>
      </c>
      <c r="AD19" s="673">
        <v>76455</v>
      </c>
      <c r="AE19" s="687">
        <v>26.5</v>
      </c>
      <c r="AF19" s="673">
        <v>510149</v>
      </c>
      <c r="AG19" s="673">
        <v>398448</v>
      </c>
      <c r="AH19" s="673">
        <v>308838</v>
      </c>
      <c r="AI19" s="673">
        <v>535469</v>
      </c>
      <c r="AJ19" s="673">
        <v>418155</v>
      </c>
      <c r="AK19" s="673">
        <v>323464</v>
      </c>
      <c r="AL19" s="378">
        <v>89.9</v>
      </c>
      <c r="AM19" s="676" t="s">
        <v>3</v>
      </c>
      <c r="AN19" s="378">
        <v>103.1</v>
      </c>
      <c r="AO19" s="676" t="s">
        <v>3</v>
      </c>
      <c r="AP19" s="673">
        <v>7865</v>
      </c>
      <c r="AQ19" s="673">
        <v>123380</v>
      </c>
      <c r="AR19" s="673">
        <v>7516</v>
      </c>
      <c r="AS19" s="673">
        <v>109836</v>
      </c>
      <c r="AT19" s="673">
        <v>2164</v>
      </c>
      <c r="AU19" s="673">
        <v>27897</v>
      </c>
      <c r="AV19" s="688">
        <v>0.65</v>
      </c>
      <c r="AW19" s="688">
        <v>0.68</v>
      </c>
      <c r="AX19" s="378">
        <v>106.9</v>
      </c>
      <c r="AY19" s="676" t="s">
        <v>3</v>
      </c>
      <c r="AZ19" s="378">
        <v>105.7</v>
      </c>
      <c r="BA19" s="676" t="s">
        <v>3</v>
      </c>
      <c r="BB19" s="673">
        <v>316791</v>
      </c>
      <c r="BC19" s="673">
        <v>298052</v>
      </c>
      <c r="BD19" s="673">
        <v>262372</v>
      </c>
      <c r="BE19" s="673">
        <v>247235</v>
      </c>
      <c r="BF19" s="673">
        <v>54419</v>
      </c>
      <c r="BG19" s="673">
        <v>50817</v>
      </c>
      <c r="BH19" s="673">
        <v>126509</v>
      </c>
      <c r="BI19" s="673">
        <v>74633.440000000002</v>
      </c>
      <c r="BJ19" s="673">
        <v>1282280</v>
      </c>
      <c r="BK19" s="673">
        <v>834117</v>
      </c>
      <c r="BL19" s="673">
        <v>9090</v>
      </c>
      <c r="BM19" s="673">
        <v>114436</v>
      </c>
      <c r="BN19" s="673">
        <v>121588</v>
      </c>
      <c r="BO19" s="673">
        <v>180687.89499999999</v>
      </c>
      <c r="BP19" s="673">
        <v>108542</v>
      </c>
      <c r="BQ19" s="689">
        <v>79241738</v>
      </c>
      <c r="BR19" s="689">
        <v>1332132</v>
      </c>
      <c r="BS19" s="673">
        <v>86522</v>
      </c>
      <c r="BT19" s="673">
        <v>63182</v>
      </c>
      <c r="BU19" s="673">
        <v>2243261</v>
      </c>
      <c r="BV19" s="673">
        <v>89482</v>
      </c>
      <c r="BW19" s="673">
        <v>86516</v>
      </c>
      <c r="BX19" s="673">
        <v>272259</v>
      </c>
      <c r="BY19" s="693" t="s">
        <v>3</v>
      </c>
      <c r="BZ19" s="693" t="s">
        <v>3</v>
      </c>
      <c r="CA19" s="689">
        <v>515414</v>
      </c>
      <c r="CB19" s="673">
        <v>1050807</v>
      </c>
      <c r="CC19" s="673">
        <v>11252</v>
      </c>
      <c r="CD19" s="673">
        <v>1253068</v>
      </c>
      <c r="CE19" s="673">
        <v>13623</v>
      </c>
      <c r="CF19" s="673">
        <v>-202261</v>
      </c>
      <c r="CG19" s="673">
        <v>-2371</v>
      </c>
      <c r="CH19" s="610">
        <v>661898</v>
      </c>
      <c r="CI19" s="610">
        <v>7879</v>
      </c>
      <c r="CJ19" s="610">
        <v>235720</v>
      </c>
      <c r="CK19" s="610">
        <v>2773</v>
      </c>
      <c r="CL19" s="676">
        <v>8.2200673117035876</v>
      </c>
      <c r="CM19" s="676">
        <v>7.6298919256865334</v>
      </c>
      <c r="CN19" s="676">
        <v>9.802272604084072</v>
      </c>
      <c r="CO19" s="676">
        <v>9.2376482139733067</v>
      </c>
      <c r="CP19" s="676">
        <v>-1.5822052923804848</v>
      </c>
      <c r="CQ19" s="676">
        <v>-1.6077562882867731</v>
      </c>
      <c r="CR19" s="676">
        <v>5.1777601700790123</v>
      </c>
      <c r="CS19" s="676">
        <v>5.3426873873519547</v>
      </c>
      <c r="CT19" s="690">
        <v>1.8439426941295138</v>
      </c>
      <c r="CU19" s="690">
        <v>1.8803492987849946</v>
      </c>
      <c r="CV19" s="690">
        <v>1.39</v>
      </c>
      <c r="CW19" s="690">
        <v>1.21</v>
      </c>
      <c r="CX19" s="673">
        <v>21616</v>
      </c>
      <c r="CY19" s="673">
        <v>510</v>
      </c>
      <c r="CZ19" s="673">
        <v>474252</v>
      </c>
      <c r="DA19" s="673">
        <v>7075</v>
      </c>
      <c r="DB19" s="673">
        <v>2087086</v>
      </c>
      <c r="DC19" s="673">
        <v>46516</v>
      </c>
      <c r="DD19" s="673">
        <v>74945670.366999999</v>
      </c>
      <c r="DE19" s="673">
        <v>1480765</v>
      </c>
      <c r="DF19" s="673">
        <v>25174</v>
      </c>
      <c r="DG19" s="673">
        <v>50006</v>
      </c>
      <c r="DH19" s="673">
        <v>112835</v>
      </c>
      <c r="DI19" s="673">
        <v>215</v>
      </c>
      <c r="DJ19" s="691">
        <v>424339</v>
      </c>
      <c r="DK19" s="673">
        <v>691937</v>
      </c>
      <c r="DL19" s="673">
        <v>4612</v>
      </c>
      <c r="DM19" s="691">
        <v>854493</v>
      </c>
      <c r="DN19" s="673">
        <v>8763</v>
      </c>
      <c r="DO19" s="673">
        <v>47</v>
      </c>
      <c r="DP19" s="673">
        <v>10418</v>
      </c>
      <c r="DQ19" s="686" t="s">
        <v>2420</v>
      </c>
    </row>
    <row r="20" spans="1:121" ht="10.5" customHeight="1">
      <c r="A20" s="692" t="s">
        <v>2192</v>
      </c>
      <c r="B20" s="685">
        <v>127592.65700000001</v>
      </c>
      <c r="C20" s="621">
        <v>1475.2</v>
      </c>
      <c r="D20" s="673" t="s">
        <v>3</v>
      </c>
      <c r="E20" s="673" t="s">
        <v>3</v>
      </c>
      <c r="F20" s="673">
        <v>6638937</v>
      </c>
      <c r="G20" s="673">
        <v>237246</v>
      </c>
      <c r="H20" s="673">
        <v>187.334</v>
      </c>
      <c r="I20" s="673">
        <v>239.935</v>
      </c>
      <c r="J20" s="673">
        <v>3692033</v>
      </c>
      <c r="K20" s="673">
        <v>32615</v>
      </c>
      <c r="L20" s="673">
        <v>6151781</v>
      </c>
      <c r="M20" s="673">
        <v>86827.680000000008</v>
      </c>
      <c r="N20" s="673">
        <v>4338238</v>
      </c>
      <c r="O20" s="673">
        <v>45667</v>
      </c>
      <c r="P20" s="673">
        <v>16831</v>
      </c>
      <c r="Q20" s="673">
        <v>7651</v>
      </c>
      <c r="R20" s="673">
        <v>12124</v>
      </c>
      <c r="S20" s="673">
        <v>3834572</v>
      </c>
      <c r="T20" s="673">
        <v>257</v>
      </c>
      <c r="U20" s="673">
        <v>29398</v>
      </c>
      <c r="V20" s="676">
        <v>94.5</v>
      </c>
      <c r="W20" s="676">
        <v>94</v>
      </c>
      <c r="X20" s="687">
        <v>101.5</v>
      </c>
      <c r="Y20" s="687">
        <v>100.5</v>
      </c>
      <c r="Z20" s="673">
        <v>286169</v>
      </c>
      <c r="AA20" s="673">
        <v>67275</v>
      </c>
      <c r="AB20" s="676">
        <v>23.508835688002545</v>
      </c>
      <c r="AC20" s="673">
        <v>271914</v>
      </c>
      <c r="AD20" s="673">
        <v>73166</v>
      </c>
      <c r="AE20" s="687">
        <v>26.907772310362837</v>
      </c>
      <c r="AF20" s="673">
        <v>518506</v>
      </c>
      <c r="AG20" s="673">
        <v>407375</v>
      </c>
      <c r="AH20" s="673">
        <v>313874</v>
      </c>
      <c r="AI20" s="673">
        <v>520430</v>
      </c>
      <c r="AJ20" s="673">
        <v>403063</v>
      </c>
      <c r="AK20" s="673">
        <v>304179</v>
      </c>
      <c r="AL20" s="378">
        <v>90.1</v>
      </c>
      <c r="AM20" s="676" t="s">
        <v>3</v>
      </c>
      <c r="AN20" s="378">
        <v>102.3</v>
      </c>
      <c r="AO20" s="676" t="s">
        <v>3</v>
      </c>
      <c r="AP20" s="673">
        <v>8845</v>
      </c>
      <c r="AQ20" s="673">
        <v>142912</v>
      </c>
      <c r="AR20" s="673">
        <v>6920</v>
      </c>
      <c r="AS20" s="673">
        <v>104073</v>
      </c>
      <c r="AT20" s="673">
        <v>2176</v>
      </c>
      <c r="AU20" s="673">
        <v>27992</v>
      </c>
      <c r="AV20" s="688">
        <v>0.8</v>
      </c>
      <c r="AW20" s="688">
        <v>0.84360612112110989</v>
      </c>
      <c r="AX20" s="378">
        <v>105.9</v>
      </c>
      <c r="AY20" s="676" t="s">
        <v>3</v>
      </c>
      <c r="AZ20" s="378">
        <v>105.4</v>
      </c>
      <c r="BA20" s="676" t="s">
        <v>3</v>
      </c>
      <c r="BB20" s="673">
        <v>315334</v>
      </c>
      <c r="BC20" s="673">
        <v>279066</v>
      </c>
      <c r="BD20" s="673">
        <v>262539</v>
      </c>
      <c r="BE20" s="673">
        <v>235799</v>
      </c>
      <c r="BF20" s="673">
        <v>52795</v>
      </c>
      <c r="BG20" s="673">
        <v>43267</v>
      </c>
      <c r="BH20" s="673">
        <v>132609</v>
      </c>
      <c r="BI20" s="673">
        <v>77496</v>
      </c>
      <c r="BJ20" s="673">
        <v>1213880</v>
      </c>
      <c r="BK20" s="673">
        <v>882797</v>
      </c>
      <c r="BL20" s="673">
        <v>10124</v>
      </c>
      <c r="BM20" s="673">
        <v>116805</v>
      </c>
      <c r="BN20" s="673">
        <v>123655</v>
      </c>
      <c r="BO20" s="673">
        <v>182768.935</v>
      </c>
      <c r="BP20" s="673">
        <v>111001</v>
      </c>
      <c r="BQ20" s="689">
        <v>79882112</v>
      </c>
      <c r="BR20" s="689">
        <v>1334766</v>
      </c>
      <c r="BS20" s="673">
        <v>83615</v>
      </c>
      <c r="BT20" s="673">
        <v>61963.95</v>
      </c>
      <c r="BU20" s="673">
        <v>2245617</v>
      </c>
      <c r="BV20" s="673">
        <v>89696</v>
      </c>
      <c r="BW20" s="673">
        <v>82818</v>
      </c>
      <c r="BX20" s="673">
        <v>218213</v>
      </c>
      <c r="BY20" s="693" t="s">
        <v>359</v>
      </c>
      <c r="BZ20" s="693" t="s">
        <v>3</v>
      </c>
      <c r="CA20" s="693">
        <v>844824</v>
      </c>
      <c r="CB20" s="673">
        <v>1037232</v>
      </c>
      <c r="CC20" s="673">
        <v>11050</v>
      </c>
      <c r="CD20" s="673">
        <v>1256359</v>
      </c>
      <c r="CE20" s="673">
        <v>13984</v>
      </c>
      <c r="CF20" s="673">
        <v>-219127</v>
      </c>
      <c r="CG20" s="673">
        <v>-2934</v>
      </c>
      <c r="CH20" s="610">
        <v>668870</v>
      </c>
      <c r="CI20" s="610">
        <v>8035</v>
      </c>
      <c r="CJ20" s="610">
        <v>235407</v>
      </c>
      <c r="CK20" s="610">
        <v>2710</v>
      </c>
      <c r="CL20" s="676">
        <v>8.12923740587987</v>
      </c>
      <c r="CM20" s="676">
        <v>7.4905503825942654</v>
      </c>
      <c r="CN20" s="676">
        <v>9.8466403125377351</v>
      </c>
      <c r="CO20" s="676">
        <v>9.4794440316921467</v>
      </c>
      <c r="CP20" s="676">
        <v>-1.7174029066578651</v>
      </c>
      <c r="CQ20" s="687">
        <v>-1.9888936490978801</v>
      </c>
      <c r="CR20" s="676">
        <v>5.242221736945254</v>
      </c>
      <c r="CS20" s="676">
        <v>5.44674862661945</v>
      </c>
      <c r="CT20" s="690">
        <v>1.844980781299977</v>
      </c>
      <c r="CU20" s="690">
        <v>1.8370490078579602</v>
      </c>
      <c r="CV20" s="690">
        <v>1.41</v>
      </c>
      <c r="CW20" s="690">
        <v>1.21</v>
      </c>
      <c r="CX20" s="673">
        <v>26699</v>
      </c>
      <c r="CY20" s="673">
        <v>977</v>
      </c>
      <c r="CZ20" s="673">
        <v>471108</v>
      </c>
      <c r="DA20" s="673">
        <v>6915</v>
      </c>
      <c r="DB20" s="673">
        <v>2151219</v>
      </c>
      <c r="DC20" s="673">
        <v>47692</v>
      </c>
      <c r="DD20" s="673">
        <v>77033069</v>
      </c>
      <c r="DE20" s="673">
        <v>1382121</v>
      </c>
      <c r="DF20" s="673">
        <v>21693</v>
      </c>
      <c r="DG20" s="673">
        <v>44189</v>
      </c>
      <c r="DH20" s="673">
        <v>89699</v>
      </c>
      <c r="DI20" s="673">
        <v>270</v>
      </c>
      <c r="DJ20" s="691">
        <v>351932</v>
      </c>
      <c r="DK20" s="673">
        <v>665138</v>
      </c>
      <c r="DL20" s="673">
        <v>4411</v>
      </c>
      <c r="DM20" s="691">
        <v>825396</v>
      </c>
      <c r="DN20" s="673">
        <v>7601</v>
      </c>
      <c r="DO20" s="673">
        <v>45</v>
      </c>
      <c r="DP20" s="673">
        <v>9110</v>
      </c>
      <c r="DQ20" s="686" t="s">
        <v>2421</v>
      </c>
    </row>
    <row r="21" spans="1:121" ht="10.5" customHeight="1">
      <c r="A21" s="692" t="s">
        <v>2194</v>
      </c>
      <c r="B21" s="685">
        <v>127413.88800000001</v>
      </c>
      <c r="C21" s="621">
        <v>1474.7</v>
      </c>
      <c r="D21" s="676">
        <v>99.2</v>
      </c>
      <c r="E21" s="676">
        <v>91.3</v>
      </c>
      <c r="F21" s="673">
        <v>6719526</v>
      </c>
      <c r="G21" s="673">
        <v>237605</v>
      </c>
      <c r="H21" s="673">
        <v>197</v>
      </c>
      <c r="I21" s="673">
        <v>246</v>
      </c>
      <c r="J21" s="673">
        <v>3664449</v>
      </c>
      <c r="K21" s="673">
        <v>33771</v>
      </c>
      <c r="L21" s="673">
        <v>6418269</v>
      </c>
      <c r="M21" s="673">
        <v>89890.34</v>
      </c>
      <c r="N21" s="673">
        <v>4491346</v>
      </c>
      <c r="O21" s="673">
        <v>43972.85</v>
      </c>
      <c r="P21" s="673">
        <v>17729</v>
      </c>
      <c r="Q21" s="673">
        <v>6879</v>
      </c>
      <c r="R21" s="673">
        <v>10855</v>
      </c>
      <c r="S21" s="673">
        <v>2782347</v>
      </c>
      <c r="T21" s="673">
        <v>236</v>
      </c>
      <c r="U21" s="673">
        <v>30750</v>
      </c>
      <c r="V21" s="676">
        <v>94.9</v>
      </c>
      <c r="W21" s="676">
        <v>94.6</v>
      </c>
      <c r="X21" s="687">
        <v>101.2</v>
      </c>
      <c r="Y21" s="687">
        <v>100.7</v>
      </c>
      <c r="Z21" s="673">
        <v>290454</v>
      </c>
      <c r="AA21" s="673">
        <v>68604</v>
      </c>
      <c r="AB21" s="676">
        <v>23.619574872441074</v>
      </c>
      <c r="AC21" s="673">
        <v>309384</v>
      </c>
      <c r="AD21" s="673">
        <v>79652</v>
      </c>
      <c r="AE21" s="687">
        <v>25.745352054404879</v>
      </c>
      <c r="AF21" s="673">
        <v>523589</v>
      </c>
      <c r="AG21" s="673">
        <v>416626</v>
      </c>
      <c r="AH21" s="673">
        <v>319170</v>
      </c>
      <c r="AI21" s="673">
        <v>573159</v>
      </c>
      <c r="AJ21" s="673">
        <v>457181</v>
      </c>
      <c r="AK21" s="673">
        <v>345984</v>
      </c>
      <c r="AL21" s="378">
        <v>90.5</v>
      </c>
      <c r="AM21" s="676" t="s">
        <v>3</v>
      </c>
      <c r="AN21" s="378">
        <v>100.8</v>
      </c>
      <c r="AO21" s="676" t="s">
        <v>3</v>
      </c>
      <c r="AP21" s="673">
        <v>9531</v>
      </c>
      <c r="AQ21" s="673">
        <v>151453</v>
      </c>
      <c r="AR21" s="673">
        <v>6510</v>
      </c>
      <c r="AS21" s="673">
        <v>96816</v>
      </c>
      <c r="AT21" s="673">
        <v>2118</v>
      </c>
      <c r="AU21" s="673">
        <v>27431</v>
      </c>
      <c r="AV21" s="688">
        <v>0.93</v>
      </c>
      <c r="AW21" s="688">
        <v>0.95795540018027203</v>
      </c>
      <c r="AX21" s="378">
        <v>105.1</v>
      </c>
      <c r="AY21" s="676" t="s">
        <v>3</v>
      </c>
      <c r="AZ21" s="378">
        <v>104.2</v>
      </c>
      <c r="BA21" s="676" t="s">
        <v>3</v>
      </c>
      <c r="BB21" s="673">
        <v>316023</v>
      </c>
      <c r="BC21" s="673">
        <v>283195</v>
      </c>
      <c r="BD21" s="673">
        <v>261748</v>
      </c>
      <c r="BE21" s="673">
        <v>238170</v>
      </c>
      <c r="BF21" s="673">
        <v>54275</v>
      </c>
      <c r="BG21" s="673">
        <v>45025</v>
      </c>
      <c r="BH21" s="673">
        <v>147852.75899999999</v>
      </c>
      <c r="BI21" s="673">
        <v>86402</v>
      </c>
      <c r="BJ21" s="673">
        <v>1592938</v>
      </c>
      <c r="BK21" s="673">
        <v>980025</v>
      </c>
      <c r="BL21" s="673">
        <v>12602</v>
      </c>
      <c r="BM21" s="673">
        <v>118907</v>
      </c>
      <c r="BN21" s="673">
        <v>126146</v>
      </c>
      <c r="BO21" s="673">
        <v>184264.43300000002</v>
      </c>
      <c r="BP21" s="673">
        <v>114482</v>
      </c>
      <c r="BQ21" s="689">
        <v>80411439</v>
      </c>
      <c r="BR21" s="689">
        <v>1337012</v>
      </c>
      <c r="BS21" s="691">
        <v>81874</v>
      </c>
      <c r="BT21" s="691">
        <v>60614</v>
      </c>
      <c r="BU21" s="691">
        <v>2312264</v>
      </c>
      <c r="BV21" s="691">
        <v>93852</v>
      </c>
      <c r="BW21" s="673">
        <v>78495</v>
      </c>
      <c r="BX21" s="673">
        <v>178046</v>
      </c>
      <c r="BY21" s="801">
        <v>51618</v>
      </c>
      <c r="BZ21" s="801"/>
      <c r="CA21" s="693">
        <v>1127852</v>
      </c>
      <c r="CB21" s="673">
        <v>1029817</v>
      </c>
      <c r="CC21" s="673">
        <v>11239</v>
      </c>
      <c r="CD21" s="673">
        <v>1268438</v>
      </c>
      <c r="CE21" s="673">
        <v>13892</v>
      </c>
      <c r="CF21" s="673">
        <v>-238621</v>
      </c>
      <c r="CG21" s="673">
        <v>-2653</v>
      </c>
      <c r="CH21" s="610">
        <v>660622</v>
      </c>
      <c r="CI21" s="610">
        <v>7766</v>
      </c>
      <c r="CJ21" s="610">
        <v>231385</v>
      </c>
      <c r="CK21" s="610">
        <v>2582</v>
      </c>
      <c r="CL21" s="676">
        <v>8.0824470249271414</v>
      </c>
      <c r="CM21" s="676">
        <v>7.6213713043401601</v>
      </c>
      <c r="CN21" s="676">
        <v>9.9552412999122986</v>
      </c>
      <c r="CO21" s="676">
        <v>9.4204190906569529</v>
      </c>
      <c r="CP21" s="676">
        <v>-1.8727942749851569</v>
      </c>
      <c r="CQ21" s="676">
        <v>-1.7990477863167937</v>
      </c>
      <c r="CR21" s="676">
        <v>5.1847801709025623</v>
      </c>
      <c r="CS21" s="676">
        <v>5.2662665316759218</v>
      </c>
      <c r="CT21" s="690">
        <v>1.815995129196591</v>
      </c>
      <c r="CU21" s="690">
        <v>1.7509013887184173</v>
      </c>
      <c r="CV21" s="690">
        <v>1.43</v>
      </c>
      <c r="CW21" s="690">
        <v>1.26</v>
      </c>
      <c r="CX21" s="673">
        <v>20802</v>
      </c>
      <c r="CY21" s="673">
        <v>274</v>
      </c>
      <c r="CZ21" s="673">
        <v>465502</v>
      </c>
      <c r="DA21" s="673">
        <v>6874</v>
      </c>
      <c r="DB21" s="673">
        <v>2167290</v>
      </c>
      <c r="DC21" s="673">
        <v>47507</v>
      </c>
      <c r="DD21" s="673">
        <v>77304641</v>
      </c>
      <c r="DE21" s="673">
        <v>1314140</v>
      </c>
      <c r="DF21" s="673">
        <v>21326</v>
      </c>
      <c r="DG21" s="673">
        <v>48095</v>
      </c>
      <c r="DH21" s="673">
        <v>90782</v>
      </c>
      <c r="DI21" s="673">
        <v>245</v>
      </c>
      <c r="DJ21" s="691">
        <v>252336</v>
      </c>
      <c r="DK21" s="673">
        <v>629021</v>
      </c>
      <c r="DL21" s="673">
        <v>4373</v>
      </c>
      <c r="DM21" s="691">
        <v>781494</v>
      </c>
      <c r="DN21" s="673">
        <v>7018</v>
      </c>
      <c r="DO21" s="673">
        <v>34</v>
      </c>
      <c r="DP21" s="673">
        <v>8335</v>
      </c>
      <c r="DQ21" s="686" t="s">
        <v>2422</v>
      </c>
    </row>
    <row r="22" spans="1:121" ht="10.5" customHeight="1">
      <c r="A22" s="692" t="s">
        <v>2195</v>
      </c>
      <c r="B22" s="685">
        <v>127237.15</v>
      </c>
      <c r="C22" s="621">
        <v>1474.5</v>
      </c>
      <c r="D22" s="676">
        <v>101.2</v>
      </c>
      <c r="E22" s="676">
        <v>98</v>
      </c>
      <c r="F22" s="691">
        <v>6827373</v>
      </c>
      <c r="G22" s="691">
        <v>240555</v>
      </c>
      <c r="H22" s="691">
        <v>239.66</v>
      </c>
      <c r="I22" s="691">
        <v>267.10500000000002</v>
      </c>
      <c r="J22" s="673">
        <v>3326553</v>
      </c>
      <c r="K22" s="673">
        <v>33111</v>
      </c>
      <c r="L22" s="673">
        <v>6619353</v>
      </c>
      <c r="M22" s="673">
        <v>90497.18</v>
      </c>
      <c r="N22" s="673">
        <v>4611476</v>
      </c>
      <c r="O22" s="673">
        <v>44211.48</v>
      </c>
      <c r="P22" s="673">
        <v>17762</v>
      </c>
      <c r="Q22" s="673">
        <v>6902</v>
      </c>
      <c r="R22" s="673">
        <v>9731</v>
      </c>
      <c r="S22" s="673">
        <v>1874065</v>
      </c>
      <c r="T22" s="673">
        <v>210</v>
      </c>
      <c r="U22" s="673">
        <v>39376</v>
      </c>
      <c r="V22" s="676">
        <v>97.5</v>
      </c>
      <c r="W22" s="676">
        <v>97.3</v>
      </c>
      <c r="X22" s="687">
        <v>101.3</v>
      </c>
      <c r="Y22" s="687">
        <v>100.9</v>
      </c>
      <c r="Z22" s="673">
        <v>291194</v>
      </c>
      <c r="AA22" s="673">
        <v>69926</v>
      </c>
      <c r="AB22" s="676">
        <v>24.013544235114733</v>
      </c>
      <c r="AC22" s="673">
        <v>304913</v>
      </c>
      <c r="AD22" s="673">
        <v>83488</v>
      </c>
      <c r="AE22" s="687">
        <v>27.380925050752182</v>
      </c>
      <c r="AF22" s="673">
        <v>519761</v>
      </c>
      <c r="AG22" s="673">
        <v>414975</v>
      </c>
      <c r="AH22" s="673">
        <v>318755</v>
      </c>
      <c r="AI22" s="673">
        <v>569996</v>
      </c>
      <c r="AJ22" s="673">
        <v>472532</v>
      </c>
      <c r="AK22" s="673">
        <v>363184</v>
      </c>
      <c r="AL22" s="378">
        <v>91.5</v>
      </c>
      <c r="AM22" s="676" t="s">
        <v>3</v>
      </c>
      <c r="AN22" s="378">
        <v>99.8</v>
      </c>
      <c r="AO22" s="676" t="s">
        <v>3</v>
      </c>
      <c r="AP22" s="673">
        <v>10003</v>
      </c>
      <c r="AQ22" s="673">
        <v>155529</v>
      </c>
      <c r="AR22" s="673">
        <v>6027</v>
      </c>
      <c r="AS22" s="673">
        <v>89458</v>
      </c>
      <c r="AT22" s="673">
        <v>2019</v>
      </c>
      <c r="AU22" s="673">
        <v>25273</v>
      </c>
      <c r="AV22" s="688">
        <v>1.0900000000000001</v>
      </c>
      <c r="AW22" s="688">
        <v>1.0773653287676253</v>
      </c>
      <c r="AX22" s="378">
        <v>102.3</v>
      </c>
      <c r="AY22" s="676" t="s">
        <v>3</v>
      </c>
      <c r="AZ22" s="378">
        <v>102.7</v>
      </c>
      <c r="BA22" s="676" t="s">
        <v>3</v>
      </c>
      <c r="BB22" s="673">
        <v>319175</v>
      </c>
      <c r="BC22" s="673">
        <v>288991</v>
      </c>
      <c r="BD22" s="673">
        <v>262837</v>
      </c>
      <c r="BE22" s="673">
        <v>240823</v>
      </c>
      <c r="BF22" s="673">
        <v>56338</v>
      </c>
      <c r="BG22" s="673">
        <v>48168</v>
      </c>
      <c r="BH22" s="673">
        <v>134021</v>
      </c>
      <c r="BI22" s="673">
        <v>75131</v>
      </c>
      <c r="BJ22" s="673">
        <v>1571950</v>
      </c>
      <c r="BK22" s="673">
        <v>892261</v>
      </c>
      <c r="BL22" s="673">
        <v>10529</v>
      </c>
      <c r="BM22" s="673">
        <v>122300</v>
      </c>
      <c r="BN22" s="673">
        <v>129343</v>
      </c>
      <c r="BO22" s="673">
        <v>185011.51499999998</v>
      </c>
      <c r="BP22" s="673">
        <v>115484.54</v>
      </c>
      <c r="BQ22" s="689">
        <v>81009554</v>
      </c>
      <c r="BR22" s="689">
        <v>1343090</v>
      </c>
      <c r="BS22" s="691">
        <v>79954</v>
      </c>
      <c r="BT22" s="691">
        <v>57908</v>
      </c>
      <c r="BU22" s="691">
        <v>2344527</v>
      </c>
      <c r="BV22" s="691">
        <v>95154</v>
      </c>
      <c r="BW22" s="691">
        <v>72995</v>
      </c>
      <c r="BX22" s="691">
        <v>477987</v>
      </c>
      <c r="BY22" s="801">
        <v>55636</v>
      </c>
      <c r="BZ22" s="801"/>
      <c r="CA22" s="693">
        <v>1828692</v>
      </c>
      <c r="CB22" s="673">
        <v>1003609</v>
      </c>
      <c r="CC22" s="673">
        <v>10978</v>
      </c>
      <c r="CD22" s="673">
        <v>1273025</v>
      </c>
      <c r="CE22" s="673">
        <v>13924</v>
      </c>
      <c r="CF22" s="673">
        <v>-269416</v>
      </c>
      <c r="CG22" s="691">
        <v>-2946</v>
      </c>
      <c r="CH22" s="610">
        <v>643783</v>
      </c>
      <c r="CI22" s="610">
        <v>7714</v>
      </c>
      <c r="CJ22" s="610">
        <v>222115</v>
      </c>
      <c r="CK22" s="610">
        <v>2647</v>
      </c>
      <c r="CL22" s="676">
        <v>7.8871540269488909</v>
      </c>
      <c r="CM22" s="676">
        <v>7.4453164632508733</v>
      </c>
      <c r="CN22" s="676">
        <v>10.004971032438247</v>
      </c>
      <c r="CO22" s="676">
        <v>9.4433035556845653</v>
      </c>
      <c r="CP22" s="676">
        <v>-2.1178170054893561</v>
      </c>
      <c r="CQ22" s="676">
        <v>-1.9979870924336922</v>
      </c>
      <c r="CR22" s="676">
        <v>5.059442151918681</v>
      </c>
      <c r="CS22" s="676">
        <v>5.2316607029984725</v>
      </c>
      <c r="CT22" s="690">
        <v>1.7456143901368431</v>
      </c>
      <c r="CU22" s="690">
        <v>1.7952042884154729</v>
      </c>
      <c r="CV22" s="690">
        <v>1.42</v>
      </c>
      <c r="CW22" s="690">
        <v>1.26</v>
      </c>
      <c r="CX22" s="673">
        <v>19355</v>
      </c>
      <c r="CY22" s="673">
        <v>1024</v>
      </c>
      <c r="CZ22" s="673">
        <v>460330.94300000003</v>
      </c>
      <c r="DA22" s="673">
        <v>6756.143</v>
      </c>
      <c r="DB22" s="673">
        <v>2170212</v>
      </c>
      <c r="DC22" s="673">
        <v>46856</v>
      </c>
      <c r="DD22" s="673">
        <v>76728190</v>
      </c>
      <c r="DE22" s="673">
        <v>1212163</v>
      </c>
      <c r="DF22" s="673">
        <v>19146</v>
      </c>
      <c r="DG22" s="673">
        <v>43741</v>
      </c>
      <c r="DH22" s="673">
        <v>85319</v>
      </c>
      <c r="DI22" s="673">
        <v>236</v>
      </c>
      <c r="DJ22" s="691">
        <v>239077</v>
      </c>
      <c r="DK22" s="673">
        <v>573842</v>
      </c>
      <c r="DL22" s="673">
        <v>4113</v>
      </c>
      <c r="DM22" s="691">
        <v>711374</v>
      </c>
      <c r="DN22" s="673">
        <v>6330</v>
      </c>
      <c r="DO22" s="673">
        <v>21</v>
      </c>
      <c r="DP22" s="673">
        <v>7543</v>
      </c>
      <c r="DQ22" s="686" t="s">
        <v>2423</v>
      </c>
    </row>
    <row r="23" spans="1:121" ht="10.5" customHeight="1">
      <c r="A23" s="692" t="s">
        <v>2292</v>
      </c>
      <c r="B23" s="685">
        <v>127094.745</v>
      </c>
      <c r="C23" s="621">
        <v>1475.2</v>
      </c>
      <c r="D23" s="694">
        <v>100</v>
      </c>
      <c r="E23" s="694">
        <v>100</v>
      </c>
      <c r="F23" s="673">
        <v>6825769</v>
      </c>
      <c r="G23" s="673">
        <v>237270</v>
      </c>
      <c r="H23" s="673">
        <v>229.977</v>
      </c>
      <c r="I23" s="673">
        <v>283.255</v>
      </c>
      <c r="J23" s="691">
        <v>2990322</v>
      </c>
      <c r="K23" s="691">
        <v>30569.401020000001</v>
      </c>
      <c r="L23" s="691">
        <v>6798664</v>
      </c>
      <c r="M23" s="691">
        <v>90644.049999999988</v>
      </c>
      <c r="N23" s="691">
        <v>4759372</v>
      </c>
      <c r="O23" s="691">
        <v>44144.5</v>
      </c>
      <c r="P23" s="691">
        <v>18649</v>
      </c>
      <c r="Q23" s="691">
        <v>6564</v>
      </c>
      <c r="R23" s="691">
        <v>8812</v>
      </c>
      <c r="S23" s="691">
        <v>2112382</v>
      </c>
      <c r="T23" s="691">
        <v>157</v>
      </c>
      <c r="U23" s="691">
        <v>21127</v>
      </c>
      <c r="V23" s="676">
        <v>98.2</v>
      </c>
      <c r="W23" s="676">
        <v>98.1</v>
      </c>
      <c r="X23" s="695">
        <v>100.8</v>
      </c>
      <c r="Y23" s="695">
        <v>100.6</v>
      </c>
      <c r="Z23" s="673">
        <v>287373</v>
      </c>
      <c r="AA23" s="673">
        <v>71844</v>
      </c>
      <c r="AB23" s="676">
        <v>25.000260984852439</v>
      </c>
      <c r="AC23" s="673">
        <v>282808</v>
      </c>
      <c r="AD23" s="673">
        <v>80511</v>
      </c>
      <c r="AE23" s="687">
        <v>28.468430878900175</v>
      </c>
      <c r="AF23" s="673">
        <v>525669</v>
      </c>
      <c r="AG23" s="673">
        <v>413778</v>
      </c>
      <c r="AH23" s="673">
        <v>315379</v>
      </c>
      <c r="AI23" s="673">
        <v>495254</v>
      </c>
      <c r="AJ23" s="673">
        <v>424166</v>
      </c>
      <c r="AK23" s="673">
        <v>335080</v>
      </c>
      <c r="AL23" s="378">
        <v>92.6</v>
      </c>
      <c r="AM23" s="676" t="s">
        <v>3</v>
      </c>
      <c r="AN23" s="378">
        <v>98.7</v>
      </c>
      <c r="AO23" s="676" t="s">
        <v>3</v>
      </c>
      <c r="AP23" s="673">
        <v>10356.540999999999</v>
      </c>
      <c r="AQ23" s="673">
        <v>165466</v>
      </c>
      <c r="AR23" s="673">
        <v>5739.4539999999997</v>
      </c>
      <c r="AS23" s="673">
        <v>83018</v>
      </c>
      <c r="AT23" s="673">
        <v>1907.0160000000001</v>
      </c>
      <c r="AU23" s="673">
        <v>24576</v>
      </c>
      <c r="AV23" s="688">
        <v>1.2</v>
      </c>
      <c r="AW23" s="688">
        <v>1.172978632220506</v>
      </c>
      <c r="AX23" s="378">
        <v>101.3</v>
      </c>
      <c r="AY23" s="676" t="s">
        <v>3</v>
      </c>
      <c r="AZ23" s="378">
        <v>102</v>
      </c>
      <c r="BA23" s="676" t="s">
        <v>3</v>
      </c>
      <c r="BB23" s="673">
        <v>315856</v>
      </c>
      <c r="BC23" s="673">
        <v>290093</v>
      </c>
      <c r="BD23" s="673">
        <v>260577</v>
      </c>
      <c r="BE23" s="673">
        <v>241606</v>
      </c>
      <c r="BF23" s="673">
        <v>55279</v>
      </c>
      <c r="BG23" s="673">
        <v>48487</v>
      </c>
      <c r="BH23" s="673">
        <v>129443.90700000001</v>
      </c>
      <c r="BI23" s="673">
        <v>74246.342999999993</v>
      </c>
      <c r="BJ23" s="673">
        <v>1329340</v>
      </c>
      <c r="BK23" s="673">
        <v>909299</v>
      </c>
      <c r="BL23" s="673">
        <v>10518</v>
      </c>
      <c r="BM23" s="673">
        <v>127966.87300000002</v>
      </c>
      <c r="BN23" s="673">
        <v>134921</v>
      </c>
      <c r="BO23" s="673">
        <v>196613.641</v>
      </c>
      <c r="BP23" s="673">
        <v>120761.70000000001</v>
      </c>
      <c r="BQ23" s="693">
        <v>81246351</v>
      </c>
      <c r="BR23" s="693">
        <v>1342212</v>
      </c>
      <c r="BS23" s="691">
        <v>76703.7258</v>
      </c>
      <c r="BT23" s="691">
        <v>56409.899999999994</v>
      </c>
      <c r="BU23" s="691">
        <v>2401981</v>
      </c>
      <c r="BV23" s="691">
        <v>94804</v>
      </c>
      <c r="BW23" s="691">
        <v>71464</v>
      </c>
      <c r="BX23" s="691">
        <v>640098</v>
      </c>
      <c r="BY23" s="801">
        <v>56840</v>
      </c>
      <c r="BZ23" s="801"/>
      <c r="CA23" s="693">
        <v>3158565</v>
      </c>
      <c r="CB23" s="673">
        <v>1005721</v>
      </c>
      <c r="CC23" s="673">
        <v>11070</v>
      </c>
      <c r="CD23" s="673">
        <v>1290510</v>
      </c>
      <c r="CE23" s="673">
        <v>13768</v>
      </c>
      <c r="CF23" s="673">
        <v>-284789</v>
      </c>
      <c r="CG23" s="673">
        <v>-2698</v>
      </c>
      <c r="CH23" s="610">
        <v>635225</v>
      </c>
      <c r="CI23" s="610">
        <v>7701</v>
      </c>
      <c r="CJ23" s="610">
        <v>226238</v>
      </c>
      <c r="CK23" s="610">
        <v>2563</v>
      </c>
      <c r="CL23" s="696">
        <v>7.912813389727483</v>
      </c>
      <c r="CM23" s="696">
        <v>7.5041537219450065</v>
      </c>
      <c r="CN23" s="696">
        <v>10.153401700440094</v>
      </c>
      <c r="CO23" s="696">
        <v>9.3330793535446119</v>
      </c>
      <c r="CP23" s="696">
        <v>-2.2405883107126106</v>
      </c>
      <c r="CQ23" s="696">
        <v>-1.828925631599605</v>
      </c>
      <c r="CR23" s="696">
        <v>4.9975000933358809</v>
      </c>
      <c r="CS23" s="696">
        <v>5.2203692694397912</v>
      </c>
      <c r="CT23" s="690">
        <v>1.7798926304938887</v>
      </c>
      <c r="CU23" s="697">
        <v>1.7374115618197878</v>
      </c>
      <c r="CV23" s="697">
        <v>1.45</v>
      </c>
      <c r="CW23" s="697">
        <v>1.3</v>
      </c>
      <c r="CX23" s="673">
        <v>22718</v>
      </c>
      <c r="CY23" s="673">
        <v>307</v>
      </c>
      <c r="CZ23" s="673">
        <v>458222.33100000001</v>
      </c>
      <c r="DA23" s="673">
        <v>6621.8419999999996</v>
      </c>
      <c r="DB23" s="673">
        <v>2165519</v>
      </c>
      <c r="DC23" s="673">
        <v>46066</v>
      </c>
      <c r="DD23" s="673">
        <v>76777816</v>
      </c>
      <c r="DE23" s="673">
        <v>1098969</v>
      </c>
      <c r="DF23" s="673">
        <v>15934</v>
      </c>
      <c r="DG23" s="673">
        <v>39111</v>
      </c>
      <c r="DH23" s="673">
        <v>82520</v>
      </c>
      <c r="DI23" s="673">
        <v>232</v>
      </c>
      <c r="DJ23" s="691">
        <v>264570</v>
      </c>
      <c r="DK23" s="673">
        <v>536899</v>
      </c>
      <c r="DL23" s="673">
        <v>4117</v>
      </c>
      <c r="DM23" s="691">
        <v>666023</v>
      </c>
      <c r="DN23" s="673">
        <v>5750</v>
      </c>
      <c r="DO23" s="673">
        <v>35</v>
      </c>
      <c r="DP23" s="673">
        <v>6851</v>
      </c>
      <c r="DQ23" s="686" t="s">
        <v>2424</v>
      </c>
    </row>
    <row r="24" spans="1:121" s="700" customFormat="1" ht="10.5" customHeight="1">
      <c r="A24" s="692" t="s">
        <v>2425</v>
      </c>
      <c r="B24" s="698">
        <v>127041.81200000001</v>
      </c>
      <c r="C24" s="621">
        <v>1475.9090000000001</v>
      </c>
      <c r="D24" s="694">
        <v>100</v>
      </c>
      <c r="E24" s="694">
        <v>98.5</v>
      </c>
      <c r="F24" s="691">
        <v>6597620</v>
      </c>
      <c r="G24" s="691">
        <v>232279</v>
      </c>
      <c r="H24" s="691">
        <v>240.078</v>
      </c>
      <c r="I24" s="691">
        <v>297.29000000000002</v>
      </c>
      <c r="J24" s="691">
        <v>4242244</v>
      </c>
      <c r="K24" s="691">
        <v>26498.063459999994</v>
      </c>
      <c r="L24" s="691">
        <v>7350014</v>
      </c>
      <c r="M24" s="691">
        <v>96610.95</v>
      </c>
      <c r="N24" s="691">
        <v>4915734</v>
      </c>
      <c r="O24" s="691">
        <v>46152.1</v>
      </c>
      <c r="P24" s="691">
        <v>18682</v>
      </c>
      <c r="Q24" s="691">
        <v>6188</v>
      </c>
      <c r="R24" s="691">
        <v>8446</v>
      </c>
      <c r="S24" s="691">
        <v>2006281</v>
      </c>
      <c r="T24" s="691">
        <v>139</v>
      </c>
      <c r="U24" s="691">
        <v>34111</v>
      </c>
      <c r="V24" s="676">
        <v>98.1</v>
      </c>
      <c r="W24" s="676">
        <v>98.1</v>
      </c>
      <c r="X24" s="695">
        <v>100.9</v>
      </c>
      <c r="Y24" s="695">
        <v>100.6</v>
      </c>
      <c r="Z24" s="673">
        <v>282188</v>
      </c>
      <c r="AA24" s="673">
        <v>72934</v>
      </c>
      <c r="AB24" s="695">
        <v>25.845889974059848</v>
      </c>
      <c r="AC24" s="673">
        <v>274004.5</v>
      </c>
      <c r="AD24" s="673">
        <v>79922.416666666672</v>
      </c>
      <c r="AE24" s="695">
        <v>29.168286165616504</v>
      </c>
      <c r="AF24" s="691">
        <v>526973</v>
      </c>
      <c r="AG24" s="691">
        <v>407867</v>
      </c>
      <c r="AH24" s="691">
        <v>309591</v>
      </c>
      <c r="AI24" s="691">
        <v>544150.75</v>
      </c>
      <c r="AJ24" s="691">
        <v>398534.91666666669</v>
      </c>
      <c r="AK24" s="691">
        <v>309495.91666666669</v>
      </c>
      <c r="AL24" s="378">
        <v>93.7</v>
      </c>
      <c r="AM24" s="676" t="s">
        <v>3</v>
      </c>
      <c r="AN24" s="378">
        <v>97.9</v>
      </c>
      <c r="AO24" s="676" t="s">
        <v>3</v>
      </c>
      <c r="AP24" s="691">
        <v>10928.38</v>
      </c>
      <c r="AQ24" s="691">
        <v>174356</v>
      </c>
      <c r="AR24" s="691">
        <v>5369.4260000000004</v>
      </c>
      <c r="AS24" s="691">
        <v>74891</v>
      </c>
      <c r="AT24" s="691">
        <v>1807.8790000000001</v>
      </c>
      <c r="AU24" s="691">
        <v>22591</v>
      </c>
      <c r="AV24" s="699">
        <v>1.3608333333333336</v>
      </c>
      <c r="AW24" s="699">
        <v>1.407528995636901</v>
      </c>
      <c r="AX24" s="378">
        <v>102</v>
      </c>
      <c r="AY24" s="676" t="s">
        <v>3</v>
      </c>
      <c r="AZ24" s="378">
        <v>102.9</v>
      </c>
      <c r="BA24" s="676" t="s">
        <v>3</v>
      </c>
      <c r="BB24" s="673">
        <v>317862</v>
      </c>
      <c r="BC24" s="673">
        <v>294063</v>
      </c>
      <c r="BD24" s="673">
        <v>261183</v>
      </c>
      <c r="BE24" s="673">
        <v>244550</v>
      </c>
      <c r="BF24" s="673">
        <v>56679</v>
      </c>
      <c r="BG24" s="691">
        <v>49513</v>
      </c>
      <c r="BH24" s="691">
        <v>132962.092</v>
      </c>
      <c r="BI24" s="691">
        <v>77463.638000000006</v>
      </c>
      <c r="BJ24" s="691">
        <v>1289719</v>
      </c>
      <c r="BK24" s="691">
        <v>967237</v>
      </c>
      <c r="BL24" s="691">
        <v>10462</v>
      </c>
      <c r="BM24" s="691">
        <v>131816.625</v>
      </c>
      <c r="BN24" s="691">
        <v>138153.18200000003</v>
      </c>
      <c r="BO24" s="691">
        <v>187834.753</v>
      </c>
      <c r="BP24" s="691">
        <v>121754</v>
      </c>
      <c r="BQ24" s="693">
        <v>81464105</v>
      </c>
      <c r="BR24" s="693">
        <v>1343233</v>
      </c>
      <c r="BS24" s="691">
        <v>86851.288799999995</v>
      </c>
      <c r="BT24" s="691" t="s">
        <v>3</v>
      </c>
      <c r="BU24" s="691">
        <v>2412045</v>
      </c>
      <c r="BV24" s="691">
        <v>78872</v>
      </c>
      <c r="BW24" s="691">
        <v>51644</v>
      </c>
      <c r="BX24" s="691">
        <v>393144</v>
      </c>
      <c r="BY24" s="801">
        <v>55222</v>
      </c>
      <c r="BZ24" s="801"/>
      <c r="CA24" s="693">
        <v>3184801</v>
      </c>
      <c r="CB24" s="673">
        <v>977242</v>
      </c>
      <c r="CC24" s="673">
        <v>10921</v>
      </c>
      <c r="CD24" s="673">
        <v>1308158</v>
      </c>
      <c r="CE24" s="673">
        <v>13966</v>
      </c>
      <c r="CF24" s="673">
        <v>-330916</v>
      </c>
      <c r="CG24" s="691">
        <v>-3045</v>
      </c>
      <c r="CH24" s="610">
        <v>620707</v>
      </c>
      <c r="CI24" s="610">
        <v>7511</v>
      </c>
      <c r="CJ24" s="610">
        <v>216856</v>
      </c>
      <c r="CK24" s="610">
        <v>2460</v>
      </c>
      <c r="CL24" s="696">
        <v>7.6922863789127938</v>
      </c>
      <c r="CM24" s="696">
        <v>7.3995076932249884</v>
      </c>
      <c r="CN24" s="696">
        <v>10.297066606701106</v>
      </c>
      <c r="CO24" s="696">
        <v>9.4626430220291358</v>
      </c>
      <c r="CP24" s="696">
        <v>-2.6047802277883125</v>
      </c>
      <c r="CQ24" s="696">
        <v>-2.063135328804147</v>
      </c>
      <c r="CR24" s="696">
        <v>4.8858481332114501</v>
      </c>
      <c r="CS24" s="696">
        <v>5.0890671443835629</v>
      </c>
      <c r="CT24" s="697">
        <v>1.7069655776005461</v>
      </c>
      <c r="CU24" s="697">
        <v>1.6667694281964538</v>
      </c>
      <c r="CV24" s="697">
        <v>1.44</v>
      </c>
      <c r="CW24" s="697">
        <v>1.3</v>
      </c>
      <c r="CX24" s="691">
        <v>20252</v>
      </c>
      <c r="CY24" s="691">
        <v>70</v>
      </c>
      <c r="CZ24" s="691">
        <v>457781.58599999995</v>
      </c>
      <c r="DA24" s="691">
        <v>6602.393</v>
      </c>
      <c r="DB24" s="673">
        <v>2145694</v>
      </c>
      <c r="DC24" s="691">
        <v>45332</v>
      </c>
      <c r="DD24" s="691">
        <v>75708724</v>
      </c>
      <c r="DE24" s="691">
        <v>996120</v>
      </c>
      <c r="DF24" s="691">
        <v>13830</v>
      </c>
      <c r="DG24" s="691">
        <v>36831</v>
      </c>
      <c r="DH24" s="691">
        <v>75233</v>
      </c>
      <c r="DI24" s="691">
        <v>256</v>
      </c>
      <c r="DJ24" s="691">
        <v>310783</v>
      </c>
      <c r="DK24" s="691">
        <v>499201</v>
      </c>
      <c r="DL24" s="691">
        <v>3904</v>
      </c>
      <c r="DM24" s="691">
        <v>618853</v>
      </c>
      <c r="DN24" s="691">
        <v>4909</v>
      </c>
      <c r="DO24" s="691">
        <v>24</v>
      </c>
      <c r="DP24" s="691">
        <v>5792</v>
      </c>
      <c r="DQ24" s="686" t="s">
        <v>2426</v>
      </c>
    </row>
    <row r="25" spans="1:121" s="700" customFormat="1" ht="10.5" customHeight="1">
      <c r="A25" s="692" t="s">
        <v>2522</v>
      </c>
      <c r="B25" s="698">
        <v>126918.546</v>
      </c>
      <c r="C25" s="621">
        <v>1474.3720000000001</v>
      </c>
      <c r="D25" s="694">
        <v>103.1</v>
      </c>
      <c r="E25" s="694">
        <v>96.3</v>
      </c>
      <c r="F25" s="693">
        <v>6552855</v>
      </c>
      <c r="G25" s="691">
        <v>238591</v>
      </c>
      <c r="H25" s="691">
        <v>255.34</v>
      </c>
      <c r="I25" s="691">
        <v>287</v>
      </c>
      <c r="J25" s="691">
        <v>3741580</v>
      </c>
      <c r="K25" s="691">
        <v>24893.440379999993</v>
      </c>
      <c r="L25" s="691">
        <v>7639463</v>
      </c>
      <c r="M25" s="691">
        <v>99619.47</v>
      </c>
      <c r="N25" s="691">
        <v>5052386</v>
      </c>
      <c r="O25" s="691">
        <v>47707</v>
      </c>
      <c r="P25" s="691">
        <v>18888</v>
      </c>
      <c r="Q25" s="691">
        <v>6702</v>
      </c>
      <c r="R25" s="691">
        <v>8405</v>
      </c>
      <c r="S25" s="691">
        <v>3167664</v>
      </c>
      <c r="T25" s="691">
        <v>172</v>
      </c>
      <c r="U25" s="691">
        <v>10598</v>
      </c>
      <c r="V25" s="676">
        <v>98.6</v>
      </c>
      <c r="W25" s="676">
        <v>98.6</v>
      </c>
      <c r="X25" s="695">
        <v>100.9</v>
      </c>
      <c r="Y25" s="695">
        <v>100.6</v>
      </c>
      <c r="Z25" s="691">
        <v>283027</v>
      </c>
      <c r="AA25" s="691">
        <v>72866</v>
      </c>
      <c r="AB25" s="614">
        <v>25.745246919905167</v>
      </c>
      <c r="AC25" s="691">
        <v>249704</v>
      </c>
      <c r="AD25" s="691">
        <v>75471</v>
      </c>
      <c r="AE25" s="695">
        <v>30.2241854355557</v>
      </c>
      <c r="AF25" s="691">
        <v>533820</v>
      </c>
      <c r="AG25" s="691">
        <v>412462</v>
      </c>
      <c r="AH25" s="691">
        <v>313057</v>
      </c>
      <c r="AI25" s="691">
        <v>432391</v>
      </c>
      <c r="AJ25" s="691">
        <v>326920</v>
      </c>
      <c r="AK25" s="691">
        <v>262377</v>
      </c>
      <c r="AL25" s="378">
        <v>96</v>
      </c>
      <c r="AM25" s="378">
        <v>98.1</v>
      </c>
      <c r="AN25" s="378">
        <v>98.4</v>
      </c>
      <c r="AO25" s="378">
        <v>99.4</v>
      </c>
      <c r="AP25" s="691">
        <v>11553</v>
      </c>
      <c r="AQ25" s="691">
        <v>182260</v>
      </c>
      <c r="AR25" s="691">
        <v>5160</v>
      </c>
      <c r="AS25" s="691">
        <v>71568</v>
      </c>
      <c r="AT25" s="691">
        <v>1751</v>
      </c>
      <c r="AU25" s="691">
        <v>21785</v>
      </c>
      <c r="AV25" s="699">
        <v>1.5</v>
      </c>
      <c r="AW25" s="699">
        <v>1.5792154976092883</v>
      </c>
      <c r="AX25" s="378">
        <v>101.9</v>
      </c>
      <c r="AY25" s="378">
        <v>107.1</v>
      </c>
      <c r="AZ25" s="378">
        <v>103.8</v>
      </c>
      <c r="BA25" s="378">
        <v>107.3</v>
      </c>
      <c r="BB25" s="673">
        <v>319453</v>
      </c>
      <c r="BC25" s="673">
        <v>297394</v>
      </c>
      <c r="BD25" s="673">
        <v>262407</v>
      </c>
      <c r="BE25" s="673">
        <v>246723</v>
      </c>
      <c r="BF25" s="673">
        <v>57046</v>
      </c>
      <c r="BG25" s="691">
        <v>50671</v>
      </c>
      <c r="BH25" s="691">
        <v>134679</v>
      </c>
      <c r="BI25" s="691">
        <v>76738</v>
      </c>
      <c r="BJ25" s="691">
        <v>1414841</v>
      </c>
      <c r="BK25" s="673">
        <v>964641</v>
      </c>
      <c r="BL25" s="691">
        <v>8978</v>
      </c>
      <c r="BM25" s="701">
        <v>134087.37299999999</v>
      </c>
      <c r="BN25" s="701">
        <v>140689.61300000001</v>
      </c>
      <c r="BO25" s="702">
        <v>194885.41899999999</v>
      </c>
      <c r="BP25" s="691">
        <v>124023.71499999997</v>
      </c>
      <c r="BQ25" s="693">
        <v>81946036</v>
      </c>
      <c r="BR25" s="693">
        <v>1340844</v>
      </c>
      <c r="BS25" s="703">
        <v>90977.332300000009</v>
      </c>
      <c r="BT25" s="704" t="s">
        <v>3</v>
      </c>
      <c r="BU25" s="703">
        <v>2390022</v>
      </c>
      <c r="BV25" s="703">
        <v>75768</v>
      </c>
      <c r="BW25" s="703">
        <v>127082</v>
      </c>
      <c r="BX25" s="703">
        <v>960630</v>
      </c>
      <c r="BY25" s="801">
        <v>53623</v>
      </c>
      <c r="BZ25" s="801"/>
      <c r="CA25" s="691">
        <v>3527895</v>
      </c>
      <c r="CB25" s="673">
        <v>946146</v>
      </c>
      <c r="CC25" s="673">
        <v>10374</v>
      </c>
      <c r="CD25" s="673">
        <v>1340567</v>
      </c>
      <c r="CE25" s="673">
        <v>14340</v>
      </c>
      <c r="CF25" s="673">
        <v>-394421</v>
      </c>
      <c r="CG25" s="691">
        <v>-3966</v>
      </c>
      <c r="CH25" s="610">
        <v>606952</v>
      </c>
      <c r="CI25" s="610">
        <v>7279</v>
      </c>
      <c r="CJ25" s="610">
        <v>212296</v>
      </c>
      <c r="CK25" s="610">
        <v>2354</v>
      </c>
      <c r="CL25" s="696">
        <v>7.4547497573758843</v>
      </c>
      <c r="CM25" s="696">
        <v>7.0362160974299561</v>
      </c>
      <c r="CN25" s="696">
        <v>10.562420089495825</v>
      </c>
      <c r="CO25" s="696">
        <v>9.7261749409240004</v>
      </c>
      <c r="CP25" s="696">
        <v>-3.107670332119941</v>
      </c>
      <c r="CQ25" s="696">
        <v>-2.6899588434940434</v>
      </c>
      <c r="CR25" s="696">
        <v>4.7822167770500617</v>
      </c>
      <c r="CS25" s="696">
        <v>4.9370172520910591</v>
      </c>
      <c r="CT25" s="697">
        <v>1.6726948636805214</v>
      </c>
      <c r="CU25" s="697">
        <v>1.596611981236757</v>
      </c>
      <c r="CV25" s="697">
        <v>1.43</v>
      </c>
      <c r="CW25" s="697">
        <v>1.27</v>
      </c>
      <c r="CX25" s="691">
        <v>16464</v>
      </c>
      <c r="CY25" s="691">
        <v>150</v>
      </c>
      <c r="CZ25" s="691">
        <v>457087.848</v>
      </c>
      <c r="DA25" s="610">
        <v>6546.64</v>
      </c>
      <c r="DB25" s="673">
        <v>2123303</v>
      </c>
      <c r="DC25" s="691">
        <v>44473</v>
      </c>
      <c r="DD25" s="691">
        <v>74771631</v>
      </c>
      <c r="DE25" s="691">
        <v>915042</v>
      </c>
      <c r="DF25" s="691">
        <v>12770</v>
      </c>
      <c r="DG25" s="691">
        <v>39373</v>
      </c>
      <c r="DH25" s="691">
        <v>89323</v>
      </c>
      <c r="DI25" s="691">
        <v>249</v>
      </c>
      <c r="DJ25" s="691">
        <v>400867</v>
      </c>
      <c r="DK25" s="691">
        <v>472165</v>
      </c>
      <c r="DL25" s="691">
        <v>3694</v>
      </c>
      <c r="DM25" s="691">
        <v>580850</v>
      </c>
      <c r="DN25" s="691">
        <v>4397</v>
      </c>
      <c r="DO25" s="691">
        <v>27</v>
      </c>
      <c r="DP25" s="691">
        <v>5139</v>
      </c>
      <c r="DQ25" s="686" t="s">
        <v>2428</v>
      </c>
    </row>
    <row r="26" spans="1:121" s="700" customFormat="1" ht="10.5" customHeight="1">
      <c r="A26" s="692" t="s">
        <v>2576</v>
      </c>
      <c r="B26" s="698">
        <v>126748.50599999999</v>
      </c>
      <c r="C26" s="621">
        <v>1472.502</v>
      </c>
      <c r="D26" s="694">
        <v>104.2</v>
      </c>
      <c r="E26" s="694">
        <v>97.9</v>
      </c>
      <c r="F26" s="693">
        <v>6443416</v>
      </c>
      <c r="G26" s="691">
        <v>237990</v>
      </c>
      <c r="H26" s="691">
        <v>210.995</v>
      </c>
      <c r="I26" s="691">
        <v>235</v>
      </c>
      <c r="J26" s="691">
        <v>2612755</v>
      </c>
      <c r="K26" s="691">
        <v>24179.562910000001</v>
      </c>
      <c r="L26" s="691">
        <v>7797315</v>
      </c>
      <c r="M26" s="691">
        <v>101485.58</v>
      </c>
      <c r="N26" s="691">
        <v>5154804</v>
      </c>
      <c r="O26" s="691">
        <v>49743.81</v>
      </c>
      <c r="P26" s="691">
        <v>18872</v>
      </c>
      <c r="Q26" s="691">
        <v>6368</v>
      </c>
      <c r="R26" s="691">
        <v>8235</v>
      </c>
      <c r="S26" s="691">
        <v>1485469</v>
      </c>
      <c r="T26" s="691">
        <v>185</v>
      </c>
      <c r="U26" s="691">
        <v>14058</v>
      </c>
      <c r="V26" s="676">
        <v>99.5</v>
      </c>
      <c r="W26" s="676">
        <v>99.5</v>
      </c>
      <c r="X26" s="705">
        <v>100.9</v>
      </c>
      <c r="Y26" s="705">
        <v>101.1</v>
      </c>
      <c r="Z26" s="691">
        <v>287315</v>
      </c>
      <c r="AA26" s="691">
        <v>73977</v>
      </c>
      <c r="AB26" s="614">
        <v>25.747698519047042</v>
      </c>
      <c r="AC26" s="691">
        <v>281400.5</v>
      </c>
      <c r="AD26" s="691">
        <v>78345.583333333328</v>
      </c>
      <c r="AE26" s="695">
        <v>27.841309213499382</v>
      </c>
      <c r="AF26" s="691">
        <v>558718</v>
      </c>
      <c r="AG26" s="691">
        <v>418907</v>
      </c>
      <c r="AH26" s="691">
        <v>315314</v>
      </c>
      <c r="AI26" s="691">
        <v>530158</v>
      </c>
      <c r="AJ26" s="691">
        <v>414935</v>
      </c>
      <c r="AK26" s="691">
        <v>335999.91666666669</v>
      </c>
      <c r="AL26" s="378">
        <v>97.1</v>
      </c>
      <c r="AM26" s="378">
        <v>96.9</v>
      </c>
      <c r="AN26" s="378">
        <v>98.8</v>
      </c>
      <c r="AO26" s="378">
        <v>101.3</v>
      </c>
      <c r="AP26" s="691">
        <v>11721.141</v>
      </c>
      <c r="AQ26" s="691">
        <v>175081</v>
      </c>
      <c r="AR26" s="691">
        <v>4894.8630000000003</v>
      </c>
      <c r="AS26" s="691">
        <v>66614</v>
      </c>
      <c r="AT26" s="691">
        <v>1635.5740000000001</v>
      </c>
      <c r="AU26" s="691">
        <v>20232</v>
      </c>
      <c r="AV26" s="699">
        <v>1.61</v>
      </c>
      <c r="AW26" s="699">
        <v>1.62</v>
      </c>
      <c r="AX26" s="378">
        <v>102.1</v>
      </c>
      <c r="AY26" s="378">
        <v>104</v>
      </c>
      <c r="AZ26" s="378">
        <v>104.3</v>
      </c>
      <c r="BA26" s="378">
        <v>104.3</v>
      </c>
      <c r="BB26" s="673">
        <v>323547</v>
      </c>
      <c r="BC26" s="673">
        <v>292339</v>
      </c>
      <c r="BD26" s="673">
        <v>264570</v>
      </c>
      <c r="BE26" s="673">
        <v>244066</v>
      </c>
      <c r="BF26" s="673">
        <v>58977</v>
      </c>
      <c r="BG26" s="691">
        <v>48273</v>
      </c>
      <c r="BH26" s="691">
        <v>131149.25200000001</v>
      </c>
      <c r="BI26" s="691">
        <v>74104.042000000001</v>
      </c>
      <c r="BJ26" s="691">
        <v>1456468</v>
      </c>
      <c r="BK26" s="691">
        <v>942370</v>
      </c>
      <c r="BL26" s="691">
        <v>8896</v>
      </c>
      <c r="BM26" s="701">
        <v>133304.53099999999</v>
      </c>
      <c r="BN26" s="701">
        <v>143760.31100000002</v>
      </c>
      <c r="BO26" s="702">
        <v>193006.12100000001</v>
      </c>
      <c r="BP26" s="691">
        <v>123452.85500000001</v>
      </c>
      <c r="BQ26" s="693">
        <v>82192828</v>
      </c>
      <c r="BR26" s="693">
        <v>1342750</v>
      </c>
      <c r="BS26" s="703">
        <v>90481.887701940999</v>
      </c>
      <c r="BT26" s="704" t="s">
        <v>3</v>
      </c>
      <c r="BU26" s="703">
        <v>2355842</v>
      </c>
      <c r="BV26" s="703">
        <v>75935</v>
      </c>
      <c r="BW26" s="703">
        <v>213417</v>
      </c>
      <c r="BX26" s="703">
        <v>466965</v>
      </c>
      <c r="BY26" s="802">
        <v>52750</v>
      </c>
      <c r="BZ26" s="802"/>
      <c r="CA26" s="691">
        <v>4503369</v>
      </c>
      <c r="CB26" s="673">
        <v>918400</v>
      </c>
      <c r="CC26" s="673">
        <v>9989</v>
      </c>
      <c r="CD26" s="673">
        <v>1362470</v>
      </c>
      <c r="CE26" s="673">
        <v>14602</v>
      </c>
      <c r="CF26" s="673">
        <v>-444070</v>
      </c>
      <c r="CG26" s="691">
        <v>-4613</v>
      </c>
      <c r="CH26" s="610">
        <v>586481</v>
      </c>
      <c r="CI26" s="610">
        <v>7184</v>
      </c>
      <c r="CJ26" s="610">
        <v>208333</v>
      </c>
      <c r="CK26" s="610">
        <v>2368</v>
      </c>
      <c r="CL26" s="696">
        <v>7.2458447754800366</v>
      </c>
      <c r="CM26" s="696">
        <v>6.7836919746119193</v>
      </c>
      <c r="CN26" s="696">
        <v>10.749396919913202</v>
      </c>
      <c r="CO26" s="696">
        <v>9.9164551219624837</v>
      </c>
      <c r="CP26" s="696">
        <v>-3.5035521444331663</v>
      </c>
      <c r="CQ26" s="696">
        <v>-3.1327631473505639</v>
      </c>
      <c r="CR26" s="696">
        <v>4.6271235733539928</v>
      </c>
      <c r="CS26" s="696">
        <v>4.8787709626200852</v>
      </c>
      <c r="CT26" s="697">
        <v>1.6436722338959957</v>
      </c>
      <c r="CU26" s="697">
        <v>1.6081472215317874</v>
      </c>
      <c r="CV26" s="697">
        <v>1.42</v>
      </c>
      <c r="CW26" s="697">
        <v>1.25</v>
      </c>
      <c r="CX26" s="691">
        <v>17282</v>
      </c>
      <c r="CY26" s="691">
        <v>1052</v>
      </c>
      <c r="CZ26" s="691">
        <v>455106.598</v>
      </c>
      <c r="DA26" s="610">
        <v>6507.3289999999997</v>
      </c>
      <c r="DB26" s="673">
        <v>2095754</v>
      </c>
      <c r="DC26" s="691">
        <v>43641</v>
      </c>
      <c r="DD26" s="691">
        <v>73745051</v>
      </c>
      <c r="DE26" s="691">
        <v>817338</v>
      </c>
      <c r="DF26" s="691">
        <v>11660</v>
      </c>
      <c r="DG26" s="691">
        <v>37981</v>
      </c>
      <c r="DH26" s="691">
        <v>84627</v>
      </c>
      <c r="DI26" s="691">
        <v>230</v>
      </c>
      <c r="DJ26" s="691">
        <v>471213</v>
      </c>
      <c r="DK26" s="691">
        <v>430601</v>
      </c>
      <c r="DL26" s="691">
        <v>3532</v>
      </c>
      <c r="DM26" s="691">
        <v>525846</v>
      </c>
      <c r="DN26" s="691">
        <v>3888</v>
      </c>
      <c r="DO26" s="691">
        <v>15</v>
      </c>
      <c r="DP26" s="691">
        <v>4537</v>
      </c>
      <c r="DQ26" s="686" t="s">
        <v>2706</v>
      </c>
    </row>
    <row r="27" spans="1:121" s="700" customFormat="1" ht="10.5" customHeight="1">
      <c r="A27" s="684" t="s">
        <v>2580</v>
      </c>
      <c r="B27" s="698">
        <v>126555.07799999999</v>
      </c>
      <c r="C27" s="621">
        <v>1470.9570000000001</v>
      </c>
      <c r="D27" s="694">
        <v>101.1</v>
      </c>
      <c r="E27" s="694">
        <v>90.4</v>
      </c>
      <c r="F27" s="693">
        <v>6297864</v>
      </c>
      <c r="G27" s="691">
        <v>242265</v>
      </c>
      <c r="H27" s="691">
        <v>219.44</v>
      </c>
      <c r="I27" s="691">
        <v>237.71</v>
      </c>
      <c r="J27" s="691">
        <v>1839808</v>
      </c>
      <c r="K27" s="691">
        <v>22945.974359999997</v>
      </c>
      <c r="L27" s="691">
        <v>8001229</v>
      </c>
      <c r="M27" s="691">
        <v>104286.52000000002</v>
      </c>
      <c r="N27" s="691">
        <v>5246636</v>
      </c>
      <c r="O27" s="691">
        <v>50910.61</v>
      </c>
      <c r="P27" s="691">
        <v>19266</v>
      </c>
      <c r="Q27" s="691">
        <v>5921</v>
      </c>
      <c r="R27" s="691">
        <v>8384</v>
      </c>
      <c r="S27" s="691">
        <v>1423788</v>
      </c>
      <c r="T27" s="691">
        <v>163</v>
      </c>
      <c r="U27" s="691">
        <v>8346</v>
      </c>
      <c r="V27" s="676">
        <v>100</v>
      </c>
      <c r="W27" s="676">
        <v>99.9</v>
      </c>
      <c r="X27" s="705">
        <v>100.8</v>
      </c>
      <c r="Y27" s="705">
        <v>100.9</v>
      </c>
      <c r="Z27" s="703">
        <v>293379</v>
      </c>
      <c r="AA27" s="703">
        <v>75258</v>
      </c>
      <c r="AB27" s="706">
        <v>25.652142791406341</v>
      </c>
      <c r="AC27" s="703">
        <v>257780</v>
      </c>
      <c r="AD27" s="703">
        <v>74071</v>
      </c>
      <c r="AE27" s="706">
        <v>28.734191946621152</v>
      </c>
      <c r="AF27" s="703">
        <v>586149</v>
      </c>
      <c r="AG27" s="703">
        <v>433357</v>
      </c>
      <c r="AH27" s="703">
        <v>323853</v>
      </c>
      <c r="AI27" s="703">
        <v>471713</v>
      </c>
      <c r="AJ27" s="703">
        <v>362533</v>
      </c>
      <c r="AK27" s="703">
        <v>290767</v>
      </c>
      <c r="AL27" s="378">
        <v>99</v>
      </c>
      <c r="AM27" s="378">
        <v>100.9</v>
      </c>
      <c r="AN27" s="378">
        <v>99.8</v>
      </c>
      <c r="AO27" s="378">
        <v>103.4</v>
      </c>
      <c r="AP27" s="703">
        <v>11505.21</v>
      </c>
      <c r="AQ27" s="703">
        <v>174360</v>
      </c>
      <c r="AR27" s="703">
        <v>4751.9749999999995</v>
      </c>
      <c r="AS27" s="703">
        <v>62186</v>
      </c>
      <c r="AT27" s="703">
        <v>1522.646</v>
      </c>
      <c r="AU27" s="703">
        <v>18598</v>
      </c>
      <c r="AV27" s="707">
        <v>1.6025</v>
      </c>
      <c r="AW27" s="707">
        <v>1.645292855662803</v>
      </c>
      <c r="AX27" s="378">
        <v>101.2</v>
      </c>
      <c r="AY27" s="378">
        <v>102.5</v>
      </c>
      <c r="AZ27" s="378">
        <v>103.5</v>
      </c>
      <c r="BA27" s="378">
        <v>104.7</v>
      </c>
      <c r="BB27" s="673">
        <v>322552</v>
      </c>
      <c r="BC27" s="673">
        <v>289442</v>
      </c>
      <c r="BD27" s="673">
        <v>264180</v>
      </c>
      <c r="BE27" s="673">
        <v>243213</v>
      </c>
      <c r="BF27" s="673">
        <v>58372</v>
      </c>
      <c r="BG27" s="704">
        <v>46229</v>
      </c>
      <c r="BH27" s="691">
        <v>127555.033</v>
      </c>
      <c r="BI27" s="703">
        <v>73074.23</v>
      </c>
      <c r="BJ27" s="703">
        <v>1406986</v>
      </c>
      <c r="BK27" s="703">
        <v>905123</v>
      </c>
      <c r="BL27" s="703">
        <v>9904</v>
      </c>
      <c r="BM27" s="708">
        <v>133889.74799999999</v>
      </c>
      <c r="BN27" s="708">
        <v>148830.76300000001</v>
      </c>
      <c r="BO27" s="709">
        <v>194918.337</v>
      </c>
      <c r="BP27" s="703">
        <v>122799.954</v>
      </c>
      <c r="BQ27" s="710">
        <v>82341762</v>
      </c>
      <c r="BR27" s="703">
        <v>1311719</v>
      </c>
      <c r="BS27" s="703">
        <v>87117.35329892725</v>
      </c>
      <c r="BT27" s="704" t="s">
        <v>3</v>
      </c>
      <c r="BU27" s="703">
        <v>2436270</v>
      </c>
      <c r="BV27" s="703">
        <v>74513</v>
      </c>
      <c r="BW27" s="703">
        <v>226490</v>
      </c>
      <c r="BX27" s="703">
        <v>406698</v>
      </c>
      <c r="BY27" s="802">
        <v>53515</v>
      </c>
      <c r="BZ27" s="802"/>
      <c r="CA27" s="691">
        <v>3798913</v>
      </c>
      <c r="CB27" s="673">
        <v>865239</v>
      </c>
      <c r="CC27" s="673">
        <v>9495</v>
      </c>
      <c r="CD27" s="673">
        <v>1381093</v>
      </c>
      <c r="CE27" s="673">
        <v>14771</v>
      </c>
      <c r="CF27" s="673">
        <v>-515854</v>
      </c>
      <c r="CG27" s="691">
        <v>-5276</v>
      </c>
      <c r="CH27" s="610">
        <v>599007</v>
      </c>
      <c r="CI27" s="610">
        <v>7216</v>
      </c>
      <c r="CJ27" s="610">
        <v>208496</v>
      </c>
      <c r="CK27" s="610">
        <v>2251</v>
      </c>
      <c r="CL27" s="696">
        <v>6.8368572298616108</v>
      </c>
      <c r="CM27" s="696">
        <v>6.454981348876955</v>
      </c>
      <c r="CN27" s="676">
        <v>10.912979722552105</v>
      </c>
      <c r="CO27" s="696">
        <v>10.041761927778989</v>
      </c>
      <c r="CP27" s="696">
        <v>-4.0761224926904953</v>
      </c>
      <c r="CQ27" s="696">
        <v>-3.5867805789020344</v>
      </c>
      <c r="CR27" s="696">
        <v>4.7331723820675142</v>
      </c>
      <c r="CS27" s="696">
        <v>4.9056498592412963</v>
      </c>
      <c r="CT27" s="697">
        <v>1.6474724151329589</v>
      </c>
      <c r="CU27" s="697">
        <v>1.5302962629091128</v>
      </c>
      <c r="CV27" s="697">
        <v>1.36</v>
      </c>
      <c r="CW27" s="697">
        <v>1.22</v>
      </c>
      <c r="CX27" s="703">
        <v>13018</v>
      </c>
      <c r="CY27" s="703">
        <v>185</v>
      </c>
      <c r="CZ27" s="703">
        <v>450462.42300000001</v>
      </c>
      <c r="DA27" s="703">
        <v>6431.1170000000002</v>
      </c>
      <c r="DB27" s="673">
        <v>2071257</v>
      </c>
      <c r="DC27" s="703">
        <v>42685</v>
      </c>
      <c r="DD27" s="704">
        <v>71685043</v>
      </c>
      <c r="DE27" s="703">
        <v>748559</v>
      </c>
      <c r="DF27" s="703">
        <v>10405</v>
      </c>
      <c r="DG27" s="703">
        <v>37683</v>
      </c>
      <c r="DH27" s="703">
        <v>90800.191999999981</v>
      </c>
      <c r="DI27" s="703">
        <v>215</v>
      </c>
      <c r="DJ27" s="703">
        <v>434017</v>
      </c>
      <c r="DK27" s="703">
        <v>381237</v>
      </c>
      <c r="DL27" s="703">
        <v>3215</v>
      </c>
      <c r="DM27" s="703">
        <v>461775</v>
      </c>
      <c r="DN27" s="703">
        <v>3279</v>
      </c>
      <c r="DO27" s="703">
        <v>31</v>
      </c>
      <c r="DP27" s="703">
        <v>3773</v>
      </c>
      <c r="DQ27" s="686" t="s">
        <v>2580</v>
      </c>
    </row>
    <row r="28" spans="1:121" s="700" customFormat="1" ht="10.5" customHeight="1">
      <c r="A28" s="711" t="s">
        <v>2707</v>
      </c>
      <c r="B28" s="698">
        <v>126146.099</v>
      </c>
      <c r="C28" s="621">
        <v>1463.723</v>
      </c>
      <c r="D28" s="621">
        <v>90.6</v>
      </c>
      <c r="E28" s="694">
        <v>80</v>
      </c>
      <c r="F28" s="693">
        <v>4693499</v>
      </c>
      <c r="G28" s="691">
        <v>175620</v>
      </c>
      <c r="H28" s="691">
        <v>185.745</v>
      </c>
      <c r="I28" s="691">
        <v>205.755</v>
      </c>
      <c r="J28" s="691">
        <v>1342534</v>
      </c>
      <c r="K28" s="691">
        <v>20611.397800000002</v>
      </c>
      <c r="L28" s="691">
        <v>8765116</v>
      </c>
      <c r="M28" s="691">
        <v>116392.59</v>
      </c>
      <c r="N28" s="691">
        <v>5544439</v>
      </c>
      <c r="O28" s="691">
        <v>54913.35</v>
      </c>
      <c r="P28" s="691">
        <v>17748</v>
      </c>
      <c r="Q28" s="691">
        <v>4334</v>
      </c>
      <c r="R28" s="691">
        <v>7773</v>
      </c>
      <c r="S28" s="691">
        <v>1220055</v>
      </c>
      <c r="T28" s="691">
        <v>188</v>
      </c>
      <c r="U28" s="691">
        <v>10695</v>
      </c>
      <c r="V28" s="676">
        <v>100</v>
      </c>
      <c r="W28" s="676">
        <v>100</v>
      </c>
      <c r="X28" s="705">
        <v>101.6</v>
      </c>
      <c r="Y28" s="705">
        <v>101.2</v>
      </c>
      <c r="Z28" s="703">
        <v>277926</v>
      </c>
      <c r="AA28" s="703">
        <v>76440</v>
      </c>
      <c r="AB28" s="706">
        <v>27.503724012866737</v>
      </c>
      <c r="AC28" s="703">
        <v>253879.83333333334</v>
      </c>
      <c r="AD28" s="703">
        <v>79072.083333333328</v>
      </c>
      <c r="AE28" s="706">
        <v>31.145476304734714</v>
      </c>
      <c r="AF28" s="703">
        <v>609535</v>
      </c>
      <c r="AG28" s="703">
        <v>416707</v>
      </c>
      <c r="AH28" s="703">
        <v>305811</v>
      </c>
      <c r="AI28" s="703">
        <v>523903.16666666669</v>
      </c>
      <c r="AJ28" s="703">
        <v>345001.41666666669</v>
      </c>
      <c r="AK28" s="703">
        <v>261645.58333333334</v>
      </c>
      <c r="AL28" s="378">
        <v>100</v>
      </c>
      <c r="AM28" s="378">
        <v>100</v>
      </c>
      <c r="AN28" s="378">
        <v>100</v>
      </c>
      <c r="AO28" s="378">
        <v>100</v>
      </c>
      <c r="AP28" s="703">
        <v>9010.7090000000007</v>
      </c>
      <c r="AQ28" s="703">
        <v>137513</v>
      </c>
      <c r="AR28" s="703">
        <v>4617.8850000000002</v>
      </c>
      <c r="AS28" s="703">
        <v>63560</v>
      </c>
      <c r="AT28" s="703">
        <v>1237.876</v>
      </c>
      <c r="AU28" s="703">
        <v>14730</v>
      </c>
      <c r="AV28" s="707">
        <v>1.18</v>
      </c>
      <c r="AW28" s="707">
        <v>1.1797924970653761</v>
      </c>
      <c r="AX28" s="378">
        <v>100</v>
      </c>
      <c r="AY28" s="378">
        <v>100</v>
      </c>
      <c r="AZ28" s="378">
        <v>100</v>
      </c>
      <c r="BA28" s="378">
        <v>100</v>
      </c>
      <c r="BB28" s="673">
        <v>318405</v>
      </c>
      <c r="BC28" s="673">
        <v>281507</v>
      </c>
      <c r="BD28" s="673">
        <v>262325</v>
      </c>
      <c r="BE28" s="673">
        <v>237246</v>
      </c>
      <c r="BF28" s="673">
        <v>56080</v>
      </c>
      <c r="BG28" s="704">
        <v>44261</v>
      </c>
      <c r="BH28" s="691">
        <v>113743.649</v>
      </c>
      <c r="BI28" s="703">
        <v>65274.703000000001</v>
      </c>
      <c r="BJ28" s="704" t="s">
        <v>3</v>
      </c>
      <c r="BK28" s="703">
        <v>815340</v>
      </c>
      <c r="BL28" s="703">
        <v>9284</v>
      </c>
      <c r="BM28" s="709">
        <v>96458.457000000024</v>
      </c>
      <c r="BN28" s="709">
        <v>105221.591</v>
      </c>
      <c r="BO28" s="712">
        <v>130406</v>
      </c>
      <c r="BP28" s="703">
        <v>83585</v>
      </c>
      <c r="BQ28" s="710">
        <v>82471678</v>
      </c>
      <c r="BR28" s="703">
        <v>1313768</v>
      </c>
      <c r="BS28" s="703">
        <v>84300.279571492239</v>
      </c>
      <c r="BT28" s="704" t="s">
        <v>3</v>
      </c>
      <c r="BU28" s="703">
        <v>2090113</v>
      </c>
      <c r="BV28" s="703">
        <v>58954</v>
      </c>
      <c r="BW28" s="703">
        <v>68403</v>
      </c>
      <c r="BX28" s="703">
        <v>191201</v>
      </c>
      <c r="BY28" s="801" t="s">
        <v>3</v>
      </c>
      <c r="BZ28" s="801"/>
      <c r="CA28" s="691">
        <v>448811</v>
      </c>
      <c r="CB28" s="673">
        <v>840835</v>
      </c>
      <c r="CC28" s="673">
        <v>9251</v>
      </c>
      <c r="CD28" s="673">
        <v>1372755</v>
      </c>
      <c r="CE28" s="673">
        <v>14880</v>
      </c>
      <c r="CF28" s="673">
        <v>-531920</v>
      </c>
      <c r="CG28" s="691">
        <v>-5629</v>
      </c>
      <c r="CH28" s="610">
        <v>525507</v>
      </c>
      <c r="CI28" s="610">
        <v>6270</v>
      </c>
      <c r="CJ28" s="610">
        <v>193253</v>
      </c>
      <c r="CK28" s="610">
        <v>2182</v>
      </c>
      <c r="CL28" s="696">
        <v>6.6655648225792534</v>
      </c>
      <c r="CM28" s="696">
        <v>6.3201848983721645</v>
      </c>
      <c r="CN28" s="676">
        <v>10.882262795934736</v>
      </c>
      <c r="CO28" s="696">
        <v>10.16585788431281</v>
      </c>
      <c r="CP28" s="676">
        <v>-4.2166979733554824</v>
      </c>
      <c r="CQ28" s="696">
        <v>-3.845672985940646</v>
      </c>
      <c r="CR28" s="696">
        <v>4.1658600952852298</v>
      </c>
      <c r="CS28" s="696">
        <v>4.2835973746398741</v>
      </c>
      <c r="CT28" s="697">
        <v>1.5319776158912373</v>
      </c>
      <c r="CU28" s="690">
        <v>1.4907192139496339</v>
      </c>
      <c r="CV28" s="380">
        <v>1.33</v>
      </c>
      <c r="CW28" s="697">
        <v>1.21</v>
      </c>
      <c r="CX28" s="703">
        <v>14613</v>
      </c>
      <c r="CY28" s="703">
        <v>22</v>
      </c>
      <c r="CZ28" s="713">
        <v>426532</v>
      </c>
      <c r="DA28" s="713">
        <v>5496</v>
      </c>
      <c r="DB28" s="713">
        <v>2050393</v>
      </c>
      <c r="DC28" s="703">
        <v>41981</v>
      </c>
      <c r="DD28" s="708">
        <v>70507655</v>
      </c>
      <c r="DE28" s="703">
        <v>614231</v>
      </c>
      <c r="DF28" s="703">
        <v>8155</v>
      </c>
      <c r="DG28" s="703">
        <v>34691</v>
      </c>
      <c r="DH28" s="703">
        <v>103739.15699999999</v>
      </c>
      <c r="DI28" s="703">
        <v>204</v>
      </c>
      <c r="DJ28" s="703">
        <v>313529</v>
      </c>
      <c r="DK28" s="703">
        <v>309178</v>
      </c>
      <c r="DL28" s="703">
        <v>2839</v>
      </c>
      <c r="DM28" s="703">
        <v>369476</v>
      </c>
      <c r="DN28" s="703">
        <v>2607</v>
      </c>
      <c r="DO28" s="703">
        <v>26</v>
      </c>
      <c r="DP28" s="673">
        <v>2913</v>
      </c>
      <c r="DQ28" s="686" t="s">
        <v>2708</v>
      </c>
    </row>
    <row r="29" spans="1:121" s="734" customFormat="1" ht="13.5" customHeight="1">
      <c r="A29" s="714" t="s">
        <v>2709</v>
      </c>
      <c r="B29" s="715">
        <v>125502</v>
      </c>
      <c r="C29" s="716">
        <v>1454</v>
      </c>
      <c r="D29" s="717">
        <v>95.7</v>
      </c>
      <c r="E29" s="717">
        <v>81.8</v>
      </c>
      <c r="F29" s="718">
        <v>4902989</v>
      </c>
      <c r="G29" s="718">
        <v>186652</v>
      </c>
      <c r="H29" s="718">
        <v>177</v>
      </c>
      <c r="I29" s="718">
        <v>207</v>
      </c>
      <c r="J29" s="718">
        <v>1229846</v>
      </c>
      <c r="K29" s="718">
        <v>18461.47034</v>
      </c>
      <c r="L29" s="718">
        <v>9080594</v>
      </c>
      <c r="M29" s="718">
        <v>123433.47</v>
      </c>
      <c r="N29" s="718">
        <v>5611372</v>
      </c>
      <c r="O29" s="718">
        <v>54325.490000000005</v>
      </c>
      <c r="P29" s="718">
        <v>16989</v>
      </c>
      <c r="Q29" s="718">
        <v>2500</v>
      </c>
      <c r="R29" s="718">
        <v>6066</v>
      </c>
      <c r="S29" s="718">
        <v>1151341</v>
      </c>
      <c r="T29" s="718">
        <v>148</v>
      </c>
      <c r="U29" s="718">
        <v>12178</v>
      </c>
      <c r="V29" s="720">
        <v>99.8</v>
      </c>
      <c r="W29" s="721">
        <v>99.9</v>
      </c>
      <c r="X29" s="722">
        <v>101.1</v>
      </c>
      <c r="Y29" s="722">
        <v>101.5</v>
      </c>
      <c r="Z29" s="723">
        <v>279024</v>
      </c>
      <c r="AA29" s="723">
        <v>75761</v>
      </c>
      <c r="AB29" s="724">
        <v>27.152144618384082</v>
      </c>
      <c r="AC29" s="723">
        <v>283208</v>
      </c>
      <c r="AD29" s="723">
        <v>80899</v>
      </c>
      <c r="AE29" s="724">
        <v>28.565224146210561</v>
      </c>
      <c r="AF29" s="723">
        <v>605316</v>
      </c>
      <c r="AG29" s="723">
        <v>422103</v>
      </c>
      <c r="AH29" s="723">
        <v>309469</v>
      </c>
      <c r="AI29" s="723">
        <v>580907</v>
      </c>
      <c r="AJ29" s="723">
        <v>426309</v>
      </c>
      <c r="AK29" s="723">
        <v>324687</v>
      </c>
      <c r="AL29" s="724">
        <v>101.1</v>
      </c>
      <c r="AM29" s="724">
        <v>101.2</v>
      </c>
      <c r="AN29" s="724">
        <v>98.9</v>
      </c>
      <c r="AO29" s="724">
        <v>101.6</v>
      </c>
      <c r="AP29" s="723">
        <v>9379</v>
      </c>
      <c r="AQ29" s="723">
        <v>137862</v>
      </c>
      <c r="AR29" s="723">
        <v>4639</v>
      </c>
      <c r="AS29" s="723">
        <v>63995</v>
      </c>
      <c r="AT29" s="723">
        <v>1259</v>
      </c>
      <c r="AU29" s="723">
        <v>14696</v>
      </c>
      <c r="AV29" s="725">
        <v>1.1299999999999999</v>
      </c>
      <c r="AW29" s="725">
        <v>1.0000022781400875</v>
      </c>
      <c r="AX29" s="724">
        <v>100.6</v>
      </c>
      <c r="AY29" s="724">
        <v>101.4</v>
      </c>
      <c r="AZ29" s="724">
        <v>102.2</v>
      </c>
      <c r="BA29" s="724">
        <v>105.7</v>
      </c>
      <c r="BB29" s="726">
        <v>319461</v>
      </c>
      <c r="BC29" s="723">
        <v>284884</v>
      </c>
      <c r="BD29" s="726">
        <v>263739</v>
      </c>
      <c r="BE29" s="723">
        <v>239296</v>
      </c>
      <c r="BF29" s="726">
        <v>55722</v>
      </c>
      <c r="BG29" s="727">
        <v>45588</v>
      </c>
      <c r="BH29" s="723">
        <v>122238.9</v>
      </c>
      <c r="BI29" s="723">
        <v>69597.5</v>
      </c>
      <c r="BJ29" s="727" t="s">
        <v>3</v>
      </c>
      <c r="BK29" s="727">
        <v>856484</v>
      </c>
      <c r="BL29" s="727">
        <v>10495</v>
      </c>
      <c r="BM29" s="723">
        <v>96014.293000000005</v>
      </c>
      <c r="BN29" s="723">
        <v>105976.57</v>
      </c>
      <c r="BO29" s="727" t="s">
        <v>3</v>
      </c>
      <c r="BP29" s="723">
        <v>87683</v>
      </c>
      <c r="BQ29" s="728">
        <v>82565091</v>
      </c>
      <c r="BR29" s="723">
        <v>1311825</v>
      </c>
      <c r="BS29" s="723">
        <v>85423</v>
      </c>
      <c r="BT29" s="727" t="s">
        <v>3</v>
      </c>
      <c r="BU29" s="723">
        <v>2178643</v>
      </c>
      <c r="BV29" s="723">
        <v>68359</v>
      </c>
      <c r="BW29" s="723">
        <v>64855</v>
      </c>
      <c r="BX29" s="723">
        <v>123617</v>
      </c>
      <c r="BY29" s="801" t="s">
        <v>3</v>
      </c>
      <c r="BZ29" s="801"/>
      <c r="CA29" s="718">
        <v>54404</v>
      </c>
      <c r="CB29" s="718">
        <v>811622</v>
      </c>
      <c r="CC29" s="718">
        <v>8767</v>
      </c>
      <c r="CD29" s="718">
        <v>1439856</v>
      </c>
      <c r="CE29" s="718">
        <v>15640</v>
      </c>
      <c r="CF29" s="718">
        <v>-628234</v>
      </c>
      <c r="CG29" s="718">
        <v>-6873</v>
      </c>
      <c r="CH29" s="729">
        <v>501138</v>
      </c>
      <c r="CI29" s="729">
        <v>5906</v>
      </c>
      <c r="CJ29" s="729">
        <v>184384</v>
      </c>
      <c r="CK29" s="729">
        <v>2109</v>
      </c>
      <c r="CL29" s="717">
        <v>6.4670045098882882</v>
      </c>
      <c r="CM29" s="717">
        <v>6.0297560586427652</v>
      </c>
      <c r="CN29" s="717">
        <v>11.472773342257494</v>
      </c>
      <c r="CO29" s="717">
        <v>10.756859217197769</v>
      </c>
      <c r="CP29" s="717">
        <v>-5.0057688323692053</v>
      </c>
      <c r="CQ29" s="717">
        <v>-4.7271031585550043</v>
      </c>
      <c r="CR29" s="717">
        <v>3.9930678395563417</v>
      </c>
      <c r="CS29" s="717">
        <v>4.0620211340645795</v>
      </c>
      <c r="CT29" s="730">
        <v>1.4691718060269956</v>
      </c>
      <c r="CU29" s="730">
        <v>1.4505253253881136</v>
      </c>
      <c r="CV29" s="731">
        <v>1.3</v>
      </c>
      <c r="CW29" s="731">
        <v>1.17</v>
      </c>
      <c r="CX29" s="723">
        <v>11080</v>
      </c>
      <c r="CY29" s="723">
        <v>140</v>
      </c>
      <c r="CZ29" s="732">
        <v>417038</v>
      </c>
      <c r="DA29" s="727">
        <v>5229</v>
      </c>
      <c r="DB29" s="733">
        <v>2040211</v>
      </c>
      <c r="DC29" s="723">
        <v>41439</v>
      </c>
      <c r="DD29" s="723">
        <v>70052462</v>
      </c>
      <c r="DE29" s="723">
        <v>568104</v>
      </c>
      <c r="DF29" s="723">
        <v>6969</v>
      </c>
      <c r="DG29" s="723">
        <v>35222</v>
      </c>
      <c r="DH29" s="723">
        <v>104213</v>
      </c>
      <c r="DI29" s="723">
        <v>196</v>
      </c>
      <c r="DJ29" s="723">
        <v>167778</v>
      </c>
      <c r="DK29" s="723">
        <v>305196</v>
      </c>
      <c r="DL29" s="723">
        <v>2636</v>
      </c>
      <c r="DM29" s="723">
        <v>362131</v>
      </c>
      <c r="DN29" s="723">
        <v>2423</v>
      </c>
      <c r="DO29" s="723">
        <v>19</v>
      </c>
      <c r="DP29" s="723">
        <v>2726</v>
      </c>
      <c r="DQ29" s="719" t="s">
        <v>2710</v>
      </c>
    </row>
    <row r="30" spans="1:121" ht="10.5" customHeight="1">
      <c r="A30" s="684"/>
      <c r="B30" s="735"/>
      <c r="C30" s="736"/>
      <c r="D30" s="676"/>
      <c r="E30" s="676"/>
      <c r="F30" s="673"/>
      <c r="G30" s="673"/>
      <c r="H30" s="673"/>
      <c r="I30" s="673"/>
      <c r="J30" s="737"/>
      <c r="K30" s="737"/>
      <c r="L30" s="737"/>
      <c r="M30" s="737"/>
      <c r="N30" s="737"/>
      <c r="O30" s="737"/>
      <c r="P30" s="737"/>
      <c r="Q30" s="737"/>
      <c r="R30" s="673"/>
      <c r="S30" s="673"/>
      <c r="T30" s="673"/>
      <c r="U30" s="673"/>
      <c r="V30" s="738"/>
      <c r="W30" s="738"/>
      <c r="X30" s="673"/>
      <c r="Y30" s="673"/>
      <c r="Z30" s="673"/>
      <c r="AA30" s="673"/>
      <c r="AB30" s="676"/>
      <c r="AC30" s="737"/>
      <c r="AD30" s="673"/>
      <c r="AE30" s="687"/>
      <c r="AF30" s="673"/>
      <c r="AG30" s="673"/>
      <c r="AH30" s="673"/>
      <c r="AI30" s="673"/>
      <c r="AJ30" s="673"/>
      <c r="AK30" s="673"/>
      <c r="AL30" s="676"/>
      <c r="AM30" s="739"/>
      <c r="AN30" s="676"/>
      <c r="AO30" s="739"/>
      <c r="AP30" s="673"/>
      <c r="AQ30" s="673"/>
      <c r="AR30" s="673"/>
      <c r="AS30" s="673"/>
      <c r="AT30" s="673"/>
      <c r="AU30" s="673"/>
      <c r="AV30" s="688"/>
      <c r="AW30" s="688"/>
      <c r="AX30" s="676"/>
      <c r="AY30" s="739"/>
      <c r="AZ30" s="676"/>
      <c r="BA30" s="739"/>
      <c r="BB30" s="673"/>
      <c r="BC30" s="673"/>
      <c r="BD30" s="673"/>
      <c r="BE30" s="673"/>
      <c r="BF30" s="673"/>
      <c r="BG30" s="673"/>
      <c r="BH30" s="673"/>
      <c r="BI30" s="673"/>
      <c r="BJ30" s="673"/>
      <c r="BK30" s="673"/>
      <c r="BL30" s="673"/>
      <c r="BM30" s="673"/>
      <c r="BN30" s="673"/>
      <c r="BO30" s="673"/>
      <c r="BP30" s="673"/>
      <c r="BQ30" s="674"/>
      <c r="BR30" s="674"/>
      <c r="BS30" s="673"/>
      <c r="BT30" s="673"/>
      <c r="BU30" s="673"/>
      <c r="BV30" s="673"/>
      <c r="BW30" s="673"/>
      <c r="BX30" s="673"/>
      <c r="BY30" s="689"/>
      <c r="BZ30" s="689"/>
      <c r="CA30" s="673"/>
      <c r="CB30" s="673"/>
      <c r="CC30" s="673"/>
      <c r="CD30" s="673"/>
      <c r="CE30" s="673"/>
      <c r="CF30" s="673"/>
      <c r="CG30" s="673"/>
      <c r="CL30" s="676"/>
      <c r="CM30" s="676"/>
      <c r="CN30" s="676"/>
      <c r="CO30" s="676"/>
      <c r="CP30" s="676"/>
      <c r="CQ30" s="676"/>
      <c r="CR30" s="676"/>
      <c r="CS30" s="676"/>
      <c r="CT30" s="690"/>
      <c r="CU30" s="690"/>
      <c r="CV30" s="690"/>
      <c r="CW30" s="690"/>
      <c r="CX30" s="673"/>
      <c r="CY30" s="673"/>
      <c r="CZ30" s="673"/>
      <c r="DA30" s="673"/>
      <c r="DB30" s="673"/>
      <c r="DC30" s="673"/>
      <c r="DD30" s="673"/>
      <c r="DE30" s="740"/>
      <c r="DF30" s="673"/>
      <c r="DG30" s="673"/>
      <c r="DH30" s="673"/>
      <c r="DI30" s="673"/>
      <c r="DJ30" s="673"/>
      <c r="DK30" s="673"/>
      <c r="DL30" s="673"/>
      <c r="DM30" s="673"/>
      <c r="DN30" s="673"/>
      <c r="DO30" s="673"/>
      <c r="DP30" s="673"/>
      <c r="DQ30" s="698"/>
    </row>
    <row r="31" spans="1:121" ht="9.75" customHeight="1">
      <c r="A31" s="692"/>
      <c r="B31" s="735"/>
      <c r="C31" s="676"/>
      <c r="D31" s="676"/>
      <c r="E31" s="676"/>
      <c r="F31" s="673"/>
      <c r="G31" s="673"/>
      <c r="H31" s="673"/>
      <c r="I31" s="673"/>
      <c r="J31" s="737"/>
      <c r="K31" s="737"/>
      <c r="L31" s="737"/>
      <c r="M31" s="737"/>
      <c r="N31" s="737"/>
      <c r="O31" s="737"/>
      <c r="P31" s="737"/>
      <c r="Q31" s="737"/>
      <c r="R31" s="673"/>
      <c r="S31" s="673"/>
      <c r="T31" s="737"/>
      <c r="U31" s="737"/>
      <c r="V31" s="687"/>
      <c r="W31" s="687"/>
      <c r="X31" s="673"/>
      <c r="Y31" s="673"/>
      <c r="Z31" s="673"/>
      <c r="AA31" s="673"/>
      <c r="AB31" s="676"/>
      <c r="AC31" s="673"/>
      <c r="AD31" s="673"/>
      <c r="AE31" s="687"/>
      <c r="AF31" s="673"/>
      <c r="AG31" s="673"/>
      <c r="AH31" s="673"/>
      <c r="AI31" s="673"/>
      <c r="AJ31" s="673"/>
      <c r="AK31" s="673"/>
      <c r="AL31" s="676"/>
      <c r="AM31" s="676"/>
      <c r="AN31" s="676"/>
      <c r="AO31" s="676"/>
      <c r="AP31" s="673"/>
      <c r="AQ31" s="673"/>
      <c r="AR31" s="673"/>
      <c r="AS31" s="673"/>
      <c r="AT31" s="673"/>
      <c r="AU31" s="673"/>
      <c r="AV31" s="688"/>
      <c r="AW31" s="688"/>
      <c r="AX31" s="676"/>
      <c r="AY31" s="676"/>
      <c r="AZ31" s="676"/>
      <c r="BA31" s="676"/>
      <c r="BB31" s="673"/>
      <c r="BC31" s="673"/>
      <c r="BD31" s="673"/>
      <c r="BE31" s="673"/>
      <c r="BF31" s="673"/>
      <c r="BG31" s="673"/>
      <c r="BH31" s="673"/>
      <c r="BI31" s="673"/>
      <c r="BJ31" s="673"/>
      <c r="BK31" s="673"/>
      <c r="BL31" s="673"/>
      <c r="BM31" s="673"/>
      <c r="BN31" s="673"/>
      <c r="BO31" s="673"/>
      <c r="BP31" s="673"/>
      <c r="BQ31" s="674"/>
      <c r="BR31" s="674"/>
      <c r="BS31" s="674"/>
      <c r="BT31" s="674"/>
      <c r="BU31" s="673"/>
      <c r="BV31" s="674"/>
      <c r="BW31" s="673"/>
      <c r="BX31" s="673"/>
      <c r="BY31" s="742"/>
      <c r="BZ31" s="742"/>
      <c r="CA31" s="743"/>
      <c r="CB31" s="673"/>
      <c r="CC31" s="673"/>
      <c r="CD31" s="673"/>
      <c r="CE31" s="673"/>
      <c r="CF31" s="673"/>
      <c r="CG31" s="673"/>
      <c r="CL31" s="676"/>
      <c r="CM31" s="676"/>
      <c r="CN31" s="676"/>
      <c r="CO31" s="676"/>
      <c r="CP31" s="676"/>
      <c r="CQ31" s="676"/>
      <c r="CR31" s="676"/>
      <c r="CS31" s="676"/>
      <c r="CT31" s="690"/>
      <c r="CU31" s="690"/>
      <c r="CV31" s="690"/>
      <c r="CW31" s="690"/>
      <c r="CX31" s="673"/>
      <c r="CY31" s="673"/>
      <c r="CZ31" s="673"/>
      <c r="DA31" s="673"/>
      <c r="DB31" s="673"/>
      <c r="DC31" s="673"/>
      <c r="DD31" s="673"/>
      <c r="DE31" s="673"/>
      <c r="DF31" s="673"/>
      <c r="DG31" s="673"/>
      <c r="DH31" s="673"/>
      <c r="DI31" s="673"/>
      <c r="DJ31" s="673"/>
      <c r="DK31" s="673"/>
      <c r="DL31" s="673"/>
      <c r="DM31" s="673"/>
      <c r="DN31" s="673"/>
      <c r="DO31" s="673"/>
      <c r="DP31" s="673"/>
      <c r="DQ31" s="741"/>
    </row>
    <row r="32" spans="1:121" ht="10.5" customHeight="1">
      <c r="A32" s="744" t="s">
        <v>2648</v>
      </c>
      <c r="B32" s="698">
        <v>126387.32799999999</v>
      </c>
      <c r="C32" s="621">
        <v>1470.69</v>
      </c>
      <c r="D32" s="676">
        <v>99.1</v>
      </c>
      <c r="E32" s="676">
        <v>87.7</v>
      </c>
      <c r="F32" s="673">
        <v>521212</v>
      </c>
      <c r="G32" s="673">
        <v>20297</v>
      </c>
      <c r="H32" s="673">
        <v>16.600000000000001</v>
      </c>
      <c r="I32" s="673">
        <v>15.96</v>
      </c>
      <c r="J32" s="673">
        <v>143887</v>
      </c>
      <c r="K32" s="673">
        <v>1929.77754</v>
      </c>
      <c r="L32" s="673">
        <v>8008759</v>
      </c>
      <c r="M32" s="673">
        <v>105126.44</v>
      </c>
      <c r="N32" s="673">
        <v>5243203</v>
      </c>
      <c r="O32" s="673">
        <v>51578.789999999994</v>
      </c>
      <c r="P32" s="673">
        <v>825</v>
      </c>
      <c r="Q32" s="673">
        <v>663</v>
      </c>
      <c r="R32" s="610">
        <v>773</v>
      </c>
      <c r="S32" s="610">
        <v>124734</v>
      </c>
      <c r="T32" s="610">
        <v>17</v>
      </c>
      <c r="U32" s="610">
        <v>436</v>
      </c>
      <c r="V32" s="746">
        <v>100.5</v>
      </c>
      <c r="W32" s="614">
        <v>100.1</v>
      </c>
      <c r="X32" s="673" t="s">
        <v>3</v>
      </c>
      <c r="Y32" s="673" t="s">
        <v>3</v>
      </c>
      <c r="Z32" s="747">
        <v>287173</v>
      </c>
      <c r="AA32" s="747">
        <v>71368</v>
      </c>
      <c r="AB32" s="748">
        <v>24.851918529945362</v>
      </c>
      <c r="AC32" s="747">
        <v>288886</v>
      </c>
      <c r="AD32" s="747">
        <v>70738</v>
      </c>
      <c r="AE32" s="748">
        <v>24.486475633987109</v>
      </c>
      <c r="AF32" s="610">
        <v>484697</v>
      </c>
      <c r="AG32" s="610">
        <v>401348</v>
      </c>
      <c r="AH32" s="610">
        <v>312473</v>
      </c>
      <c r="AI32" s="610">
        <v>353202</v>
      </c>
      <c r="AJ32" s="610">
        <v>372879</v>
      </c>
      <c r="AK32" s="610">
        <v>322813</v>
      </c>
      <c r="AL32" s="378">
        <v>99.9</v>
      </c>
      <c r="AM32" s="676" t="s">
        <v>3</v>
      </c>
      <c r="AN32" s="378">
        <v>99.6</v>
      </c>
      <c r="AO32" s="676" t="s">
        <v>3</v>
      </c>
      <c r="AP32" s="747">
        <v>889.13099999999997</v>
      </c>
      <c r="AQ32" s="747">
        <v>14783</v>
      </c>
      <c r="AR32" s="747">
        <v>434.83199999999999</v>
      </c>
      <c r="AS32" s="747">
        <v>5366</v>
      </c>
      <c r="AT32" s="747">
        <v>90.646000000000001</v>
      </c>
      <c r="AU32" s="747">
        <v>972</v>
      </c>
      <c r="AV32" s="749">
        <v>1.57</v>
      </c>
      <c r="AW32" s="750">
        <v>1.7266988645992205</v>
      </c>
      <c r="AX32" s="378">
        <v>86</v>
      </c>
      <c r="AY32" s="676" t="s">
        <v>3</v>
      </c>
      <c r="AZ32" s="378">
        <v>83</v>
      </c>
      <c r="BA32" s="676" t="s">
        <v>3</v>
      </c>
      <c r="BB32" s="751">
        <v>275175</v>
      </c>
      <c r="BC32" s="747">
        <v>244698</v>
      </c>
      <c r="BD32" s="751">
        <v>261364</v>
      </c>
      <c r="BE32" s="747">
        <v>235744</v>
      </c>
      <c r="BF32" s="751">
        <v>13811</v>
      </c>
      <c r="BG32" s="747">
        <v>8954</v>
      </c>
      <c r="BH32" s="610">
        <v>7988.0630000000001</v>
      </c>
      <c r="BI32" s="610">
        <v>4733.3230000000003</v>
      </c>
      <c r="BJ32" s="610">
        <v>91278</v>
      </c>
      <c r="BK32" s="610">
        <v>60341</v>
      </c>
      <c r="BL32" s="610">
        <v>625</v>
      </c>
      <c r="BM32" s="610">
        <v>10451.218000000001</v>
      </c>
      <c r="BN32" s="610">
        <v>11633.924000000001</v>
      </c>
      <c r="BO32" s="610">
        <v>15920.811000000002</v>
      </c>
      <c r="BP32" s="607" t="s">
        <v>3</v>
      </c>
      <c r="BQ32" s="610">
        <v>82310805</v>
      </c>
      <c r="BR32" s="610">
        <v>1310587</v>
      </c>
      <c r="BS32" s="612">
        <v>8017.5345666695594</v>
      </c>
      <c r="BT32" s="607" t="s">
        <v>3</v>
      </c>
      <c r="BU32" s="610">
        <v>186057</v>
      </c>
      <c r="BV32" s="610">
        <v>6392</v>
      </c>
      <c r="BW32" s="752">
        <v>18083</v>
      </c>
      <c r="BX32" s="610">
        <v>27978</v>
      </c>
      <c r="BY32" s="799" t="s">
        <v>359</v>
      </c>
      <c r="BZ32" s="799"/>
      <c r="CA32" s="610">
        <v>257360</v>
      </c>
      <c r="CB32" s="610">
        <v>71146</v>
      </c>
      <c r="CC32" s="610">
        <v>766</v>
      </c>
      <c r="CD32" s="610">
        <v>131091</v>
      </c>
      <c r="CE32" s="610">
        <v>1418</v>
      </c>
      <c r="CF32" s="673">
        <v>-59945</v>
      </c>
      <c r="CG32" s="673">
        <v>-652</v>
      </c>
      <c r="CH32" s="610">
        <v>36045</v>
      </c>
      <c r="CI32" s="610">
        <v>397</v>
      </c>
      <c r="CJ32" s="612">
        <v>16891</v>
      </c>
      <c r="CK32" s="610">
        <v>193</v>
      </c>
      <c r="CL32" s="676">
        <v>6.6460919757051355</v>
      </c>
      <c r="CM32" s="676">
        <v>6.1493189832553909</v>
      </c>
      <c r="CN32" s="676">
        <v>12.245844364927922</v>
      </c>
      <c r="CO32" s="676">
        <v>11.383465167436219</v>
      </c>
      <c r="CP32" s="676">
        <v>-5.5997523892227861</v>
      </c>
      <c r="CQ32" s="676">
        <v>-5.2341461841808288</v>
      </c>
      <c r="CR32" s="676">
        <v>3.3671377908004896</v>
      </c>
      <c r="CS32" s="676">
        <v>3.1870491336193081</v>
      </c>
      <c r="CT32" s="690">
        <v>1.5778700076130134</v>
      </c>
      <c r="CU32" s="690">
        <v>1.5493714931700919</v>
      </c>
      <c r="CV32" s="690" t="s">
        <v>3</v>
      </c>
      <c r="CW32" s="690" t="s">
        <v>3</v>
      </c>
      <c r="CX32" s="610">
        <v>1467</v>
      </c>
      <c r="CY32" s="673">
        <v>6</v>
      </c>
      <c r="CZ32" s="713">
        <v>37911</v>
      </c>
      <c r="DA32" s="673" t="s">
        <v>3</v>
      </c>
      <c r="DB32" s="752">
        <v>2068638</v>
      </c>
      <c r="DC32" s="610">
        <v>42702</v>
      </c>
      <c r="DD32" s="610">
        <v>5907253</v>
      </c>
      <c r="DE32" s="673" t="s">
        <v>3</v>
      </c>
      <c r="DF32" s="610">
        <v>720</v>
      </c>
      <c r="DG32" s="752">
        <v>2742</v>
      </c>
      <c r="DH32" s="752">
        <v>6546.9350000000004</v>
      </c>
      <c r="DI32" s="610">
        <v>8</v>
      </c>
      <c r="DJ32" s="610">
        <v>140243</v>
      </c>
      <c r="DK32" s="610">
        <v>27772</v>
      </c>
      <c r="DL32" s="610">
        <v>262</v>
      </c>
      <c r="DM32" s="610">
        <v>33434</v>
      </c>
      <c r="DN32" s="752">
        <v>249</v>
      </c>
      <c r="DO32" s="752">
        <v>3</v>
      </c>
      <c r="DP32" s="752">
        <v>272</v>
      </c>
      <c r="DQ32" s="745" t="s">
        <v>2711</v>
      </c>
    </row>
    <row r="33" spans="1:121" ht="10.5" customHeight="1">
      <c r="A33" s="744" t="s">
        <v>2649</v>
      </c>
      <c r="B33" s="698">
        <v>126408.58900000001</v>
      </c>
      <c r="C33" s="621">
        <v>1469.5830000000001</v>
      </c>
      <c r="D33" s="676">
        <v>98.7</v>
      </c>
      <c r="E33" s="676">
        <v>83.2</v>
      </c>
      <c r="F33" s="673">
        <v>406106</v>
      </c>
      <c r="G33" s="673">
        <v>14518</v>
      </c>
      <c r="H33" s="673">
        <v>17.73</v>
      </c>
      <c r="I33" s="673">
        <v>18.57</v>
      </c>
      <c r="J33" s="673">
        <v>110467</v>
      </c>
      <c r="K33" s="673">
        <v>1425.06086</v>
      </c>
      <c r="L33" s="673">
        <v>8026689</v>
      </c>
      <c r="M33" s="673">
        <v>106906.14000000001</v>
      </c>
      <c r="N33" s="673">
        <v>5247461</v>
      </c>
      <c r="O33" s="673">
        <v>51819.299999999996</v>
      </c>
      <c r="P33" s="673">
        <v>1155</v>
      </c>
      <c r="Q33" s="673">
        <v>331</v>
      </c>
      <c r="R33" s="610">
        <v>651</v>
      </c>
      <c r="S33" s="610">
        <v>71283</v>
      </c>
      <c r="T33" s="610">
        <v>12</v>
      </c>
      <c r="U33" s="610">
        <v>439</v>
      </c>
      <c r="V33" s="746">
        <v>100.3</v>
      </c>
      <c r="W33" s="614">
        <v>99.8</v>
      </c>
      <c r="X33" s="673" t="s">
        <v>3</v>
      </c>
      <c r="Y33" s="673" t="s">
        <v>3</v>
      </c>
      <c r="Z33" s="747">
        <v>271735</v>
      </c>
      <c r="AA33" s="747">
        <v>72209</v>
      </c>
      <c r="AB33" s="748">
        <v>26.573315914401903</v>
      </c>
      <c r="AC33" s="747">
        <v>229640</v>
      </c>
      <c r="AD33" s="747">
        <v>75401</v>
      </c>
      <c r="AE33" s="748">
        <v>32.834436509318934</v>
      </c>
      <c r="AF33" s="610">
        <v>537666</v>
      </c>
      <c r="AG33" s="610">
        <v>390709</v>
      </c>
      <c r="AH33" s="610">
        <v>303166</v>
      </c>
      <c r="AI33" s="610">
        <v>404575</v>
      </c>
      <c r="AJ33" s="610">
        <v>270843</v>
      </c>
      <c r="AK33" s="610">
        <v>215834</v>
      </c>
      <c r="AL33" s="378">
        <v>99.8</v>
      </c>
      <c r="AM33" s="676" t="s">
        <v>3</v>
      </c>
      <c r="AN33" s="378">
        <v>99.6</v>
      </c>
      <c r="AO33" s="676" t="s">
        <v>3</v>
      </c>
      <c r="AP33" s="747">
        <v>897.14300000000003</v>
      </c>
      <c r="AQ33" s="747">
        <v>14499</v>
      </c>
      <c r="AR33" s="747">
        <v>390.26299999999998</v>
      </c>
      <c r="AS33" s="747">
        <v>5126</v>
      </c>
      <c r="AT33" s="747">
        <v>109.81</v>
      </c>
      <c r="AU33" s="747">
        <v>1342</v>
      </c>
      <c r="AV33" s="749">
        <v>1.53</v>
      </c>
      <c r="AW33" s="750">
        <v>1.726915037501537</v>
      </c>
      <c r="AX33" s="378">
        <v>83.5</v>
      </c>
      <c r="AY33" s="676" t="s">
        <v>3</v>
      </c>
      <c r="AZ33" s="378">
        <v>82.3</v>
      </c>
      <c r="BA33" s="676" t="s">
        <v>3</v>
      </c>
      <c r="BB33" s="751">
        <v>266662</v>
      </c>
      <c r="BC33" s="747">
        <v>238858</v>
      </c>
      <c r="BD33" s="751">
        <v>262278</v>
      </c>
      <c r="BE33" s="747">
        <v>236365</v>
      </c>
      <c r="BF33" s="751">
        <v>4384</v>
      </c>
      <c r="BG33" s="747">
        <v>2493</v>
      </c>
      <c r="BH33" s="610">
        <v>9025.48</v>
      </c>
      <c r="BI33" s="610">
        <v>5093.54</v>
      </c>
      <c r="BJ33" s="610">
        <v>76312</v>
      </c>
      <c r="BK33" s="610">
        <v>63105</v>
      </c>
      <c r="BL33" s="610">
        <v>538</v>
      </c>
      <c r="BM33" s="610">
        <v>9315.8709999999992</v>
      </c>
      <c r="BN33" s="610">
        <v>10938.876</v>
      </c>
      <c r="BO33" s="610">
        <v>14278.777</v>
      </c>
      <c r="BP33" s="607" t="s">
        <v>3</v>
      </c>
      <c r="BQ33" s="610">
        <v>82327029</v>
      </c>
      <c r="BR33" s="610">
        <v>1311389</v>
      </c>
      <c r="BS33" s="612">
        <v>7486.0289132879498</v>
      </c>
      <c r="BT33" s="607" t="s">
        <v>3</v>
      </c>
      <c r="BU33" s="610">
        <v>188406</v>
      </c>
      <c r="BV33" s="610">
        <v>5169</v>
      </c>
      <c r="BW33" s="752">
        <v>16910</v>
      </c>
      <c r="BX33" s="610">
        <v>12852</v>
      </c>
      <c r="BY33" s="799" t="s">
        <v>359</v>
      </c>
      <c r="BZ33" s="799"/>
      <c r="CA33" s="610">
        <v>119632</v>
      </c>
      <c r="CB33" s="610">
        <v>64497</v>
      </c>
      <c r="CC33" s="610">
        <v>727</v>
      </c>
      <c r="CD33" s="610">
        <v>116139</v>
      </c>
      <c r="CE33" s="610">
        <v>1273</v>
      </c>
      <c r="CF33" s="673">
        <v>-51642</v>
      </c>
      <c r="CG33" s="673">
        <v>-546</v>
      </c>
      <c r="CH33" s="610">
        <v>72908</v>
      </c>
      <c r="CI33" s="610">
        <v>846</v>
      </c>
      <c r="CJ33" s="612">
        <v>16335</v>
      </c>
      <c r="CK33" s="610">
        <v>173</v>
      </c>
      <c r="CL33" s="676">
        <v>6.4394091187083422</v>
      </c>
      <c r="CM33" s="676">
        <v>6.2434318982393942</v>
      </c>
      <c r="CN33" s="676">
        <v>11.595369329390021</v>
      </c>
      <c r="CO33" s="676">
        <v>10.932446776421939</v>
      </c>
      <c r="CP33" s="676">
        <v>-5.1559602106816786</v>
      </c>
      <c r="CQ33" s="676">
        <v>-4.6890148781825438</v>
      </c>
      <c r="CR33" s="676">
        <v>7.2791670934584216</v>
      </c>
      <c r="CS33" s="676">
        <v>7.2653966793817437</v>
      </c>
      <c r="CT33" s="690">
        <v>1.6308936532567526</v>
      </c>
      <c r="CU33" s="690">
        <v>1.4857135053582053</v>
      </c>
      <c r="CV33" s="690" t="s">
        <v>3</v>
      </c>
      <c r="CW33" s="690" t="s">
        <v>3</v>
      </c>
      <c r="CX33" s="610">
        <v>1751</v>
      </c>
      <c r="CY33" s="754">
        <v>0</v>
      </c>
      <c r="CZ33" s="713">
        <v>35914</v>
      </c>
      <c r="DA33" s="673" t="s">
        <v>3</v>
      </c>
      <c r="DB33" s="752">
        <v>2064204</v>
      </c>
      <c r="DC33" s="610">
        <v>42615</v>
      </c>
      <c r="DD33" s="610">
        <v>5956696</v>
      </c>
      <c r="DE33" s="673" t="s">
        <v>3</v>
      </c>
      <c r="DF33" s="610">
        <v>672</v>
      </c>
      <c r="DG33" s="752">
        <v>3384</v>
      </c>
      <c r="DH33" s="752">
        <v>6270.268</v>
      </c>
      <c r="DI33" s="610">
        <v>25</v>
      </c>
      <c r="DJ33" s="610">
        <v>14557</v>
      </c>
      <c r="DK33" s="610">
        <v>27482</v>
      </c>
      <c r="DL33" s="610">
        <v>247</v>
      </c>
      <c r="DM33" s="610">
        <v>32980</v>
      </c>
      <c r="DN33" s="752">
        <v>247</v>
      </c>
      <c r="DO33" s="752">
        <v>6</v>
      </c>
      <c r="DP33" s="752">
        <v>266</v>
      </c>
      <c r="DQ33" s="753" t="s">
        <v>2712</v>
      </c>
    </row>
    <row r="34" spans="1:121" ht="10.5" customHeight="1">
      <c r="A34" s="744" t="s">
        <v>2650</v>
      </c>
      <c r="B34" s="698">
        <v>126369.993</v>
      </c>
      <c r="C34" s="621">
        <v>1468.163</v>
      </c>
      <c r="D34" s="676">
        <v>96.2</v>
      </c>
      <c r="E34" s="676">
        <v>81.8</v>
      </c>
      <c r="F34" s="673">
        <v>378835</v>
      </c>
      <c r="G34" s="673">
        <v>14102</v>
      </c>
      <c r="H34" s="673">
        <v>20.204999999999998</v>
      </c>
      <c r="I34" s="673">
        <v>19.704999999999998</v>
      </c>
      <c r="J34" s="673">
        <v>152677</v>
      </c>
      <c r="K34" s="673">
        <v>2345.9832799999999</v>
      </c>
      <c r="L34" s="673">
        <v>8162423</v>
      </c>
      <c r="M34" s="673">
        <v>106510.73</v>
      </c>
      <c r="N34" s="673">
        <v>5305659</v>
      </c>
      <c r="O34" s="673">
        <v>52649.749999999993</v>
      </c>
      <c r="P34" s="673">
        <v>1460</v>
      </c>
      <c r="Q34" s="673">
        <v>360</v>
      </c>
      <c r="R34" s="610">
        <v>740</v>
      </c>
      <c r="S34" s="610">
        <v>105949</v>
      </c>
      <c r="T34" s="610">
        <v>13</v>
      </c>
      <c r="U34" s="610">
        <v>210</v>
      </c>
      <c r="V34" s="746">
        <v>100.3</v>
      </c>
      <c r="W34" s="614">
        <v>99.9</v>
      </c>
      <c r="X34" s="673" t="s">
        <v>3</v>
      </c>
      <c r="Y34" s="673" t="s">
        <v>3</v>
      </c>
      <c r="Z34" s="747">
        <v>292214</v>
      </c>
      <c r="AA34" s="747">
        <v>76149</v>
      </c>
      <c r="AB34" s="748">
        <v>26.059326384088372</v>
      </c>
      <c r="AC34" s="747">
        <v>240336</v>
      </c>
      <c r="AD34" s="747">
        <v>78117</v>
      </c>
      <c r="AE34" s="748">
        <v>32.5032454563611</v>
      </c>
      <c r="AF34" s="610">
        <v>490589</v>
      </c>
      <c r="AG34" s="610">
        <v>415178</v>
      </c>
      <c r="AH34" s="610">
        <v>322461</v>
      </c>
      <c r="AI34" s="610">
        <v>372823</v>
      </c>
      <c r="AJ34" s="610">
        <v>300700</v>
      </c>
      <c r="AK34" s="610">
        <v>246631</v>
      </c>
      <c r="AL34" s="378">
        <v>99.1</v>
      </c>
      <c r="AM34" s="676" t="s">
        <v>3</v>
      </c>
      <c r="AN34" s="378">
        <v>99.4</v>
      </c>
      <c r="AO34" s="676" t="s">
        <v>3</v>
      </c>
      <c r="AP34" s="747">
        <v>834.55399999999997</v>
      </c>
      <c r="AQ34" s="747">
        <v>13109</v>
      </c>
      <c r="AR34" s="747">
        <v>410.54199999999997</v>
      </c>
      <c r="AS34" s="747">
        <v>5599</v>
      </c>
      <c r="AT34" s="747">
        <v>151.47499999999999</v>
      </c>
      <c r="AU34" s="747">
        <v>1913</v>
      </c>
      <c r="AV34" s="749">
        <v>1.43</v>
      </c>
      <c r="AW34" s="750">
        <v>1.5582358863161156</v>
      </c>
      <c r="AX34" s="378">
        <v>88.1</v>
      </c>
      <c r="AY34" s="676" t="s">
        <v>3</v>
      </c>
      <c r="AZ34" s="378">
        <v>85.5</v>
      </c>
      <c r="BA34" s="676" t="s">
        <v>3</v>
      </c>
      <c r="BB34" s="751">
        <v>281554</v>
      </c>
      <c r="BC34" s="747">
        <v>247406</v>
      </c>
      <c r="BD34" s="751">
        <v>263130</v>
      </c>
      <c r="BE34" s="747">
        <v>238206</v>
      </c>
      <c r="BF34" s="751">
        <v>18424</v>
      </c>
      <c r="BG34" s="747">
        <v>9200</v>
      </c>
      <c r="BH34" s="610">
        <v>9836.7749999999996</v>
      </c>
      <c r="BI34" s="610">
        <v>5791.2830000000004</v>
      </c>
      <c r="BJ34" s="610">
        <v>111109</v>
      </c>
      <c r="BK34" s="610">
        <v>70729</v>
      </c>
      <c r="BL34" s="610">
        <v>802</v>
      </c>
      <c r="BM34" s="610">
        <v>8511.1180000000004</v>
      </c>
      <c r="BN34" s="610">
        <v>9233.8590000000004</v>
      </c>
      <c r="BO34" s="610">
        <v>12742.643</v>
      </c>
      <c r="BP34" s="607" t="s">
        <v>3</v>
      </c>
      <c r="BQ34" s="610">
        <v>81849782</v>
      </c>
      <c r="BR34" s="610">
        <v>1305067</v>
      </c>
      <c r="BS34" s="612">
        <v>7178.8135767264293</v>
      </c>
      <c r="BT34" s="607" t="s">
        <v>3</v>
      </c>
      <c r="BU34" s="610">
        <v>211809</v>
      </c>
      <c r="BV34" s="610">
        <v>1796</v>
      </c>
      <c r="BW34" s="752">
        <v>1910</v>
      </c>
      <c r="BX34" s="610">
        <v>1091</v>
      </c>
      <c r="BY34" s="799" t="s">
        <v>359</v>
      </c>
      <c r="BZ34" s="799"/>
      <c r="CA34" s="610">
        <v>37932</v>
      </c>
      <c r="CB34" s="610">
        <v>68145</v>
      </c>
      <c r="CC34" s="610">
        <v>750</v>
      </c>
      <c r="CD34" s="610">
        <v>118020</v>
      </c>
      <c r="CE34" s="610">
        <v>1278</v>
      </c>
      <c r="CF34" s="673">
        <v>-49875</v>
      </c>
      <c r="CG34" s="673">
        <v>-528</v>
      </c>
      <c r="CH34" s="610">
        <v>41959</v>
      </c>
      <c r="CI34" s="610">
        <v>472</v>
      </c>
      <c r="CJ34" s="612">
        <v>22945</v>
      </c>
      <c r="CK34" s="610">
        <v>240</v>
      </c>
      <c r="CL34" s="676">
        <v>6.3666272828019412</v>
      </c>
      <c r="CM34" s="676">
        <v>6.0312367970568799</v>
      </c>
      <c r="CN34" s="676">
        <v>11.026331380384255</v>
      </c>
      <c r="CO34" s="676">
        <v>10.277227502184923</v>
      </c>
      <c r="CP34" s="676">
        <v>-4.6597040975823143</v>
      </c>
      <c r="CQ34" s="676">
        <v>-4.245990705128043</v>
      </c>
      <c r="CR34" s="676">
        <v>3.9201308116382219</v>
      </c>
      <c r="CS34" s="676">
        <v>3.7956583576144629</v>
      </c>
      <c r="CT34" s="690">
        <v>2.1436974540155629</v>
      </c>
      <c r="CU34" s="690">
        <v>1.9299957750582015</v>
      </c>
      <c r="CV34" s="690" t="s">
        <v>3</v>
      </c>
      <c r="CW34" s="690" t="s">
        <v>3</v>
      </c>
      <c r="CX34" s="610">
        <v>555</v>
      </c>
      <c r="CY34" s="673">
        <v>1</v>
      </c>
      <c r="CZ34" s="610">
        <v>37329.055999999997</v>
      </c>
      <c r="DA34" s="673" t="s">
        <v>3</v>
      </c>
      <c r="DB34" s="752">
        <v>2066650</v>
      </c>
      <c r="DC34" s="610">
        <v>42648</v>
      </c>
      <c r="DD34" s="610">
        <v>6131249</v>
      </c>
      <c r="DE34" s="673" t="s">
        <v>3</v>
      </c>
      <c r="DF34" s="610">
        <v>782</v>
      </c>
      <c r="DG34" s="752">
        <v>3572</v>
      </c>
      <c r="DH34" s="752">
        <v>6788.1809999999996</v>
      </c>
      <c r="DI34" s="610">
        <v>26</v>
      </c>
      <c r="DJ34" s="610">
        <v>22798</v>
      </c>
      <c r="DK34" s="610">
        <v>26152</v>
      </c>
      <c r="DL34" s="610">
        <v>239</v>
      </c>
      <c r="DM34" s="610">
        <v>31492</v>
      </c>
      <c r="DN34" s="752">
        <v>253</v>
      </c>
      <c r="DO34" s="752">
        <v>4</v>
      </c>
      <c r="DP34" s="752">
        <v>280</v>
      </c>
      <c r="DQ34" s="753" t="s">
        <v>2713</v>
      </c>
    </row>
    <row r="35" spans="1:121" ht="10.5" customHeight="1">
      <c r="A35" s="744" t="s">
        <v>2651</v>
      </c>
      <c r="B35" s="698">
        <v>126341.899</v>
      </c>
      <c r="C35" s="621">
        <v>1466.501</v>
      </c>
      <c r="D35" s="676">
        <v>86.3</v>
      </c>
      <c r="E35" s="676">
        <v>79.599999999999994</v>
      </c>
      <c r="F35" s="673">
        <v>139724</v>
      </c>
      <c r="G35" s="673">
        <v>4644</v>
      </c>
      <c r="H35" s="673">
        <v>14.44</v>
      </c>
      <c r="I35" s="673">
        <v>18.295000000000002</v>
      </c>
      <c r="J35" s="673">
        <v>113043</v>
      </c>
      <c r="K35" s="673">
        <v>1881.9782700000001</v>
      </c>
      <c r="L35" s="673">
        <v>8319503</v>
      </c>
      <c r="M35" s="673">
        <v>109569.73999999999</v>
      </c>
      <c r="N35" s="673">
        <v>5401299</v>
      </c>
      <c r="O35" s="673">
        <v>55138.6</v>
      </c>
      <c r="P35" s="673">
        <v>1632</v>
      </c>
      <c r="Q35" s="673">
        <v>285</v>
      </c>
      <c r="R35" s="610">
        <v>743</v>
      </c>
      <c r="S35" s="610">
        <v>144990</v>
      </c>
      <c r="T35" s="610">
        <v>14</v>
      </c>
      <c r="U35" s="610">
        <v>406</v>
      </c>
      <c r="V35" s="746">
        <v>100.2</v>
      </c>
      <c r="W35" s="614">
        <v>99.8</v>
      </c>
      <c r="X35" s="673" t="s">
        <v>3</v>
      </c>
      <c r="Y35" s="673" t="s">
        <v>3</v>
      </c>
      <c r="Z35" s="747">
        <v>267922</v>
      </c>
      <c r="AA35" s="747">
        <v>72376</v>
      </c>
      <c r="AB35" s="748">
        <v>27.013832384052073</v>
      </c>
      <c r="AC35" s="747">
        <v>253993</v>
      </c>
      <c r="AD35" s="747">
        <v>77064</v>
      </c>
      <c r="AE35" s="748">
        <v>30.340993649431287</v>
      </c>
      <c r="AF35" s="610">
        <v>531017</v>
      </c>
      <c r="AG35" s="610">
        <v>406241</v>
      </c>
      <c r="AH35" s="610">
        <v>303621</v>
      </c>
      <c r="AI35" s="610">
        <v>432520</v>
      </c>
      <c r="AJ35" s="610">
        <v>356120</v>
      </c>
      <c r="AK35" s="610">
        <v>267626</v>
      </c>
      <c r="AL35" s="378">
        <v>100</v>
      </c>
      <c r="AM35" s="676" t="s">
        <v>3</v>
      </c>
      <c r="AN35" s="378">
        <v>100.9</v>
      </c>
      <c r="AO35" s="676" t="s">
        <v>3</v>
      </c>
      <c r="AP35" s="747">
        <v>656.14800000000002</v>
      </c>
      <c r="AQ35" s="747">
        <v>10312</v>
      </c>
      <c r="AR35" s="747">
        <v>469.017</v>
      </c>
      <c r="AS35" s="747">
        <v>6566</v>
      </c>
      <c r="AT35" s="747">
        <v>106.28400000000001</v>
      </c>
      <c r="AU35" s="747">
        <v>1187</v>
      </c>
      <c r="AV35" s="749">
        <v>1.23</v>
      </c>
      <c r="AW35" s="750">
        <v>1.277707668324549</v>
      </c>
      <c r="AX35" s="378">
        <v>86.1</v>
      </c>
      <c r="AY35" s="676" t="s">
        <v>3</v>
      </c>
      <c r="AZ35" s="378">
        <v>83.4</v>
      </c>
      <c r="BA35" s="676" t="s">
        <v>3</v>
      </c>
      <c r="BB35" s="751">
        <v>274747</v>
      </c>
      <c r="BC35" s="747">
        <v>244423</v>
      </c>
      <c r="BD35" s="751">
        <v>264336</v>
      </c>
      <c r="BE35" s="747">
        <v>237176</v>
      </c>
      <c r="BF35" s="751">
        <v>10411</v>
      </c>
      <c r="BG35" s="747">
        <v>7247</v>
      </c>
      <c r="BH35" s="610">
        <v>10093.416999999999</v>
      </c>
      <c r="BI35" s="610">
        <v>5634.8</v>
      </c>
      <c r="BJ35" s="607" t="s">
        <v>3</v>
      </c>
      <c r="BK35" s="610">
        <v>69568</v>
      </c>
      <c r="BL35" s="610">
        <v>804</v>
      </c>
      <c r="BM35" s="610">
        <v>5686.4139999999998</v>
      </c>
      <c r="BN35" s="610">
        <v>6072.6890000000003</v>
      </c>
      <c r="BO35" s="610">
        <v>7639.817</v>
      </c>
      <c r="BP35" s="607" t="s">
        <v>3</v>
      </c>
      <c r="BQ35" s="610">
        <v>81907367</v>
      </c>
      <c r="BR35" s="610">
        <v>1305151</v>
      </c>
      <c r="BS35" s="612">
        <v>6200.9446742872569</v>
      </c>
      <c r="BT35" s="607" t="s">
        <v>3</v>
      </c>
      <c r="BU35" s="610">
        <v>95764</v>
      </c>
      <c r="BV35" s="610">
        <v>949</v>
      </c>
      <c r="BW35" s="752">
        <v>0</v>
      </c>
      <c r="BX35" s="610">
        <v>586</v>
      </c>
      <c r="BY35" s="799" t="s">
        <v>359</v>
      </c>
      <c r="BZ35" s="799"/>
      <c r="CA35" s="610">
        <v>1937</v>
      </c>
      <c r="CB35" s="610">
        <v>70623</v>
      </c>
      <c r="CC35" s="610">
        <v>728</v>
      </c>
      <c r="CD35" s="610">
        <v>112869</v>
      </c>
      <c r="CE35" s="610">
        <v>1262</v>
      </c>
      <c r="CF35" s="673">
        <v>-42246</v>
      </c>
      <c r="CG35" s="673">
        <v>-534</v>
      </c>
      <c r="CH35" s="610">
        <v>37385</v>
      </c>
      <c r="CI35" s="610">
        <v>424</v>
      </c>
      <c r="CJ35" s="612">
        <v>15960</v>
      </c>
      <c r="CK35" s="610">
        <v>185</v>
      </c>
      <c r="CL35" s="676">
        <v>6.8195951368437173</v>
      </c>
      <c r="CM35" s="676">
        <v>6.0563204525602101</v>
      </c>
      <c r="CN35" s="676">
        <v>10.899011419798274</v>
      </c>
      <c r="CO35" s="676">
        <v>10.498731333971135</v>
      </c>
      <c r="CP35" s="676">
        <v>-4.0794162829545568</v>
      </c>
      <c r="CQ35" s="676">
        <v>-4.4424108814109236</v>
      </c>
      <c r="CR35" s="676">
        <v>3.6100217236722081</v>
      </c>
      <c r="CS35" s="676">
        <v>3.5273075163262764</v>
      </c>
      <c r="CT35" s="690">
        <v>1.5411514433545124</v>
      </c>
      <c r="CU35" s="690">
        <v>1.5390374776423612</v>
      </c>
      <c r="CV35" s="690" t="s">
        <v>3</v>
      </c>
      <c r="CW35" s="690" t="s">
        <v>3</v>
      </c>
      <c r="CX35" s="610">
        <v>53</v>
      </c>
      <c r="CY35" s="673">
        <v>3</v>
      </c>
      <c r="CZ35" s="713">
        <v>34257</v>
      </c>
      <c r="DA35" s="673" t="s">
        <v>3</v>
      </c>
      <c r="DB35" s="399">
        <v>2059555</v>
      </c>
      <c r="DC35" s="610">
        <v>42338</v>
      </c>
      <c r="DD35" s="610">
        <v>5829901</v>
      </c>
      <c r="DE35" s="673" t="s">
        <v>3</v>
      </c>
      <c r="DF35" s="610">
        <v>688</v>
      </c>
      <c r="DG35" s="752">
        <v>3569</v>
      </c>
      <c r="DH35" s="752">
        <v>11789.89</v>
      </c>
      <c r="DI35" s="610">
        <v>18</v>
      </c>
      <c r="DJ35" s="610">
        <v>6447</v>
      </c>
      <c r="DK35" s="610">
        <v>19043</v>
      </c>
      <c r="DL35" s="610">
        <v>213</v>
      </c>
      <c r="DM35" s="610">
        <v>22226</v>
      </c>
      <c r="DN35" s="752">
        <v>214</v>
      </c>
      <c r="DO35" s="752">
        <v>1</v>
      </c>
      <c r="DP35" s="752">
        <v>232</v>
      </c>
      <c r="DQ35" s="753" t="s">
        <v>2714</v>
      </c>
    </row>
    <row r="36" spans="1:121" ht="10.5" customHeight="1">
      <c r="A36" s="744" t="s">
        <v>2652</v>
      </c>
      <c r="B36" s="698">
        <v>126310.39599999999</v>
      </c>
      <c r="C36" s="621">
        <v>1468.8489999999999</v>
      </c>
      <c r="D36" s="676">
        <v>77.2</v>
      </c>
      <c r="E36" s="676">
        <v>70.599999999999994</v>
      </c>
      <c r="F36" s="673">
        <v>174376</v>
      </c>
      <c r="G36" s="673">
        <v>5267</v>
      </c>
      <c r="H36" s="673">
        <v>11.115</v>
      </c>
      <c r="I36" s="673">
        <v>11.62</v>
      </c>
      <c r="J36" s="673">
        <v>108260</v>
      </c>
      <c r="K36" s="673">
        <v>1576.1800699999999</v>
      </c>
      <c r="L36" s="673">
        <v>8575973</v>
      </c>
      <c r="M36" s="673">
        <v>112656.74</v>
      </c>
      <c r="N36" s="673">
        <v>5499699</v>
      </c>
      <c r="O36" s="673">
        <v>55760.61</v>
      </c>
      <c r="P36" s="673">
        <v>1074</v>
      </c>
      <c r="Q36" s="673">
        <v>306</v>
      </c>
      <c r="R36" s="610">
        <v>314</v>
      </c>
      <c r="S36" s="610">
        <v>81336</v>
      </c>
      <c r="T36" s="610">
        <v>3</v>
      </c>
      <c r="U36" s="610">
        <v>1389</v>
      </c>
      <c r="V36" s="746">
        <v>100.1</v>
      </c>
      <c r="W36" s="614">
        <v>100.3</v>
      </c>
      <c r="X36" s="673" t="s">
        <v>3</v>
      </c>
      <c r="Y36" s="673" t="s">
        <v>3</v>
      </c>
      <c r="Z36" s="747">
        <v>252017</v>
      </c>
      <c r="AA36" s="747">
        <v>76138</v>
      </c>
      <c r="AB36" s="748">
        <v>30.211453989215016</v>
      </c>
      <c r="AC36" s="747">
        <v>221095</v>
      </c>
      <c r="AD36" s="747">
        <v>79154</v>
      </c>
      <c r="AE36" s="748">
        <v>35.800900065582667</v>
      </c>
      <c r="AF36" s="610">
        <v>502403</v>
      </c>
      <c r="AG36" s="610">
        <v>400042</v>
      </c>
      <c r="AH36" s="610">
        <v>280883</v>
      </c>
      <c r="AI36" s="610">
        <v>356616</v>
      </c>
      <c r="AJ36" s="610">
        <v>297461</v>
      </c>
      <c r="AK36" s="610">
        <v>227380</v>
      </c>
      <c r="AL36" s="378">
        <v>99.3</v>
      </c>
      <c r="AM36" s="676" t="s">
        <v>3</v>
      </c>
      <c r="AN36" s="378">
        <v>100.6</v>
      </c>
      <c r="AO36" s="676" t="s">
        <v>3</v>
      </c>
      <c r="AP36" s="747">
        <v>637.33500000000004</v>
      </c>
      <c r="AQ36" s="747">
        <v>9704</v>
      </c>
      <c r="AR36" s="747">
        <v>356.65199999999999</v>
      </c>
      <c r="AS36" s="747">
        <v>5200</v>
      </c>
      <c r="AT36" s="747">
        <v>80.622</v>
      </c>
      <c r="AU36" s="747">
        <v>923</v>
      </c>
      <c r="AV36" s="749">
        <v>1.1000000000000001</v>
      </c>
      <c r="AW36" s="750">
        <v>1.0887032036780266</v>
      </c>
      <c r="AX36" s="378">
        <v>84.2</v>
      </c>
      <c r="AY36" s="676" t="s">
        <v>3</v>
      </c>
      <c r="AZ36" s="378">
        <v>81.900000000000006</v>
      </c>
      <c r="BA36" s="676" t="s">
        <v>3</v>
      </c>
      <c r="BB36" s="751">
        <v>268771</v>
      </c>
      <c r="BC36" s="747">
        <v>235855</v>
      </c>
      <c r="BD36" s="751">
        <v>257675</v>
      </c>
      <c r="BE36" s="747">
        <v>229863</v>
      </c>
      <c r="BF36" s="751">
        <v>11096</v>
      </c>
      <c r="BG36" s="747">
        <v>5992</v>
      </c>
      <c r="BH36" s="610">
        <v>9527.5120000000006</v>
      </c>
      <c r="BI36" s="610">
        <v>5101.5739999999996</v>
      </c>
      <c r="BJ36" s="607" t="s">
        <v>3</v>
      </c>
      <c r="BK36" s="610">
        <v>63839</v>
      </c>
      <c r="BL36" s="610">
        <v>938</v>
      </c>
      <c r="BM36" s="610">
        <v>5631.3720000000003</v>
      </c>
      <c r="BN36" s="610">
        <v>5587.3559999999998</v>
      </c>
      <c r="BO36" s="610">
        <v>7692.6060000000007</v>
      </c>
      <c r="BP36" s="607" t="s">
        <v>3</v>
      </c>
      <c r="BQ36" s="610">
        <v>81896374</v>
      </c>
      <c r="BR36" s="610">
        <v>1304032</v>
      </c>
      <c r="BS36" s="612">
        <v>5626.4304806091759</v>
      </c>
      <c r="BT36" s="607" t="s">
        <v>3</v>
      </c>
      <c r="BU36" s="610">
        <v>54605</v>
      </c>
      <c r="BV36" s="610">
        <v>1947</v>
      </c>
      <c r="BW36" s="752">
        <v>697</v>
      </c>
      <c r="BX36" s="752">
        <v>0</v>
      </c>
      <c r="BY36" s="799" t="s">
        <v>359</v>
      </c>
      <c r="BZ36" s="799"/>
      <c r="CA36" s="610">
        <v>1166</v>
      </c>
      <c r="CB36" s="610">
        <v>70724</v>
      </c>
      <c r="CC36" s="610">
        <v>810</v>
      </c>
      <c r="CD36" s="610">
        <v>106992</v>
      </c>
      <c r="CE36" s="610">
        <v>1158</v>
      </c>
      <c r="CF36" s="673">
        <v>-36268</v>
      </c>
      <c r="CG36" s="673">
        <v>-348</v>
      </c>
      <c r="CH36" s="610">
        <v>31943</v>
      </c>
      <c r="CI36" s="610">
        <v>384</v>
      </c>
      <c r="CJ36" s="612">
        <v>11376</v>
      </c>
      <c r="CK36" s="610">
        <v>121</v>
      </c>
      <c r="CL36" s="676">
        <v>6.6106948462972737</v>
      </c>
      <c r="CM36" s="676">
        <v>6.5106936155122916</v>
      </c>
      <c r="CN36" s="676">
        <v>10.000727659564475</v>
      </c>
      <c r="CO36" s="676">
        <v>9.3078805021768325</v>
      </c>
      <c r="CP36" s="676">
        <v>-3.3900328132672009</v>
      </c>
      <c r="CQ36" s="676">
        <v>-2.79718688666454</v>
      </c>
      <c r="CR36" s="676">
        <v>2.9857675679440332</v>
      </c>
      <c r="CS36" s="676">
        <v>3.0865510473539755</v>
      </c>
      <c r="CT36" s="690">
        <v>1.0633344348662093</v>
      </c>
      <c r="CU36" s="690">
        <v>0.97258509565060158</v>
      </c>
      <c r="CV36" s="690" t="s">
        <v>3</v>
      </c>
      <c r="CW36" s="690" t="s">
        <v>3</v>
      </c>
      <c r="CX36" s="610">
        <v>337</v>
      </c>
      <c r="CY36" s="673">
        <v>1</v>
      </c>
      <c r="CZ36" s="713">
        <v>34074</v>
      </c>
      <c r="DA36" s="673" t="s">
        <v>3</v>
      </c>
      <c r="DB36" s="399">
        <v>2057702</v>
      </c>
      <c r="DC36" s="610">
        <v>42249</v>
      </c>
      <c r="DD36" s="610">
        <v>5652251</v>
      </c>
      <c r="DE36" s="673" t="s">
        <v>3</v>
      </c>
      <c r="DF36" s="610">
        <v>597</v>
      </c>
      <c r="DG36" s="752">
        <v>3331</v>
      </c>
      <c r="DH36" s="752">
        <v>5991.3789999999999</v>
      </c>
      <c r="DI36" s="610">
        <v>13</v>
      </c>
      <c r="DJ36" s="610">
        <v>4746</v>
      </c>
      <c r="DK36" s="610">
        <v>18683</v>
      </c>
      <c r="DL36" s="610">
        <v>194</v>
      </c>
      <c r="DM36" s="610">
        <v>22372</v>
      </c>
      <c r="DN36" s="752">
        <v>164</v>
      </c>
      <c r="DO36" s="752">
        <v>2</v>
      </c>
      <c r="DP36" s="752">
        <v>182</v>
      </c>
      <c r="DQ36" s="753" t="s">
        <v>2715</v>
      </c>
    </row>
    <row r="37" spans="1:121" ht="10.5" customHeight="1">
      <c r="A37" s="744" t="s">
        <v>2653</v>
      </c>
      <c r="B37" s="698">
        <v>126279.17600000001</v>
      </c>
      <c r="C37" s="621">
        <v>1467.93</v>
      </c>
      <c r="D37" s="676">
        <v>81</v>
      </c>
      <c r="E37" s="676">
        <v>72.900000000000006</v>
      </c>
      <c r="F37" s="673">
        <v>425688</v>
      </c>
      <c r="G37" s="673">
        <v>15108</v>
      </c>
      <c r="H37" s="673">
        <v>13.484999999999999</v>
      </c>
      <c r="I37" s="673">
        <v>13.38</v>
      </c>
      <c r="J37" s="673">
        <v>122826</v>
      </c>
      <c r="K37" s="673">
        <v>2359.9153900000001</v>
      </c>
      <c r="L37" s="673">
        <v>8616325</v>
      </c>
      <c r="M37" s="673">
        <v>112224.43</v>
      </c>
      <c r="N37" s="673">
        <v>5541300</v>
      </c>
      <c r="O37" s="673">
        <v>54973.600000000006</v>
      </c>
      <c r="P37" s="673">
        <v>2004</v>
      </c>
      <c r="Q37" s="673">
        <v>392</v>
      </c>
      <c r="R37" s="610">
        <v>780</v>
      </c>
      <c r="S37" s="610">
        <v>128816</v>
      </c>
      <c r="T37" s="610">
        <v>13</v>
      </c>
      <c r="U37" s="610">
        <v>371</v>
      </c>
      <c r="V37" s="746">
        <v>99.9</v>
      </c>
      <c r="W37" s="614">
        <v>100.1</v>
      </c>
      <c r="X37" s="673" t="s">
        <v>3</v>
      </c>
      <c r="Y37" s="673" t="s">
        <v>3</v>
      </c>
      <c r="Z37" s="747">
        <v>273699</v>
      </c>
      <c r="AA37" s="747">
        <v>73878</v>
      </c>
      <c r="AB37" s="748">
        <v>26.992425986211128</v>
      </c>
      <c r="AC37" s="747">
        <v>225780</v>
      </c>
      <c r="AD37" s="747">
        <v>78963</v>
      </c>
      <c r="AE37" s="748">
        <v>34.973425458410844</v>
      </c>
      <c r="AF37" s="610">
        <v>1019095</v>
      </c>
      <c r="AG37" s="610">
        <v>473617</v>
      </c>
      <c r="AH37" s="610">
        <v>298367</v>
      </c>
      <c r="AI37" s="610">
        <v>687480</v>
      </c>
      <c r="AJ37" s="610">
        <v>306237</v>
      </c>
      <c r="AK37" s="610">
        <v>216311</v>
      </c>
      <c r="AL37" s="378">
        <v>99.7</v>
      </c>
      <c r="AM37" s="676" t="s">
        <v>3</v>
      </c>
      <c r="AN37" s="378">
        <v>100.5</v>
      </c>
      <c r="AO37" s="676" t="s">
        <v>3</v>
      </c>
      <c r="AP37" s="747">
        <v>756.00400000000002</v>
      </c>
      <c r="AQ37" s="747">
        <v>11673</v>
      </c>
      <c r="AR37" s="747">
        <v>434.63400000000001</v>
      </c>
      <c r="AS37" s="747">
        <v>6220</v>
      </c>
      <c r="AT37" s="747">
        <v>103.83199999999999</v>
      </c>
      <c r="AU37" s="747">
        <v>1235</v>
      </c>
      <c r="AV37" s="749">
        <v>1.05</v>
      </c>
      <c r="AW37" s="750">
        <v>1.0105038399283672</v>
      </c>
      <c r="AX37" s="378">
        <v>139.19999999999999</v>
      </c>
      <c r="AY37" s="676" t="s">
        <v>3</v>
      </c>
      <c r="AZ37" s="378">
        <v>127</v>
      </c>
      <c r="BA37" s="676" t="s">
        <v>3</v>
      </c>
      <c r="BB37" s="751">
        <v>442704</v>
      </c>
      <c r="BC37" s="747">
        <v>378173</v>
      </c>
      <c r="BD37" s="751">
        <v>261493</v>
      </c>
      <c r="BE37" s="747">
        <v>234288</v>
      </c>
      <c r="BF37" s="751">
        <v>181211</v>
      </c>
      <c r="BG37" s="747">
        <v>143885</v>
      </c>
      <c r="BH37" s="610">
        <v>9925.3580000000002</v>
      </c>
      <c r="BI37" s="610">
        <v>5803.6540000000005</v>
      </c>
      <c r="BJ37" s="607" t="s">
        <v>3</v>
      </c>
      <c r="BK37" s="610">
        <v>71101</v>
      </c>
      <c r="BL37" s="610">
        <v>730</v>
      </c>
      <c r="BM37" s="610">
        <v>7116.7849999999999</v>
      </c>
      <c r="BN37" s="610">
        <v>7661.3379999999997</v>
      </c>
      <c r="BO37" s="610">
        <v>11134.697</v>
      </c>
      <c r="BP37" s="607" t="s">
        <v>3</v>
      </c>
      <c r="BQ37" s="610">
        <v>81979859</v>
      </c>
      <c r="BR37" s="610">
        <v>1307462</v>
      </c>
      <c r="BS37" s="612">
        <v>6343.1359580682529</v>
      </c>
      <c r="BT37" s="607" t="s">
        <v>3</v>
      </c>
      <c r="BU37" s="610">
        <v>170368</v>
      </c>
      <c r="BV37" s="610">
        <v>5291</v>
      </c>
      <c r="BW37" s="752">
        <v>3299</v>
      </c>
      <c r="BX37" s="610">
        <v>2417</v>
      </c>
      <c r="BY37" s="799" t="s">
        <v>359</v>
      </c>
      <c r="BZ37" s="799"/>
      <c r="CA37" s="610">
        <v>2175</v>
      </c>
      <c r="CB37" s="610">
        <v>70271</v>
      </c>
      <c r="CC37" s="610">
        <v>807</v>
      </c>
      <c r="CD37" s="610">
        <v>99326</v>
      </c>
      <c r="CE37" s="610">
        <v>1163</v>
      </c>
      <c r="CF37" s="673">
        <v>-29055</v>
      </c>
      <c r="CG37" s="673">
        <v>-356</v>
      </c>
      <c r="CH37" s="610">
        <v>43698</v>
      </c>
      <c r="CI37" s="610">
        <v>504</v>
      </c>
      <c r="CJ37" s="612">
        <v>15165</v>
      </c>
      <c r="CK37" s="610">
        <v>179</v>
      </c>
      <c r="CL37" s="676">
        <v>6.7889752464016713</v>
      </c>
      <c r="CM37" s="676">
        <v>6.7069955651836262</v>
      </c>
      <c r="CN37" s="676">
        <v>9.5960176363520144</v>
      </c>
      <c r="CO37" s="676">
        <v>9.6657197550291905</v>
      </c>
      <c r="CP37" s="676">
        <v>-2.8070423899503432</v>
      </c>
      <c r="CQ37" s="676">
        <v>-2.9587241898455647</v>
      </c>
      <c r="CR37" s="676">
        <v>4.2217221943228393</v>
      </c>
      <c r="CS37" s="676">
        <v>4.1887555946128217</v>
      </c>
      <c r="CT37" s="690">
        <v>1.4651109221681966</v>
      </c>
      <c r="CU37" s="690">
        <v>1.4876731179279665</v>
      </c>
      <c r="CV37" s="690" t="s">
        <v>3</v>
      </c>
      <c r="CW37" s="690" t="s">
        <v>3</v>
      </c>
      <c r="CX37" s="610">
        <v>4003</v>
      </c>
      <c r="CY37" s="673">
        <v>4</v>
      </c>
      <c r="CZ37" s="610">
        <v>33967.535000000003</v>
      </c>
      <c r="DA37" s="673" t="s">
        <v>3</v>
      </c>
      <c r="DB37" s="399">
        <v>2055524</v>
      </c>
      <c r="DC37" s="610">
        <v>42224</v>
      </c>
      <c r="DD37" s="610">
        <v>5661172</v>
      </c>
      <c r="DE37" s="673" t="s">
        <v>3</v>
      </c>
      <c r="DF37" s="610">
        <v>751</v>
      </c>
      <c r="DG37" s="752">
        <v>2566</v>
      </c>
      <c r="DH37" s="752">
        <v>3925.8649999999998</v>
      </c>
      <c r="DI37" s="610">
        <v>16</v>
      </c>
      <c r="DJ37" s="610">
        <v>4285</v>
      </c>
      <c r="DK37" s="610">
        <v>24641</v>
      </c>
      <c r="DL37" s="610">
        <v>202</v>
      </c>
      <c r="DM37" s="610">
        <v>29421</v>
      </c>
      <c r="DN37" s="752">
        <v>177</v>
      </c>
      <c r="DO37" s="752">
        <v>2</v>
      </c>
      <c r="DP37" s="752">
        <v>204</v>
      </c>
      <c r="DQ37" s="753" t="s">
        <v>2716</v>
      </c>
    </row>
    <row r="38" spans="1:121" ht="10.5" customHeight="1">
      <c r="A38" s="744" t="s">
        <v>2654</v>
      </c>
      <c r="B38" s="698">
        <v>126261.393</v>
      </c>
      <c r="C38" s="621">
        <v>1467.163</v>
      </c>
      <c r="D38" s="676">
        <v>86.6</v>
      </c>
      <c r="E38" s="676">
        <v>72.2</v>
      </c>
      <c r="F38" s="673">
        <v>434273</v>
      </c>
      <c r="G38" s="673">
        <v>16119</v>
      </c>
      <c r="H38" s="673">
        <v>13.234999999999999</v>
      </c>
      <c r="I38" s="673">
        <v>14.57</v>
      </c>
      <c r="J38" s="673">
        <v>101374</v>
      </c>
      <c r="K38" s="673">
        <v>1588.74755</v>
      </c>
      <c r="L38" s="673">
        <v>8612484</v>
      </c>
      <c r="M38" s="673">
        <v>112710.18999999999</v>
      </c>
      <c r="N38" s="673">
        <v>5540836</v>
      </c>
      <c r="O38" s="673">
        <v>55974.05</v>
      </c>
      <c r="P38" s="673">
        <v>1772</v>
      </c>
      <c r="Q38" s="673">
        <v>363</v>
      </c>
      <c r="R38" s="610">
        <v>789</v>
      </c>
      <c r="S38" s="610">
        <v>100821</v>
      </c>
      <c r="T38" s="610">
        <v>26</v>
      </c>
      <c r="U38" s="610">
        <v>1153</v>
      </c>
      <c r="V38" s="746">
        <v>100</v>
      </c>
      <c r="W38" s="614">
        <v>100.2</v>
      </c>
      <c r="X38" s="673" t="s">
        <v>3</v>
      </c>
      <c r="Y38" s="673" t="s">
        <v>3</v>
      </c>
      <c r="Z38" s="747">
        <v>266897</v>
      </c>
      <c r="AA38" s="747">
        <v>75075</v>
      </c>
      <c r="AB38" s="748">
        <v>28.128828724189482</v>
      </c>
      <c r="AC38" s="747">
        <v>247954</v>
      </c>
      <c r="AD38" s="747">
        <v>77503</v>
      </c>
      <c r="AE38" s="748">
        <v>31.257007348137154</v>
      </c>
      <c r="AF38" s="610">
        <v>685717</v>
      </c>
      <c r="AG38" s="610">
        <v>412666</v>
      </c>
      <c r="AH38" s="610">
        <v>288622</v>
      </c>
      <c r="AI38" s="610">
        <v>855786</v>
      </c>
      <c r="AJ38" s="610">
        <v>369175</v>
      </c>
      <c r="AK38" s="610">
        <v>245039</v>
      </c>
      <c r="AL38" s="378">
        <v>100.1</v>
      </c>
      <c r="AM38" s="676" t="s">
        <v>3</v>
      </c>
      <c r="AN38" s="378">
        <v>100.4</v>
      </c>
      <c r="AO38" s="676" t="s">
        <v>3</v>
      </c>
      <c r="AP38" s="747">
        <v>700.14200000000005</v>
      </c>
      <c r="AQ38" s="747">
        <v>9482</v>
      </c>
      <c r="AR38" s="747">
        <v>388.642</v>
      </c>
      <c r="AS38" s="747">
        <v>5526</v>
      </c>
      <c r="AT38" s="747">
        <v>102.429</v>
      </c>
      <c r="AU38" s="747">
        <v>1208</v>
      </c>
      <c r="AV38" s="749">
        <v>1.05</v>
      </c>
      <c r="AW38" s="749">
        <v>0.95951485015454907</v>
      </c>
      <c r="AX38" s="378">
        <v>115.9</v>
      </c>
      <c r="AY38" s="676" t="s">
        <v>3</v>
      </c>
      <c r="AZ38" s="378">
        <v>134.9</v>
      </c>
      <c r="BA38" s="676" t="s">
        <v>3</v>
      </c>
      <c r="BB38" s="751">
        <v>368860</v>
      </c>
      <c r="BC38" s="747">
        <v>314743</v>
      </c>
      <c r="BD38" s="751">
        <v>262474</v>
      </c>
      <c r="BE38" s="747">
        <v>237568</v>
      </c>
      <c r="BF38" s="751">
        <v>106386</v>
      </c>
      <c r="BG38" s="747">
        <v>77175</v>
      </c>
      <c r="BH38" s="610">
        <v>9701.8950000000004</v>
      </c>
      <c r="BI38" s="610">
        <v>5545.7709999999997</v>
      </c>
      <c r="BJ38" s="607" t="s">
        <v>3</v>
      </c>
      <c r="BK38" s="610">
        <v>70244</v>
      </c>
      <c r="BL38" s="610">
        <v>941</v>
      </c>
      <c r="BM38" s="610">
        <v>7793.7569999999996</v>
      </c>
      <c r="BN38" s="610">
        <v>8260.5580000000009</v>
      </c>
      <c r="BO38" s="610">
        <v>11634.874</v>
      </c>
      <c r="BP38" s="607" t="s">
        <v>3</v>
      </c>
      <c r="BQ38" s="610">
        <v>82099179</v>
      </c>
      <c r="BR38" s="610">
        <v>1308478</v>
      </c>
      <c r="BS38" s="612">
        <v>7125.5692383846772</v>
      </c>
      <c r="BT38" s="607" t="s">
        <v>3</v>
      </c>
      <c r="BU38" s="610">
        <v>196635</v>
      </c>
      <c r="BV38" s="610">
        <v>6261</v>
      </c>
      <c r="BW38" s="752">
        <v>3245</v>
      </c>
      <c r="BX38" s="610">
        <v>9970</v>
      </c>
      <c r="BY38" s="799" t="s">
        <v>359</v>
      </c>
      <c r="BZ38" s="799"/>
      <c r="CA38" s="610">
        <v>2902</v>
      </c>
      <c r="CB38" s="610">
        <v>74292</v>
      </c>
      <c r="CC38" s="610">
        <v>796</v>
      </c>
      <c r="CD38" s="610">
        <v>104126</v>
      </c>
      <c r="CE38" s="610">
        <v>1149</v>
      </c>
      <c r="CF38" s="673">
        <v>-29834</v>
      </c>
      <c r="CG38" s="673">
        <v>-353</v>
      </c>
      <c r="CH38" s="610">
        <v>36744</v>
      </c>
      <c r="CI38" s="610">
        <v>453</v>
      </c>
      <c r="CJ38" s="612">
        <v>16031</v>
      </c>
      <c r="CK38" s="610">
        <v>197</v>
      </c>
      <c r="CL38" s="676">
        <v>6.9468970869488702</v>
      </c>
      <c r="CM38" s="676">
        <v>6.4055155997465638</v>
      </c>
      <c r="CN38" s="676">
        <v>9.7366150605130848</v>
      </c>
      <c r="CO38" s="676">
        <v>9.246152542850254</v>
      </c>
      <c r="CP38" s="676">
        <v>-2.7897179735642141</v>
      </c>
      <c r="CQ38" s="676">
        <v>-2.8406369431036897</v>
      </c>
      <c r="CR38" s="676">
        <v>3.4358583234109905</v>
      </c>
      <c r="CS38" s="676">
        <v>3.6453499581472282</v>
      </c>
      <c r="CT38" s="690">
        <v>1.4990269100424991</v>
      </c>
      <c r="CU38" s="690">
        <v>1.5852846396357703</v>
      </c>
      <c r="CV38" s="690" t="s">
        <v>3</v>
      </c>
      <c r="CW38" s="690" t="s">
        <v>3</v>
      </c>
      <c r="CX38" s="610">
        <v>492</v>
      </c>
      <c r="CY38" s="754">
        <v>0</v>
      </c>
      <c r="CZ38" s="713">
        <v>35716</v>
      </c>
      <c r="DA38" s="673" t="s">
        <v>3</v>
      </c>
      <c r="DB38" s="399">
        <v>2053612</v>
      </c>
      <c r="DC38" s="610">
        <v>42124</v>
      </c>
      <c r="DD38" s="610">
        <v>5799483</v>
      </c>
      <c r="DE38" s="673" t="s">
        <v>3</v>
      </c>
      <c r="DF38" s="610">
        <v>643</v>
      </c>
      <c r="DG38" s="752">
        <v>1715</v>
      </c>
      <c r="DH38" s="752">
        <v>5823.7489999999998</v>
      </c>
      <c r="DI38" s="610">
        <v>18</v>
      </c>
      <c r="DJ38" s="610">
        <v>50225</v>
      </c>
      <c r="DK38" s="610">
        <v>25282</v>
      </c>
      <c r="DL38" s="610">
        <v>191</v>
      </c>
      <c r="DM38" s="610">
        <v>30365</v>
      </c>
      <c r="DN38" s="752">
        <v>185</v>
      </c>
      <c r="DO38" s="752">
        <v>1</v>
      </c>
      <c r="DP38" s="752">
        <v>217</v>
      </c>
      <c r="DQ38" s="753" t="s">
        <v>2717</v>
      </c>
    </row>
    <row r="39" spans="1:121" ht="10.5" customHeight="1">
      <c r="A39" s="744" t="s">
        <v>2655</v>
      </c>
      <c r="B39" s="698">
        <v>126238.527</v>
      </c>
      <c r="C39" s="621">
        <v>1465.9490000000001</v>
      </c>
      <c r="D39" s="676">
        <v>88.3</v>
      </c>
      <c r="E39" s="676">
        <v>75.099999999999994</v>
      </c>
      <c r="F39" s="673">
        <v>360198</v>
      </c>
      <c r="G39" s="673">
        <v>13504</v>
      </c>
      <c r="H39" s="673">
        <v>12.775</v>
      </c>
      <c r="I39" s="673">
        <v>15.005000000000001</v>
      </c>
      <c r="J39" s="673">
        <v>94786</v>
      </c>
      <c r="K39" s="673">
        <v>1562.87679</v>
      </c>
      <c r="L39" s="673">
        <v>8657563</v>
      </c>
      <c r="M39" s="673">
        <v>114172.89999999998</v>
      </c>
      <c r="N39" s="673">
        <v>5537960</v>
      </c>
      <c r="O39" s="673">
        <v>56200.380000000005</v>
      </c>
      <c r="P39" s="673">
        <v>1287</v>
      </c>
      <c r="Q39" s="673">
        <v>343</v>
      </c>
      <c r="R39" s="610">
        <v>667</v>
      </c>
      <c r="S39" s="610">
        <v>72416</v>
      </c>
      <c r="T39" s="610">
        <v>16</v>
      </c>
      <c r="U39" s="610">
        <v>360</v>
      </c>
      <c r="V39" s="746">
        <v>100.1</v>
      </c>
      <c r="W39" s="614">
        <v>100.4</v>
      </c>
      <c r="X39" s="673" t="s">
        <v>3</v>
      </c>
      <c r="Y39" s="673" t="s">
        <v>3</v>
      </c>
      <c r="Z39" s="747">
        <v>276360</v>
      </c>
      <c r="AA39" s="747">
        <v>80317</v>
      </c>
      <c r="AB39" s="748">
        <v>29.062454769141699</v>
      </c>
      <c r="AC39" s="747">
        <v>279910</v>
      </c>
      <c r="AD39" s="747">
        <v>79555</v>
      </c>
      <c r="AE39" s="748">
        <v>28.421635525704691</v>
      </c>
      <c r="AF39" s="610">
        <v>528891</v>
      </c>
      <c r="AG39" s="610">
        <v>397069</v>
      </c>
      <c r="AH39" s="610">
        <v>304458</v>
      </c>
      <c r="AI39" s="610">
        <v>470937</v>
      </c>
      <c r="AJ39" s="610">
        <v>341430</v>
      </c>
      <c r="AK39" s="610">
        <v>260741</v>
      </c>
      <c r="AL39" s="378">
        <v>100.2</v>
      </c>
      <c r="AM39" s="676" t="s">
        <v>3</v>
      </c>
      <c r="AN39" s="378">
        <v>100.1</v>
      </c>
      <c r="AO39" s="676" t="s">
        <v>3</v>
      </c>
      <c r="AP39" s="747">
        <v>662.44600000000003</v>
      </c>
      <c r="AQ39" s="747">
        <v>9708</v>
      </c>
      <c r="AR39" s="747">
        <v>340.53699999999998</v>
      </c>
      <c r="AS39" s="747">
        <v>5025</v>
      </c>
      <c r="AT39" s="747">
        <v>90.066000000000003</v>
      </c>
      <c r="AU39" s="747">
        <v>1025</v>
      </c>
      <c r="AV39" s="749">
        <v>1.03</v>
      </c>
      <c r="AW39" s="749">
        <v>0.93312060003947628</v>
      </c>
      <c r="AX39" s="378">
        <v>85.7</v>
      </c>
      <c r="AY39" s="676" t="s">
        <v>3</v>
      </c>
      <c r="AZ39" s="378">
        <v>83.5</v>
      </c>
      <c r="BA39" s="676" t="s">
        <v>3</v>
      </c>
      <c r="BB39" s="751">
        <v>273209</v>
      </c>
      <c r="BC39" s="747">
        <v>248646</v>
      </c>
      <c r="BD39" s="751">
        <v>260689</v>
      </c>
      <c r="BE39" s="747">
        <v>236407</v>
      </c>
      <c r="BF39" s="751">
        <v>12520</v>
      </c>
      <c r="BG39" s="747">
        <v>12239</v>
      </c>
      <c r="BH39" s="610">
        <v>9413.6790000000001</v>
      </c>
      <c r="BI39" s="610">
        <v>5337.8239999999996</v>
      </c>
      <c r="BJ39" s="607" t="s">
        <v>3</v>
      </c>
      <c r="BK39" s="610">
        <v>69101</v>
      </c>
      <c r="BL39" s="610">
        <v>877</v>
      </c>
      <c r="BM39" s="610">
        <v>7450.902</v>
      </c>
      <c r="BN39" s="610">
        <v>8053.95</v>
      </c>
      <c r="BO39" s="610">
        <v>11046.194</v>
      </c>
      <c r="BP39" s="607" t="s">
        <v>3</v>
      </c>
      <c r="BQ39" s="610">
        <v>82166959</v>
      </c>
      <c r="BR39" s="610">
        <v>1309590</v>
      </c>
      <c r="BS39" s="612">
        <v>8163.5790673506781</v>
      </c>
      <c r="BT39" s="607" t="s">
        <v>3</v>
      </c>
      <c r="BU39" s="610">
        <v>216119</v>
      </c>
      <c r="BV39" s="610">
        <v>6159</v>
      </c>
      <c r="BW39" s="752">
        <v>3933</v>
      </c>
      <c r="BX39" s="610">
        <v>23829</v>
      </c>
      <c r="BY39" s="799" t="s">
        <v>359</v>
      </c>
      <c r="BZ39" s="799"/>
      <c r="CA39" s="610">
        <v>3047</v>
      </c>
      <c r="CB39" s="610">
        <v>73095</v>
      </c>
      <c r="CC39" s="610">
        <v>799</v>
      </c>
      <c r="CD39" s="610">
        <v>111141</v>
      </c>
      <c r="CE39" s="610">
        <v>1140</v>
      </c>
      <c r="CF39" s="673">
        <v>-38046</v>
      </c>
      <c r="CG39" s="673">
        <v>-341</v>
      </c>
      <c r="CH39" s="610">
        <v>41927</v>
      </c>
      <c r="CI39" s="610">
        <v>490</v>
      </c>
      <c r="CJ39" s="612">
        <v>14970</v>
      </c>
      <c r="CK39" s="610">
        <v>160</v>
      </c>
      <c r="CL39" s="676">
        <v>6.8362060391053303</v>
      </c>
      <c r="CM39" s="676">
        <v>6.4349815980703813</v>
      </c>
      <c r="CN39" s="676">
        <v>10.394456192519399</v>
      </c>
      <c r="CO39" s="676">
        <v>9.1813254340428472</v>
      </c>
      <c r="CP39" s="676">
        <v>-3.5582501534140691</v>
      </c>
      <c r="CQ39" s="676">
        <v>-2.7463438359724655</v>
      </c>
      <c r="CR39" s="676">
        <v>3.921220474746141</v>
      </c>
      <c r="CS39" s="676">
        <v>3.9463591777903466</v>
      </c>
      <c r="CT39" s="690">
        <v>1.4000684644012147</v>
      </c>
      <c r="CU39" s="690">
        <v>1.2886070784621539</v>
      </c>
      <c r="CV39" s="690" t="s">
        <v>3</v>
      </c>
      <c r="CW39" s="690" t="s">
        <v>3</v>
      </c>
      <c r="CX39" s="610">
        <v>3145</v>
      </c>
      <c r="CY39" s="754">
        <v>0</v>
      </c>
      <c r="CZ39" s="713">
        <v>35883</v>
      </c>
      <c r="DA39" s="673" t="s">
        <v>3</v>
      </c>
      <c r="DB39" s="399">
        <v>2050044</v>
      </c>
      <c r="DC39" s="610">
        <v>42033</v>
      </c>
      <c r="DD39" s="610">
        <v>5840914</v>
      </c>
      <c r="DE39" s="673" t="s">
        <v>3</v>
      </c>
      <c r="DF39" s="610">
        <v>661</v>
      </c>
      <c r="DG39" s="752">
        <v>2943</v>
      </c>
      <c r="DH39" s="752">
        <v>5680.7489999999998</v>
      </c>
      <c r="DI39" s="610">
        <v>19</v>
      </c>
      <c r="DJ39" s="610">
        <v>20195</v>
      </c>
      <c r="DK39" s="610">
        <v>25284</v>
      </c>
      <c r="DL39" s="610">
        <v>197</v>
      </c>
      <c r="DM39" s="610">
        <v>30736</v>
      </c>
      <c r="DN39" s="752">
        <v>206</v>
      </c>
      <c r="DO39" s="752">
        <v>3</v>
      </c>
      <c r="DP39" s="752">
        <v>236</v>
      </c>
      <c r="DQ39" s="753" t="s">
        <v>2718</v>
      </c>
    </row>
    <row r="40" spans="1:121" ht="10.5" customHeight="1">
      <c r="A40" s="744" t="s">
        <v>2656</v>
      </c>
      <c r="B40" s="698">
        <v>126187.088</v>
      </c>
      <c r="C40" s="621">
        <v>1464.9</v>
      </c>
      <c r="D40" s="676">
        <v>91.6</v>
      </c>
      <c r="E40" s="676">
        <v>75.599999999999994</v>
      </c>
      <c r="F40" s="673">
        <v>370812</v>
      </c>
      <c r="G40" s="673">
        <v>14717</v>
      </c>
      <c r="H40" s="673">
        <v>16.690000000000001</v>
      </c>
      <c r="I40" s="673">
        <v>19.004999999999999</v>
      </c>
      <c r="J40" s="673">
        <v>104335</v>
      </c>
      <c r="K40" s="673">
        <v>1448.0119400000001</v>
      </c>
      <c r="L40" s="673">
        <v>8672079</v>
      </c>
      <c r="M40" s="673">
        <v>114110.39999999999</v>
      </c>
      <c r="N40" s="673">
        <v>5533212</v>
      </c>
      <c r="O40" s="673">
        <v>54708.78</v>
      </c>
      <c r="P40" s="673">
        <v>1219</v>
      </c>
      <c r="Q40" s="673">
        <v>305</v>
      </c>
      <c r="R40" s="610">
        <v>565</v>
      </c>
      <c r="S40" s="610">
        <v>70740</v>
      </c>
      <c r="T40" s="610">
        <v>19</v>
      </c>
      <c r="U40" s="610">
        <v>635</v>
      </c>
      <c r="V40" s="746">
        <v>99.9</v>
      </c>
      <c r="W40" s="614">
        <v>100.2</v>
      </c>
      <c r="X40" s="673" t="s">
        <v>3</v>
      </c>
      <c r="Y40" s="673" t="s">
        <v>3</v>
      </c>
      <c r="Z40" s="747">
        <v>269863</v>
      </c>
      <c r="AA40" s="747">
        <v>75714</v>
      </c>
      <c r="AB40" s="748">
        <v>28.056458276977576</v>
      </c>
      <c r="AC40" s="747">
        <v>260363</v>
      </c>
      <c r="AD40" s="747">
        <v>77318</v>
      </c>
      <c r="AE40" s="748">
        <v>29.69623179944923</v>
      </c>
      <c r="AF40" s="610">
        <v>469235</v>
      </c>
      <c r="AG40" s="610">
        <v>392410</v>
      </c>
      <c r="AH40" s="610">
        <v>304161</v>
      </c>
      <c r="AI40" s="610">
        <v>460194</v>
      </c>
      <c r="AJ40" s="610">
        <v>371343</v>
      </c>
      <c r="AK40" s="610">
        <v>301539</v>
      </c>
      <c r="AL40" s="378">
        <v>100.1</v>
      </c>
      <c r="AM40" s="676" t="s">
        <v>3</v>
      </c>
      <c r="AN40" s="378">
        <v>99.9</v>
      </c>
      <c r="AO40" s="676" t="s">
        <v>3</v>
      </c>
      <c r="AP40" s="747">
        <v>758.09100000000001</v>
      </c>
      <c r="AQ40" s="747">
        <v>12229</v>
      </c>
      <c r="AR40" s="747">
        <v>368.73599999999999</v>
      </c>
      <c r="AS40" s="747">
        <v>5097</v>
      </c>
      <c r="AT40" s="747">
        <v>102.575</v>
      </c>
      <c r="AU40" s="747">
        <v>1293</v>
      </c>
      <c r="AV40" s="749">
        <v>1.03</v>
      </c>
      <c r="AW40" s="749">
        <v>0.95510900718127079</v>
      </c>
      <c r="AX40" s="378">
        <v>84.7</v>
      </c>
      <c r="AY40" s="676" t="s">
        <v>3</v>
      </c>
      <c r="AZ40" s="378">
        <v>82.4</v>
      </c>
      <c r="BA40" s="676" t="s">
        <v>3</v>
      </c>
      <c r="BB40" s="751">
        <v>269329</v>
      </c>
      <c r="BC40" s="747">
        <v>249821</v>
      </c>
      <c r="BD40" s="751">
        <v>262430</v>
      </c>
      <c r="BE40" s="747">
        <v>241030</v>
      </c>
      <c r="BF40" s="751">
        <v>6899</v>
      </c>
      <c r="BG40" s="747">
        <v>8791</v>
      </c>
      <c r="BH40" s="610">
        <v>10068.335999999999</v>
      </c>
      <c r="BI40" s="610">
        <v>5509.9260000000004</v>
      </c>
      <c r="BJ40" s="607" t="s">
        <v>3</v>
      </c>
      <c r="BK40" s="610">
        <v>70186</v>
      </c>
      <c r="BL40" s="610">
        <v>816</v>
      </c>
      <c r="BM40" s="610">
        <v>8271.6450000000004</v>
      </c>
      <c r="BN40" s="610">
        <v>8823.5720000000001</v>
      </c>
      <c r="BO40" s="610">
        <v>11837.052000000001</v>
      </c>
      <c r="BP40" s="607" t="s">
        <v>3</v>
      </c>
      <c r="BQ40" s="610">
        <v>82310306</v>
      </c>
      <c r="BR40" s="610">
        <v>1311688</v>
      </c>
      <c r="BS40" s="612">
        <v>7006.3579065301938</v>
      </c>
      <c r="BT40" s="607" t="s">
        <v>3</v>
      </c>
      <c r="BU40" s="610">
        <v>191196</v>
      </c>
      <c r="BV40" s="610">
        <v>6074</v>
      </c>
      <c r="BW40" s="752">
        <v>3846</v>
      </c>
      <c r="BX40" s="610">
        <v>20848</v>
      </c>
      <c r="BY40" s="799" t="s">
        <v>359</v>
      </c>
      <c r="BZ40" s="799"/>
      <c r="CA40" s="610">
        <v>5493</v>
      </c>
      <c r="CB40" s="610">
        <v>73055</v>
      </c>
      <c r="CC40" s="610">
        <v>791</v>
      </c>
      <c r="CD40" s="610">
        <v>106345</v>
      </c>
      <c r="CE40" s="610">
        <v>1164</v>
      </c>
      <c r="CF40" s="673">
        <v>-33290</v>
      </c>
      <c r="CG40" s="673">
        <v>-373</v>
      </c>
      <c r="CH40" s="610">
        <v>32205</v>
      </c>
      <c r="CI40" s="610">
        <v>382</v>
      </c>
      <c r="CJ40" s="612">
        <v>15492</v>
      </c>
      <c r="CK40" s="610">
        <v>172</v>
      </c>
      <c r="CL40" s="676">
        <v>7.0630919068359841</v>
      </c>
      <c r="CM40" s="676">
        <v>6.587616902177623</v>
      </c>
      <c r="CN40" s="676">
        <v>10.281630399458939</v>
      </c>
      <c r="CO40" s="676">
        <v>9.6940405488429242</v>
      </c>
      <c r="CP40" s="676">
        <v>-3.2185384926229541</v>
      </c>
      <c r="CQ40" s="676">
        <v>-3.1064236466653017</v>
      </c>
      <c r="CR40" s="676">
        <v>3.1136386949511032</v>
      </c>
      <c r="CS40" s="676">
        <v>3.1813775684347054</v>
      </c>
      <c r="CT40" s="690">
        <v>1.4977950834399161</v>
      </c>
      <c r="CU40" s="690">
        <v>1.4324527271486109</v>
      </c>
      <c r="CV40" s="690" t="s">
        <v>3</v>
      </c>
      <c r="CW40" s="690" t="s">
        <v>3</v>
      </c>
      <c r="CX40" s="610">
        <v>720</v>
      </c>
      <c r="CY40" s="754">
        <v>0</v>
      </c>
      <c r="CZ40" s="713">
        <v>34764</v>
      </c>
      <c r="DA40" s="673" t="s">
        <v>3</v>
      </c>
      <c r="DB40" s="399">
        <v>2049414</v>
      </c>
      <c r="DC40" s="610">
        <v>42030</v>
      </c>
      <c r="DD40" s="610">
        <v>5708473</v>
      </c>
      <c r="DE40" s="673" t="s">
        <v>3</v>
      </c>
      <c r="DF40" s="610">
        <v>671</v>
      </c>
      <c r="DG40" s="752">
        <v>2241</v>
      </c>
      <c r="DH40" s="752">
        <v>4958.2759999999998</v>
      </c>
      <c r="DI40" s="610">
        <v>14</v>
      </c>
      <c r="DJ40" s="610">
        <v>5196</v>
      </c>
      <c r="DK40" s="610">
        <v>25675</v>
      </c>
      <c r="DL40" s="610">
        <v>243</v>
      </c>
      <c r="DM40" s="610">
        <v>30790</v>
      </c>
      <c r="DN40" s="752">
        <v>194</v>
      </c>
      <c r="DO40" s="752">
        <v>0</v>
      </c>
      <c r="DP40" s="752">
        <v>221</v>
      </c>
      <c r="DQ40" s="753" t="s">
        <v>2719</v>
      </c>
    </row>
    <row r="41" spans="1:121" ht="10.5" customHeight="1">
      <c r="A41" s="744" t="s">
        <v>2657</v>
      </c>
      <c r="B41" s="698">
        <v>126146.099</v>
      </c>
      <c r="C41" s="621">
        <v>1463.723</v>
      </c>
      <c r="D41" s="676">
        <v>93.5</v>
      </c>
      <c r="E41" s="676">
        <v>86.3</v>
      </c>
      <c r="F41" s="673">
        <v>416334</v>
      </c>
      <c r="G41" s="673">
        <v>16590</v>
      </c>
      <c r="H41" s="673">
        <v>17.239999999999998</v>
      </c>
      <c r="I41" s="673">
        <v>20.774999999999999</v>
      </c>
      <c r="J41" s="673">
        <v>78767</v>
      </c>
      <c r="K41" s="673">
        <v>1265.34728</v>
      </c>
      <c r="L41" s="673">
        <v>8676350</v>
      </c>
      <c r="M41" s="673">
        <v>116008.75</v>
      </c>
      <c r="N41" s="673">
        <v>5526478</v>
      </c>
      <c r="O41" s="673">
        <v>55941.52</v>
      </c>
      <c r="P41" s="673">
        <v>1476</v>
      </c>
      <c r="Q41" s="673">
        <v>348</v>
      </c>
      <c r="R41" s="610">
        <v>624</v>
      </c>
      <c r="S41" s="610">
        <v>78342</v>
      </c>
      <c r="T41" s="610">
        <v>15</v>
      </c>
      <c r="U41" s="610">
        <v>330</v>
      </c>
      <c r="V41" s="746">
        <v>99.8</v>
      </c>
      <c r="W41" s="614">
        <v>100.1</v>
      </c>
      <c r="X41" s="673" t="s">
        <v>3</v>
      </c>
      <c r="Y41" s="673" t="s">
        <v>3</v>
      </c>
      <c r="Z41" s="747">
        <v>283508</v>
      </c>
      <c r="AA41" s="747">
        <v>76621</v>
      </c>
      <c r="AB41" s="748">
        <v>27.026045120419884</v>
      </c>
      <c r="AC41" s="747">
        <v>239840</v>
      </c>
      <c r="AD41" s="747">
        <v>80893</v>
      </c>
      <c r="AE41" s="748">
        <v>33.727901934623084</v>
      </c>
      <c r="AF41" s="610">
        <v>546786</v>
      </c>
      <c r="AG41" s="610">
        <v>403345</v>
      </c>
      <c r="AH41" s="610">
        <v>312334</v>
      </c>
      <c r="AI41" s="610">
        <v>489418</v>
      </c>
      <c r="AJ41" s="610">
        <v>334937</v>
      </c>
      <c r="AK41" s="610">
        <v>264341</v>
      </c>
      <c r="AL41" s="378">
        <v>100.4</v>
      </c>
      <c r="AM41" s="676" t="s">
        <v>3</v>
      </c>
      <c r="AN41" s="378">
        <v>99.9</v>
      </c>
      <c r="AO41" s="676" t="s">
        <v>3</v>
      </c>
      <c r="AP41" s="747">
        <v>788.99400000000003</v>
      </c>
      <c r="AQ41" s="747">
        <v>10451</v>
      </c>
      <c r="AR41" s="747">
        <v>400.93</v>
      </c>
      <c r="AS41" s="747">
        <v>5689</v>
      </c>
      <c r="AT41" s="747">
        <v>110.008</v>
      </c>
      <c r="AU41" s="747">
        <v>1332</v>
      </c>
      <c r="AV41" s="749">
        <v>1.06</v>
      </c>
      <c r="AW41" s="749">
        <v>0.95577880011266547</v>
      </c>
      <c r="AX41" s="378">
        <v>85.2</v>
      </c>
      <c r="AY41" s="676" t="s">
        <v>3</v>
      </c>
      <c r="AZ41" s="378">
        <v>82.9</v>
      </c>
      <c r="BA41" s="676" t="s">
        <v>3</v>
      </c>
      <c r="BB41" s="751">
        <v>270402</v>
      </c>
      <c r="BC41" s="747">
        <v>245210</v>
      </c>
      <c r="BD41" s="751">
        <v>265000</v>
      </c>
      <c r="BE41" s="747">
        <v>240390</v>
      </c>
      <c r="BF41" s="751">
        <v>5402</v>
      </c>
      <c r="BG41" s="747">
        <v>4820</v>
      </c>
      <c r="BH41" s="610">
        <v>9612.9979999999996</v>
      </c>
      <c r="BI41" s="610">
        <v>5671.4880000000003</v>
      </c>
      <c r="BJ41" s="607" t="s">
        <v>3</v>
      </c>
      <c r="BK41" s="610">
        <v>70685</v>
      </c>
      <c r="BL41" s="610">
        <v>577</v>
      </c>
      <c r="BM41" s="610">
        <v>8731.9490000000005</v>
      </c>
      <c r="BN41" s="610">
        <v>9692.4789999999994</v>
      </c>
      <c r="BO41" s="610">
        <v>12968.727999999999</v>
      </c>
      <c r="BP41" s="607" t="s">
        <v>3</v>
      </c>
      <c r="BQ41" s="610">
        <v>82365929</v>
      </c>
      <c r="BR41" s="610">
        <v>1312291</v>
      </c>
      <c r="BS41" s="612">
        <v>6413.189715842369</v>
      </c>
      <c r="BT41" s="607" t="s">
        <v>3</v>
      </c>
      <c r="BU41" s="610">
        <v>200846</v>
      </c>
      <c r="BV41" s="610">
        <v>6517</v>
      </c>
      <c r="BW41" s="752">
        <v>5927</v>
      </c>
      <c r="BX41" s="610">
        <v>35446</v>
      </c>
      <c r="BY41" s="799" t="s">
        <v>359</v>
      </c>
      <c r="BZ41" s="799"/>
      <c r="CA41" s="610">
        <v>5229</v>
      </c>
      <c r="CB41" s="610">
        <v>71789</v>
      </c>
      <c r="CC41" s="610">
        <v>790</v>
      </c>
      <c r="CD41" s="610">
        <v>116951</v>
      </c>
      <c r="CE41" s="610">
        <v>1192</v>
      </c>
      <c r="CF41" s="673">
        <v>-45162</v>
      </c>
      <c r="CG41" s="673">
        <v>-402</v>
      </c>
      <c r="CH41" s="610">
        <v>39669</v>
      </c>
      <c r="CI41" s="610">
        <v>480</v>
      </c>
      <c r="CJ41" s="612">
        <v>15931</v>
      </c>
      <c r="CK41" s="610">
        <v>184</v>
      </c>
      <c r="CL41" s="676">
        <v>6.7189818912966119</v>
      </c>
      <c r="CM41" s="676">
        <v>6.3721734058927471</v>
      </c>
      <c r="CN41" s="676">
        <v>10.945850355472706</v>
      </c>
      <c r="CO41" s="676">
        <v>9.6147224048407018</v>
      </c>
      <c r="CP41" s="676">
        <v>-4.2268684641760936</v>
      </c>
      <c r="CQ41" s="676">
        <v>-3.2425489989479548</v>
      </c>
      <c r="CR41" s="676">
        <v>3.7127595125415498</v>
      </c>
      <c r="CS41" s="676">
        <v>3.8717002972512895</v>
      </c>
      <c r="CT41" s="690">
        <v>1.4910376312561302</v>
      </c>
      <c r="CU41" s="690">
        <v>1.4841517806129942</v>
      </c>
      <c r="CV41" s="690" t="s">
        <v>3</v>
      </c>
      <c r="CW41" s="690" t="s">
        <v>3</v>
      </c>
      <c r="CX41" s="610">
        <v>839</v>
      </c>
      <c r="CY41" s="754">
        <v>0</v>
      </c>
      <c r="CZ41" s="713">
        <v>36051</v>
      </c>
      <c r="DA41" s="673" t="s">
        <v>3</v>
      </c>
      <c r="DB41" s="399">
        <v>2049758</v>
      </c>
      <c r="DC41" s="610">
        <v>41970</v>
      </c>
      <c r="DD41" s="610">
        <v>5744149</v>
      </c>
      <c r="DE41" s="673" t="s">
        <v>3</v>
      </c>
      <c r="DF41" s="610">
        <v>718</v>
      </c>
      <c r="DG41" s="752">
        <v>2525</v>
      </c>
      <c r="DH41" s="752">
        <v>30405.687000000002</v>
      </c>
      <c r="DI41" s="610">
        <v>21</v>
      </c>
      <c r="DJ41" s="610">
        <v>22529</v>
      </c>
      <c r="DK41" s="610">
        <v>29305</v>
      </c>
      <c r="DL41" s="610">
        <v>273</v>
      </c>
      <c r="DM41" s="610">
        <v>34744</v>
      </c>
      <c r="DN41" s="752">
        <v>231</v>
      </c>
      <c r="DO41" s="752">
        <v>2</v>
      </c>
      <c r="DP41" s="752">
        <v>262</v>
      </c>
      <c r="DQ41" s="753" t="s">
        <v>2720</v>
      </c>
    </row>
    <row r="42" spans="1:121" ht="10.5" customHeight="1">
      <c r="A42" s="744" t="s">
        <v>2658</v>
      </c>
      <c r="B42" s="698">
        <v>126106.416</v>
      </c>
      <c r="C42" s="621">
        <v>1462.9</v>
      </c>
      <c r="D42" s="676">
        <v>94.2</v>
      </c>
      <c r="E42" s="676">
        <v>87.3</v>
      </c>
      <c r="F42" s="673">
        <v>462840</v>
      </c>
      <c r="G42" s="673">
        <v>17826</v>
      </c>
      <c r="H42" s="673">
        <v>16.34</v>
      </c>
      <c r="I42" s="673">
        <v>18.945</v>
      </c>
      <c r="J42" s="673">
        <v>106568</v>
      </c>
      <c r="K42" s="673">
        <v>1547.9414999999999</v>
      </c>
      <c r="L42" s="673">
        <v>8778243</v>
      </c>
      <c r="M42" s="673">
        <v>117235.49</v>
      </c>
      <c r="N42" s="673">
        <v>5548029</v>
      </c>
      <c r="O42" s="673">
        <v>56352.52</v>
      </c>
      <c r="P42" s="673">
        <v>1294</v>
      </c>
      <c r="Q42" s="673">
        <v>300</v>
      </c>
      <c r="R42" s="610">
        <v>569</v>
      </c>
      <c r="S42" s="610">
        <v>102110</v>
      </c>
      <c r="T42" s="610">
        <v>20</v>
      </c>
      <c r="U42" s="610">
        <v>4376</v>
      </c>
      <c r="V42" s="746">
        <v>99.5</v>
      </c>
      <c r="W42" s="614">
        <v>99.8</v>
      </c>
      <c r="X42" s="673" t="s">
        <v>3</v>
      </c>
      <c r="Y42" s="673" t="s">
        <v>3</v>
      </c>
      <c r="Z42" s="747">
        <v>278718</v>
      </c>
      <c r="AA42" s="747">
        <v>75408</v>
      </c>
      <c r="AB42" s="748">
        <v>27.055303209695818</v>
      </c>
      <c r="AC42" s="747">
        <v>265504</v>
      </c>
      <c r="AD42" s="747">
        <v>79435</v>
      </c>
      <c r="AE42" s="748">
        <v>29.91856996504761</v>
      </c>
      <c r="AF42" s="610">
        <v>473294</v>
      </c>
      <c r="AG42" s="610">
        <v>394705</v>
      </c>
      <c r="AH42" s="610">
        <v>305404</v>
      </c>
      <c r="AI42" s="610">
        <v>423016</v>
      </c>
      <c r="AJ42" s="610">
        <v>330266</v>
      </c>
      <c r="AK42" s="610">
        <v>249302</v>
      </c>
      <c r="AL42" s="378">
        <v>100.6</v>
      </c>
      <c r="AM42" s="676" t="s">
        <v>3</v>
      </c>
      <c r="AN42" s="378">
        <v>99.6</v>
      </c>
      <c r="AO42" s="676" t="s">
        <v>3</v>
      </c>
      <c r="AP42" s="747">
        <v>708.54</v>
      </c>
      <c r="AQ42" s="747">
        <v>9599</v>
      </c>
      <c r="AR42" s="747">
        <v>321.61200000000002</v>
      </c>
      <c r="AS42" s="747">
        <v>4257</v>
      </c>
      <c r="AT42" s="747">
        <v>98.34</v>
      </c>
      <c r="AU42" s="747">
        <v>1188</v>
      </c>
      <c r="AV42" s="749">
        <v>1.0900000000000001</v>
      </c>
      <c r="AW42" s="749">
        <v>0.96374525082104445</v>
      </c>
      <c r="AX42" s="378">
        <v>88.6</v>
      </c>
      <c r="AY42" s="676" t="s">
        <v>3</v>
      </c>
      <c r="AZ42" s="378">
        <v>89.4</v>
      </c>
      <c r="BA42" s="676" t="s">
        <v>3</v>
      </c>
      <c r="BB42" s="751">
        <v>280486</v>
      </c>
      <c r="BC42" s="747">
        <v>248913</v>
      </c>
      <c r="BD42" s="751">
        <v>263368</v>
      </c>
      <c r="BE42" s="747">
        <v>238834</v>
      </c>
      <c r="BF42" s="751">
        <v>17118</v>
      </c>
      <c r="BG42" s="747">
        <v>10079</v>
      </c>
      <c r="BH42" s="610">
        <v>9371.3940000000002</v>
      </c>
      <c r="BI42" s="610">
        <v>5676.93</v>
      </c>
      <c r="BJ42" s="607" t="s">
        <v>3</v>
      </c>
      <c r="BK42" s="610">
        <v>70798</v>
      </c>
      <c r="BL42" s="610">
        <v>798</v>
      </c>
      <c r="BM42" s="610">
        <v>9466.11</v>
      </c>
      <c r="BN42" s="610">
        <v>10220.549999999999</v>
      </c>
      <c r="BO42" s="610">
        <v>12945.751999999999</v>
      </c>
      <c r="BP42" s="607" t="s">
        <v>3</v>
      </c>
      <c r="BQ42" s="610">
        <v>82438198</v>
      </c>
      <c r="BR42" s="610">
        <v>1313302</v>
      </c>
      <c r="BS42" s="612">
        <v>6578.9815832183285</v>
      </c>
      <c r="BT42" s="607" t="s">
        <v>3</v>
      </c>
      <c r="BU42" s="610">
        <v>193631</v>
      </c>
      <c r="BV42" s="610">
        <v>6302</v>
      </c>
      <c r="BW42" s="752">
        <v>5388</v>
      </c>
      <c r="BX42" s="610">
        <v>50869</v>
      </c>
      <c r="BY42" s="799" t="s">
        <v>359</v>
      </c>
      <c r="BZ42" s="799"/>
      <c r="CA42" s="610">
        <v>7642</v>
      </c>
      <c r="CB42" s="610">
        <v>66489</v>
      </c>
      <c r="CC42" s="610">
        <v>752</v>
      </c>
      <c r="CD42" s="610">
        <v>117607</v>
      </c>
      <c r="CE42" s="610">
        <v>1257</v>
      </c>
      <c r="CF42" s="673">
        <v>-51118</v>
      </c>
      <c r="CG42" s="673">
        <v>-505</v>
      </c>
      <c r="CH42" s="610">
        <v>67652</v>
      </c>
      <c r="CI42" s="610">
        <v>861</v>
      </c>
      <c r="CJ42" s="612">
        <v>14803</v>
      </c>
      <c r="CK42" s="610">
        <v>171</v>
      </c>
      <c r="CL42" s="676">
        <v>6.4323911957025253</v>
      </c>
      <c r="CM42" s="676">
        <v>6.2713787682001501</v>
      </c>
      <c r="CN42" s="676">
        <v>11.377735134428054</v>
      </c>
      <c r="CO42" s="676">
        <v>10.482876478228176</v>
      </c>
      <c r="CP42" s="676">
        <v>-4.9453439387255287</v>
      </c>
      <c r="CQ42" s="676">
        <v>-4.2114977100280262</v>
      </c>
      <c r="CR42" s="676">
        <v>6.5449041070202174</v>
      </c>
      <c r="CS42" s="676">
        <v>7.1803951056121402</v>
      </c>
      <c r="CT42" s="690">
        <v>1.4320968411313824</v>
      </c>
      <c r="CU42" s="690">
        <v>1.4260715018114705</v>
      </c>
      <c r="CV42" s="690" t="s">
        <v>3</v>
      </c>
      <c r="CW42" s="690" t="s">
        <v>3</v>
      </c>
      <c r="CX42" s="610">
        <v>332</v>
      </c>
      <c r="CY42" s="673">
        <v>7</v>
      </c>
      <c r="CZ42" s="713">
        <v>34939</v>
      </c>
      <c r="DA42" s="673" t="s">
        <v>3</v>
      </c>
      <c r="DB42" s="399">
        <v>2048677</v>
      </c>
      <c r="DC42" s="610">
        <v>41936</v>
      </c>
      <c r="DD42" s="610">
        <v>6039913</v>
      </c>
      <c r="DE42" s="673" t="s">
        <v>3</v>
      </c>
      <c r="DF42" s="610">
        <v>639</v>
      </c>
      <c r="DG42" s="752">
        <v>2720</v>
      </c>
      <c r="DH42" s="752">
        <v>7666.0389999999998</v>
      </c>
      <c r="DI42" s="610">
        <v>10</v>
      </c>
      <c r="DJ42" s="610">
        <v>11691</v>
      </c>
      <c r="DK42" s="610">
        <v>28618</v>
      </c>
      <c r="DL42" s="610">
        <v>280</v>
      </c>
      <c r="DM42" s="610">
        <v>34083</v>
      </c>
      <c r="DN42" s="752">
        <v>213</v>
      </c>
      <c r="DO42" s="752">
        <v>0</v>
      </c>
      <c r="DP42" s="752">
        <v>237</v>
      </c>
      <c r="DQ42" s="753" t="s">
        <v>2721</v>
      </c>
    </row>
    <row r="43" spans="1:121" ht="10.5" customHeight="1">
      <c r="A43" s="744" t="s">
        <v>2659</v>
      </c>
      <c r="B43" s="698">
        <v>126088.42600000001</v>
      </c>
      <c r="C43" s="621">
        <v>1462.9570000000001</v>
      </c>
      <c r="D43" s="676">
        <v>94</v>
      </c>
      <c r="E43" s="676">
        <v>86</v>
      </c>
      <c r="F43" s="673">
        <v>603355</v>
      </c>
      <c r="G43" s="673">
        <v>22928</v>
      </c>
      <c r="H43" s="673">
        <v>15.89</v>
      </c>
      <c r="I43" s="673">
        <v>19.925000000000001</v>
      </c>
      <c r="J43" s="673">
        <v>105540</v>
      </c>
      <c r="K43" s="673">
        <v>1679.5773300000001</v>
      </c>
      <c r="L43" s="673">
        <v>8765116</v>
      </c>
      <c r="M43" s="673">
        <v>116392.59</v>
      </c>
      <c r="N43" s="673">
        <v>5544439</v>
      </c>
      <c r="O43" s="673">
        <v>54913.35</v>
      </c>
      <c r="P43" s="673">
        <v>2550</v>
      </c>
      <c r="Q43" s="673">
        <v>338</v>
      </c>
      <c r="R43" s="610">
        <v>558</v>
      </c>
      <c r="S43" s="610">
        <v>138518</v>
      </c>
      <c r="T43" s="610">
        <v>20</v>
      </c>
      <c r="U43" s="610">
        <v>590</v>
      </c>
      <c r="V43" s="746">
        <v>99.3</v>
      </c>
      <c r="W43" s="614">
        <v>99.4</v>
      </c>
      <c r="X43" s="673" t="s">
        <v>3</v>
      </c>
      <c r="Y43" s="673" t="s">
        <v>3</v>
      </c>
      <c r="Z43" s="747">
        <v>315007</v>
      </c>
      <c r="AA43" s="747">
        <v>92028</v>
      </c>
      <c r="AB43" s="748">
        <v>29.214588882151826</v>
      </c>
      <c r="AC43" s="747">
        <v>293257</v>
      </c>
      <c r="AD43" s="747">
        <v>94724</v>
      </c>
      <c r="AE43" s="748">
        <v>32.300678244679581</v>
      </c>
      <c r="AF43" s="610">
        <v>1045032</v>
      </c>
      <c r="AG43" s="610">
        <v>513155</v>
      </c>
      <c r="AH43" s="610">
        <v>333777</v>
      </c>
      <c r="AI43" s="610">
        <v>980271</v>
      </c>
      <c r="AJ43" s="610">
        <v>488626</v>
      </c>
      <c r="AK43" s="610">
        <v>322190</v>
      </c>
      <c r="AL43" s="378">
        <v>100.8</v>
      </c>
      <c r="AM43" s="676" t="s">
        <v>3</v>
      </c>
      <c r="AN43" s="378">
        <v>99.5</v>
      </c>
      <c r="AO43" s="676" t="s">
        <v>3</v>
      </c>
      <c r="AP43" s="747">
        <v>722.18100000000004</v>
      </c>
      <c r="AQ43" s="747">
        <v>11964</v>
      </c>
      <c r="AR43" s="747">
        <v>301.488</v>
      </c>
      <c r="AS43" s="747">
        <v>3889</v>
      </c>
      <c r="AT43" s="747">
        <v>91.789000000000001</v>
      </c>
      <c r="AU43" s="747">
        <v>1112</v>
      </c>
      <c r="AV43" s="749">
        <v>1.1299999999999999</v>
      </c>
      <c r="AW43" s="749">
        <v>1.0014769561276895</v>
      </c>
      <c r="AX43" s="378">
        <v>173.5</v>
      </c>
      <c r="AY43" s="676" t="s">
        <v>3</v>
      </c>
      <c r="AZ43" s="378">
        <v>184.7</v>
      </c>
      <c r="BA43" s="676" t="s">
        <v>3</v>
      </c>
      <c r="BB43" s="751">
        <v>547696</v>
      </c>
      <c r="BC43" s="747">
        <v>481009</v>
      </c>
      <c r="BD43" s="751">
        <v>263644</v>
      </c>
      <c r="BE43" s="747">
        <v>241036</v>
      </c>
      <c r="BF43" s="751">
        <v>284052</v>
      </c>
      <c r="BG43" s="747">
        <v>239973</v>
      </c>
      <c r="BH43" s="610">
        <v>9178.7420000000002</v>
      </c>
      <c r="BI43" s="610">
        <v>5374.59</v>
      </c>
      <c r="BJ43" s="607" t="s">
        <v>3</v>
      </c>
      <c r="BK43" s="610">
        <v>65643</v>
      </c>
      <c r="BL43" s="610">
        <v>838</v>
      </c>
      <c r="BM43" s="610">
        <v>8031.3159999999998</v>
      </c>
      <c r="BN43" s="610">
        <v>9042.44</v>
      </c>
      <c r="BO43" s="610">
        <v>11662.515000000001</v>
      </c>
      <c r="BP43" s="607" t="s">
        <v>3</v>
      </c>
      <c r="BQ43" s="610">
        <v>82471678</v>
      </c>
      <c r="BR43" s="610">
        <v>1313768</v>
      </c>
      <c r="BS43" s="612">
        <v>8159.7138905173733</v>
      </c>
      <c r="BT43" s="607" t="s">
        <v>3</v>
      </c>
      <c r="BU43" s="610">
        <v>184677</v>
      </c>
      <c r="BV43" s="610">
        <v>6097</v>
      </c>
      <c r="BW43" s="752">
        <v>5165</v>
      </c>
      <c r="BX43" s="610">
        <v>5315</v>
      </c>
      <c r="BY43" s="799" t="s">
        <v>359</v>
      </c>
      <c r="BZ43" s="799"/>
      <c r="CA43" s="610">
        <v>4296</v>
      </c>
      <c r="CB43" s="610">
        <v>66709</v>
      </c>
      <c r="CC43" s="610">
        <v>735</v>
      </c>
      <c r="CD43" s="610">
        <v>132148</v>
      </c>
      <c r="CE43" s="610">
        <v>1426</v>
      </c>
      <c r="CF43" s="673">
        <v>-65439</v>
      </c>
      <c r="CG43" s="673">
        <v>-691</v>
      </c>
      <c r="CH43" s="610">
        <v>43372</v>
      </c>
      <c r="CI43" s="610">
        <v>577</v>
      </c>
      <c r="CJ43" s="612">
        <v>17354</v>
      </c>
      <c r="CK43" s="610">
        <v>207</v>
      </c>
      <c r="CL43" s="676">
        <v>6.2463828412384279</v>
      </c>
      <c r="CM43" s="676">
        <v>5.931645246910108</v>
      </c>
      <c r="CN43" s="676">
        <v>12.373847602332157</v>
      </c>
      <c r="CO43" s="676">
        <v>11.508198805569814</v>
      </c>
      <c r="CP43" s="676">
        <v>-6.1274647610937283</v>
      </c>
      <c r="CQ43" s="676">
        <v>-5.5765535586597066</v>
      </c>
      <c r="CR43" s="676">
        <v>4.0611928913668791</v>
      </c>
      <c r="CS43" s="676">
        <v>4.6565432754654861</v>
      </c>
      <c r="CT43" s="690">
        <v>1.6249640652213597</v>
      </c>
      <c r="CU43" s="690">
        <v>1.6705449879052956</v>
      </c>
      <c r="CV43" s="690" t="s">
        <v>3</v>
      </c>
      <c r="CW43" s="690" t="s">
        <v>3</v>
      </c>
      <c r="CX43" s="610">
        <v>919</v>
      </c>
      <c r="CY43" s="754">
        <v>0</v>
      </c>
      <c r="CZ43" s="713">
        <v>35728</v>
      </c>
      <c r="DA43" s="673" t="s">
        <v>3</v>
      </c>
      <c r="DB43" s="399">
        <v>2050393</v>
      </c>
      <c r="DC43" s="610">
        <v>41981</v>
      </c>
      <c r="DD43" s="610">
        <v>6236201</v>
      </c>
      <c r="DE43" s="673" t="s">
        <v>3</v>
      </c>
      <c r="DF43" s="610">
        <v>613</v>
      </c>
      <c r="DG43" s="752">
        <v>3383</v>
      </c>
      <c r="DH43" s="752">
        <v>7892.1390000000001</v>
      </c>
      <c r="DI43" s="610">
        <v>16</v>
      </c>
      <c r="DJ43" s="610">
        <v>10617</v>
      </c>
      <c r="DK43" s="610">
        <v>31241</v>
      </c>
      <c r="DL43" s="610">
        <v>298</v>
      </c>
      <c r="DM43" s="610">
        <v>36833</v>
      </c>
      <c r="DN43" s="752">
        <v>274</v>
      </c>
      <c r="DO43" s="752">
        <v>2</v>
      </c>
      <c r="DP43" s="752">
        <v>304</v>
      </c>
      <c r="DQ43" s="753" t="s">
        <v>2722</v>
      </c>
    </row>
    <row r="44" spans="1:121" ht="10.5" customHeight="1">
      <c r="A44" s="692"/>
      <c r="B44" s="686"/>
      <c r="C44" s="755"/>
      <c r="D44" s="676"/>
      <c r="E44" s="676"/>
      <c r="F44" s="673"/>
      <c r="G44" s="673"/>
      <c r="H44" s="673"/>
      <c r="I44" s="673"/>
      <c r="J44" s="737"/>
      <c r="K44" s="737"/>
      <c r="L44" s="737"/>
      <c r="M44" s="737"/>
      <c r="N44" s="737"/>
      <c r="O44" s="737"/>
      <c r="P44" s="737"/>
      <c r="Q44" s="737"/>
      <c r="R44" s="673"/>
      <c r="S44" s="673"/>
      <c r="T44" s="737"/>
      <c r="U44" s="737"/>
      <c r="V44" s="687"/>
      <c r="W44" s="687"/>
      <c r="X44" s="673"/>
      <c r="Y44" s="673"/>
      <c r="Z44" s="610"/>
      <c r="AA44" s="610"/>
      <c r="AC44" s="610"/>
      <c r="AD44" s="610"/>
      <c r="AE44" s="695"/>
      <c r="AL44" s="676"/>
      <c r="AM44" s="676"/>
      <c r="AN44" s="676"/>
      <c r="AO44" s="676"/>
      <c r="AV44" s="688"/>
      <c r="AW44" s="688"/>
      <c r="AX44" s="676"/>
      <c r="AY44" s="676"/>
      <c r="AZ44" s="676"/>
      <c r="BA44" s="676"/>
      <c r="BB44" s="607"/>
      <c r="BC44" s="607"/>
      <c r="BD44" s="607"/>
      <c r="BE44" s="673"/>
      <c r="BF44" s="607"/>
      <c r="BG44" s="607"/>
      <c r="BH44" s="673"/>
      <c r="BI44" s="673"/>
      <c r="BO44" s="673"/>
      <c r="BS44" s="610"/>
      <c r="BT44" s="673"/>
      <c r="BW44" s="610"/>
      <c r="BY44" s="742"/>
      <c r="BZ44" s="742"/>
      <c r="CA44" s="743"/>
      <c r="CB44" s="673"/>
      <c r="CC44" s="673"/>
      <c r="CD44" s="673"/>
      <c r="CE44" s="673"/>
      <c r="CF44" s="673"/>
      <c r="CG44" s="673"/>
      <c r="CJ44" s="756"/>
      <c r="CL44" s="676"/>
      <c r="CM44" s="676"/>
      <c r="CN44" s="676"/>
      <c r="CO44" s="676"/>
      <c r="CP44" s="676"/>
      <c r="CQ44" s="676"/>
      <c r="CR44" s="676"/>
      <c r="CS44" s="676"/>
      <c r="CT44" s="690"/>
      <c r="CU44" s="690"/>
      <c r="CV44" s="690"/>
      <c r="CW44" s="690"/>
      <c r="DG44" s="673"/>
      <c r="DO44" s="752"/>
      <c r="DQ44" s="745"/>
    </row>
    <row r="45" spans="1:121" ht="10.5" customHeight="1">
      <c r="A45" s="744" t="s">
        <v>2723</v>
      </c>
      <c r="B45" s="698">
        <v>126068</v>
      </c>
      <c r="C45" s="621">
        <v>1462.6</v>
      </c>
      <c r="D45" s="676">
        <v>95.8</v>
      </c>
      <c r="E45" s="676">
        <v>86.1</v>
      </c>
      <c r="F45" s="673">
        <v>363571</v>
      </c>
      <c r="G45" s="673">
        <v>13614</v>
      </c>
      <c r="H45" s="673">
        <v>13</v>
      </c>
      <c r="I45" s="673">
        <v>14</v>
      </c>
      <c r="J45" s="673">
        <v>96523</v>
      </c>
      <c r="K45" s="673">
        <v>1452.28376</v>
      </c>
      <c r="L45" s="673">
        <v>8787849</v>
      </c>
      <c r="M45" s="673">
        <v>116836.39</v>
      </c>
      <c r="N45" s="673">
        <v>5547517</v>
      </c>
      <c r="O45" s="673">
        <v>55960.549999999996</v>
      </c>
      <c r="P45" s="673">
        <v>719</v>
      </c>
      <c r="Q45" s="673">
        <v>364</v>
      </c>
      <c r="R45" s="610">
        <v>474</v>
      </c>
      <c r="S45" s="610">
        <v>81388</v>
      </c>
      <c r="T45" s="610">
        <v>13</v>
      </c>
      <c r="U45" s="610">
        <v>1479</v>
      </c>
      <c r="V45" s="746">
        <v>99.8</v>
      </c>
      <c r="W45" s="614">
        <v>99.9</v>
      </c>
      <c r="X45" s="673" t="s">
        <v>3</v>
      </c>
      <c r="Y45" s="673" t="s">
        <v>3</v>
      </c>
      <c r="Z45" s="747">
        <v>267760</v>
      </c>
      <c r="AA45" s="747">
        <v>71698</v>
      </c>
      <c r="AB45" s="748">
        <v>26.776964445772332</v>
      </c>
      <c r="AC45" s="747">
        <v>263510</v>
      </c>
      <c r="AD45" s="747">
        <v>74516</v>
      </c>
      <c r="AE45" s="748">
        <v>28.278243709916133</v>
      </c>
      <c r="AF45" s="610">
        <v>469254</v>
      </c>
      <c r="AG45" s="610">
        <v>382942</v>
      </c>
      <c r="AH45" s="610">
        <v>297629</v>
      </c>
      <c r="AI45" s="610">
        <v>456720</v>
      </c>
      <c r="AJ45" s="610">
        <v>329553</v>
      </c>
      <c r="AK45" s="610">
        <v>258735</v>
      </c>
      <c r="AL45" s="748">
        <v>100.5</v>
      </c>
      <c r="AM45" s="748">
        <v>100.7</v>
      </c>
      <c r="AN45" s="748">
        <v>99.1</v>
      </c>
      <c r="AO45" s="748">
        <v>99.2</v>
      </c>
      <c r="AP45" s="747">
        <v>786</v>
      </c>
      <c r="AQ45" s="747">
        <v>10112</v>
      </c>
      <c r="AR45" s="747">
        <v>392</v>
      </c>
      <c r="AS45" s="747">
        <v>5062</v>
      </c>
      <c r="AT45" s="747">
        <v>82</v>
      </c>
      <c r="AU45" s="747">
        <v>901</v>
      </c>
      <c r="AV45" s="749">
        <v>1.1499999999999999</v>
      </c>
      <c r="AW45" s="750">
        <v>1.0174783641608689</v>
      </c>
      <c r="AX45" s="748">
        <v>85.6</v>
      </c>
      <c r="AY45" s="748">
        <v>87.8</v>
      </c>
      <c r="AZ45" s="748">
        <v>83.8</v>
      </c>
      <c r="BA45" s="748">
        <v>85.6</v>
      </c>
      <c r="BB45" s="751">
        <v>271763</v>
      </c>
      <c r="BC45" s="747">
        <v>246670</v>
      </c>
      <c r="BD45" s="751">
        <v>260760</v>
      </c>
      <c r="BE45" s="747">
        <v>236155</v>
      </c>
      <c r="BF45" s="751">
        <v>11003</v>
      </c>
      <c r="BG45" s="747">
        <v>10515</v>
      </c>
      <c r="BH45" s="610">
        <v>8376.7999999999993</v>
      </c>
      <c r="BI45" s="610">
        <v>4745.2</v>
      </c>
      <c r="BJ45" s="607" t="s">
        <v>3</v>
      </c>
      <c r="BK45" s="610">
        <v>58448</v>
      </c>
      <c r="BL45" s="610">
        <v>532</v>
      </c>
      <c r="BM45" s="610">
        <v>7151.0110000000004</v>
      </c>
      <c r="BN45" s="610">
        <v>7847.4849999999997</v>
      </c>
      <c r="BO45" s="607">
        <v>10474.423999999999</v>
      </c>
      <c r="BP45" s="607" t="s">
        <v>3</v>
      </c>
      <c r="BQ45" s="610">
        <v>82494531</v>
      </c>
      <c r="BR45" s="610">
        <v>1313945</v>
      </c>
      <c r="BS45" s="612">
        <v>8666</v>
      </c>
      <c r="BT45" s="607" t="s">
        <v>3</v>
      </c>
      <c r="BU45" s="610">
        <v>184738</v>
      </c>
      <c r="BV45" s="610">
        <v>6323</v>
      </c>
      <c r="BW45" s="752">
        <v>5033</v>
      </c>
      <c r="BX45" s="610">
        <v>7849</v>
      </c>
      <c r="BY45" s="799" t="s">
        <v>359</v>
      </c>
      <c r="BZ45" s="799"/>
      <c r="CA45" s="610">
        <v>2826</v>
      </c>
      <c r="CB45" s="610">
        <v>61040</v>
      </c>
      <c r="CC45" s="610">
        <v>653</v>
      </c>
      <c r="CD45" s="610">
        <v>139899</v>
      </c>
      <c r="CE45" s="610">
        <v>1550</v>
      </c>
      <c r="CF45" s="673">
        <v>-78859</v>
      </c>
      <c r="CG45" s="673">
        <v>-897</v>
      </c>
      <c r="CH45" s="610">
        <v>37767</v>
      </c>
      <c r="CI45" s="610">
        <v>460</v>
      </c>
      <c r="CJ45" s="612">
        <v>14763</v>
      </c>
      <c r="CK45" s="610">
        <v>155</v>
      </c>
      <c r="CL45" s="676">
        <v>5.7008659944914521</v>
      </c>
      <c r="CM45" s="676">
        <v>5.2568431428981102</v>
      </c>
      <c r="CN45" s="676">
        <v>13.065947768076011</v>
      </c>
      <c r="CO45" s="676">
        <v>12.477958455577443</v>
      </c>
      <c r="CP45" s="676">
        <v>-7.3650817735845582</v>
      </c>
      <c r="CQ45" s="676">
        <v>-7.2211153126793333</v>
      </c>
      <c r="CR45" s="676">
        <v>3.5272707407267148</v>
      </c>
      <c r="CS45" s="676">
        <v>3.7031360577842736</v>
      </c>
      <c r="CT45" s="690">
        <v>1.3787988970622103</v>
      </c>
      <c r="CU45" s="690">
        <v>1.2477958455577443</v>
      </c>
      <c r="CV45" s="690" t="s">
        <v>3</v>
      </c>
      <c r="CW45" s="690" t="s">
        <v>3</v>
      </c>
      <c r="CX45" s="610">
        <v>358</v>
      </c>
      <c r="CY45" s="673">
        <v>1</v>
      </c>
      <c r="CZ45" s="610">
        <v>35808</v>
      </c>
      <c r="DA45" s="673" t="s">
        <v>3</v>
      </c>
      <c r="DB45" s="752">
        <v>2049634</v>
      </c>
      <c r="DC45" s="610">
        <v>42005</v>
      </c>
      <c r="DD45" s="610">
        <v>5846696</v>
      </c>
      <c r="DE45" s="673" t="s">
        <v>3</v>
      </c>
      <c r="DF45" s="610">
        <v>639</v>
      </c>
      <c r="DG45" s="752">
        <v>3675</v>
      </c>
      <c r="DH45" s="752">
        <v>14226</v>
      </c>
      <c r="DI45" s="610">
        <v>16</v>
      </c>
      <c r="DJ45" s="610">
        <v>14220</v>
      </c>
      <c r="DK45" s="610">
        <v>24074</v>
      </c>
      <c r="DL45" s="610">
        <v>198</v>
      </c>
      <c r="DM45" s="610">
        <v>28410</v>
      </c>
      <c r="DN45" s="752">
        <v>204</v>
      </c>
      <c r="DO45" s="752">
        <v>2</v>
      </c>
      <c r="DP45" s="752">
        <v>229</v>
      </c>
      <c r="DQ45" s="745" t="s">
        <v>2724</v>
      </c>
    </row>
    <row r="46" spans="1:121" ht="10.5" customHeight="1">
      <c r="A46" s="744" t="s">
        <v>2725</v>
      </c>
      <c r="B46" s="698">
        <v>125990</v>
      </c>
      <c r="C46" s="621">
        <v>1461.2</v>
      </c>
      <c r="D46" s="676">
        <v>95.7</v>
      </c>
      <c r="E46" s="676">
        <v>84</v>
      </c>
      <c r="F46" s="673">
        <v>358128</v>
      </c>
      <c r="G46" s="673">
        <v>13224</v>
      </c>
      <c r="H46" s="673">
        <v>15</v>
      </c>
      <c r="I46" s="673">
        <v>17</v>
      </c>
      <c r="J46" s="673">
        <v>86404</v>
      </c>
      <c r="K46" s="673">
        <v>1292.97525</v>
      </c>
      <c r="L46" s="673">
        <v>8822614</v>
      </c>
      <c r="M46" s="673">
        <v>118225.45000000001</v>
      </c>
      <c r="N46" s="673">
        <v>5564685</v>
      </c>
      <c r="O46" s="673">
        <v>55695.899999999994</v>
      </c>
      <c r="P46" s="673">
        <v>1333</v>
      </c>
      <c r="Q46" s="673">
        <v>334</v>
      </c>
      <c r="R46" s="610">
        <v>446</v>
      </c>
      <c r="S46" s="610">
        <v>67490</v>
      </c>
      <c r="T46" s="610">
        <v>12</v>
      </c>
      <c r="U46" s="610">
        <v>1247</v>
      </c>
      <c r="V46" s="746">
        <v>99.8</v>
      </c>
      <c r="W46" s="614">
        <v>99.8</v>
      </c>
      <c r="X46" s="673" t="s">
        <v>3</v>
      </c>
      <c r="Y46" s="673" t="s">
        <v>3</v>
      </c>
      <c r="Z46" s="747">
        <v>252451</v>
      </c>
      <c r="AA46" s="747">
        <v>69829</v>
      </c>
      <c r="AB46" s="748">
        <v>27.660417269093806</v>
      </c>
      <c r="AC46" s="747">
        <v>247823</v>
      </c>
      <c r="AD46" s="747">
        <v>73631</v>
      </c>
      <c r="AE46" s="748">
        <v>29.711124471901318</v>
      </c>
      <c r="AF46" s="610">
        <v>535392</v>
      </c>
      <c r="AG46" s="610">
        <v>370806</v>
      </c>
      <c r="AH46" s="610">
        <v>280781</v>
      </c>
      <c r="AI46" s="610">
        <v>436834</v>
      </c>
      <c r="AJ46" s="610">
        <v>381739</v>
      </c>
      <c r="AK46" s="610">
        <v>317825</v>
      </c>
      <c r="AL46" s="748">
        <v>100.3</v>
      </c>
      <c r="AM46" s="748">
        <v>100.6</v>
      </c>
      <c r="AN46" s="748">
        <v>98.9</v>
      </c>
      <c r="AO46" s="748">
        <v>99.4</v>
      </c>
      <c r="AP46" s="747">
        <v>766</v>
      </c>
      <c r="AQ46" s="747">
        <v>10454</v>
      </c>
      <c r="AR46" s="747">
        <v>397</v>
      </c>
      <c r="AS46" s="747">
        <v>5148</v>
      </c>
      <c r="AT46" s="747">
        <v>104</v>
      </c>
      <c r="AU46" s="747">
        <v>1181</v>
      </c>
      <c r="AV46" s="749">
        <v>1.1499999999999999</v>
      </c>
      <c r="AW46" s="750">
        <v>1.0343912678421494</v>
      </c>
      <c r="AX46" s="748">
        <v>83.8</v>
      </c>
      <c r="AY46" s="748">
        <v>86.1</v>
      </c>
      <c r="AZ46" s="748">
        <v>82.7</v>
      </c>
      <c r="BA46" s="748">
        <v>84.7</v>
      </c>
      <c r="BB46" s="751">
        <v>265693</v>
      </c>
      <c r="BC46" s="610">
        <v>241441</v>
      </c>
      <c r="BD46" s="751">
        <v>261186</v>
      </c>
      <c r="BE46" s="747">
        <v>238344</v>
      </c>
      <c r="BF46" s="751">
        <v>4507</v>
      </c>
      <c r="BG46" s="747">
        <v>3097</v>
      </c>
      <c r="BH46" s="610">
        <v>8594.7999999999993</v>
      </c>
      <c r="BI46" s="610">
        <v>4961.6000000000004</v>
      </c>
      <c r="BJ46" s="607" t="s">
        <v>3</v>
      </c>
      <c r="BK46" s="610">
        <v>60764</v>
      </c>
      <c r="BL46" s="610">
        <v>671</v>
      </c>
      <c r="BM46" s="610">
        <v>7044.3869999999997</v>
      </c>
      <c r="BN46" s="610">
        <v>7772.3019999999997</v>
      </c>
      <c r="BO46" s="607">
        <v>10054.785</v>
      </c>
      <c r="BP46" s="607" t="s">
        <v>3</v>
      </c>
      <c r="BQ46" s="610">
        <v>82523814</v>
      </c>
      <c r="BR46" s="610">
        <v>1314393</v>
      </c>
      <c r="BS46" s="612">
        <v>7217</v>
      </c>
      <c r="BT46" s="607" t="s">
        <v>3</v>
      </c>
      <c r="BU46" s="610">
        <v>193985</v>
      </c>
      <c r="BV46" s="610">
        <v>4958</v>
      </c>
      <c r="BW46" s="752">
        <v>5212</v>
      </c>
      <c r="BX46" s="610">
        <v>6255</v>
      </c>
      <c r="BY46" s="799" t="s">
        <v>359</v>
      </c>
      <c r="BZ46" s="799"/>
      <c r="CA46" s="610">
        <v>5229</v>
      </c>
      <c r="CB46" s="610">
        <v>57533</v>
      </c>
      <c r="CC46" s="610">
        <v>645</v>
      </c>
      <c r="CD46" s="610">
        <v>118129</v>
      </c>
      <c r="CE46" s="610">
        <v>1282</v>
      </c>
      <c r="CF46" s="673">
        <v>-60596</v>
      </c>
      <c r="CG46" s="673">
        <v>-637</v>
      </c>
      <c r="CH46" s="610">
        <v>43914</v>
      </c>
      <c r="CI46" s="610">
        <v>524</v>
      </c>
      <c r="CJ46" s="612">
        <v>14836</v>
      </c>
      <c r="CK46" s="610">
        <v>155</v>
      </c>
      <c r="CL46" s="676">
        <v>5.9527244225732199</v>
      </c>
      <c r="CM46" s="676">
        <v>5.7540218883799188</v>
      </c>
      <c r="CN46" s="676">
        <v>12.222366004104634</v>
      </c>
      <c r="CO46" s="676">
        <v>11.43667606341559</v>
      </c>
      <c r="CP46" s="676">
        <v>-6.2696415815314142</v>
      </c>
      <c r="CQ46" s="676">
        <v>-5.6826541750356716</v>
      </c>
      <c r="CR46" s="676">
        <v>4.5436174072772211</v>
      </c>
      <c r="CS46" s="676">
        <v>4.6745852240481822</v>
      </c>
      <c r="CT46" s="690">
        <v>1.5350254555350198</v>
      </c>
      <c r="CU46" s="690">
        <v>1.3827494460447867</v>
      </c>
      <c r="CV46" s="690" t="s">
        <v>3</v>
      </c>
      <c r="CW46" s="690" t="s">
        <v>3</v>
      </c>
      <c r="CX46" s="610">
        <v>839</v>
      </c>
      <c r="CY46" s="754">
        <v>0</v>
      </c>
      <c r="CZ46" s="610">
        <v>32586</v>
      </c>
      <c r="DA46" s="673" t="s">
        <v>3</v>
      </c>
      <c r="DB46" s="752">
        <v>2047779</v>
      </c>
      <c r="DC46" s="610">
        <v>41895</v>
      </c>
      <c r="DD46" s="610">
        <v>5741479</v>
      </c>
      <c r="DE46" s="673" t="s">
        <v>3</v>
      </c>
      <c r="DF46" s="610">
        <v>558</v>
      </c>
      <c r="DG46" s="752">
        <v>4170</v>
      </c>
      <c r="DH46" s="752">
        <v>6393</v>
      </c>
      <c r="DI46" s="610">
        <v>22</v>
      </c>
      <c r="DJ46" s="610">
        <v>13255</v>
      </c>
      <c r="DK46" s="610">
        <v>23354</v>
      </c>
      <c r="DL46" s="610">
        <v>207</v>
      </c>
      <c r="DM46" s="610">
        <v>27489</v>
      </c>
      <c r="DN46" s="752">
        <v>189</v>
      </c>
      <c r="DO46" s="752">
        <v>1</v>
      </c>
      <c r="DP46" s="752">
        <v>209</v>
      </c>
      <c r="DQ46" s="753" t="s">
        <v>2726</v>
      </c>
    </row>
    <row r="47" spans="1:121" ht="10.5" customHeight="1">
      <c r="A47" s="744" t="s">
        <v>2727</v>
      </c>
      <c r="B47" s="698">
        <v>125917</v>
      </c>
      <c r="C47" s="621">
        <v>1459.7</v>
      </c>
      <c r="D47" s="676">
        <v>97.3</v>
      </c>
      <c r="E47" s="676">
        <v>83.5</v>
      </c>
      <c r="F47" s="673">
        <v>451927</v>
      </c>
      <c r="G47" s="673">
        <v>17806</v>
      </c>
      <c r="H47" s="673">
        <v>19</v>
      </c>
      <c r="I47" s="673">
        <v>21</v>
      </c>
      <c r="J47" s="673">
        <v>148191</v>
      </c>
      <c r="K47" s="673">
        <v>1854.09681</v>
      </c>
      <c r="L47" s="673">
        <v>8994673</v>
      </c>
      <c r="M47" s="673">
        <v>121599.22</v>
      </c>
      <c r="N47" s="673">
        <v>5581193</v>
      </c>
      <c r="O47" s="673">
        <v>52964.19</v>
      </c>
      <c r="P47" s="673">
        <v>1532</v>
      </c>
      <c r="Q47" s="673">
        <v>343</v>
      </c>
      <c r="R47" s="610">
        <v>634</v>
      </c>
      <c r="S47" s="610">
        <v>141453</v>
      </c>
      <c r="T47" s="610">
        <v>13</v>
      </c>
      <c r="U47" s="610">
        <v>2251</v>
      </c>
      <c r="V47" s="746">
        <v>99.9</v>
      </c>
      <c r="W47" s="614">
        <v>99.9</v>
      </c>
      <c r="X47" s="673" t="s">
        <v>3</v>
      </c>
      <c r="Y47" s="673" t="s">
        <v>3</v>
      </c>
      <c r="Z47" s="747">
        <v>309800</v>
      </c>
      <c r="AA47" s="747">
        <v>75662</v>
      </c>
      <c r="AB47" s="748">
        <v>24.422853453841185</v>
      </c>
      <c r="AC47" s="747">
        <v>289174</v>
      </c>
      <c r="AD47" s="747">
        <v>77490</v>
      </c>
      <c r="AE47" s="748">
        <v>26.79701494601866</v>
      </c>
      <c r="AF47" s="610">
        <v>484914</v>
      </c>
      <c r="AG47" s="610">
        <v>435667</v>
      </c>
      <c r="AH47" s="610">
        <v>344055</v>
      </c>
      <c r="AI47" s="610">
        <v>386071</v>
      </c>
      <c r="AJ47" s="610">
        <v>364906</v>
      </c>
      <c r="AK47" s="610">
        <v>300716</v>
      </c>
      <c r="AL47" s="748">
        <v>99.9</v>
      </c>
      <c r="AM47" s="748">
        <v>100.5</v>
      </c>
      <c r="AN47" s="748">
        <v>98.8</v>
      </c>
      <c r="AO47" s="748">
        <v>101</v>
      </c>
      <c r="AP47" s="747">
        <v>829</v>
      </c>
      <c r="AQ47" s="747">
        <v>13904</v>
      </c>
      <c r="AR47" s="747">
        <v>455</v>
      </c>
      <c r="AS47" s="747">
        <v>6400</v>
      </c>
      <c r="AT47" s="747">
        <v>154</v>
      </c>
      <c r="AU47" s="747">
        <v>1956</v>
      </c>
      <c r="AV47" s="749">
        <v>1.1200000000000001</v>
      </c>
      <c r="AW47" s="750">
        <v>1.0126932260902399</v>
      </c>
      <c r="AX47" s="748">
        <v>89</v>
      </c>
      <c r="AY47" s="748">
        <v>89</v>
      </c>
      <c r="AZ47" s="748">
        <v>87.4</v>
      </c>
      <c r="BA47" s="748">
        <v>88.1</v>
      </c>
      <c r="BB47" s="751">
        <v>282898</v>
      </c>
      <c r="BC47" s="747">
        <v>249692</v>
      </c>
      <c r="BD47" s="751">
        <v>264360</v>
      </c>
      <c r="BE47" s="747">
        <v>238113</v>
      </c>
      <c r="BF47" s="751">
        <v>18538</v>
      </c>
      <c r="BG47" s="747">
        <v>11579</v>
      </c>
      <c r="BH47" s="610">
        <v>10434.700000000001</v>
      </c>
      <c r="BI47" s="610">
        <v>5632.8</v>
      </c>
      <c r="BJ47" s="607" t="s">
        <v>3</v>
      </c>
      <c r="BK47" s="610">
        <v>71787</v>
      </c>
      <c r="BL47" s="610">
        <v>820</v>
      </c>
      <c r="BM47" s="610">
        <v>8002.1239999999998</v>
      </c>
      <c r="BN47" s="610">
        <v>8511.4079999999994</v>
      </c>
      <c r="BO47" s="607">
        <v>11314.137000000001</v>
      </c>
      <c r="BP47" s="607" t="s">
        <v>3</v>
      </c>
      <c r="BQ47" s="610">
        <v>82077752</v>
      </c>
      <c r="BR47" s="610">
        <v>1308302</v>
      </c>
      <c r="BS47" s="612">
        <v>7040</v>
      </c>
      <c r="BT47" s="607" t="s">
        <v>3</v>
      </c>
      <c r="BU47" s="610">
        <v>204236</v>
      </c>
      <c r="BV47" s="610">
        <v>4348</v>
      </c>
      <c r="BW47" s="752">
        <v>5581</v>
      </c>
      <c r="BX47" s="610">
        <v>7110</v>
      </c>
      <c r="BY47" s="799" t="s">
        <v>359</v>
      </c>
      <c r="BZ47" s="799"/>
      <c r="CA47" s="610">
        <v>10698</v>
      </c>
      <c r="CB47" s="610">
        <v>66086</v>
      </c>
      <c r="CC47" s="610">
        <v>740</v>
      </c>
      <c r="CD47" s="610">
        <v>122189</v>
      </c>
      <c r="CE47" s="610">
        <v>1325</v>
      </c>
      <c r="CF47" s="673">
        <v>-56103</v>
      </c>
      <c r="CG47" s="673">
        <v>-585</v>
      </c>
      <c r="CH47" s="610">
        <v>61225</v>
      </c>
      <c r="CI47" s="610">
        <v>784</v>
      </c>
      <c r="CJ47" s="612">
        <v>21973</v>
      </c>
      <c r="CK47" s="610">
        <v>243</v>
      </c>
      <c r="CL47" s="676">
        <v>6.1795417206470118</v>
      </c>
      <c r="CM47" s="676">
        <v>5.968878475357946</v>
      </c>
      <c r="CN47" s="676">
        <v>11.425597302063034</v>
      </c>
      <c r="CO47" s="676">
        <v>10.687518891688214</v>
      </c>
      <c r="CP47" s="676">
        <v>-5.246055581416023</v>
      </c>
      <c r="CQ47" s="676">
        <v>-4.7186404163302686</v>
      </c>
      <c r="CR47" s="676">
        <v>5.7250013898043957</v>
      </c>
      <c r="CS47" s="676">
        <v>6.3237847630819326</v>
      </c>
      <c r="CT47" s="690">
        <v>2.0546419851069331</v>
      </c>
      <c r="CU47" s="690">
        <v>1.9600506344756499</v>
      </c>
      <c r="CV47" s="690" t="s">
        <v>3</v>
      </c>
      <c r="CW47" s="690" t="s">
        <v>3</v>
      </c>
      <c r="CX47" s="610">
        <v>493</v>
      </c>
      <c r="CY47" s="673">
        <v>31</v>
      </c>
      <c r="CZ47" s="610">
        <v>35919</v>
      </c>
      <c r="DA47" s="673" t="s">
        <v>3</v>
      </c>
      <c r="DB47" s="752">
        <v>2053271</v>
      </c>
      <c r="DC47" s="610">
        <v>41973</v>
      </c>
      <c r="DD47" s="610">
        <v>5947214</v>
      </c>
      <c r="DE47" s="673" t="s">
        <v>3</v>
      </c>
      <c r="DF47" s="610">
        <v>617</v>
      </c>
      <c r="DG47" s="752">
        <v>3455</v>
      </c>
      <c r="DH47" s="752">
        <v>12140</v>
      </c>
      <c r="DI47" s="610">
        <v>25</v>
      </c>
      <c r="DJ47" s="610">
        <v>47113</v>
      </c>
      <c r="DK47" s="610">
        <v>25717</v>
      </c>
      <c r="DL47" s="610">
        <v>210</v>
      </c>
      <c r="DM47" s="610">
        <v>30729</v>
      </c>
      <c r="DN47" s="752">
        <v>223</v>
      </c>
      <c r="DO47" s="752">
        <v>2</v>
      </c>
      <c r="DP47" s="752">
        <v>242</v>
      </c>
      <c r="DQ47" s="753" t="s">
        <v>2728</v>
      </c>
    </row>
    <row r="48" spans="1:121" ht="10.5" customHeight="1">
      <c r="A48" s="744" t="s">
        <v>2729</v>
      </c>
      <c r="B48" s="698">
        <v>125855</v>
      </c>
      <c r="C48" s="621">
        <v>1457.9</v>
      </c>
      <c r="D48" s="676">
        <v>98.4</v>
      </c>
      <c r="E48" s="676">
        <v>84.9</v>
      </c>
      <c r="F48" s="673">
        <v>353571</v>
      </c>
      <c r="G48" s="673">
        <v>12790</v>
      </c>
      <c r="H48" s="673">
        <v>17</v>
      </c>
      <c r="I48" s="673">
        <v>19</v>
      </c>
      <c r="J48" s="673">
        <v>98902</v>
      </c>
      <c r="K48" s="673">
        <v>1717.94174</v>
      </c>
      <c r="L48" s="673">
        <v>9044131</v>
      </c>
      <c r="M48" s="673">
        <v>124433.97</v>
      </c>
      <c r="N48" s="673">
        <v>5570027</v>
      </c>
      <c r="O48" s="673">
        <v>55131.839999999997</v>
      </c>
      <c r="P48" s="673">
        <v>1593</v>
      </c>
      <c r="Q48" s="673">
        <v>319</v>
      </c>
      <c r="R48" s="610">
        <v>477</v>
      </c>
      <c r="S48" s="610">
        <v>84098</v>
      </c>
      <c r="T48" s="610">
        <v>9</v>
      </c>
      <c r="U48" s="610">
        <v>393</v>
      </c>
      <c r="V48" s="746">
        <v>99.1</v>
      </c>
      <c r="W48" s="614">
        <v>99.2</v>
      </c>
      <c r="X48" s="673" t="s">
        <v>3</v>
      </c>
      <c r="Y48" s="673" t="s">
        <v>3</v>
      </c>
      <c r="Z48" s="747">
        <v>301043</v>
      </c>
      <c r="AA48" s="747">
        <v>73095</v>
      </c>
      <c r="AB48" s="748">
        <v>24.280584501217433</v>
      </c>
      <c r="AC48" s="747">
        <v>303281</v>
      </c>
      <c r="AD48" s="747">
        <v>75165</v>
      </c>
      <c r="AE48" s="748">
        <v>24.783946241274592</v>
      </c>
      <c r="AF48" s="610">
        <v>543063</v>
      </c>
      <c r="AG48" s="610">
        <v>441922</v>
      </c>
      <c r="AH48" s="610">
        <v>338638</v>
      </c>
      <c r="AI48" s="610">
        <v>439211</v>
      </c>
      <c r="AJ48" s="610">
        <v>383633</v>
      </c>
      <c r="AK48" s="610">
        <v>300808</v>
      </c>
      <c r="AL48" s="748">
        <v>101.1</v>
      </c>
      <c r="AM48" s="748">
        <v>100.9</v>
      </c>
      <c r="AN48" s="748">
        <v>99.8</v>
      </c>
      <c r="AO48" s="748">
        <v>102.3</v>
      </c>
      <c r="AP48" s="747">
        <v>756</v>
      </c>
      <c r="AQ48" s="747">
        <v>10018</v>
      </c>
      <c r="AR48" s="747">
        <v>537</v>
      </c>
      <c r="AS48" s="747">
        <v>7441</v>
      </c>
      <c r="AT48" s="747">
        <v>123</v>
      </c>
      <c r="AU48" s="747">
        <v>1374</v>
      </c>
      <c r="AV48" s="749">
        <v>1.04</v>
      </c>
      <c r="AW48" s="750">
        <v>0.92960037861981248</v>
      </c>
      <c r="AX48" s="748">
        <v>88.6</v>
      </c>
      <c r="AY48" s="748">
        <v>89.6</v>
      </c>
      <c r="AZ48" s="748">
        <v>86.5</v>
      </c>
      <c r="BA48" s="748">
        <v>87.8</v>
      </c>
      <c r="BB48" s="751">
        <v>278680</v>
      </c>
      <c r="BC48" s="747">
        <v>249502</v>
      </c>
      <c r="BD48" s="751">
        <v>267365</v>
      </c>
      <c r="BE48" s="747">
        <v>240878</v>
      </c>
      <c r="BF48" s="751">
        <v>11315</v>
      </c>
      <c r="BG48" s="747">
        <v>8624</v>
      </c>
      <c r="BH48" s="610">
        <v>10536.2</v>
      </c>
      <c r="BI48" s="610">
        <v>5961.6</v>
      </c>
      <c r="BJ48" s="607" t="s">
        <v>3</v>
      </c>
      <c r="BK48" s="610">
        <v>74521</v>
      </c>
      <c r="BL48" s="610">
        <v>1305</v>
      </c>
      <c r="BM48" s="610">
        <v>7718.3220000000001</v>
      </c>
      <c r="BN48" s="610">
        <v>8330.4809999999998</v>
      </c>
      <c r="BO48" s="607" t="s">
        <v>3</v>
      </c>
      <c r="BP48" s="607" t="s">
        <v>3</v>
      </c>
      <c r="BQ48" s="610">
        <v>82225947</v>
      </c>
      <c r="BR48" s="610">
        <v>1309833</v>
      </c>
      <c r="BS48" s="612">
        <v>6151</v>
      </c>
      <c r="BT48" s="607" t="s">
        <v>3</v>
      </c>
      <c r="BU48" s="610">
        <v>187529</v>
      </c>
      <c r="BV48" s="610">
        <v>5722</v>
      </c>
      <c r="BW48" s="752">
        <v>6586</v>
      </c>
      <c r="BX48" s="610">
        <v>11061</v>
      </c>
      <c r="BY48" s="799" t="s">
        <v>359</v>
      </c>
      <c r="BZ48" s="799"/>
      <c r="CA48" s="610">
        <v>3690</v>
      </c>
      <c r="CB48" s="610">
        <v>68663</v>
      </c>
      <c r="CC48" s="610">
        <v>720</v>
      </c>
      <c r="CD48" s="610">
        <v>117260</v>
      </c>
      <c r="CE48" s="610">
        <v>1252</v>
      </c>
      <c r="CF48" s="673">
        <v>-48597</v>
      </c>
      <c r="CG48" s="673">
        <v>-532</v>
      </c>
      <c r="CH48" s="610">
        <v>32480</v>
      </c>
      <c r="CI48" s="610">
        <v>417</v>
      </c>
      <c r="CJ48" s="612">
        <v>16345</v>
      </c>
      <c r="CK48" s="610">
        <v>179</v>
      </c>
      <c r="CL48" s="676">
        <v>6.6377961410618038</v>
      </c>
      <c r="CM48" s="676">
        <v>6.0086219609645353</v>
      </c>
      <c r="CN48" s="676">
        <v>11.335769999867573</v>
      </c>
      <c r="CO48" s="676">
        <v>10.448325965454998</v>
      </c>
      <c r="CP48" s="676">
        <v>-4.6979738588057689</v>
      </c>
      <c r="CQ48" s="676">
        <v>-4.4397040044904621</v>
      </c>
      <c r="CR48" s="676">
        <v>3.1399096844251981</v>
      </c>
      <c r="CS48" s="676">
        <v>3.4799935523919601</v>
      </c>
      <c r="CT48" s="690">
        <v>1.5801054123131117</v>
      </c>
      <c r="CU48" s="690">
        <v>1.4938101819620164</v>
      </c>
      <c r="CV48" s="690" t="s">
        <v>3</v>
      </c>
      <c r="CW48" s="690" t="s">
        <v>3</v>
      </c>
      <c r="CX48" s="610">
        <v>3428</v>
      </c>
      <c r="CY48" s="754">
        <v>0</v>
      </c>
      <c r="CZ48" s="610">
        <v>34544</v>
      </c>
      <c r="DA48" s="673" t="s">
        <v>3</v>
      </c>
      <c r="DB48" s="346">
        <v>2043423</v>
      </c>
      <c r="DC48" s="610">
        <v>41635</v>
      </c>
      <c r="DD48" s="610">
        <v>5769428</v>
      </c>
      <c r="DE48" s="673" t="s">
        <v>3</v>
      </c>
      <c r="DF48" s="610">
        <v>573</v>
      </c>
      <c r="DG48" s="752">
        <v>3901</v>
      </c>
      <c r="DH48" s="752">
        <v>7370</v>
      </c>
      <c r="DI48" s="610">
        <v>12</v>
      </c>
      <c r="DJ48" s="610">
        <v>282</v>
      </c>
      <c r="DK48" s="610">
        <v>25128</v>
      </c>
      <c r="DL48" s="610">
        <v>198</v>
      </c>
      <c r="DM48" s="610">
        <v>29613</v>
      </c>
      <c r="DN48" s="752">
        <v>218</v>
      </c>
      <c r="DO48" s="752">
        <v>2</v>
      </c>
      <c r="DP48" s="752">
        <v>251</v>
      </c>
      <c r="DQ48" s="753" t="s">
        <v>2730</v>
      </c>
    </row>
    <row r="49" spans="1:122" ht="10.5" customHeight="1">
      <c r="A49" s="744" t="s">
        <v>2731</v>
      </c>
      <c r="B49" s="698">
        <v>125777</v>
      </c>
      <c r="C49" s="621">
        <v>1459.4</v>
      </c>
      <c r="D49" s="676">
        <v>92.3</v>
      </c>
      <c r="E49" s="676">
        <v>82.2</v>
      </c>
      <c r="F49" s="673">
        <v>276840</v>
      </c>
      <c r="G49" s="673">
        <v>8951</v>
      </c>
      <c r="H49" s="673">
        <v>13</v>
      </c>
      <c r="I49" s="673">
        <v>13</v>
      </c>
      <c r="J49" s="673">
        <v>106642</v>
      </c>
      <c r="K49" s="673">
        <v>1699.3924199999999</v>
      </c>
      <c r="L49" s="673">
        <v>9088643</v>
      </c>
      <c r="M49" s="673">
        <v>124424.07999999999</v>
      </c>
      <c r="N49" s="673">
        <v>5559701</v>
      </c>
      <c r="O49" s="673">
        <v>54682.009999999995</v>
      </c>
      <c r="P49" s="673">
        <v>1065</v>
      </c>
      <c r="Q49" s="673">
        <v>331</v>
      </c>
      <c r="R49" s="610">
        <v>472</v>
      </c>
      <c r="S49" s="610">
        <v>168664</v>
      </c>
      <c r="T49" s="610">
        <v>8</v>
      </c>
      <c r="U49" s="610">
        <v>1550</v>
      </c>
      <c r="V49" s="746">
        <v>99.4</v>
      </c>
      <c r="W49" s="614">
        <v>99.6</v>
      </c>
      <c r="X49" s="673" t="s">
        <v>3</v>
      </c>
      <c r="Y49" s="673" t="s">
        <v>3</v>
      </c>
      <c r="Z49" s="747">
        <v>281063</v>
      </c>
      <c r="AA49" s="747">
        <v>76555</v>
      </c>
      <c r="AB49" s="748">
        <v>27.237665576756815</v>
      </c>
      <c r="AC49" s="747">
        <v>258480</v>
      </c>
      <c r="AD49" s="747">
        <v>82290</v>
      </c>
      <c r="AE49" s="748">
        <v>31.836118848653665</v>
      </c>
      <c r="AF49" s="610">
        <v>489019</v>
      </c>
      <c r="AG49" s="610">
        <v>438834</v>
      </c>
      <c r="AH49" s="610">
        <v>317681</v>
      </c>
      <c r="AI49" s="610">
        <v>449612</v>
      </c>
      <c r="AJ49" s="610">
        <v>393738</v>
      </c>
      <c r="AK49" s="610">
        <v>293062</v>
      </c>
      <c r="AL49" s="748">
        <v>101.2</v>
      </c>
      <c r="AM49" s="748">
        <v>100.5</v>
      </c>
      <c r="AN49" s="748">
        <v>99.6</v>
      </c>
      <c r="AO49" s="748">
        <v>101</v>
      </c>
      <c r="AP49" s="747">
        <v>686</v>
      </c>
      <c r="AQ49" s="747">
        <v>9889</v>
      </c>
      <c r="AR49" s="747">
        <v>354</v>
      </c>
      <c r="AS49" s="747">
        <v>4786</v>
      </c>
      <c r="AT49" s="747">
        <v>104</v>
      </c>
      <c r="AU49" s="747">
        <v>1132</v>
      </c>
      <c r="AV49" s="749">
        <v>1.02</v>
      </c>
      <c r="AW49" s="750">
        <v>0.90991393430417822</v>
      </c>
      <c r="AX49" s="748">
        <v>86.8</v>
      </c>
      <c r="AY49" s="748">
        <v>87.7</v>
      </c>
      <c r="AZ49" s="748">
        <v>85</v>
      </c>
      <c r="BA49" s="748">
        <v>85.7</v>
      </c>
      <c r="BB49" s="751">
        <v>273915</v>
      </c>
      <c r="BC49" s="747">
        <v>245509</v>
      </c>
      <c r="BD49" s="751">
        <v>262404</v>
      </c>
      <c r="BE49" s="747">
        <v>236859</v>
      </c>
      <c r="BF49" s="751">
        <v>11511</v>
      </c>
      <c r="BG49" s="747">
        <v>8650</v>
      </c>
      <c r="BH49" s="610">
        <v>10421.799999999999</v>
      </c>
      <c r="BI49" s="610">
        <v>5677.4</v>
      </c>
      <c r="BJ49" s="607" t="s">
        <v>3</v>
      </c>
      <c r="BK49" s="610">
        <v>70178</v>
      </c>
      <c r="BL49" s="610">
        <v>909</v>
      </c>
      <c r="BM49" s="610">
        <v>7087.2020000000002</v>
      </c>
      <c r="BN49" s="610">
        <v>8220.82</v>
      </c>
      <c r="BO49" s="607" t="s">
        <v>3</v>
      </c>
      <c r="BP49" s="607" t="s">
        <v>3</v>
      </c>
      <c r="BQ49" s="610">
        <v>82279673</v>
      </c>
      <c r="BR49" s="610">
        <v>1310088</v>
      </c>
      <c r="BS49" s="612">
        <v>6128</v>
      </c>
      <c r="BT49" s="607" t="s">
        <v>3</v>
      </c>
      <c r="BU49" s="610">
        <v>130041</v>
      </c>
      <c r="BV49" s="610">
        <v>6298</v>
      </c>
      <c r="BW49" s="752">
        <v>0</v>
      </c>
      <c r="BX49" s="752">
        <v>4630</v>
      </c>
      <c r="BY49" s="799" t="s">
        <v>359</v>
      </c>
      <c r="BZ49" s="799"/>
      <c r="CA49" s="610">
        <v>889</v>
      </c>
      <c r="CB49" s="610">
        <v>67893</v>
      </c>
      <c r="CC49" s="610">
        <v>762</v>
      </c>
      <c r="CD49" s="610">
        <v>117291</v>
      </c>
      <c r="CE49" s="610">
        <v>1278</v>
      </c>
      <c r="CF49" s="673">
        <v>-49398</v>
      </c>
      <c r="CG49" s="673">
        <v>-516</v>
      </c>
      <c r="CH49" s="610">
        <v>44235</v>
      </c>
      <c r="CI49" s="610">
        <v>523</v>
      </c>
      <c r="CJ49" s="612">
        <v>13877</v>
      </c>
      <c r="CK49" s="610">
        <v>173</v>
      </c>
      <c r="CL49" s="676">
        <v>6.3555763182509137</v>
      </c>
      <c r="CM49" s="676">
        <v>6.1478899428451577</v>
      </c>
      <c r="CN49" s="676">
        <v>10.979805015892182</v>
      </c>
      <c r="CO49" s="676">
        <v>10.311028014378099</v>
      </c>
      <c r="CP49" s="676">
        <v>-4.6242286976412688</v>
      </c>
      <c r="CQ49" s="676">
        <v>-4.1631380715329414</v>
      </c>
      <c r="CR49" s="676">
        <v>4.1409117057403444</v>
      </c>
      <c r="CS49" s="676">
        <v>4.2196147507979234</v>
      </c>
      <c r="CT49" s="690">
        <v>1.2990489824925682</v>
      </c>
      <c r="CU49" s="690">
        <v>1.3957807875488351</v>
      </c>
      <c r="CV49" s="690" t="s">
        <v>3</v>
      </c>
      <c r="CW49" s="690" t="s">
        <v>3</v>
      </c>
      <c r="CX49" s="610">
        <v>454</v>
      </c>
      <c r="CY49" s="754">
        <v>0</v>
      </c>
      <c r="CZ49" s="610">
        <v>34998</v>
      </c>
      <c r="DA49" s="673" t="s">
        <v>3</v>
      </c>
      <c r="DB49" s="346">
        <v>2040011</v>
      </c>
      <c r="DC49" s="610">
        <v>41570</v>
      </c>
      <c r="DD49" s="610">
        <v>5717248</v>
      </c>
      <c r="DE49" s="673" t="s">
        <v>3</v>
      </c>
      <c r="DF49" s="610">
        <v>512</v>
      </c>
      <c r="DG49" s="752">
        <v>2458</v>
      </c>
      <c r="DH49" s="752">
        <v>4891</v>
      </c>
      <c r="DI49" s="610">
        <v>13</v>
      </c>
      <c r="DJ49" s="610">
        <v>8966</v>
      </c>
      <c r="DK49" s="610">
        <v>22442</v>
      </c>
      <c r="DL49" s="610">
        <v>183</v>
      </c>
      <c r="DM49" s="610">
        <v>26731</v>
      </c>
      <c r="DN49" s="752">
        <v>178</v>
      </c>
      <c r="DO49" s="752">
        <v>3</v>
      </c>
      <c r="DP49" s="752">
        <v>198</v>
      </c>
      <c r="DQ49" s="753" t="s">
        <v>2732</v>
      </c>
    </row>
    <row r="50" spans="1:122" ht="10.5" customHeight="1">
      <c r="A50" s="744" t="s">
        <v>2733</v>
      </c>
      <c r="B50" s="698">
        <v>125722</v>
      </c>
      <c r="C50" s="621">
        <v>1458.4</v>
      </c>
      <c r="D50" s="676">
        <v>98.9</v>
      </c>
      <c r="E50" s="676">
        <v>83.4</v>
      </c>
      <c r="F50" s="673">
        <v>411755</v>
      </c>
      <c r="G50" s="673">
        <v>15519</v>
      </c>
      <c r="H50" s="673">
        <v>17</v>
      </c>
      <c r="I50" s="673">
        <v>16</v>
      </c>
      <c r="J50" s="673">
        <v>102540</v>
      </c>
      <c r="K50" s="673">
        <v>1930.9350999999999</v>
      </c>
      <c r="L50" s="673">
        <v>9033394</v>
      </c>
      <c r="M50" s="673">
        <v>120965.35</v>
      </c>
      <c r="N50" s="673">
        <v>5552507</v>
      </c>
      <c r="O50" s="673">
        <v>52066.81</v>
      </c>
      <c r="P50" s="673">
        <v>1517</v>
      </c>
      <c r="Q50" s="673">
        <v>119</v>
      </c>
      <c r="R50" s="610">
        <v>541</v>
      </c>
      <c r="S50" s="610">
        <v>68566</v>
      </c>
      <c r="T50" s="610">
        <v>15</v>
      </c>
      <c r="U50" s="610">
        <v>1638</v>
      </c>
      <c r="V50" s="746">
        <v>99.5</v>
      </c>
      <c r="W50" s="614">
        <v>99.7</v>
      </c>
      <c r="X50" s="673" t="s">
        <v>3</v>
      </c>
      <c r="Y50" s="673" t="s">
        <v>3</v>
      </c>
      <c r="Z50" s="747">
        <v>260285</v>
      </c>
      <c r="AA50" s="747">
        <v>73006</v>
      </c>
      <c r="AB50" s="748">
        <v>28.048485314174847</v>
      </c>
      <c r="AC50" s="747">
        <v>293760</v>
      </c>
      <c r="AD50" s="747">
        <v>77881</v>
      </c>
      <c r="AE50" s="748">
        <v>26.511778322440087</v>
      </c>
      <c r="AF50" s="610">
        <v>904078</v>
      </c>
      <c r="AG50" s="610">
        <v>460532</v>
      </c>
      <c r="AH50" s="610">
        <v>281173</v>
      </c>
      <c r="AI50" s="610">
        <v>937196</v>
      </c>
      <c r="AJ50" s="610">
        <v>578079</v>
      </c>
      <c r="AK50" s="610">
        <v>411603</v>
      </c>
      <c r="AL50" s="748">
        <v>101.3</v>
      </c>
      <c r="AM50" s="748">
        <v>101.4</v>
      </c>
      <c r="AN50" s="748">
        <v>99.4</v>
      </c>
      <c r="AO50" s="748">
        <v>102.4</v>
      </c>
      <c r="AP50" s="747">
        <v>797</v>
      </c>
      <c r="AQ50" s="747">
        <v>13284</v>
      </c>
      <c r="AR50" s="747">
        <v>373</v>
      </c>
      <c r="AS50" s="747">
        <v>5205</v>
      </c>
      <c r="AT50" s="747">
        <v>112</v>
      </c>
      <c r="AU50" s="747">
        <v>1336</v>
      </c>
      <c r="AV50" s="749">
        <v>1.06</v>
      </c>
      <c r="AW50" s="750">
        <v>0.94823724341075755</v>
      </c>
      <c r="AX50" s="748">
        <v>139.9</v>
      </c>
      <c r="AY50" s="748">
        <v>139.69999999999999</v>
      </c>
      <c r="AZ50" s="748">
        <v>132.9</v>
      </c>
      <c r="BA50" s="748">
        <v>154.6</v>
      </c>
      <c r="BB50" s="751">
        <v>442821</v>
      </c>
      <c r="BC50" s="747">
        <v>391563</v>
      </c>
      <c r="BD50" s="751">
        <v>264784</v>
      </c>
      <c r="BE50" s="747">
        <v>237947</v>
      </c>
      <c r="BF50" s="751">
        <v>178037</v>
      </c>
      <c r="BG50" s="747">
        <v>153616</v>
      </c>
      <c r="BH50" s="610">
        <v>10850.2</v>
      </c>
      <c r="BI50" s="610">
        <v>6220.4</v>
      </c>
      <c r="BJ50" s="607" t="s">
        <v>3</v>
      </c>
      <c r="BK50" s="610">
        <v>76312</v>
      </c>
      <c r="BL50" s="610">
        <v>783</v>
      </c>
      <c r="BM50" s="610">
        <v>7631.6059999999998</v>
      </c>
      <c r="BN50" s="610">
        <v>8725.0519999999997</v>
      </c>
      <c r="BO50" s="607" t="s">
        <v>3</v>
      </c>
      <c r="BP50" s="607" t="s">
        <v>3</v>
      </c>
      <c r="BQ50" s="610">
        <v>82348003</v>
      </c>
      <c r="BR50" s="610">
        <v>1310654</v>
      </c>
      <c r="BS50" s="612">
        <v>6471</v>
      </c>
      <c r="BT50" s="607" t="s">
        <v>3</v>
      </c>
      <c r="BU50" s="610">
        <v>180593</v>
      </c>
      <c r="BV50" s="610">
        <v>6081</v>
      </c>
      <c r="BW50" s="752">
        <v>6041</v>
      </c>
      <c r="BX50" s="610">
        <v>4794</v>
      </c>
      <c r="BY50" s="799" t="s">
        <v>359</v>
      </c>
      <c r="BZ50" s="799"/>
      <c r="CA50" s="610">
        <v>1478</v>
      </c>
      <c r="CB50" s="610">
        <v>68694</v>
      </c>
      <c r="CC50" s="610">
        <v>726</v>
      </c>
      <c r="CD50" s="610">
        <v>107617</v>
      </c>
      <c r="CE50" s="610">
        <v>1185</v>
      </c>
      <c r="CF50" s="673">
        <v>-38923</v>
      </c>
      <c r="CG50" s="673">
        <v>-459</v>
      </c>
      <c r="CH50" s="610">
        <v>39300</v>
      </c>
      <c r="CI50" s="610">
        <v>429</v>
      </c>
      <c r="CJ50" s="612">
        <v>15236</v>
      </c>
      <c r="CK50" s="610">
        <v>191</v>
      </c>
      <c r="CL50" s="676">
        <v>6.6478182020648742</v>
      </c>
      <c r="CM50" s="676">
        <v>6.0565668118240543</v>
      </c>
      <c r="CN50" s="676">
        <v>10.414566795522397</v>
      </c>
      <c r="CO50" s="676">
        <v>9.8857185564896746</v>
      </c>
      <c r="CP50" s="676">
        <v>-3.7667485934575229</v>
      </c>
      <c r="CQ50" s="676">
        <v>-3.8291517446656207</v>
      </c>
      <c r="CR50" s="676">
        <v>3.8032325289129987</v>
      </c>
      <c r="CS50" s="676">
        <v>3.5788803888051226</v>
      </c>
      <c r="CT50" s="690">
        <v>1.4744542190971617</v>
      </c>
      <c r="CU50" s="690">
        <v>1.5933942989785046</v>
      </c>
      <c r="CV50" s="690" t="s">
        <v>3</v>
      </c>
      <c r="CW50" s="690" t="s">
        <v>3</v>
      </c>
      <c r="CX50" s="610">
        <v>2479</v>
      </c>
      <c r="CY50" s="673">
        <v>46</v>
      </c>
      <c r="CZ50" s="610">
        <v>33945</v>
      </c>
      <c r="DA50" s="673" t="s">
        <v>3</v>
      </c>
      <c r="DB50" s="346">
        <v>2039038</v>
      </c>
      <c r="DC50" s="610">
        <v>41548</v>
      </c>
      <c r="DD50" s="610">
        <v>5717919</v>
      </c>
      <c r="DE50" s="673" t="s">
        <v>3</v>
      </c>
      <c r="DF50" s="610">
        <v>557</v>
      </c>
      <c r="DG50" s="752">
        <v>2408</v>
      </c>
      <c r="DH50" s="752">
        <v>3873</v>
      </c>
      <c r="DI50" s="610">
        <v>13</v>
      </c>
      <c r="DJ50" s="610">
        <v>1703</v>
      </c>
      <c r="DK50" s="610">
        <v>24229</v>
      </c>
      <c r="DL50" s="610">
        <v>202</v>
      </c>
      <c r="DM50" s="610">
        <v>28310</v>
      </c>
      <c r="DN50" s="752">
        <v>178</v>
      </c>
      <c r="DO50" s="752">
        <v>1</v>
      </c>
      <c r="DP50" s="752">
        <v>195</v>
      </c>
      <c r="DQ50" s="753" t="s">
        <v>2734</v>
      </c>
    </row>
    <row r="51" spans="1:122" ht="10.5" customHeight="1">
      <c r="A51" s="744" t="s">
        <v>2735</v>
      </c>
      <c r="B51" s="698">
        <v>125682</v>
      </c>
      <c r="C51" s="621">
        <v>1457.3</v>
      </c>
      <c r="D51" s="676">
        <v>98.1</v>
      </c>
      <c r="E51" s="676">
        <v>82.9</v>
      </c>
      <c r="F51" s="673">
        <v>445755</v>
      </c>
      <c r="G51" s="673">
        <v>17183</v>
      </c>
      <c r="H51" s="673">
        <v>15</v>
      </c>
      <c r="I51" s="673">
        <v>16</v>
      </c>
      <c r="J51" s="673">
        <v>86237</v>
      </c>
      <c r="K51" s="673">
        <v>1299.4411500000001</v>
      </c>
      <c r="L51" s="673">
        <v>9006925</v>
      </c>
      <c r="M51" s="673">
        <v>123108.82</v>
      </c>
      <c r="N51" s="673">
        <v>5555717</v>
      </c>
      <c r="O51" s="673">
        <v>54507.779999999992</v>
      </c>
      <c r="P51" s="673">
        <v>1404</v>
      </c>
      <c r="Q51" s="673">
        <v>109</v>
      </c>
      <c r="R51" s="610">
        <v>476</v>
      </c>
      <c r="S51" s="610">
        <v>71465</v>
      </c>
      <c r="T51" s="610">
        <v>11</v>
      </c>
      <c r="U51" s="610">
        <v>310</v>
      </c>
      <c r="V51" s="746">
        <v>99.7</v>
      </c>
      <c r="W51" s="614">
        <v>99.9</v>
      </c>
      <c r="X51" s="673" t="s">
        <v>3</v>
      </c>
      <c r="Y51" s="673" t="s">
        <v>3</v>
      </c>
      <c r="Z51" s="747">
        <v>267710</v>
      </c>
      <c r="AA51" s="747">
        <v>75884</v>
      </c>
      <c r="AB51" s="748">
        <v>28.345597848418063</v>
      </c>
      <c r="AC51" s="747">
        <v>361761</v>
      </c>
      <c r="AD51" s="747">
        <v>84537</v>
      </c>
      <c r="AE51" s="748">
        <v>23.368190600976888</v>
      </c>
      <c r="AF51" s="610">
        <v>668062</v>
      </c>
      <c r="AG51" s="610">
        <v>432307</v>
      </c>
      <c r="AH51" s="610">
        <v>302774</v>
      </c>
      <c r="AI51" s="610">
        <v>734904</v>
      </c>
      <c r="AJ51" s="610">
        <v>548287</v>
      </c>
      <c r="AK51" s="610">
        <v>421653</v>
      </c>
      <c r="AL51" s="748">
        <v>101.5</v>
      </c>
      <c r="AM51" s="748">
        <v>101.7</v>
      </c>
      <c r="AN51" s="748">
        <v>99</v>
      </c>
      <c r="AO51" s="748">
        <v>102.7</v>
      </c>
      <c r="AP51" s="747">
        <v>758</v>
      </c>
      <c r="AQ51" s="747">
        <v>10027</v>
      </c>
      <c r="AR51" s="747">
        <v>359</v>
      </c>
      <c r="AS51" s="747">
        <v>5227</v>
      </c>
      <c r="AT51" s="747">
        <v>97</v>
      </c>
      <c r="AU51" s="747">
        <v>1181</v>
      </c>
      <c r="AV51" s="749">
        <v>1.1100000000000001</v>
      </c>
      <c r="AW51" s="749">
        <v>0.97071365859776748</v>
      </c>
      <c r="AX51" s="748">
        <v>117.1</v>
      </c>
      <c r="AY51" s="748">
        <v>114.5</v>
      </c>
      <c r="AZ51" s="748">
        <v>137.9</v>
      </c>
      <c r="BA51" s="748">
        <v>127.7</v>
      </c>
      <c r="BB51" s="751">
        <v>371141</v>
      </c>
      <c r="BC51" s="747">
        <v>321318</v>
      </c>
      <c r="BD51" s="751">
        <v>265027</v>
      </c>
      <c r="BE51" s="747">
        <v>239406</v>
      </c>
      <c r="BF51" s="751">
        <v>106114</v>
      </c>
      <c r="BG51" s="747">
        <v>81912</v>
      </c>
      <c r="BH51" s="610">
        <v>10664.1</v>
      </c>
      <c r="BI51" s="610">
        <v>6322.6</v>
      </c>
      <c r="BJ51" s="607" t="s">
        <v>3</v>
      </c>
      <c r="BK51" s="610">
        <v>77182</v>
      </c>
      <c r="BL51" s="610">
        <v>1103</v>
      </c>
      <c r="BM51" s="610">
        <v>8554.8770000000004</v>
      </c>
      <c r="BN51" s="610">
        <v>9668.4130000000005</v>
      </c>
      <c r="BO51" s="607" t="s">
        <v>3</v>
      </c>
      <c r="BP51" s="607" t="s">
        <v>3</v>
      </c>
      <c r="BQ51" s="610">
        <v>82450853</v>
      </c>
      <c r="BR51" s="610">
        <v>1311771</v>
      </c>
      <c r="BS51" s="612">
        <v>7724</v>
      </c>
      <c r="BT51" s="607" t="s">
        <v>3</v>
      </c>
      <c r="BU51" s="610">
        <v>208215</v>
      </c>
      <c r="BV51" s="610">
        <v>5742</v>
      </c>
      <c r="BW51" s="752">
        <v>8340</v>
      </c>
      <c r="BX51" s="610">
        <v>9409</v>
      </c>
      <c r="BY51" s="799" t="s">
        <v>359</v>
      </c>
      <c r="BZ51" s="799"/>
      <c r="CA51" s="610">
        <v>3001</v>
      </c>
      <c r="CB51" s="610">
        <v>72301</v>
      </c>
      <c r="CC51" s="610">
        <v>796</v>
      </c>
      <c r="CD51" s="610">
        <v>111623</v>
      </c>
      <c r="CE51" s="610">
        <v>1187</v>
      </c>
      <c r="CF51" s="673">
        <v>-39322</v>
      </c>
      <c r="CG51" s="673">
        <v>-391</v>
      </c>
      <c r="CH51" s="610">
        <v>41373</v>
      </c>
      <c r="CI51" s="610">
        <v>445</v>
      </c>
      <c r="CJ51" s="612">
        <v>14064</v>
      </c>
      <c r="CK51" s="610">
        <v>171</v>
      </c>
      <c r="CL51" s="676">
        <v>6.7733324401420685</v>
      </c>
      <c r="CM51" s="676">
        <v>6.4312394167551616</v>
      </c>
      <c r="CN51" s="676">
        <v>10.457112446106944</v>
      </c>
      <c r="CO51" s="676">
        <v>9.5903029996085127</v>
      </c>
      <c r="CP51" s="676">
        <v>-3.6837800059648749</v>
      </c>
      <c r="CQ51" s="676">
        <v>-3.159063582853352</v>
      </c>
      <c r="CR51" s="676">
        <v>3.8759226434765468</v>
      </c>
      <c r="CS51" s="676">
        <v>3.5953536940402597</v>
      </c>
      <c r="CT51" s="690">
        <v>1.3175495143657494</v>
      </c>
      <c r="CU51" s="690">
        <v>1.3815853520918751</v>
      </c>
      <c r="CV51" s="690" t="s">
        <v>3</v>
      </c>
      <c r="CW51" s="690" t="s">
        <v>3</v>
      </c>
      <c r="CX51" s="610">
        <v>241</v>
      </c>
      <c r="CY51" s="754">
        <v>0</v>
      </c>
      <c r="CZ51" s="610">
        <v>35236</v>
      </c>
      <c r="DA51" s="673" t="s">
        <v>3</v>
      </c>
      <c r="DB51" s="346">
        <v>2038416</v>
      </c>
      <c r="DC51" s="610">
        <v>41517</v>
      </c>
      <c r="DD51" s="610">
        <v>5821776</v>
      </c>
      <c r="DE51" s="673" t="s">
        <v>3</v>
      </c>
      <c r="DF51" s="610">
        <v>589</v>
      </c>
      <c r="DG51" s="752">
        <v>2548</v>
      </c>
      <c r="DH51" s="752">
        <v>4994</v>
      </c>
      <c r="DI51" s="610">
        <v>11</v>
      </c>
      <c r="DJ51" s="610">
        <v>6896</v>
      </c>
      <c r="DK51" s="610">
        <v>26037</v>
      </c>
      <c r="DL51" s="610">
        <v>230</v>
      </c>
      <c r="DM51" s="610">
        <v>31197</v>
      </c>
      <c r="DN51" s="752">
        <v>183</v>
      </c>
      <c r="DO51" s="752">
        <v>4</v>
      </c>
      <c r="DP51" s="752">
        <v>206</v>
      </c>
      <c r="DQ51" s="753" t="s">
        <v>2736</v>
      </c>
    </row>
    <row r="52" spans="1:122" ht="10.5" customHeight="1">
      <c r="A52" s="744" t="s">
        <v>2737</v>
      </c>
      <c r="B52" s="698">
        <v>125633</v>
      </c>
      <c r="C52" s="621">
        <v>1456.3</v>
      </c>
      <c r="D52" s="676">
        <v>96.2</v>
      </c>
      <c r="E52" s="676">
        <v>79.599999999999994</v>
      </c>
      <c r="F52" s="673">
        <v>310218</v>
      </c>
      <c r="G52" s="673">
        <v>12255</v>
      </c>
      <c r="H52" s="673">
        <v>9</v>
      </c>
      <c r="I52" s="673">
        <v>13</v>
      </c>
      <c r="J52" s="673">
        <v>105255</v>
      </c>
      <c r="K52" s="673">
        <v>1629.10924</v>
      </c>
      <c r="L52" s="673">
        <v>9022073</v>
      </c>
      <c r="M52" s="673">
        <v>121914.66</v>
      </c>
      <c r="N52" s="673">
        <v>5549464</v>
      </c>
      <c r="O52" s="673">
        <v>54503.54</v>
      </c>
      <c r="P52" s="673">
        <v>1364</v>
      </c>
      <c r="Q52" s="673">
        <v>114</v>
      </c>
      <c r="R52" s="610">
        <v>466</v>
      </c>
      <c r="S52" s="610">
        <v>90973</v>
      </c>
      <c r="T52" s="610">
        <v>15</v>
      </c>
      <c r="U52" s="610">
        <v>880</v>
      </c>
      <c r="V52" s="746">
        <v>99.7</v>
      </c>
      <c r="W52" s="614">
        <v>99.7</v>
      </c>
      <c r="X52" s="673" t="s">
        <v>3</v>
      </c>
      <c r="Y52" s="673" t="s">
        <v>3</v>
      </c>
      <c r="Z52" s="747">
        <v>266638</v>
      </c>
      <c r="AA52" s="747">
        <v>77511</v>
      </c>
      <c r="AB52" s="748">
        <v>29.069749998124799</v>
      </c>
      <c r="AC52" s="747">
        <v>239234</v>
      </c>
      <c r="AD52" s="747">
        <v>75655</v>
      </c>
      <c r="AE52" s="748">
        <v>31.623849452836971</v>
      </c>
      <c r="AF52" s="610">
        <v>555009</v>
      </c>
      <c r="AG52" s="610">
        <v>396561</v>
      </c>
      <c r="AH52" s="610">
        <v>294112</v>
      </c>
      <c r="AI52" s="610">
        <v>549378</v>
      </c>
      <c r="AJ52" s="610">
        <v>372366</v>
      </c>
      <c r="AK52" s="610">
        <v>278200</v>
      </c>
      <c r="AL52" s="748">
        <v>101.4</v>
      </c>
      <c r="AM52" s="748">
        <v>101.6</v>
      </c>
      <c r="AN52" s="748">
        <v>98.8</v>
      </c>
      <c r="AO52" s="748">
        <v>102.6</v>
      </c>
      <c r="AP52" s="747">
        <v>729</v>
      </c>
      <c r="AQ52" s="747">
        <v>10572</v>
      </c>
      <c r="AR52" s="747">
        <v>354</v>
      </c>
      <c r="AS52" s="747">
        <v>5382</v>
      </c>
      <c r="AT52" s="747">
        <v>88</v>
      </c>
      <c r="AU52" s="747">
        <v>1013</v>
      </c>
      <c r="AV52" s="749">
        <v>1.1200000000000001</v>
      </c>
      <c r="AW52" s="749">
        <v>0.97848328889440073</v>
      </c>
      <c r="AX52" s="748">
        <v>86.6</v>
      </c>
      <c r="AY52" s="748">
        <v>88.4</v>
      </c>
      <c r="AZ52" s="748">
        <v>86.2</v>
      </c>
      <c r="BA52" s="748">
        <v>89.4</v>
      </c>
      <c r="BB52" s="751">
        <v>274671</v>
      </c>
      <c r="BC52" s="747">
        <v>247708</v>
      </c>
      <c r="BD52" s="751">
        <v>261772</v>
      </c>
      <c r="BE52" s="747">
        <v>236684</v>
      </c>
      <c r="BF52" s="751">
        <v>12899</v>
      </c>
      <c r="BG52" s="747">
        <v>11024</v>
      </c>
      <c r="BH52" s="610">
        <v>9537</v>
      </c>
      <c r="BI52" s="610">
        <v>6106</v>
      </c>
      <c r="BJ52" s="607" t="s">
        <v>3</v>
      </c>
      <c r="BK52" s="610">
        <v>74303</v>
      </c>
      <c r="BL52" s="610">
        <v>793</v>
      </c>
      <c r="BM52" s="610">
        <v>7789.402</v>
      </c>
      <c r="BN52" s="610">
        <v>8320.3970000000008</v>
      </c>
      <c r="BO52" s="607" t="s">
        <v>3</v>
      </c>
      <c r="BP52" s="607" t="s">
        <v>3</v>
      </c>
      <c r="BQ52" s="610">
        <v>82493274</v>
      </c>
      <c r="BR52" s="610">
        <v>1311885</v>
      </c>
      <c r="BS52" s="612">
        <v>7817</v>
      </c>
      <c r="BT52" s="607" t="s">
        <v>3</v>
      </c>
      <c r="BU52" s="610">
        <v>184102</v>
      </c>
      <c r="BV52" s="610">
        <v>5485</v>
      </c>
      <c r="BW52" s="752">
        <v>5178</v>
      </c>
      <c r="BX52" s="610">
        <v>20014</v>
      </c>
      <c r="BY52" s="799" t="s">
        <v>359</v>
      </c>
      <c r="BZ52" s="799"/>
      <c r="CA52" s="610">
        <v>2958</v>
      </c>
      <c r="CB52" s="610">
        <v>72615</v>
      </c>
      <c r="CC52" s="610">
        <v>783</v>
      </c>
      <c r="CD52" s="610">
        <v>116888</v>
      </c>
      <c r="CE52" s="610">
        <v>1215</v>
      </c>
      <c r="CF52" s="673">
        <v>-44273</v>
      </c>
      <c r="CG52" s="673">
        <v>-432</v>
      </c>
      <c r="CH52" s="610">
        <v>42946</v>
      </c>
      <c r="CI52" s="610">
        <v>488</v>
      </c>
      <c r="CJ52" s="612">
        <v>14251</v>
      </c>
      <c r="CK52" s="610">
        <v>173</v>
      </c>
      <c r="CL52" s="676">
        <v>6.8054019606005518</v>
      </c>
      <c r="CM52" s="676">
        <v>6.3304115322358037</v>
      </c>
      <c r="CN52" s="676">
        <v>10.954621281700438</v>
      </c>
      <c r="CO52" s="676">
        <v>9.8230523776072811</v>
      </c>
      <c r="CP52" s="676">
        <v>-4.1492193210998858</v>
      </c>
      <c r="CQ52" s="676">
        <v>-3.4926408453714775</v>
      </c>
      <c r="CR52" s="676">
        <v>4.0248542670240486</v>
      </c>
      <c r="CS52" s="676">
        <v>3.9453905845862987</v>
      </c>
      <c r="CT52" s="690">
        <v>1.3355888361980095</v>
      </c>
      <c r="CU52" s="690">
        <v>1.3986733015029298</v>
      </c>
      <c r="CV52" s="690" t="s">
        <v>3</v>
      </c>
      <c r="CW52" s="690" t="s">
        <v>3</v>
      </c>
      <c r="CX52" s="610">
        <v>465</v>
      </c>
      <c r="CY52" s="754">
        <v>0</v>
      </c>
      <c r="CZ52" s="610">
        <v>35589</v>
      </c>
      <c r="DA52" s="673" t="s">
        <v>3</v>
      </c>
      <c r="DB52" s="346">
        <v>2037800</v>
      </c>
      <c r="DC52" s="610">
        <v>41458</v>
      </c>
      <c r="DD52" s="610">
        <v>5817331</v>
      </c>
      <c r="DE52" s="673" t="s">
        <v>3</v>
      </c>
      <c r="DF52" s="610">
        <v>580</v>
      </c>
      <c r="DG52" s="752">
        <v>2323</v>
      </c>
      <c r="DH52" s="752">
        <v>4948</v>
      </c>
      <c r="DI52" s="610">
        <v>15</v>
      </c>
      <c r="DJ52" s="610">
        <v>15401</v>
      </c>
      <c r="DK52" s="610">
        <v>23032</v>
      </c>
      <c r="DL52" s="610">
        <v>193</v>
      </c>
      <c r="DM52" s="610">
        <v>28008</v>
      </c>
      <c r="DN52" s="752">
        <v>196</v>
      </c>
      <c r="DO52" s="752">
        <v>0</v>
      </c>
      <c r="DP52" s="752">
        <v>222</v>
      </c>
      <c r="DQ52" s="753" t="s">
        <v>2738</v>
      </c>
    </row>
    <row r="53" spans="1:122" ht="10.5" customHeight="1">
      <c r="A53" s="744" t="s">
        <v>2739</v>
      </c>
      <c r="B53" s="698">
        <v>125559</v>
      </c>
      <c r="C53" s="621">
        <v>1455.4</v>
      </c>
      <c r="D53" s="676">
        <v>89.9</v>
      </c>
      <c r="E53" s="676">
        <v>77.900000000000006</v>
      </c>
      <c r="F53" s="673">
        <v>353955</v>
      </c>
      <c r="G53" s="673">
        <v>13532</v>
      </c>
      <c r="H53" s="673">
        <v>13</v>
      </c>
      <c r="I53" s="673">
        <v>18</v>
      </c>
      <c r="J53" s="673">
        <v>119712</v>
      </c>
      <c r="K53" s="673">
        <v>1318.9761800000001</v>
      </c>
      <c r="L53" s="673">
        <v>9004912</v>
      </c>
      <c r="M53" s="673">
        <v>121537.92</v>
      </c>
      <c r="N53" s="673">
        <v>5566654</v>
      </c>
      <c r="O53" s="673">
        <v>53506.87</v>
      </c>
      <c r="P53" s="673">
        <v>1187</v>
      </c>
      <c r="Q53" s="673">
        <v>112</v>
      </c>
      <c r="R53" s="610">
        <v>505</v>
      </c>
      <c r="S53" s="610">
        <v>90860</v>
      </c>
      <c r="T53" s="610">
        <v>17</v>
      </c>
      <c r="U53" s="610">
        <v>1320</v>
      </c>
      <c r="V53" s="746">
        <v>100.1</v>
      </c>
      <c r="W53" s="614">
        <v>100.4</v>
      </c>
      <c r="X53" s="673" t="s">
        <v>3</v>
      </c>
      <c r="Y53" s="673" t="s">
        <v>3</v>
      </c>
      <c r="Z53" s="747">
        <v>265306</v>
      </c>
      <c r="AA53" s="747">
        <v>73873</v>
      </c>
      <c r="AB53" s="748">
        <v>27.844451312823683</v>
      </c>
      <c r="AC53" s="747">
        <v>274545</v>
      </c>
      <c r="AD53" s="747">
        <v>83247</v>
      </c>
      <c r="AE53" s="748">
        <v>30.321805168551602</v>
      </c>
      <c r="AF53" s="610">
        <v>481800</v>
      </c>
      <c r="AG53" s="610">
        <v>387636</v>
      </c>
      <c r="AH53" s="610">
        <v>295779</v>
      </c>
      <c r="AI53" s="610">
        <v>533856</v>
      </c>
      <c r="AJ53" s="610">
        <v>446980</v>
      </c>
      <c r="AK53" s="610">
        <v>347823</v>
      </c>
      <c r="AL53" s="748">
        <v>101.3</v>
      </c>
      <c r="AM53" s="748">
        <v>101</v>
      </c>
      <c r="AN53" s="748">
        <v>98.7</v>
      </c>
      <c r="AO53" s="748">
        <v>102.5</v>
      </c>
      <c r="AP53" s="747">
        <v>808</v>
      </c>
      <c r="AQ53" s="747">
        <v>12955</v>
      </c>
      <c r="AR53" s="747">
        <v>368</v>
      </c>
      <c r="AS53" s="747">
        <v>5215</v>
      </c>
      <c r="AT53" s="747">
        <v>101</v>
      </c>
      <c r="AU53" s="747">
        <v>1163</v>
      </c>
      <c r="AV53" s="749">
        <v>1.1399999999999999</v>
      </c>
      <c r="AW53" s="749">
        <v>0.97835777306403515</v>
      </c>
      <c r="AX53" s="748">
        <v>84.7</v>
      </c>
      <c r="AY53" s="748">
        <v>85.5</v>
      </c>
      <c r="AZ53" s="748">
        <v>83.7</v>
      </c>
      <c r="BA53" s="748">
        <v>87.9</v>
      </c>
      <c r="BB53" s="751">
        <v>269932</v>
      </c>
      <c r="BC53" s="747">
        <v>241312</v>
      </c>
      <c r="BD53" s="751">
        <v>263094</v>
      </c>
      <c r="BE53" s="747">
        <v>238191</v>
      </c>
      <c r="BF53" s="751">
        <v>6838</v>
      </c>
      <c r="BG53" s="747">
        <v>3121</v>
      </c>
      <c r="BH53" s="610">
        <v>9948.2999999999993</v>
      </c>
      <c r="BI53" s="610">
        <v>5971.3</v>
      </c>
      <c r="BJ53" s="607" t="s">
        <v>3</v>
      </c>
      <c r="BK53" s="610">
        <v>73178</v>
      </c>
      <c r="BL53" s="610">
        <v>1225</v>
      </c>
      <c r="BM53" s="610">
        <v>7835.1210000000001</v>
      </c>
      <c r="BN53" s="610">
        <v>8139.433</v>
      </c>
      <c r="BO53" s="607" t="s">
        <v>3</v>
      </c>
      <c r="BP53" s="607" t="s">
        <v>3</v>
      </c>
      <c r="BQ53" s="610">
        <v>82501215</v>
      </c>
      <c r="BR53" s="610">
        <v>1311108</v>
      </c>
      <c r="BS53" s="612">
        <v>6727</v>
      </c>
      <c r="BT53" s="607" t="s">
        <v>3</v>
      </c>
      <c r="BU53" s="610">
        <v>126911</v>
      </c>
      <c r="BV53" s="610">
        <v>6328</v>
      </c>
      <c r="BW53" s="752">
        <v>0</v>
      </c>
      <c r="BX53" s="610">
        <v>10483</v>
      </c>
      <c r="BY53" s="799" t="s">
        <v>359</v>
      </c>
      <c r="BZ53" s="799"/>
      <c r="CA53" s="610">
        <v>2551</v>
      </c>
      <c r="CB53" s="610">
        <v>72844</v>
      </c>
      <c r="CC53" s="610">
        <v>780</v>
      </c>
      <c r="CD53" s="610">
        <v>114373</v>
      </c>
      <c r="CE53" s="610">
        <v>1304</v>
      </c>
      <c r="CF53" s="673">
        <v>-41529</v>
      </c>
      <c r="CG53" s="673">
        <v>-524</v>
      </c>
      <c r="CH53" s="610">
        <v>29225</v>
      </c>
      <c r="CI53" s="610">
        <v>317</v>
      </c>
      <c r="CJ53" s="612">
        <v>14277</v>
      </c>
      <c r="CK53" s="610">
        <v>150</v>
      </c>
      <c r="CL53" s="676">
        <v>7.0585833485984013</v>
      </c>
      <c r="CM53" s="676">
        <v>6.520597943641147</v>
      </c>
      <c r="CN53" s="676">
        <v>11.082743305272157</v>
      </c>
      <c r="CO53" s="676">
        <v>10.901102203215455</v>
      </c>
      <c r="CP53" s="676">
        <v>-4.0241599566737554</v>
      </c>
      <c r="CQ53" s="676">
        <v>-4.3805042595743089</v>
      </c>
      <c r="CR53" s="676">
        <v>2.8319023991377228</v>
      </c>
      <c r="CS53" s="676">
        <v>2.6500378822233892</v>
      </c>
      <c r="CT53" s="690">
        <v>1.3834412507267499</v>
      </c>
      <c r="CU53" s="690">
        <v>1.2539611430079127</v>
      </c>
      <c r="CV53" s="690" t="s">
        <v>3</v>
      </c>
      <c r="CW53" s="690" t="s">
        <v>3</v>
      </c>
      <c r="CX53" s="610">
        <v>456</v>
      </c>
      <c r="CY53" s="754">
        <v>0</v>
      </c>
      <c r="CZ53" s="610">
        <v>33898</v>
      </c>
      <c r="DA53" s="673" t="s">
        <v>3</v>
      </c>
      <c r="DB53" s="346">
        <v>2038210</v>
      </c>
      <c r="DC53" s="610">
        <v>41466</v>
      </c>
      <c r="DD53" s="610">
        <v>5764180</v>
      </c>
      <c r="DE53" s="673" t="s">
        <v>3</v>
      </c>
      <c r="DF53" s="610">
        <v>546</v>
      </c>
      <c r="DG53" s="752">
        <v>2031</v>
      </c>
      <c r="DH53" s="752">
        <v>3564</v>
      </c>
      <c r="DI53" s="610">
        <v>8</v>
      </c>
      <c r="DJ53" s="610">
        <v>742</v>
      </c>
      <c r="DK53" s="610">
        <v>23213</v>
      </c>
      <c r="DL53" s="610">
        <v>207</v>
      </c>
      <c r="DM53" s="610">
        <v>27719</v>
      </c>
      <c r="DN53" s="752">
        <v>176</v>
      </c>
      <c r="DO53" s="752">
        <v>1</v>
      </c>
      <c r="DP53" s="752">
        <v>202</v>
      </c>
      <c r="DQ53" s="753" t="s">
        <v>2740</v>
      </c>
    </row>
    <row r="54" spans="1:122" ht="10.5" customHeight="1">
      <c r="A54" s="744" t="s">
        <v>2741</v>
      </c>
      <c r="B54" s="698">
        <v>125502</v>
      </c>
      <c r="C54" s="621">
        <v>1454</v>
      </c>
      <c r="D54" s="676">
        <v>91.8</v>
      </c>
      <c r="E54" s="676">
        <v>79.900000000000006</v>
      </c>
      <c r="F54" s="673">
        <v>426544</v>
      </c>
      <c r="G54" s="673">
        <v>16668</v>
      </c>
      <c r="H54" s="673">
        <v>14</v>
      </c>
      <c r="I54" s="673">
        <v>20</v>
      </c>
      <c r="J54" s="610">
        <v>82635</v>
      </c>
      <c r="K54" s="673">
        <v>1152.6437800000001</v>
      </c>
      <c r="L54" s="673">
        <v>9035776</v>
      </c>
      <c r="M54" s="673">
        <v>124658.93</v>
      </c>
      <c r="N54" s="673">
        <v>5562983</v>
      </c>
      <c r="O54" s="673">
        <v>55576.480000000003</v>
      </c>
      <c r="P54" s="673">
        <v>1385</v>
      </c>
      <c r="Q54" s="673">
        <v>117</v>
      </c>
      <c r="R54" s="610">
        <v>525</v>
      </c>
      <c r="S54" s="610">
        <v>98464</v>
      </c>
      <c r="T54" s="610">
        <v>11</v>
      </c>
      <c r="U54" s="610">
        <v>271</v>
      </c>
      <c r="V54" s="746">
        <v>99.9</v>
      </c>
      <c r="W54" s="614">
        <v>100.4</v>
      </c>
      <c r="X54" s="673" t="s">
        <v>3</v>
      </c>
      <c r="Y54" s="673" t="s">
        <v>3</v>
      </c>
      <c r="Z54" s="747">
        <v>281996</v>
      </c>
      <c r="AA54" s="747">
        <v>76364</v>
      </c>
      <c r="AB54" s="748">
        <v>27.079816734989148</v>
      </c>
      <c r="AC54" s="747">
        <v>297966</v>
      </c>
      <c r="AD54" s="747">
        <v>83861</v>
      </c>
      <c r="AE54" s="748">
        <v>28.144486283669952</v>
      </c>
      <c r="AF54" s="610">
        <v>549269</v>
      </c>
      <c r="AG54" s="610">
        <v>403284</v>
      </c>
      <c r="AH54" s="610">
        <v>312658</v>
      </c>
      <c r="AI54" s="610">
        <v>585675</v>
      </c>
      <c r="AJ54" s="610">
        <v>452787</v>
      </c>
      <c r="AK54" s="610">
        <v>346851</v>
      </c>
      <c r="AL54" s="748">
        <v>101.6</v>
      </c>
      <c r="AM54" s="748">
        <v>101.3</v>
      </c>
      <c r="AN54" s="748">
        <v>98.6</v>
      </c>
      <c r="AO54" s="748">
        <v>101.4</v>
      </c>
      <c r="AP54" s="747">
        <v>857</v>
      </c>
      <c r="AQ54" s="747">
        <v>11407</v>
      </c>
      <c r="AR54" s="747">
        <v>387</v>
      </c>
      <c r="AS54" s="747">
        <v>5397</v>
      </c>
      <c r="AT54" s="747">
        <v>102</v>
      </c>
      <c r="AU54" s="747">
        <v>1191</v>
      </c>
      <c r="AV54" s="749">
        <v>1.1599999999999999</v>
      </c>
      <c r="AW54" s="749">
        <v>1.0040748061426181</v>
      </c>
      <c r="AX54" s="748">
        <v>85.3</v>
      </c>
      <c r="AY54" s="748">
        <v>87.2</v>
      </c>
      <c r="AZ54" s="748">
        <v>83.7</v>
      </c>
      <c r="BA54" s="748">
        <v>87.6</v>
      </c>
      <c r="BB54" s="751">
        <v>271121</v>
      </c>
      <c r="BC54" s="747">
        <v>246387</v>
      </c>
      <c r="BD54" s="751">
        <v>264902</v>
      </c>
      <c r="BE54" s="747">
        <v>240643</v>
      </c>
      <c r="BF54" s="751">
        <v>6219</v>
      </c>
      <c r="BG54" s="747">
        <v>5744</v>
      </c>
      <c r="BH54" s="610">
        <v>12094.1</v>
      </c>
      <c r="BI54" s="610">
        <v>6254.2</v>
      </c>
      <c r="BJ54" s="607" t="s">
        <v>3</v>
      </c>
      <c r="BK54" s="610">
        <v>78004</v>
      </c>
      <c r="BL54" s="610">
        <v>862</v>
      </c>
      <c r="BM54" s="610">
        <v>8629.6360000000004</v>
      </c>
      <c r="BN54" s="610">
        <v>9596.8770000000004</v>
      </c>
      <c r="BO54" s="607" t="s">
        <v>3</v>
      </c>
      <c r="BP54" s="607" t="s">
        <v>3</v>
      </c>
      <c r="BQ54" s="610">
        <v>82493534</v>
      </c>
      <c r="BR54" s="610">
        <v>1310656</v>
      </c>
      <c r="BS54" s="612">
        <v>6680</v>
      </c>
      <c r="BT54" s="607" t="s">
        <v>3</v>
      </c>
      <c r="BU54" s="610">
        <v>207357</v>
      </c>
      <c r="BV54" s="610">
        <v>6229</v>
      </c>
      <c r="BW54" s="752">
        <v>7708</v>
      </c>
      <c r="BX54" s="610">
        <v>12402</v>
      </c>
      <c r="BY54" s="799" t="s">
        <v>359</v>
      </c>
      <c r="BZ54" s="799"/>
      <c r="CA54" s="610">
        <v>5217</v>
      </c>
      <c r="CB54" s="610">
        <v>70616</v>
      </c>
      <c r="CC54" s="610">
        <v>708</v>
      </c>
      <c r="CD54" s="610">
        <v>120067</v>
      </c>
      <c r="CE54" s="610">
        <v>1283</v>
      </c>
      <c r="CF54" s="673">
        <v>-49451</v>
      </c>
      <c r="CG54" s="673">
        <v>-575</v>
      </c>
      <c r="CH54" s="610">
        <v>31001</v>
      </c>
      <c r="CI54" s="610">
        <v>377</v>
      </c>
      <c r="CJ54" s="612">
        <v>14163</v>
      </c>
      <c r="CK54" s="610">
        <v>149</v>
      </c>
      <c r="CL54" s="676">
        <v>6.6249657504494213</v>
      </c>
      <c r="CM54" s="676">
        <v>5.7334121749613232</v>
      </c>
      <c r="CN54" s="676">
        <v>11.264299348011933</v>
      </c>
      <c r="CO54" s="676">
        <v>10.389785057168613</v>
      </c>
      <c r="CP54" s="676">
        <v>-4.6393335975625121</v>
      </c>
      <c r="CQ54" s="676">
        <v>-4.6563728822072887</v>
      </c>
      <c r="CR54" s="676">
        <v>2.9084140029126901</v>
      </c>
      <c r="CS54" s="676">
        <v>3.0529610027689529</v>
      </c>
      <c r="CT54" s="690">
        <v>1.3287270579417576</v>
      </c>
      <c r="CU54" s="690">
        <v>1.2066079294763237</v>
      </c>
      <c r="CV54" s="690" t="s">
        <v>3</v>
      </c>
      <c r="CW54" s="690" t="s">
        <v>3</v>
      </c>
      <c r="CX54" s="610">
        <v>681</v>
      </c>
      <c r="CY54" s="754">
        <v>0</v>
      </c>
      <c r="CZ54" s="610">
        <v>34919</v>
      </c>
      <c r="DA54" s="673" t="s">
        <v>3</v>
      </c>
      <c r="DB54" s="346">
        <v>2037970</v>
      </c>
      <c r="DC54" s="610">
        <v>41479</v>
      </c>
      <c r="DD54" s="610">
        <v>5711270</v>
      </c>
      <c r="DE54" s="673" t="s">
        <v>3</v>
      </c>
      <c r="DF54" s="610">
        <v>605</v>
      </c>
      <c r="DG54" s="752">
        <v>2675</v>
      </c>
      <c r="DH54" s="752">
        <v>4689</v>
      </c>
      <c r="DI54" s="610">
        <v>21</v>
      </c>
      <c r="DJ54" s="610">
        <v>18050</v>
      </c>
      <c r="DK54" s="610">
        <v>28345</v>
      </c>
      <c r="DL54" s="610">
        <v>273</v>
      </c>
      <c r="DM54" s="610">
        <v>33500</v>
      </c>
      <c r="DN54" s="752">
        <v>182</v>
      </c>
      <c r="DO54" s="752">
        <v>2</v>
      </c>
      <c r="DP54" s="752">
        <v>206</v>
      </c>
      <c r="DQ54" s="753" t="s">
        <v>2742</v>
      </c>
    </row>
    <row r="55" spans="1:122" ht="10.5" customHeight="1">
      <c r="A55" s="744" t="s">
        <v>2743</v>
      </c>
      <c r="B55" s="698">
        <v>125443</v>
      </c>
      <c r="C55" s="621">
        <v>1453</v>
      </c>
      <c r="D55" s="676">
        <v>96.4</v>
      </c>
      <c r="E55" s="676">
        <v>81.900000000000006</v>
      </c>
      <c r="F55" s="673">
        <v>497538</v>
      </c>
      <c r="G55" s="673">
        <v>19798</v>
      </c>
      <c r="H55" s="673">
        <v>16</v>
      </c>
      <c r="I55" s="673">
        <v>20</v>
      </c>
      <c r="J55" s="673">
        <v>96462</v>
      </c>
      <c r="K55" s="673">
        <v>1460.21039</v>
      </c>
      <c r="L55" s="673">
        <v>9090546</v>
      </c>
      <c r="M55" s="673">
        <v>126674.34999999999</v>
      </c>
      <c r="N55" s="673">
        <v>5583558</v>
      </c>
      <c r="O55" s="673">
        <v>55509.169999999991</v>
      </c>
      <c r="P55" s="673">
        <v>1374</v>
      </c>
      <c r="Q55" s="673">
        <v>115</v>
      </c>
      <c r="R55" s="610">
        <v>510</v>
      </c>
      <c r="S55" s="610">
        <v>94110</v>
      </c>
      <c r="T55" s="610">
        <v>15</v>
      </c>
      <c r="U55" s="610">
        <v>349</v>
      </c>
      <c r="V55" s="746">
        <v>100.1</v>
      </c>
      <c r="W55" s="614">
        <v>100.4</v>
      </c>
      <c r="X55" s="673" t="s">
        <v>3</v>
      </c>
      <c r="Y55" s="673" t="s">
        <v>3</v>
      </c>
      <c r="Z55" s="747">
        <v>277029</v>
      </c>
      <c r="AA55" s="747">
        <v>73960</v>
      </c>
      <c r="AB55" s="748">
        <v>26.697565958798535</v>
      </c>
      <c r="AC55" s="747">
        <v>267935</v>
      </c>
      <c r="AD55" s="747">
        <v>83153</v>
      </c>
      <c r="AE55" s="748">
        <v>31.034765894713267</v>
      </c>
      <c r="AF55" s="610">
        <v>481838</v>
      </c>
      <c r="AG55" s="610">
        <v>392236</v>
      </c>
      <c r="AH55" s="610">
        <v>304207</v>
      </c>
      <c r="AI55" s="610">
        <v>508916</v>
      </c>
      <c r="AJ55" s="610">
        <v>391922</v>
      </c>
      <c r="AK55" s="610">
        <v>298194</v>
      </c>
      <c r="AL55" s="748">
        <v>101.7</v>
      </c>
      <c r="AM55" s="748">
        <v>102</v>
      </c>
      <c r="AN55" s="748">
        <v>98.3</v>
      </c>
      <c r="AO55" s="748">
        <v>102.7</v>
      </c>
      <c r="AP55" s="747">
        <v>796</v>
      </c>
      <c r="AQ55" s="747">
        <v>11899</v>
      </c>
      <c r="AR55" s="747">
        <v>354</v>
      </c>
      <c r="AS55" s="747">
        <v>4575</v>
      </c>
      <c r="AT55" s="747">
        <v>101</v>
      </c>
      <c r="AU55" s="747">
        <v>1183</v>
      </c>
      <c r="AV55" s="749">
        <v>1.2</v>
      </c>
      <c r="AW55" s="749">
        <v>1.0770683198539825</v>
      </c>
      <c r="AX55" s="748">
        <v>88.7</v>
      </c>
      <c r="AY55" s="748">
        <v>91.2</v>
      </c>
      <c r="AZ55" s="748">
        <v>90.4</v>
      </c>
      <c r="BA55" s="748">
        <v>93.8</v>
      </c>
      <c r="BB55" s="751">
        <v>282749</v>
      </c>
      <c r="BC55" s="747">
        <v>257844</v>
      </c>
      <c r="BD55" s="751">
        <v>264454</v>
      </c>
      <c r="BE55" s="747">
        <v>242399</v>
      </c>
      <c r="BF55" s="751">
        <v>18295</v>
      </c>
      <c r="BG55" s="747">
        <v>15445</v>
      </c>
      <c r="BH55" s="610">
        <v>10125.299999999999</v>
      </c>
      <c r="BI55" s="610">
        <v>6095</v>
      </c>
      <c r="BJ55" s="607" t="s">
        <v>3</v>
      </c>
      <c r="BK55" s="610">
        <v>73414</v>
      </c>
      <c r="BL55" s="610">
        <v>665</v>
      </c>
      <c r="BM55" s="610">
        <v>9529.9390000000003</v>
      </c>
      <c r="BN55" s="610">
        <v>10468.51</v>
      </c>
      <c r="BO55" s="607" t="s">
        <v>3</v>
      </c>
      <c r="BP55" s="607" t="s">
        <v>3</v>
      </c>
      <c r="BQ55" s="610">
        <v>82539905</v>
      </c>
      <c r="BR55" s="610">
        <v>1311394</v>
      </c>
      <c r="BS55" s="612">
        <v>6733</v>
      </c>
      <c r="BT55" s="607" t="s">
        <v>3</v>
      </c>
      <c r="BU55" s="610">
        <v>187086</v>
      </c>
      <c r="BV55" s="610">
        <v>5603</v>
      </c>
      <c r="BW55" s="752">
        <v>7654</v>
      </c>
      <c r="BX55" s="610">
        <v>21614</v>
      </c>
      <c r="BY55" s="799" t="s">
        <v>359</v>
      </c>
      <c r="BZ55" s="799"/>
      <c r="CA55" s="610">
        <v>11612</v>
      </c>
      <c r="CB55" s="610">
        <v>66780</v>
      </c>
      <c r="CC55" s="610">
        <v>724</v>
      </c>
      <c r="CD55" s="610">
        <v>121510</v>
      </c>
      <c r="CE55" s="610">
        <v>1335</v>
      </c>
      <c r="CF55" s="673">
        <v>-54730</v>
      </c>
      <c r="CG55" s="673">
        <v>-611</v>
      </c>
      <c r="CH55" s="610">
        <v>58219</v>
      </c>
      <c r="CI55" s="610">
        <v>701</v>
      </c>
      <c r="CJ55" s="612">
        <v>14776</v>
      </c>
      <c r="CK55" s="610">
        <v>185</v>
      </c>
      <c r="CL55" s="676">
        <v>6.4769656337938351</v>
      </c>
      <c r="CM55" s="676">
        <v>6.0625581857382835</v>
      </c>
      <c r="CN55" s="676">
        <v>11.785206561280157</v>
      </c>
      <c r="CO55" s="676">
        <v>11.178888367348906</v>
      </c>
      <c r="CP55" s="676">
        <v>-5.308240927486322</v>
      </c>
      <c r="CQ55" s="676">
        <v>-5.116330181610623</v>
      </c>
      <c r="CR55" s="676">
        <v>5.6466376495034929</v>
      </c>
      <c r="CS55" s="676">
        <v>5.8699631052521219</v>
      </c>
      <c r="CT55" s="690">
        <v>1.4331183618589054</v>
      </c>
      <c r="CU55" s="690">
        <v>1.5491343430408597</v>
      </c>
      <c r="CV55" s="690" t="s">
        <v>3</v>
      </c>
      <c r="CW55" s="690" t="s">
        <v>3</v>
      </c>
      <c r="CX55" s="610">
        <v>461</v>
      </c>
      <c r="CY55" s="754">
        <v>0</v>
      </c>
      <c r="CZ55" s="610">
        <v>34236</v>
      </c>
      <c r="DA55" s="673" t="s">
        <v>3</v>
      </c>
      <c r="DB55" s="346">
        <v>2039439</v>
      </c>
      <c r="DC55" s="610">
        <v>41448</v>
      </c>
      <c r="DD55" s="610">
        <v>5912732</v>
      </c>
      <c r="DE55" s="673" t="s">
        <v>3</v>
      </c>
      <c r="DF55" s="610">
        <v>602</v>
      </c>
      <c r="DG55" s="752">
        <v>2595</v>
      </c>
      <c r="DH55" s="752">
        <v>30666</v>
      </c>
      <c r="DI55" s="610">
        <v>21</v>
      </c>
      <c r="DJ55" s="610">
        <v>26296</v>
      </c>
      <c r="DK55" s="610">
        <v>28809</v>
      </c>
      <c r="DL55" s="610">
        <v>251</v>
      </c>
      <c r="DM55" s="610">
        <v>34067</v>
      </c>
      <c r="DN55" s="752">
        <v>211</v>
      </c>
      <c r="DO55" s="752">
        <v>0</v>
      </c>
      <c r="DP55" s="752">
        <v>246</v>
      </c>
      <c r="DQ55" s="753" t="s">
        <v>2744</v>
      </c>
    </row>
    <row r="56" spans="1:122" ht="10.5" customHeight="1">
      <c r="A56" s="744" t="s">
        <v>2745</v>
      </c>
      <c r="B56" s="698">
        <v>125380</v>
      </c>
      <c r="C56" s="621">
        <v>1452</v>
      </c>
      <c r="D56" s="676">
        <v>96.6</v>
      </c>
      <c r="E56" s="676">
        <v>80.3</v>
      </c>
      <c r="F56" s="673">
        <v>653186</v>
      </c>
      <c r="G56" s="673">
        <v>25312</v>
      </c>
      <c r="H56" s="673">
        <v>16</v>
      </c>
      <c r="I56" s="673">
        <v>19</v>
      </c>
      <c r="J56" s="673">
        <v>100338</v>
      </c>
      <c r="K56" s="673">
        <v>1653.46452</v>
      </c>
      <c r="L56" s="673">
        <v>9080594</v>
      </c>
      <c r="M56" s="673">
        <v>123433.47</v>
      </c>
      <c r="N56" s="673">
        <v>5611372</v>
      </c>
      <c r="O56" s="673">
        <v>54325.490000000005</v>
      </c>
      <c r="P56" s="673">
        <v>2516</v>
      </c>
      <c r="Q56" s="673">
        <v>123</v>
      </c>
      <c r="R56" s="610">
        <v>540</v>
      </c>
      <c r="S56" s="610">
        <v>93810</v>
      </c>
      <c r="T56" s="610">
        <v>9</v>
      </c>
      <c r="U56" s="610">
        <v>490</v>
      </c>
      <c r="V56" s="746">
        <v>100.1</v>
      </c>
      <c r="W56" s="614">
        <v>100.5</v>
      </c>
      <c r="X56" s="673" t="s">
        <v>3</v>
      </c>
      <c r="Y56" s="673" t="s">
        <v>3</v>
      </c>
      <c r="Z56" s="747">
        <v>317206</v>
      </c>
      <c r="AA56" s="747">
        <v>91693</v>
      </c>
      <c r="AB56" s="748">
        <v>28.906451958664086</v>
      </c>
      <c r="AC56" s="747">
        <v>301024</v>
      </c>
      <c r="AD56" s="747">
        <v>99363</v>
      </c>
      <c r="AE56" s="748">
        <v>33.008331561603057</v>
      </c>
      <c r="AF56" s="610">
        <v>1102091</v>
      </c>
      <c r="AG56" s="610">
        <v>522506</v>
      </c>
      <c r="AH56" s="610">
        <v>344135</v>
      </c>
      <c r="AI56" s="610">
        <v>952516</v>
      </c>
      <c r="AJ56" s="610">
        <v>471713</v>
      </c>
      <c r="AK56" s="610">
        <v>320768</v>
      </c>
      <c r="AL56" s="748">
        <v>101.8</v>
      </c>
      <c r="AM56" s="748">
        <v>102.1</v>
      </c>
      <c r="AN56" s="748">
        <v>98.2</v>
      </c>
      <c r="AO56" s="748">
        <v>102.3</v>
      </c>
      <c r="AP56" s="747">
        <v>810</v>
      </c>
      <c r="AQ56" s="747">
        <v>13341</v>
      </c>
      <c r="AR56" s="747">
        <v>310</v>
      </c>
      <c r="AS56" s="747">
        <v>4157</v>
      </c>
      <c r="AT56" s="747">
        <v>91</v>
      </c>
      <c r="AU56" s="747">
        <v>1085</v>
      </c>
      <c r="AV56" s="749">
        <v>1.26</v>
      </c>
      <c r="AW56" s="749">
        <v>1.1390150767002436</v>
      </c>
      <c r="AX56" s="748">
        <v>171.2</v>
      </c>
      <c r="AY56" s="748">
        <v>168.9</v>
      </c>
      <c r="AZ56" s="748">
        <v>186.6</v>
      </c>
      <c r="BA56" s="748">
        <v>195.2</v>
      </c>
      <c r="BB56" s="751">
        <v>545609</v>
      </c>
      <c r="BC56" s="747">
        <v>477661</v>
      </c>
      <c r="BD56" s="751">
        <v>264739</v>
      </c>
      <c r="BE56" s="747">
        <v>245847</v>
      </c>
      <c r="BF56" s="751">
        <v>280870</v>
      </c>
      <c r="BG56" s="747">
        <v>231814</v>
      </c>
      <c r="BH56" s="610">
        <v>10655.4</v>
      </c>
      <c r="BI56" s="610">
        <v>5649.4</v>
      </c>
      <c r="BJ56" s="607" t="s">
        <v>3</v>
      </c>
      <c r="BK56" s="610">
        <v>68393</v>
      </c>
      <c r="BL56" s="610">
        <v>827</v>
      </c>
      <c r="BM56" s="610">
        <v>9040.6659999999993</v>
      </c>
      <c r="BN56" s="610">
        <v>10375.392</v>
      </c>
      <c r="BO56" s="607" t="s">
        <v>3</v>
      </c>
      <c r="BP56" s="607" t="s">
        <v>3</v>
      </c>
      <c r="BQ56" s="610">
        <v>82565091</v>
      </c>
      <c r="BR56" s="610">
        <v>1311825</v>
      </c>
      <c r="BS56" s="612">
        <v>8070</v>
      </c>
      <c r="BT56" s="607" t="s">
        <v>3</v>
      </c>
      <c r="BU56" s="610">
        <v>183850</v>
      </c>
      <c r="BV56" s="610">
        <v>5242</v>
      </c>
      <c r="BW56" s="752">
        <v>7522</v>
      </c>
      <c r="BX56" s="610">
        <v>7996</v>
      </c>
      <c r="BY56" s="799" t="s">
        <v>359</v>
      </c>
      <c r="BZ56" s="799"/>
      <c r="CA56" s="610">
        <v>4255</v>
      </c>
      <c r="CB56" s="610">
        <v>66557</v>
      </c>
      <c r="CC56" s="610">
        <v>730</v>
      </c>
      <c r="CD56" s="610">
        <v>133010</v>
      </c>
      <c r="CE56" s="610">
        <v>1444</v>
      </c>
      <c r="CF56" s="673">
        <v>-66453</v>
      </c>
      <c r="CG56" s="673">
        <v>-714</v>
      </c>
      <c r="CH56" s="610">
        <v>39453</v>
      </c>
      <c r="CI56" s="610">
        <v>441</v>
      </c>
      <c r="CJ56" s="612">
        <v>15823</v>
      </c>
      <c r="CK56" s="610">
        <v>185</v>
      </c>
      <c r="CL56" s="676">
        <v>6.2502392726112612</v>
      </c>
      <c r="CM56" s="676">
        <v>5.9197038001943447</v>
      </c>
      <c r="CN56" s="676">
        <v>12.490712106164999</v>
      </c>
      <c r="CO56" s="676">
        <v>11.709660667781691</v>
      </c>
      <c r="CP56" s="676">
        <v>-6.2404728335537385</v>
      </c>
      <c r="CQ56" s="676">
        <v>-5.7899568675873452</v>
      </c>
      <c r="CR56" s="676">
        <v>3.7049550013121397</v>
      </c>
      <c r="CS56" s="676">
        <v>3.5761498299804191</v>
      </c>
      <c r="CT56" s="690">
        <v>1.4859073577614375</v>
      </c>
      <c r="CU56" s="690">
        <v>1.5001989082684299</v>
      </c>
      <c r="CV56" s="690" t="s">
        <v>3</v>
      </c>
      <c r="CW56" s="690" t="s">
        <v>3</v>
      </c>
      <c r="CX56" s="610">
        <v>725</v>
      </c>
      <c r="CY56" s="754">
        <v>62</v>
      </c>
      <c r="CZ56" s="610">
        <v>35359</v>
      </c>
      <c r="DA56" s="673" t="s">
        <v>3</v>
      </c>
      <c r="DB56" s="346">
        <v>2040211</v>
      </c>
      <c r="DC56" s="610">
        <v>41439</v>
      </c>
      <c r="DD56" s="610">
        <v>6285189</v>
      </c>
      <c r="DE56" s="673" t="s">
        <v>3</v>
      </c>
      <c r="DF56" s="610">
        <v>591</v>
      </c>
      <c r="DG56" s="752">
        <v>2983</v>
      </c>
      <c r="DH56" s="752">
        <v>6459</v>
      </c>
      <c r="DI56" s="610">
        <v>19</v>
      </c>
      <c r="DJ56" s="610">
        <v>14854</v>
      </c>
      <c r="DK56" s="610">
        <v>30816</v>
      </c>
      <c r="DL56" s="610">
        <v>284</v>
      </c>
      <c r="DM56" s="610">
        <v>36358</v>
      </c>
      <c r="DN56" s="752">
        <v>285</v>
      </c>
      <c r="DO56" s="752">
        <v>1</v>
      </c>
      <c r="DP56" s="752">
        <v>320</v>
      </c>
      <c r="DQ56" s="753" t="s">
        <v>2746</v>
      </c>
    </row>
    <row r="57" spans="1:122" s="612" customFormat="1" ht="10.5" customHeight="1">
      <c r="A57" s="757"/>
      <c r="B57" s="758"/>
      <c r="C57" s="759"/>
      <c r="D57" s="759"/>
      <c r="E57" s="759"/>
      <c r="F57" s="760"/>
      <c r="G57" s="617"/>
      <c r="H57" s="760"/>
      <c r="I57" s="760"/>
      <c r="J57" s="760"/>
      <c r="K57" s="760"/>
      <c r="L57" s="760"/>
      <c r="M57" s="760"/>
      <c r="N57" s="759"/>
      <c r="O57" s="759"/>
      <c r="P57" s="759"/>
      <c r="Q57" s="759"/>
      <c r="R57" s="759"/>
      <c r="S57" s="759"/>
      <c r="T57" s="760"/>
      <c r="U57" s="760"/>
      <c r="V57" s="762"/>
      <c r="W57" s="762"/>
      <c r="X57" s="762"/>
      <c r="Y57" s="763"/>
      <c r="Z57" s="762"/>
      <c r="AA57" s="762"/>
      <c r="AB57" s="762"/>
      <c r="AC57" s="762"/>
      <c r="AD57" s="762"/>
      <c r="AE57" s="759"/>
      <c r="AF57" s="764"/>
      <c r="AG57" s="764"/>
      <c r="AH57" s="764"/>
      <c r="AI57" s="764"/>
      <c r="AJ57" s="764"/>
      <c r="AK57" s="764"/>
      <c r="AL57" s="764"/>
      <c r="AM57" s="765"/>
      <c r="AN57" s="764"/>
      <c r="AO57" s="765"/>
      <c r="AP57" s="764"/>
      <c r="AQ57" s="764"/>
      <c r="AR57" s="764"/>
      <c r="AS57" s="764"/>
      <c r="AT57" s="764"/>
      <c r="AU57" s="764"/>
      <c r="AV57" s="764"/>
      <c r="AW57" s="764"/>
      <c r="AX57" s="764"/>
      <c r="AY57" s="765"/>
      <c r="AZ57" s="764"/>
      <c r="BA57" s="765"/>
      <c r="BB57" s="764"/>
      <c r="BC57" s="764"/>
      <c r="BD57" s="764"/>
      <c r="BE57" s="764"/>
      <c r="BF57" s="764"/>
      <c r="BG57" s="764"/>
      <c r="BH57" s="764"/>
      <c r="BI57" s="764"/>
      <c r="BJ57" s="764"/>
      <c r="BK57" s="764"/>
      <c r="BL57" s="764"/>
      <c r="BM57" s="764"/>
      <c r="BN57" s="764"/>
      <c r="BO57" s="764"/>
      <c r="BP57" s="764"/>
      <c r="BQ57" s="764"/>
      <c r="BR57" s="764"/>
      <c r="BS57" s="764"/>
      <c r="BT57" s="764"/>
      <c r="BU57" s="766"/>
      <c r="BV57" s="766"/>
      <c r="BW57" s="764"/>
      <c r="BX57" s="764"/>
      <c r="BY57" s="767"/>
      <c r="BZ57" s="767"/>
      <c r="CA57" s="767"/>
      <c r="CB57" s="617"/>
      <c r="CC57" s="617"/>
      <c r="CD57" s="617"/>
      <c r="CE57" s="617"/>
      <c r="CF57" s="617"/>
      <c r="CG57" s="617"/>
      <c r="CH57" s="617"/>
      <c r="CI57" s="617"/>
      <c r="CJ57" s="764"/>
      <c r="CK57" s="760"/>
      <c r="CL57" s="759"/>
      <c r="CM57" s="759"/>
      <c r="CN57" s="759"/>
      <c r="CO57" s="759"/>
      <c r="CP57" s="759"/>
      <c r="CQ57" s="759"/>
      <c r="CR57" s="759"/>
      <c r="CS57" s="759"/>
      <c r="CT57" s="763"/>
      <c r="CU57" s="763"/>
      <c r="CV57" s="763"/>
      <c r="CW57" s="763"/>
      <c r="CX57" s="764"/>
      <c r="CY57" s="764"/>
      <c r="CZ57" s="764"/>
      <c r="DA57" s="764"/>
      <c r="DB57" s="764"/>
      <c r="DC57" s="764"/>
      <c r="DD57" s="768"/>
      <c r="DE57" s="764"/>
      <c r="DF57" s="764"/>
      <c r="DG57" s="764"/>
      <c r="DH57" s="764"/>
      <c r="DI57" s="764"/>
      <c r="DJ57" s="764"/>
      <c r="DK57" s="764"/>
      <c r="DL57" s="764"/>
      <c r="DM57" s="764"/>
      <c r="DN57" s="764"/>
      <c r="DO57" s="764"/>
      <c r="DP57" s="764"/>
      <c r="DQ57" s="761"/>
    </row>
    <row r="58" spans="1:122" s="612" customFormat="1" ht="6" customHeight="1">
      <c r="A58" s="769"/>
      <c r="B58" s="673"/>
      <c r="C58" s="676"/>
      <c r="D58" s="673"/>
      <c r="E58" s="673"/>
      <c r="F58" s="673"/>
      <c r="G58" s="673"/>
      <c r="H58" s="673"/>
      <c r="I58" s="673"/>
      <c r="J58" s="673"/>
      <c r="K58" s="673"/>
      <c r="L58" s="673"/>
      <c r="M58" s="673"/>
      <c r="N58" s="676"/>
      <c r="O58" s="676"/>
      <c r="P58" s="676"/>
      <c r="Q58" s="676"/>
      <c r="R58" s="676"/>
      <c r="S58" s="676"/>
      <c r="T58" s="666"/>
      <c r="U58" s="666"/>
      <c r="V58" s="673"/>
      <c r="W58" s="676"/>
      <c r="X58" s="676"/>
      <c r="Y58" s="676"/>
      <c r="Z58" s="690"/>
      <c r="AA58" s="690"/>
      <c r="AB58" s="676"/>
      <c r="AC58" s="676"/>
      <c r="AD58" s="676"/>
      <c r="AE58" s="673"/>
      <c r="AF58" s="673"/>
      <c r="AG58" s="673"/>
      <c r="AH58" s="673"/>
      <c r="AI58" s="673"/>
      <c r="AJ58" s="673"/>
      <c r="AK58" s="673"/>
      <c r="AL58" s="673"/>
      <c r="AN58" s="673"/>
      <c r="AP58" s="674"/>
      <c r="AQ58" s="674"/>
      <c r="AR58" s="674"/>
      <c r="AS58" s="674"/>
      <c r="AT58" s="674"/>
      <c r="AU58" s="674"/>
      <c r="AV58" s="674"/>
      <c r="AW58" s="674"/>
      <c r="AX58" s="673"/>
      <c r="AZ58" s="673"/>
      <c r="BB58" s="674"/>
      <c r="BC58" s="689"/>
      <c r="BE58" s="769"/>
      <c r="BF58" s="676"/>
      <c r="BG58" s="676"/>
      <c r="BH58" s="676"/>
      <c r="BI58" s="676"/>
      <c r="BJ58" s="676"/>
      <c r="BK58" s="676"/>
      <c r="BL58" s="676"/>
      <c r="BM58" s="676"/>
      <c r="BN58" s="676"/>
      <c r="BO58" s="676"/>
      <c r="BP58" s="676"/>
      <c r="BQ58" s="676"/>
      <c r="BR58" s="690"/>
      <c r="BS58" s="690"/>
      <c r="BU58" s="673"/>
      <c r="BV58" s="673"/>
      <c r="BW58" s="676"/>
      <c r="BX58" s="673"/>
      <c r="BY58" s="769"/>
      <c r="BZ58" s="769"/>
      <c r="CA58" s="769"/>
      <c r="CB58" s="673"/>
      <c r="CC58" s="673"/>
      <c r="CD58" s="689"/>
      <c r="CK58" s="673"/>
      <c r="CL58" s="673"/>
      <c r="CM58" s="673"/>
      <c r="CN58" s="673"/>
      <c r="CO58" s="673"/>
      <c r="CQ58" s="673"/>
      <c r="CR58" s="673"/>
      <c r="CS58" s="673"/>
      <c r="CT58" s="673"/>
      <c r="CU58" s="676"/>
      <c r="CV58" s="676"/>
      <c r="CW58" s="676"/>
      <c r="DG58" s="621"/>
      <c r="DH58" s="769"/>
      <c r="DI58" s="673"/>
      <c r="DJ58" s="673"/>
      <c r="DK58" s="673"/>
      <c r="DL58" s="673"/>
      <c r="DM58" s="673"/>
      <c r="DN58" s="673"/>
      <c r="DO58" s="673"/>
      <c r="DP58" s="673"/>
      <c r="DQ58" s="689"/>
    </row>
    <row r="59" spans="1:122" ht="10.5" customHeight="1">
      <c r="A59" s="610" t="s">
        <v>2752</v>
      </c>
      <c r="N59" s="612"/>
      <c r="R59" s="610" t="s">
        <v>2583</v>
      </c>
      <c r="AL59" s="610" t="s">
        <v>2763</v>
      </c>
      <c r="AX59" s="615"/>
      <c r="BH59" s="610" t="s">
        <v>2769</v>
      </c>
      <c r="BS59" s="610"/>
      <c r="BW59" s="610"/>
      <c r="CT59" s="614"/>
      <c r="CX59" s="610" t="s">
        <v>2787</v>
      </c>
      <c r="DE59" s="614"/>
      <c r="DG59" s="610"/>
      <c r="DQ59" s="610"/>
    </row>
    <row r="60" spans="1:122" ht="10.5" customHeight="1">
      <c r="A60" s="610" t="s">
        <v>2753</v>
      </c>
      <c r="N60" s="612"/>
      <c r="AL60" s="610" t="s">
        <v>2747</v>
      </c>
      <c r="AX60" s="615"/>
      <c r="BH60" s="610" t="s">
        <v>2770</v>
      </c>
      <c r="BS60" s="610"/>
      <c r="BW60" s="610"/>
      <c r="CB60" s="610" t="s">
        <v>2779</v>
      </c>
      <c r="CT60" s="614"/>
      <c r="CX60" s="614"/>
      <c r="CY60" s="614"/>
      <c r="CZ60" s="614"/>
      <c r="DA60" s="614"/>
      <c r="DB60" s="614"/>
      <c r="DC60" s="614"/>
      <c r="DD60" s="614"/>
      <c r="DE60" s="614"/>
      <c r="DF60" s="614"/>
      <c r="DH60" s="614"/>
      <c r="DI60" s="614"/>
      <c r="DJ60" s="614"/>
      <c r="DK60" s="614"/>
      <c r="DL60" s="614"/>
      <c r="DM60" s="614"/>
      <c r="DN60" s="614"/>
      <c r="DO60" s="614"/>
      <c r="DP60" s="614"/>
      <c r="DQ60" s="614"/>
    </row>
    <row r="61" spans="1:122" s="614" customFormat="1" ht="10.5" customHeight="1">
      <c r="L61" s="610"/>
      <c r="M61" s="610"/>
      <c r="N61" s="612"/>
      <c r="O61" s="610"/>
      <c r="P61" s="610"/>
      <c r="Q61" s="610"/>
      <c r="R61" s="610" t="s">
        <v>2759</v>
      </c>
      <c r="S61" s="610"/>
      <c r="T61" s="610"/>
      <c r="U61" s="610"/>
      <c r="V61" s="610"/>
      <c r="Z61" s="615"/>
      <c r="AA61" s="615"/>
      <c r="AE61" s="610"/>
      <c r="AF61" s="610"/>
      <c r="AG61" s="610"/>
      <c r="AH61" s="610"/>
      <c r="AI61" s="610"/>
      <c r="AJ61" s="610"/>
      <c r="AK61" s="610"/>
      <c r="AL61" s="610"/>
      <c r="AM61" s="610"/>
      <c r="AN61" s="610"/>
      <c r="AO61" s="610"/>
      <c r="AP61" s="610"/>
      <c r="AQ61" s="610"/>
      <c r="AR61" s="610"/>
      <c r="AS61" s="610"/>
      <c r="AT61" s="610"/>
      <c r="AU61" s="610"/>
      <c r="AV61" s="610"/>
      <c r="AW61" s="610"/>
      <c r="AX61" s="615"/>
      <c r="AY61" s="610"/>
      <c r="AZ61" s="610"/>
      <c r="BA61" s="610"/>
      <c r="BB61" s="610"/>
      <c r="BC61" s="610"/>
      <c r="BD61" s="610"/>
      <c r="BE61" s="610"/>
      <c r="BF61" s="610"/>
      <c r="BG61" s="610"/>
      <c r="BH61" s="610"/>
      <c r="BI61" s="610"/>
      <c r="BJ61" s="610"/>
      <c r="BK61" s="610"/>
      <c r="BL61" s="610"/>
      <c r="BM61" s="610"/>
      <c r="BN61" s="610"/>
      <c r="BO61" s="610"/>
      <c r="BP61" s="610"/>
      <c r="BQ61" s="610"/>
      <c r="BR61" s="610"/>
      <c r="BS61" s="610"/>
      <c r="BT61" s="610"/>
      <c r="BU61" s="610"/>
      <c r="BV61" s="610"/>
      <c r="BW61" s="610"/>
      <c r="BX61" s="610"/>
      <c r="BY61" s="610"/>
      <c r="BZ61" s="610"/>
      <c r="CA61" s="610"/>
      <c r="CB61" s="610" t="s">
        <v>2780</v>
      </c>
      <c r="CC61" s="610"/>
      <c r="CD61" s="610"/>
      <c r="CE61" s="610"/>
      <c r="CF61" s="610"/>
      <c r="CG61" s="610"/>
      <c r="CH61" s="610"/>
      <c r="CI61" s="610"/>
      <c r="CJ61" s="612"/>
      <c r="CK61" s="610"/>
      <c r="CL61" s="610"/>
      <c r="CM61" s="610"/>
      <c r="CN61" s="610"/>
      <c r="CO61" s="610"/>
      <c r="CP61" s="612"/>
      <c r="CQ61" s="610"/>
      <c r="CX61" s="614" t="s">
        <v>2788</v>
      </c>
      <c r="CY61" s="610"/>
      <c r="CZ61" s="610"/>
      <c r="DA61" s="610"/>
      <c r="DB61" s="610"/>
      <c r="DC61" s="610"/>
      <c r="DD61" s="610"/>
      <c r="DG61" s="610"/>
      <c r="DH61" s="610"/>
      <c r="DI61" s="610"/>
      <c r="DJ61" s="610"/>
      <c r="DK61" s="610"/>
      <c r="DL61" s="610"/>
      <c r="DM61" s="610"/>
      <c r="DN61" s="610"/>
      <c r="DO61" s="610"/>
      <c r="DP61" s="610"/>
      <c r="DQ61" s="610"/>
      <c r="DR61" s="610"/>
    </row>
    <row r="62" spans="1:122" s="614" customFormat="1" ht="10.5" customHeight="1">
      <c r="A62" s="610" t="s">
        <v>2754</v>
      </c>
      <c r="B62" s="610"/>
      <c r="C62" s="610"/>
      <c r="D62" s="610"/>
      <c r="E62" s="610"/>
      <c r="F62" s="610"/>
      <c r="G62" s="610"/>
      <c r="H62" s="610"/>
      <c r="I62" s="610"/>
      <c r="J62" s="610"/>
      <c r="K62" s="610"/>
      <c r="L62" s="610"/>
      <c r="M62" s="610"/>
      <c r="N62" s="612"/>
      <c r="O62" s="610"/>
      <c r="P62" s="610"/>
      <c r="Q62" s="610"/>
      <c r="R62" s="610" t="s">
        <v>2760</v>
      </c>
      <c r="S62" s="610"/>
      <c r="T62" s="610"/>
      <c r="U62" s="610"/>
      <c r="V62" s="610"/>
      <c r="Z62" s="615"/>
      <c r="AA62" s="615"/>
      <c r="AE62" s="610"/>
      <c r="AF62" s="610"/>
      <c r="AG62" s="610"/>
      <c r="AH62" s="610"/>
      <c r="AI62" s="610"/>
      <c r="AJ62" s="610"/>
      <c r="AK62" s="610"/>
      <c r="AL62" s="610" t="s">
        <v>2792</v>
      </c>
      <c r="AM62" s="610"/>
      <c r="AN62" s="610"/>
      <c r="AO62" s="610"/>
      <c r="AP62" s="610"/>
      <c r="AQ62" s="610"/>
      <c r="AR62" s="610"/>
      <c r="AS62" s="610"/>
      <c r="AT62" s="610"/>
      <c r="AU62" s="610"/>
      <c r="AV62" s="610"/>
      <c r="AW62" s="610"/>
      <c r="AX62" s="615"/>
      <c r="AY62" s="610"/>
      <c r="AZ62" s="610"/>
      <c r="BA62" s="610"/>
      <c r="BB62" s="610"/>
      <c r="BC62" s="610"/>
      <c r="BD62" s="610"/>
      <c r="BE62" s="610"/>
      <c r="BF62" s="610"/>
      <c r="BG62" s="610"/>
      <c r="BH62" s="610" t="s">
        <v>1882</v>
      </c>
      <c r="BI62" s="610"/>
      <c r="BJ62" s="612"/>
      <c r="BL62" s="610"/>
      <c r="BM62" s="610"/>
      <c r="BN62" s="610"/>
      <c r="BO62" s="610"/>
      <c r="BP62" s="610"/>
      <c r="BQ62" s="610"/>
      <c r="BR62" s="610"/>
      <c r="BT62" s="610"/>
      <c r="BU62" s="610"/>
      <c r="BV62" s="610"/>
      <c r="BX62" s="610"/>
      <c r="BY62" s="610"/>
      <c r="BZ62" s="610"/>
      <c r="CA62" s="610"/>
      <c r="CB62" s="610"/>
      <c r="CC62" s="610"/>
      <c r="CD62" s="610"/>
      <c r="CE62" s="610"/>
      <c r="CL62" s="610"/>
      <c r="CR62" s="610"/>
      <c r="CS62" s="610"/>
      <c r="CT62" s="610"/>
      <c r="CU62" s="612"/>
      <c r="CV62" s="612"/>
      <c r="CW62" s="612"/>
      <c r="CX62" s="610" t="s">
        <v>2748</v>
      </c>
      <c r="CY62" s="610"/>
      <c r="CZ62" s="610"/>
      <c r="DA62" s="610"/>
      <c r="DB62" s="610"/>
      <c r="DC62" s="610"/>
      <c r="DD62" s="610"/>
      <c r="DF62" s="610"/>
      <c r="DG62" s="610" t="s">
        <v>2364</v>
      </c>
      <c r="DH62" s="610"/>
      <c r="DI62" s="610"/>
      <c r="DJ62" s="610"/>
      <c r="DK62" s="610"/>
      <c r="DL62" s="610"/>
      <c r="DM62" s="610"/>
      <c r="DN62" s="610"/>
      <c r="DO62" s="610"/>
      <c r="DP62" s="610"/>
      <c r="DQ62" s="610"/>
      <c r="DR62" s="610"/>
    </row>
    <row r="63" spans="1:122" s="614" customFormat="1" ht="10.5" customHeight="1">
      <c r="A63" s="614" t="s">
        <v>714</v>
      </c>
      <c r="B63" s="610"/>
      <c r="C63" s="610"/>
      <c r="D63" s="610"/>
      <c r="E63" s="610"/>
      <c r="F63" s="610"/>
      <c r="G63" s="610"/>
      <c r="H63" s="610"/>
      <c r="I63" s="610"/>
      <c r="K63" s="610"/>
      <c r="L63" s="610"/>
      <c r="M63" s="610"/>
      <c r="N63" s="612"/>
      <c r="O63" s="610"/>
      <c r="P63" s="610"/>
      <c r="Q63" s="610"/>
      <c r="S63" s="610"/>
      <c r="Z63" s="615"/>
      <c r="AA63" s="615"/>
      <c r="AE63" s="610"/>
      <c r="AF63" s="610"/>
      <c r="AG63" s="610"/>
      <c r="AH63" s="610"/>
      <c r="AI63" s="610"/>
      <c r="AJ63" s="610"/>
      <c r="AK63" s="610"/>
      <c r="AL63" s="610" t="s">
        <v>2793</v>
      </c>
      <c r="AM63" s="610"/>
      <c r="AN63" s="610"/>
      <c r="AO63" s="610"/>
      <c r="AP63" s="610"/>
      <c r="AQ63" s="610"/>
      <c r="AR63" s="610"/>
      <c r="AS63" s="610"/>
      <c r="AT63" s="610"/>
      <c r="AU63" s="610"/>
      <c r="AV63" s="610"/>
      <c r="AW63" s="610"/>
      <c r="AX63" s="615"/>
      <c r="AY63" s="610"/>
      <c r="AZ63" s="610"/>
      <c r="BA63" s="610"/>
      <c r="BB63" s="610"/>
      <c r="BC63" s="610"/>
      <c r="BD63" s="610"/>
      <c r="BE63" s="610"/>
      <c r="BF63" s="610"/>
      <c r="BG63" s="610"/>
      <c r="BL63" s="610"/>
      <c r="BM63" s="610"/>
      <c r="BN63" s="610"/>
      <c r="BO63" s="610"/>
      <c r="BP63" s="610"/>
      <c r="BQ63" s="610"/>
      <c r="BR63" s="610"/>
      <c r="BT63" s="610"/>
      <c r="BV63" s="610"/>
      <c r="BW63" s="610"/>
      <c r="BX63" s="610"/>
      <c r="BY63" s="610"/>
      <c r="BZ63" s="610"/>
      <c r="CA63" s="610"/>
      <c r="CB63" s="610" t="s">
        <v>2783</v>
      </c>
      <c r="CC63" s="610"/>
      <c r="CD63" s="610"/>
      <c r="CE63" s="610"/>
      <c r="CR63" s="610"/>
      <c r="CS63" s="610"/>
      <c r="CT63" s="610"/>
      <c r="CU63" s="612"/>
      <c r="CV63" s="612"/>
      <c r="CW63" s="612"/>
      <c r="CY63" s="610"/>
      <c r="CZ63" s="610"/>
      <c r="DA63" s="610"/>
      <c r="DB63" s="610"/>
      <c r="DC63" s="610"/>
      <c r="DD63" s="610"/>
      <c r="DF63" s="610"/>
      <c r="DH63" s="610"/>
      <c r="DI63" s="610"/>
      <c r="DJ63" s="610"/>
      <c r="DK63" s="610"/>
      <c r="DL63" s="610"/>
      <c r="DM63" s="610"/>
      <c r="DN63" s="610"/>
      <c r="DO63" s="610"/>
      <c r="DP63" s="610"/>
      <c r="DQ63" s="610"/>
      <c r="DR63" s="610"/>
    </row>
    <row r="64" spans="1:122" s="614" customFormat="1" ht="10.5" customHeight="1">
      <c r="A64" s="610" t="s">
        <v>2247</v>
      </c>
      <c r="B64" s="610"/>
      <c r="C64" s="610"/>
      <c r="D64" s="610"/>
      <c r="E64" s="610"/>
      <c r="F64" s="610"/>
      <c r="G64" s="610"/>
      <c r="H64" s="610"/>
      <c r="I64" s="610"/>
      <c r="J64" s="610"/>
      <c r="K64" s="610"/>
      <c r="L64" s="610"/>
      <c r="M64" s="610"/>
      <c r="N64" s="612"/>
      <c r="O64" s="610"/>
      <c r="P64" s="610"/>
      <c r="Q64" s="610"/>
      <c r="R64" s="610" t="s">
        <v>2761</v>
      </c>
      <c r="S64" s="610"/>
      <c r="T64" s="610"/>
      <c r="U64" s="610"/>
      <c r="V64" s="610"/>
      <c r="Z64" s="615"/>
      <c r="AA64" s="615"/>
      <c r="AE64" s="610"/>
      <c r="AF64" s="610"/>
      <c r="AG64" s="610"/>
      <c r="AH64" s="610"/>
      <c r="AI64" s="610"/>
      <c r="AJ64" s="610"/>
      <c r="AK64" s="610"/>
      <c r="AL64" s="610" t="s">
        <v>2794</v>
      </c>
      <c r="AY64" s="610"/>
      <c r="AZ64" s="610"/>
      <c r="BA64" s="610"/>
      <c r="BH64" s="610" t="s">
        <v>2765</v>
      </c>
      <c r="BI64" s="610"/>
      <c r="BJ64" s="612"/>
      <c r="BK64" s="610"/>
      <c r="BL64" s="610"/>
      <c r="BM64" s="610"/>
      <c r="BN64" s="610"/>
      <c r="BO64" s="610"/>
      <c r="BP64" s="610"/>
      <c r="BQ64" s="610"/>
      <c r="BR64" s="610"/>
      <c r="BT64" s="610"/>
      <c r="CB64" s="610" t="s">
        <v>2784</v>
      </c>
      <c r="CC64" s="610"/>
      <c r="CD64" s="610"/>
      <c r="CE64" s="610"/>
      <c r="CL64" s="610"/>
      <c r="CR64" s="610"/>
      <c r="CS64" s="610"/>
      <c r="CT64" s="610"/>
      <c r="CU64" s="612"/>
      <c r="CV64" s="612"/>
      <c r="CW64" s="612"/>
      <c r="CX64" s="610" t="s">
        <v>2789</v>
      </c>
      <c r="CY64" s="610"/>
      <c r="CZ64" s="610"/>
      <c r="DA64" s="610"/>
      <c r="DB64" s="610"/>
      <c r="DC64" s="610"/>
      <c r="DD64" s="610"/>
      <c r="DF64" s="610"/>
      <c r="DG64" s="610"/>
      <c r="DH64" s="610"/>
      <c r="DI64" s="610"/>
      <c r="DJ64" s="610"/>
      <c r="DK64" s="610"/>
      <c r="DL64" s="610"/>
      <c r="DM64" s="610"/>
      <c r="DN64" s="610"/>
      <c r="DO64" s="610"/>
      <c r="DP64" s="610"/>
      <c r="DQ64" s="610"/>
      <c r="DR64" s="610"/>
    </row>
    <row r="65" spans="1:122" s="614" customFormat="1" ht="10.5" customHeight="1">
      <c r="B65" s="610"/>
      <c r="C65" s="610"/>
      <c r="D65" s="610"/>
      <c r="E65" s="610"/>
      <c r="F65" s="610"/>
      <c r="G65" s="610"/>
      <c r="H65" s="610"/>
      <c r="I65" s="610"/>
      <c r="K65" s="610"/>
      <c r="L65" s="610"/>
      <c r="M65" s="610"/>
      <c r="N65" s="610"/>
      <c r="O65" s="610"/>
      <c r="P65" s="610"/>
      <c r="Q65" s="610"/>
      <c r="R65" s="610" t="s">
        <v>2762</v>
      </c>
      <c r="S65" s="610"/>
      <c r="T65" s="610"/>
      <c r="U65" s="610"/>
      <c r="V65" s="610"/>
      <c r="Z65" s="615"/>
      <c r="AA65" s="615"/>
      <c r="AE65" s="610"/>
      <c r="AF65" s="610"/>
      <c r="AG65" s="610"/>
      <c r="AH65" s="610"/>
      <c r="AI65" s="610"/>
      <c r="AJ65" s="610"/>
      <c r="AK65" s="610"/>
      <c r="AY65" s="610"/>
      <c r="AZ65" s="610"/>
      <c r="BA65" s="610"/>
      <c r="BB65" s="610"/>
      <c r="BC65" s="610"/>
      <c r="BD65" s="610"/>
      <c r="BE65" s="610"/>
      <c r="BF65" s="610"/>
      <c r="BG65" s="610"/>
      <c r="BH65" s="610" t="s">
        <v>2766</v>
      </c>
      <c r="BI65" s="610"/>
      <c r="BJ65" s="612"/>
      <c r="BK65" s="610"/>
      <c r="BL65" s="610"/>
      <c r="BM65" s="610"/>
      <c r="BN65" s="610"/>
      <c r="BO65" s="610"/>
      <c r="BP65" s="610"/>
      <c r="BQ65" s="610"/>
      <c r="BR65" s="610"/>
      <c r="BT65" s="610"/>
      <c r="CB65" s="610" t="s">
        <v>2781</v>
      </c>
      <c r="CC65" s="610"/>
      <c r="CD65" s="610"/>
      <c r="CE65" s="610"/>
      <c r="CG65" s="610"/>
      <c r="CH65" s="610"/>
      <c r="CI65" s="610"/>
      <c r="CJ65" s="612"/>
      <c r="CK65" s="610"/>
      <c r="CL65" s="610"/>
      <c r="CM65" s="610"/>
      <c r="CO65" s="610"/>
      <c r="CP65" s="612"/>
      <c r="CQ65" s="610"/>
      <c r="CR65" s="610"/>
      <c r="CS65" s="610"/>
      <c r="CT65" s="610"/>
      <c r="CU65" s="612"/>
      <c r="CV65" s="612"/>
      <c r="CW65" s="612"/>
      <c r="CX65" s="614" t="s">
        <v>2248</v>
      </c>
      <c r="CY65" s="610"/>
      <c r="CZ65" s="610"/>
      <c r="DA65" s="610"/>
      <c r="DB65" s="610"/>
      <c r="DC65" s="610"/>
      <c r="DD65" s="610"/>
      <c r="DF65" s="610"/>
      <c r="DG65" s="610"/>
      <c r="DH65" s="610"/>
      <c r="DI65" s="610"/>
      <c r="DJ65" s="610"/>
      <c r="DK65" s="610"/>
      <c r="DL65" s="610"/>
      <c r="DM65" s="610"/>
      <c r="DN65" s="610"/>
      <c r="DO65" s="610"/>
      <c r="DP65" s="610"/>
      <c r="DQ65" s="610"/>
      <c r="DR65" s="610"/>
    </row>
    <row r="66" spans="1:122" s="614" customFormat="1" ht="10.5" customHeight="1">
      <c r="A66" s="610" t="s">
        <v>2755</v>
      </c>
      <c r="J66" s="610"/>
      <c r="K66" s="610"/>
      <c r="L66" s="610"/>
      <c r="M66" s="610"/>
      <c r="N66" s="610"/>
      <c r="O66" s="610"/>
      <c r="P66" s="610"/>
      <c r="Q66" s="610"/>
      <c r="R66" s="610"/>
      <c r="S66" s="610"/>
      <c r="T66" s="610"/>
      <c r="U66" s="610"/>
      <c r="V66" s="610"/>
      <c r="Z66" s="615"/>
      <c r="AA66" s="615"/>
      <c r="AE66" s="610"/>
      <c r="AF66" s="610"/>
      <c r="AG66" s="610"/>
      <c r="AH66" s="610"/>
      <c r="AI66" s="610"/>
      <c r="AJ66" s="610"/>
      <c r="AK66" s="610"/>
      <c r="AL66" s="610" t="s">
        <v>2764</v>
      </c>
      <c r="AM66" s="610"/>
      <c r="AN66" s="610"/>
      <c r="AO66" s="610"/>
      <c r="AP66" s="610"/>
      <c r="AQ66" s="610"/>
      <c r="AR66" s="610"/>
      <c r="AS66" s="610"/>
      <c r="AT66" s="610"/>
      <c r="AU66" s="610"/>
      <c r="AV66" s="610"/>
      <c r="AW66" s="610"/>
      <c r="AX66" s="610"/>
      <c r="AY66" s="610"/>
      <c r="AZ66" s="610"/>
      <c r="BA66" s="610"/>
      <c r="BT66" s="610"/>
      <c r="BU66" s="610"/>
      <c r="BV66" s="610"/>
      <c r="BW66" s="610"/>
      <c r="BX66" s="610"/>
      <c r="BY66" s="610"/>
      <c r="BZ66" s="610"/>
      <c r="CA66" s="610"/>
      <c r="CB66" s="610" t="s">
        <v>2782</v>
      </c>
      <c r="CC66" s="610"/>
      <c r="CD66" s="610"/>
      <c r="CE66" s="610"/>
      <c r="CG66" s="610"/>
      <c r="CH66" s="610"/>
      <c r="CI66" s="610"/>
      <c r="CJ66" s="612"/>
      <c r="CK66" s="610"/>
      <c r="CL66" s="610"/>
      <c r="CM66" s="610"/>
      <c r="CO66" s="610"/>
      <c r="CP66" s="612"/>
      <c r="CQ66" s="610"/>
      <c r="CR66" s="610"/>
      <c r="CS66" s="610"/>
      <c r="CT66" s="610"/>
      <c r="CU66" s="612"/>
      <c r="CV66" s="612"/>
      <c r="CW66" s="612"/>
      <c r="CX66" s="610"/>
      <c r="DF66" s="610"/>
      <c r="DH66" s="610"/>
      <c r="DI66" s="610"/>
      <c r="DJ66" s="610"/>
      <c r="DK66" s="610"/>
      <c r="DL66" s="610"/>
      <c r="DM66" s="610"/>
      <c r="DN66" s="610"/>
      <c r="DO66" s="610"/>
      <c r="DP66" s="610"/>
      <c r="DQ66" s="610"/>
      <c r="DR66" s="610"/>
    </row>
    <row r="67" spans="1:122" s="614" customFormat="1" ht="10.5" customHeight="1">
      <c r="B67" s="610"/>
      <c r="C67" s="610"/>
      <c r="D67" s="610"/>
      <c r="E67" s="610"/>
      <c r="F67" s="610"/>
      <c r="G67" s="610"/>
      <c r="H67" s="610"/>
      <c r="I67" s="610"/>
      <c r="K67" s="610"/>
      <c r="L67" s="610"/>
      <c r="M67" s="610"/>
      <c r="N67" s="610"/>
      <c r="O67" s="610"/>
      <c r="P67" s="610"/>
      <c r="Q67" s="610"/>
      <c r="R67" s="610" t="s">
        <v>2749</v>
      </c>
      <c r="S67" s="610"/>
      <c r="T67" s="610"/>
      <c r="U67" s="610"/>
      <c r="V67" s="610"/>
      <c r="Z67" s="615"/>
      <c r="AA67" s="615"/>
      <c r="AE67" s="610"/>
      <c r="AF67" s="610"/>
      <c r="AG67" s="610"/>
      <c r="AH67" s="610"/>
      <c r="AI67" s="610"/>
      <c r="AJ67" s="610"/>
      <c r="AK67" s="610"/>
      <c r="AY67" s="610"/>
      <c r="AZ67" s="610"/>
      <c r="BA67" s="610"/>
      <c r="BB67" s="610"/>
      <c r="BC67" s="610"/>
      <c r="BD67" s="610"/>
      <c r="BE67" s="610"/>
      <c r="BF67" s="610"/>
      <c r="BG67" s="610"/>
      <c r="BH67" s="610" t="s">
        <v>2767</v>
      </c>
      <c r="BI67" s="610"/>
      <c r="BJ67" s="610"/>
      <c r="BK67" s="610"/>
      <c r="BL67" s="610"/>
      <c r="BM67" s="610"/>
      <c r="BN67" s="610"/>
      <c r="BO67" s="610"/>
      <c r="BP67" s="610"/>
      <c r="BQ67" s="610"/>
      <c r="BR67" s="610"/>
      <c r="BS67" s="610"/>
      <c r="BT67" s="610"/>
      <c r="BU67" s="610"/>
      <c r="BV67" s="610"/>
      <c r="BW67" s="610"/>
      <c r="BX67" s="610"/>
      <c r="BY67" s="610"/>
      <c r="BZ67" s="610"/>
      <c r="CA67" s="610"/>
      <c r="CG67" s="610"/>
      <c r="CH67" s="610"/>
      <c r="CI67" s="610"/>
      <c r="CJ67" s="612"/>
      <c r="CK67" s="610"/>
      <c r="CL67" s="610"/>
      <c r="CM67" s="610"/>
      <c r="CO67" s="610"/>
      <c r="CR67" s="610"/>
      <c r="CS67" s="610"/>
      <c r="CT67" s="610"/>
      <c r="CU67" s="612"/>
      <c r="CV67" s="612"/>
      <c r="CW67" s="612"/>
      <c r="CX67" s="614" t="s">
        <v>2790</v>
      </c>
      <c r="CY67" s="610"/>
      <c r="CZ67" s="610"/>
      <c r="DA67" s="610"/>
      <c r="DB67" s="610"/>
      <c r="DC67" s="610"/>
      <c r="DD67" s="610"/>
      <c r="DF67" s="610"/>
      <c r="DH67" s="610"/>
      <c r="DI67" s="610"/>
      <c r="DJ67" s="610"/>
      <c r="DK67" s="610"/>
      <c r="DL67" s="610"/>
      <c r="DM67" s="610"/>
      <c r="DN67" s="610"/>
      <c r="DO67" s="610"/>
      <c r="DP67" s="610"/>
      <c r="DQ67" s="610"/>
      <c r="DR67" s="610"/>
    </row>
    <row r="68" spans="1:122" s="614" customFormat="1" ht="10.5" customHeight="1">
      <c r="A68" s="610" t="s">
        <v>2756</v>
      </c>
      <c r="B68" s="610"/>
      <c r="C68" s="610"/>
      <c r="D68" s="610"/>
      <c r="E68" s="610"/>
      <c r="F68" s="610"/>
      <c r="G68" s="610"/>
      <c r="H68" s="610"/>
      <c r="I68" s="610"/>
      <c r="J68" s="610"/>
      <c r="K68" s="610"/>
      <c r="L68" s="610"/>
      <c r="M68" s="610"/>
      <c r="N68" s="610"/>
      <c r="O68" s="610"/>
      <c r="P68" s="610"/>
      <c r="Q68" s="610"/>
      <c r="R68" s="610"/>
      <c r="S68" s="610"/>
      <c r="T68" s="610"/>
      <c r="U68" s="610"/>
      <c r="V68" s="610"/>
      <c r="Z68" s="615"/>
      <c r="AA68" s="615"/>
      <c r="AE68" s="610"/>
      <c r="AF68" s="610"/>
      <c r="AG68" s="610"/>
      <c r="AH68" s="610"/>
      <c r="AI68" s="610"/>
      <c r="AJ68" s="610"/>
      <c r="AK68" s="610"/>
      <c r="AY68" s="610"/>
      <c r="AZ68" s="610"/>
      <c r="BA68" s="610"/>
      <c r="BT68" s="610"/>
      <c r="BV68" s="610"/>
      <c r="BX68" s="610"/>
      <c r="BY68" s="610"/>
      <c r="BZ68" s="610"/>
      <c r="CA68" s="610"/>
      <c r="CB68" s="610" t="s">
        <v>2785</v>
      </c>
      <c r="CC68" s="610"/>
      <c r="CD68" s="610"/>
      <c r="CE68" s="610"/>
      <c r="CF68" s="610"/>
      <c r="CG68" s="612"/>
      <c r="CH68" s="610"/>
      <c r="CI68" s="610"/>
      <c r="CJ68" s="610"/>
      <c r="CK68" s="610"/>
      <c r="CL68" s="610"/>
      <c r="CM68" s="610"/>
      <c r="CO68" s="610"/>
      <c r="CR68" s="610"/>
      <c r="CS68" s="610"/>
      <c r="CT68" s="610"/>
      <c r="CU68" s="612"/>
      <c r="CV68" s="612"/>
      <c r="CW68" s="612"/>
      <c r="CX68" s="610"/>
      <c r="CY68" s="610"/>
      <c r="CZ68" s="610"/>
      <c r="DA68" s="610"/>
      <c r="DB68" s="610"/>
      <c r="DC68" s="610"/>
      <c r="DD68" s="610"/>
      <c r="DF68" s="610"/>
      <c r="DH68" s="610"/>
      <c r="DI68" s="610"/>
      <c r="DJ68" s="610"/>
      <c r="DK68" s="610"/>
      <c r="DL68" s="610"/>
      <c r="DM68" s="610"/>
      <c r="DN68" s="610"/>
      <c r="DO68" s="610"/>
      <c r="DP68" s="610"/>
      <c r="DQ68" s="610"/>
      <c r="DR68" s="610"/>
    </row>
    <row r="69" spans="1:122" s="614" customFormat="1" ht="10.5" customHeight="1">
      <c r="A69" s="614" t="s">
        <v>2757</v>
      </c>
      <c r="B69" s="610"/>
      <c r="C69" s="610"/>
      <c r="D69" s="610"/>
      <c r="E69" s="610"/>
      <c r="F69" s="610"/>
      <c r="G69" s="610"/>
      <c r="H69" s="610"/>
      <c r="I69" s="610"/>
      <c r="K69" s="610"/>
      <c r="L69" s="610"/>
      <c r="M69" s="610"/>
      <c r="N69" s="610"/>
      <c r="O69" s="610"/>
      <c r="P69" s="610"/>
      <c r="Q69" s="610"/>
      <c r="R69" s="610"/>
      <c r="S69" s="610"/>
      <c r="AA69" s="615"/>
      <c r="AE69" s="610"/>
      <c r="AF69" s="610"/>
      <c r="AG69" s="610"/>
      <c r="AH69" s="610"/>
      <c r="AI69" s="610"/>
      <c r="AJ69" s="610"/>
      <c r="AK69" s="610"/>
      <c r="AM69" s="610"/>
      <c r="AN69" s="610"/>
      <c r="AO69" s="610"/>
      <c r="AP69" s="610"/>
      <c r="AQ69" s="610"/>
      <c r="AR69" s="610"/>
      <c r="AS69" s="610"/>
      <c r="AT69" s="610"/>
      <c r="AU69" s="610"/>
      <c r="AV69" s="610"/>
      <c r="AW69" s="610"/>
      <c r="AX69" s="610"/>
      <c r="AY69" s="610"/>
      <c r="AZ69" s="610"/>
      <c r="BA69" s="610"/>
      <c r="BB69" s="610"/>
      <c r="BC69" s="610"/>
      <c r="BD69" s="610"/>
      <c r="BE69" s="610"/>
      <c r="BF69" s="610"/>
      <c r="BG69" s="610"/>
      <c r="BH69" s="610" t="s">
        <v>2768</v>
      </c>
      <c r="BI69" s="610"/>
      <c r="BJ69" s="610"/>
      <c r="BK69" s="610"/>
      <c r="BL69" s="610"/>
      <c r="BM69" s="610"/>
      <c r="BN69" s="610"/>
      <c r="BO69" s="610"/>
      <c r="BP69" s="610"/>
      <c r="BQ69" s="610"/>
      <c r="BR69" s="610"/>
      <c r="BS69" s="610"/>
      <c r="BT69" s="610"/>
      <c r="BV69" s="610"/>
      <c r="BX69" s="610"/>
      <c r="BY69" s="610"/>
      <c r="BZ69" s="610"/>
      <c r="CA69" s="610"/>
      <c r="CB69" s="610" t="s">
        <v>2786</v>
      </c>
      <c r="CC69" s="610"/>
      <c r="CD69" s="610"/>
      <c r="CE69" s="610"/>
      <c r="CF69" s="610"/>
      <c r="CG69" s="612"/>
      <c r="CH69" s="610"/>
      <c r="CI69" s="610"/>
      <c r="CJ69" s="610"/>
      <c r="CK69" s="610"/>
      <c r="CL69" s="610"/>
      <c r="CM69" s="610"/>
      <c r="CN69" s="610"/>
      <c r="CO69" s="610"/>
      <c r="CP69" s="612"/>
      <c r="CQ69" s="610"/>
      <c r="CR69" s="610"/>
      <c r="CS69" s="610"/>
      <c r="CT69" s="610"/>
      <c r="CU69" s="612"/>
      <c r="CV69" s="612"/>
      <c r="CW69" s="612"/>
      <c r="CX69" s="610" t="s">
        <v>2791</v>
      </c>
      <c r="CY69" s="610"/>
      <c r="CZ69" s="610"/>
      <c r="DA69" s="610"/>
      <c r="DB69" s="610"/>
      <c r="DC69" s="610"/>
      <c r="DD69" s="610"/>
      <c r="DF69" s="610"/>
      <c r="DH69" s="610"/>
      <c r="DI69" s="610"/>
      <c r="DJ69" s="610"/>
      <c r="DK69" s="610"/>
      <c r="DL69" s="610"/>
      <c r="DM69" s="610"/>
      <c r="DN69" s="610"/>
      <c r="DO69" s="610"/>
      <c r="DP69" s="610"/>
      <c r="DQ69" s="610"/>
      <c r="DR69" s="610"/>
    </row>
    <row r="70" spans="1:122" s="614" customFormat="1" ht="10.5" customHeight="1">
      <c r="B70" s="610"/>
      <c r="C70" s="610"/>
      <c r="D70" s="610"/>
      <c r="E70" s="610"/>
      <c r="F70" s="610"/>
      <c r="G70" s="610"/>
      <c r="H70" s="610"/>
      <c r="I70" s="610"/>
      <c r="K70" s="610"/>
      <c r="L70" s="610"/>
      <c r="M70" s="610"/>
      <c r="N70" s="610"/>
      <c r="O70" s="610"/>
      <c r="P70" s="610"/>
      <c r="Q70" s="610"/>
      <c r="AE70" s="610"/>
      <c r="AF70" s="610"/>
      <c r="AG70" s="610"/>
      <c r="AH70" s="610"/>
      <c r="AI70" s="610"/>
      <c r="AJ70" s="610"/>
      <c r="AK70" s="610"/>
      <c r="AL70" s="610"/>
      <c r="AM70" s="610"/>
      <c r="AN70" s="610"/>
      <c r="AO70" s="610"/>
      <c r="AP70" s="610"/>
      <c r="AQ70" s="610"/>
      <c r="AR70" s="610"/>
      <c r="AS70" s="610"/>
      <c r="AT70" s="610"/>
      <c r="AU70" s="610"/>
      <c r="AV70" s="610"/>
      <c r="AW70" s="610"/>
      <c r="AX70" s="610"/>
      <c r="AY70" s="610"/>
      <c r="AZ70" s="610"/>
      <c r="BA70" s="610"/>
      <c r="BB70" s="610"/>
      <c r="BC70" s="610"/>
      <c r="BD70" s="610"/>
      <c r="BE70" s="610"/>
      <c r="BF70" s="610"/>
      <c r="BG70" s="610"/>
      <c r="BI70" s="610"/>
      <c r="BJ70" s="610"/>
      <c r="BL70" s="610"/>
      <c r="BM70" s="610"/>
      <c r="BN70" s="610"/>
      <c r="BO70" s="610"/>
      <c r="BP70" s="610"/>
      <c r="BQ70" s="610"/>
      <c r="BR70" s="610"/>
      <c r="BS70" s="610"/>
      <c r="BT70" s="610"/>
      <c r="BV70" s="610"/>
      <c r="BX70" s="610"/>
      <c r="BY70" s="610"/>
      <c r="BZ70" s="610"/>
      <c r="CA70" s="610"/>
      <c r="CG70" s="610"/>
      <c r="CH70" s="610"/>
      <c r="CI70" s="610"/>
      <c r="CJ70" s="612"/>
      <c r="CK70" s="610"/>
      <c r="CM70" s="610"/>
      <c r="CN70" s="610"/>
      <c r="CO70" s="610"/>
      <c r="CP70" s="612"/>
      <c r="CQ70" s="610"/>
      <c r="CR70" s="610"/>
      <c r="CS70" s="610"/>
      <c r="CT70" s="610"/>
      <c r="CU70" s="610"/>
      <c r="CV70" s="610"/>
      <c r="CW70" s="610"/>
      <c r="CX70" s="610" t="s">
        <v>2750</v>
      </c>
      <c r="CY70" s="610"/>
      <c r="CZ70" s="610"/>
      <c r="DA70" s="610"/>
      <c r="DB70" s="610"/>
      <c r="DC70" s="610"/>
      <c r="DD70" s="610"/>
      <c r="DE70" s="610"/>
      <c r="DF70" s="610"/>
      <c r="DH70" s="610"/>
      <c r="DI70" s="610"/>
      <c r="DJ70" s="610"/>
      <c r="DK70" s="610"/>
      <c r="DL70" s="610"/>
      <c r="DM70" s="610"/>
      <c r="DN70" s="610"/>
      <c r="DO70" s="610"/>
      <c r="DP70" s="610"/>
      <c r="DQ70" s="610"/>
      <c r="DR70" s="610"/>
    </row>
    <row r="71" spans="1:122" s="614" customFormat="1" ht="10.5" customHeight="1">
      <c r="A71" s="610" t="s">
        <v>2758</v>
      </c>
      <c r="B71" s="610"/>
      <c r="C71" s="610"/>
      <c r="D71" s="610"/>
      <c r="E71" s="610"/>
      <c r="F71" s="610"/>
      <c r="G71" s="610"/>
      <c r="H71" s="610"/>
      <c r="I71" s="610"/>
      <c r="J71" s="610"/>
      <c r="K71" s="610"/>
      <c r="L71" s="610"/>
      <c r="M71" s="610"/>
      <c r="N71" s="610"/>
      <c r="O71" s="610"/>
      <c r="P71" s="610"/>
      <c r="Q71" s="610"/>
      <c r="AE71" s="610"/>
      <c r="AF71" s="610"/>
      <c r="AG71" s="610"/>
      <c r="AH71" s="610"/>
      <c r="AI71" s="610"/>
      <c r="AJ71" s="610"/>
      <c r="AK71" s="610"/>
      <c r="AL71" s="610"/>
      <c r="AM71" s="610"/>
      <c r="AN71" s="610"/>
      <c r="AO71" s="610"/>
      <c r="AP71" s="610"/>
      <c r="AQ71" s="610"/>
      <c r="AR71" s="610"/>
      <c r="AS71" s="610"/>
      <c r="AT71" s="610"/>
      <c r="AU71" s="610"/>
      <c r="AV71" s="610"/>
      <c r="AW71" s="610"/>
      <c r="AX71" s="610"/>
      <c r="AY71" s="610"/>
      <c r="AZ71" s="610"/>
      <c r="BA71" s="610"/>
      <c r="BB71" s="610"/>
      <c r="BC71" s="610"/>
      <c r="BD71" s="610"/>
      <c r="BE71" s="610"/>
      <c r="BF71" s="610"/>
      <c r="BG71" s="610"/>
      <c r="BH71" s="610" t="s">
        <v>2772</v>
      </c>
      <c r="BI71" s="610"/>
      <c r="BJ71" s="610"/>
      <c r="BK71" s="610"/>
      <c r="BL71" s="610"/>
      <c r="BM71" s="610"/>
      <c r="BN71" s="610"/>
      <c r="BO71" s="610"/>
      <c r="BP71" s="610"/>
      <c r="BQ71" s="610"/>
      <c r="BR71" s="610"/>
      <c r="BS71" s="610"/>
      <c r="BT71" s="610"/>
      <c r="BV71" s="610"/>
      <c r="BX71" s="610"/>
      <c r="BY71" s="610"/>
      <c r="BZ71" s="610"/>
      <c r="CA71" s="610"/>
      <c r="CG71" s="610"/>
      <c r="CH71" s="610"/>
      <c r="CI71" s="610"/>
      <c r="CJ71" s="612"/>
      <c r="CK71" s="610"/>
      <c r="CL71" s="610"/>
      <c r="CM71" s="610"/>
      <c r="CN71" s="610"/>
      <c r="CO71" s="610"/>
      <c r="CP71" s="612"/>
      <c r="CQ71" s="610"/>
      <c r="CR71" s="610"/>
      <c r="CS71" s="610"/>
      <c r="CT71" s="610"/>
      <c r="CU71" s="610"/>
      <c r="CV71" s="610"/>
      <c r="CW71" s="610"/>
      <c r="DI71" s="610"/>
      <c r="DJ71" s="610"/>
      <c r="DK71" s="610"/>
      <c r="DL71" s="610"/>
      <c r="DM71" s="610"/>
      <c r="DN71" s="610"/>
      <c r="DO71" s="610"/>
      <c r="DP71" s="610"/>
      <c r="DQ71" s="610"/>
      <c r="DR71" s="610"/>
    </row>
    <row r="72" spans="1:122" ht="10.5" customHeight="1">
      <c r="R72" s="614"/>
      <c r="S72" s="614"/>
      <c r="T72" s="614"/>
      <c r="U72" s="614"/>
      <c r="V72" s="614"/>
      <c r="Z72" s="614"/>
      <c r="AA72" s="614"/>
      <c r="BH72" s="610" t="s">
        <v>2771</v>
      </c>
      <c r="BS72" s="610"/>
      <c r="BU72" s="614"/>
      <c r="CB72" s="614"/>
      <c r="CC72" s="614"/>
      <c r="CD72" s="614"/>
      <c r="CE72" s="614"/>
      <c r="CF72" s="614"/>
      <c r="DQ72" s="610"/>
    </row>
    <row r="73" spans="1:122">
      <c r="A73" s="610" t="s">
        <v>2751</v>
      </c>
      <c r="BH73" s="614"/>
      <c r="BI73" s="614"/>
      <c r="BJ73" s="614"/>
      <c r="BK73" s="614"/>
      <c r="BL73" s="614"/>
      <c r="BM73" s="614"/>
      <c r="BN73" s="614"/>
      <c r="BO73" s="614"/>
      <c r="BP73" s="614"/>
      <c r="BQ73" s="614"/>
      <c r="BR73" s="614"/>
      <c r="BS73" s="614"/>
      <c r="BV73" s="612"/>
      <c r="BW73" s="610"/>
    </row>
    <row r="74" spans="1:122">
      <c r="W74" s="770"/>
      <c r="X74" s="674"/>
      <c r="BH74" s="610" t="s">
        <v>2773</v>
      </c>
      <c r="BL74" s="614"/>
      <c r="BP74" s="612"/>
      <c r="BS74" s="610"/>
      <c r="BV74" s="612"/>
      <c r="BW74" s="610"/>
      <c r="DQ74" s="610"/>
    </row>
    <row r="75" spans="1:122">
      <c r="BH75" s="610" t="s">
        <v>2774</v>
      </c>
      <c r="BP75" s="612"/>
      <c r="BS75" s="610"/>
      <c r="BV75" s="612"/>
      <c r="BW75" s="610"/>
    </row>
    <row r="76" spans="1:122">
      <c r="BP76" s="612"/>
      <c r="BS76" s="610"/>
      <c r="BT76" s="614"/>
      <c r="BU76" s="614"/>
      <c r="BV76" s="614"/>
      <c r="BX76" s="614"/>
      <c r="BY76" s="614"/>
      <c r="BZ76" s="614"/>
      <c r="CA76" s="614"/>
      <c r="CB76" s="771"/>
      <c r="CC76" s="771"/>
      <c r="CD76" s="666"/>
      <c r="CE76" s="666"/>
    </row>
    <row r="77" spans="1:122">
      <c r="BH77" s="610" t="s">
        <v>2775</v>
      </c>
      <c r="BK77" s="612"/>
      <c r="BM77" s="614"/>
      <c r="BN77" s="614"/>
      <c r="BO77" s="614"/>
      <c r="BP77" s="614"/>
      <c r="BQ77" s="614"/>
      <c r="BR77" s="614"/>
      <c r="BS77" s="614"/>
      <c r="BV77" s="612"/>
      <c r="BW77" s="610"/>
      <c r="BX77" s="614"/>
      <c r="CB77" s="771"/>
      <c r="CC77" s="771"/>
      <c r="CD77" s="771"/>
      <c r="CE77" s="771"/>
    </row>
    <row r="78" spans="1:122">
      <c r="BH78" s="614" t="s">
        <v>2776</v>
      </c>
      <c r="BI78" s="614"/>
      <c r="BJ78" s="614"/>
      <c r="BK78" s="614"/>
      <c r="BP78" s="612"/>
      <c r="BR78" s="614"/>
      <c r="BS78" s="614"/>
      <c r="BV78" s="612"/>
      <c r="BW78" s="610"/>
      <c r="BX78" s="614"/>
      <c r="CB78" s="771"/>
      <c r="CC78" s="771"/>
      <c r="CD78" s="668"/>
      <c r="CE78" s="771"/>
    </row>
    <row r="79" spans="1:122">
      <c r="BH79" s="614" t="s">
        <v>2777</v>
      </c>
      <c r="BI79" s="614"/>
      <c r="BJ79" s="614"/>
      <c r="BK79" s="614"/>
      <c r="BP79" s="612"/>
      <c r="BR79" s="614"/>
      <c r="BS79" s="614"/>
    </row>
    <row r="80" spans="1:122">
      <c r="BH80" s="610" t="s">
        <v>2778</v>
      </c>
    </row>
    <row r="81" spans="1:122">
      <c r="CB81" s="673"/>
      <c r="CC81" s="673"/>
      <c r="CD81" s="673"/>
      <c r="CE81" s="673"/>
    </row>
    <row r="82" spans="1:122">
      <c r="CB82" s="673"/>
      <c r="CC82" s="673"/>
      <c r="CD82" s="673"/>
      <c r="CE82" s="673"/>
    </row>
    <row r="83" spans="1:122">
      <c r="A83" s="772"/>
      <c r="B83" s="772"/>
      <c r="C83" s="772"/>
      <c r="D83" s="772"/>
      <c r="E83" s="772"/>
      <c r="F83" s="772"/>
      <c r="G83" s="772"/>
      <c r="H83" s="772"/>
      <c r="I83" s="772"/>
      <c r="J83" s="772"/>
      <c r="K83" s="772"/>
      <c r="L83" s="772"/>
      <c r="M83" s="772"/>
      <c r="N83" s="772"/>
      <c r="O83" s="772"/>
      <c r="P83" s="772"/>
      <c r="Q83" s="772"/>
      <c r="R83" s="772"/>
      <c r="S83" s="772"/>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c r="AS83" s="772"/>
      <c r="AT83" s="772"/>
      <c r="AU83" s="772"/>
      <c r="AV83" s="772"/>
      <c r="AW83" s="772"/>
      <c r="AX83" s="772"/>
      <c r="AY83" s="772"/>
      <c r="AZ83" s="773"/>
      <c r="BA83" s="772"/>
      <c r="BB83" s="772"/>
      <c r="BC83" s="772"/>
      <c r="BD83" s="772"/>
      <c r="BE83" s="772"/>
      <c r="BF83" s="772"/>
      <c r="BG83" s="772"/>
      <c r="BH83" s="772"/>
      <c r="BI83" s="772"/>
      <c r="BJ83" s="772"/>
      <c r="BK83" s="772"/>
      <c r="BL83" s="772"/>
      <c r="BM83" s="772"/>
      <c r="BN83" s="772"/>
      <c r="BO83" s="772"/>
      <c r="BP83" s="772"/>
      <c r="BQ83" s="772"/>
      <c r="BR83" s="772"/>
      <c r="BS83" s="772"/>
      <c r="BT83" s="772"/>
      <c r="BU83" s="772"/>
      <c r="BV83" s="772"/>
      <c r="BW83" s="772"/>
      <c r="BX83" s="772"/>
      <c r="BY83" s="772"/>
      <c r="BZ83" s="772"/>
      <c r="CA83" s="772"/>
      <c r="CB83" s="772"/>
      <c r="CC83" s="772"/>
      <c r="CD83" s="772"/>
      <c r="CE83" s="772"/>
      <c r="CF83" s="772"/>
      <c r="CG83" s="772"/>
      <c r="CH83" s="772"/>
      <c r="CI83" s="772"/>
      <c r="CJ83" s="772"/>
      <c r="CK83" s="772"/>
      <c r="CL83" s="772"/>
      <c r="CM83" s="772"/>
      <c r="CN83" s="772"/>
      <c r="CO83" s="772"/>
      <c r="CP83" s="772"/>
      <c r="CQ83" s="772"/>
      <c r="CR83" s="772"/>
      <c r="CS83" s="772"/>
      <c r="CT83" s="772"/>
      <c r="CU83" s="772"/>
      <c r="CV83" s="772"/>
      <c r="CW83" s="772"/>
      <c r="CX83" s="772"/>
      <c r="CY83" s="772"/>
      <c r="CZ83" s="772"/>
      <c r="DA83" s="772"/>
      <c r="DB83" s="772"/>
      <c r="DC83" s="772"/>
      <c r="DD83" s="772"/>
      <c r="DE83" s="772"/>
      <c r="DF83" s="772"/>
      <c r="DG83" s="772"/>
      <c r="DH83" s="772"/>
      <c r="DI83" s="772"/>
      <c r="DJ83" s="772"/>
      <c r="DK83" s="772"/>
      <c r="DL83" s="772"/>
      <c r="DM83" s="772"/>
      <c r="DN83" s="772"/>
      <c r="DO83" s="772"/>
      <c r="DP83" s="772"/>
      <c r="DQ83" s="772"/>
      <c r="DR83" s="772"/>
    </row>
    <row r="84" spans="1:122">
      <c r="CB84" s="673"/>
      <c r="CC84" s="673"/>
      <c r="CD84" s="673"/>
      <c r="CE84" s="673"/>
    </row>
    <row r="85" spans="1:122">
      <c r="CB85" s="673"/>
      <c r="CC85" s="673"/>
      <c r="CD85" s="673"/>
      <c r="CE85" s="673"/>
    </row>
    <row r="86" spans="1:122">
      <c r="CB86" s="673"/>
      <c r="CC86" s="673"/>
      <c r="CD86" s="673"/>
      <c r="CE86" s="673"/>
    </row>
    <row r="87" spans="1:122">
      <c r="CB87" s="673"/>
      <c r="CC87" s="673"/>
      <c r="CD87" s="673"/>
      <c r="CE87" s="673"/>
    </row>
    <row r="88" spans="1:122">
      <c r="CB88" s="673"/>
      <c r="CC88" s="673"/>
      <c r="CD88" s="673"/>
      <c r="CE88" s="673"/>
    </row>
    <row r="89" spans="1:122">
      <c r="CB89" s="673"/>
      <c r="CC89" s="673"/>
      <c r="CD89" s="673"/>
      <c r="CE89" s="673"/>
    </row>
    <row r="90" spans="1:122">
      <c r="CB90" s="673"/>
      <c r="CC90" s="673"/>
      <c r="CD90" s="673"/>
      <c r="CE90" s="673"/>
    </row>
    <row r="91" spans="1:122">
      <c r="AP91" s="774"/>
      <c r="AQ91" s="774"/>
      <c r="AR91" s="774"/>
      <c r="CB91" s="673"/>
      <c r="CC91" s="673"/>
      <c r="CD91" s="673"/>
      <c r="CE91" s="673"/>
    </row>
    <row r="92" spans="1:122">
      <c r="CB92" s="673"/>
      <c r="CC92" s="673"/>
      <c r="CD92" s="673"/>
      <c r="CE92" s="673"/>
    </row>
    <row r="93" spans="1:122">
      <c r="CB93" s="673"/>
      <c r="CC93" s="673"/>
      <c r="CD93" s="673"/>
      <c r="CE93" s="673"/>
    </row>
    <row r="94" spans="1:122">
      <c r="CB94" s="673"/>
      <c r="CC94" s="673"/>
      <c r="CD94" s="673"/>
      <c r="CE94" s="673"/>
    </row>
    <row r="95" spans="1:122">
      <c r="CB95" s="673"/>
      <c r="CC95" s="673"/>
      <c r="CD95" s="673"/>
      <c r="CE95" s="673"/>
    </row>
    <row r="96" spans="1:122">
      <c r="CB96" s="673"/>
      <c r="CC96" s="673"/>
      <c r="CD96" s="673"/>
      <c r="CE96" s="673"/>
    </row>
    <row r="97" spans="80:83">
      <c r="CB97" s="673"/>
      <c r="CC97" s="673"/>
      <c r="CD97" s="673"/>
      <c r="CE97" s="673"/>
    </row>
    <row r="98" spans="80:83">
      <c r="CB98" s="691"/>
      <c r="CC98" s="691"/>
      <c r="CD98" s="691"/>
      <c r="CE98" s="691"/>
    </row>
    <row r="99" spans="80:83">
      <c r="CB99" s="691"/>
      <c r="CC99" s="691"/>
      <c r="CD99" s="691"/>
      <c r="CE99" s="691"/>
    </row>
    <row r="100" spans="80:83">
      <c r="CB100" s="691"/>
      <c r="CC100" s="691"/>
      <c r="CD100" s="691"/>
      <c r="CE100" s="775"/>
    </row>
    <row r="101" spans="80:83">
      <c r="CB101" s="774"/>
      <c r="CC101" s="774"/>
      <c r="CD101" s="774"/>
      <c r="CE101" s="774"/>
    </row>
    <row r="102" spans="80:83">
      <c r="CB102" s="673"/>
      <c r="CC102" s="689"/>
      <c r="CD102" s="673"/>
      <c r="CE102" s="673"/>
    </row>
    <row r="103" spans="80:83">
      <c r="CB103" s="673"/>
      <c r="CC103" s="673"/>
      <c r="CD103" s="673"/>
      <c r="CE103" s="673"/>
    </row>
    <row r="104" spans="80:83">
      <c r="CB104" s="673"/>
    </row>
    <row r="105" spans="80:83">
      <c r="CB105" s="673"/>
    </row>
    <row r="106" spans="80:83">
      <c r="CB106" s="673"/>
    </row>
    <row r="107" spans="80:83">
      <c r="CB107" s="673"/>
    </row>
    <row r="108" spans="80:83">
      <c r="CB108" s="673"/>
      <c r="CE108" s="775"/>
    </row>
    <row r="109" spans="80:83">
      <c r="CB109" s="673"/>
    </row>
    <row r="110" spans="80:83">
      <c r="CB110" s="673"/>
    </row>
    <row r="111" spans="80:83">
      <c r="CB111" s="673"/>
      <c r="CE111" s="775"/>
    </row>
    <row r="112" spans="80:83">
      <c r="CB112" s="673"/>
      <c r="CE112" s="775"/>
    </row>
    <row r="113" spans="80:83">
      <c r="CB113" s="673"/>
      <c r="CE113" s="775"/>
    </row>
    <row r="114" spans="80:83">
      <c r="CB114" s="673"/>
      <c r="CE114" s="775"/>
    </row>
    <row r="115" spans="80:83">
      <c r="CB115" s="673"/>
      <c r="CE115" s="775"/>
    </row>
    <row r="116" spans="80:83">
      <c r="CB116" s="673"/>
    </row>
    <row r="117" spans="80:83">
      <c r="CB117" s="673"/>
    </row>
    <row r="118" spans="80:83">
      <c r="CB118" s="673"/>
    </row>
    <row r="119" spans="80:83">
      <c r="CB119" s="673"/>
    </row>
    <row r="120" spans="80:83">
      <c r="CB120" s="673"/>
    </row>
    <row r="121" spans="80:83">
      <c r="CB121" s="673"/>
    </row>
    <row r="122" spans="80:83">
      <c r="CB122" s="673"/>
    </row>
    <row r="123" spans="80:83">
      <c r="CB123" s="673"/>
    </row>
    <row r="124" spans="80:83">
      <c r="CB124" s="673"/>
    </row>
    <row r="125" spans="80:83">
      <c r="CB125" s="673"/>
    </row>
    <row r="126" spans="80:83">
      <c r="CB126" s="673"/>
    </row>
    <row r="127" spans="80:83">
      <c r="CB127" s="673"/>
    </row>
    <row r="128" spans="80:83">
      <c r="CB128" s="673"/>
    </row>
  </sheetData>
  <sheetProtection formatCells="0" formatRows="0" insertRows="0" deleteRows="0"/>
  <mergeCells count="167">
    <mergeCell ref="BY56:BZ56"/>
    <mergeCell ref="BY50:BZ50"/>
    <mergeCell ref="BY51:BZ51"/>
    <mergeCell ref="BY52:BZ52"/>
    <mergeCell ref="BY53:BZ53"/>
    <mergeCell ref="BY54:BZ54"/>
    <mergeCell ref="BY55:BZ55"/>
    <mergeCell ref="BY43:BZ43"/>
    <mergeCell ref="BY45:BZ45"/>
    <mergeCell ref="BY46:BZ46"/>
    <mergeCell ref="BY47:BZ47"/>
    <mergeCell ref="BY48:BZ48"/>
    <mergeCell ref="BY49:BZ49"/>
    <mergeCell ref="BY37:BZ37"/>
    <mergeCell ref="BY38:BZ38"/>
    <mergeCell ref="BY39:BZ39"/>
    <mergeCell ref="BY40:BZ40"/>
    <mergeCell ref="BY41:BZ41"/>
    <mergeCell ref="BY42:BZ42"/>
    <mergeCell ref="BY29:BZ29"/>
    <mergeCell ref="BY32:BZ32"/>
    <mergeCell ref="BY33:BZ33"/>
    <mergeCell ref="BY34:BZ34"/>
    <mergeCell ref="BY35:BZ35"/>
    <mergeCell ref="BY36:BZ36"/>
    <mergeCell ref="BY23:BZ23"/>
    <mergeCell ref="BY24:BZ24"/>
    <mergeCell ref="BY25:BZ25"/>
    <mergeCell ref="BY26:BZ26"/>
    <mergeCell ref="BY27:BZ27"/>
    <mergeCell ref="BY28:BZ28"/>
    <mergeCell ref="DB7:DC7"/>
    <mergeCell ref="DE7:DF7"/>
    <mergeCell ref="DL7:DM7"/>
    <mergeCell ref="AI7:AK7"/>
    <mergeCell ref="AL7:AO7"/>
    <mergeCell ref="AV7:AW7"/>
    <mergeCell ref="AX7:BA7"/>
    <mergeCell ref="BB7:BG7"/>
    <mergeCell ref="DO7:DP7"/>
    <mergeCell ref="BY21:BZ21"/>
    <mergeCell ref="BY22:BZ22"/>
    <mergeCell ref="CB7:CG7"/>
    <mergeCell ref="CH7:CK7"/>
    <mergeCell ref="CL7:CM7"/>
    <mergeCell ref="CN7:CU7"/>
    <mergeCell ref="CX7:CY7"/>
    <mergeCell ref="CZ7:DA7"/>
    <mergeCell ref="B7:C7"/>
    <mergeCell ref="D7:E7"/>
    <mergeCell ref="F7:G7"/>
    <mergeCell ref="H7:I7"/>
    <mergeCell ref="J7:Q7"/>
    <mergeCell ref="V7:W7"/>
    <mergeCell ref="Z7:AA7"/>
    <mergeCell ref="AC7:AD7"/>
    <mergeCell ref="CJ5:CK5"/>
    <mergeCell ref="BF5:BG5"/>
    <mergeCell ref="BH5:BI5"/>
    <mergeCell ref="BK5:BK6"/>
    <mergeCell ref="BL5:BL6"/>
    <mergeCell ref="BM5:BM6"/>
    <mergeCell ref="BN5:BN6"/>
    <mergeCell ref="AT5:AU5"/>
    <mergeCell ref="AV5:AW5"/>
    <mergeCell ref="BH7:BI7"/>
    <mergeCell ref="BK7:BL7"/>
    <mergeCell ref="BM7:BP7"/>
    <mergeCell ref="BQ7:BR7"/>
    <mergeCell ref="BU7:BX7"/>
    <mergeCell ref="BY7:BZ7"/>
    <mergeCell ref="AF7:AH7"/>
    <mergeCell ref="DQ4:DQ5"/>
    <mergeCell ref="H5:I5"/>
    <mergeCell ref="L5:M5"/>
    <mergeCell ref="N5:O5"/>
    <mergeCell ref="P5:Q5"/>
    <mergeCell ref="V5:V6"/>
    <mergeCell ref="W5:W6"/>
    <mergeCell ref="X5:Y5"/>
    <mergeCell ref="Z5:AB5"/>
    <mergeCell ref="AC5:AE5"/>
    <mergeCell ref="CX4:CY5"/>
    <mergeCell ref="CZ4:DA5"/>
    <mergeCell ref="DB4:DD4"/>
    <mergeCell ref="DE4:DF5"/>
    <mergeCell ref="DG4:DJ4"/>
    <mergeCell ref="DK4:DP4"/>
    <mergeCell ref="DC5:DD5"/>
    <mergeCell ref="DG5:DH5"/>
    <mergeCell ref="DI5:DJ5"/>
    <mergeCell ref="DK5:DM5"/>
    <mergeCell ref="DN5:DP5"/>
    <mergeCell ref="X6:Y6"/>
    <mergeCell ref="CL5:CM5"/>
    <mergeCell ref="CN5:CO5"/>
    <mergeCell ref="AL4:AO4"/>
    <mergeCell ref="AP4:AW4"/>
    <mergeCell ref="AX4:BA4"/>
    <mergeCell ref="BB4:BG4"/>
    <mergeCell ref="AL5:AM5"/>
    <mergeCell ref="AN5:AO5"/>
    <mergeCell ref="AP5:AQ5"/>
    <mergeCell ref="AR5:AS5"/>
    <mergeCell ref="CB4:CK4"/>
    <mergeCell ref="CB5:CC5"/>
    <mergeCell ref="CD5:CE5"/>
    <mergeCell ref="CF5:CG5"/>
    <mergeCell ref="CH5:CI5"/>
    <mergeCell ref="BU4:BU5"/>
    <mergeCell ref="BV4:BV5"/>
    <mergeCell ref="BW4:BW5"/>
    <mergeCell ref="BX4:BX5"/>
    <mergeCell ref="BY4:BZ5"/>
    <mergeCell ref="AX5:AY5"/>
    <mergeCell ref="AZ5:BA5"/>
    <mergeCell ref="BB5:BC5"/>
    <mergeCell ref="BD5:BE5"/>
    <mergeCell ref="DB3:DD3"/>
    <mergeCell ref="DE3:DF3"/>
    <mergeCell ref="BH4:BJ4"/>
    <mergeCell ref="BK4:BL4"/>
    <mergeCell ref="BM4:BN4"/>
    <mergeCell ref="BQ4:BR5"/>
    <mergeCell ref="BS4:BT4"/>
    <mergeCell ref="BO5:BO6"/>
    <mergeCell ref="BP5:BP6"/>
    <mergeCell ref="CL4:CU4"/>
    <mergeCell ref="CV4:CW5"/>
    <mergeCell ref="CP5:CQ5"/>
    <mergeCell ref="CR5:CS5"/>
    <mergeCell ref="CT5:CU5"/>
    <mergeCell ref="B3:C5"/>
    <mergeCell ref="D3:E3"/>
    <mergeCell ref="F3:G3"/>
    <mergeCell ref="H3:I3"/>
    <mergeCell ref="T4:U5"/>
    <mergeCell ref="V4:W4"/>
    <mergeCell ref="X4:Y4"/>
    <mergeCell ref="Z4:AE4"/>
    <mergeCell ref="AF4:AK4"/>
    <mergeCell ref="AF5:AH5"/>
    <mergeCell ref="AI5:AK5"/>
    <mergeCell ref="J3:Q3"/>
    <mergeCell ref="R3:U3"/>
    <mergeCell ref="P4:Q4"/>
    <mergeCell ref="R4:S5"/>
    <mergeCell ref="DG3:DP3"/>
    <mergeCell ref="A4:A5"/>
    <mergeCell ref="D4:D6"/>
    <mergeCell ref="E4:E6"/>
    <mergeCell ref="F4:G5"/>
    <mergeCell ref="H4:I4"/>
    <mergeCell ref="J4:K5"/>
    <mergeCell ref="L4:O4"/>
    <mergeCell ref="BS3:BT3"/>
    <mergeCell ref="BU3:BX3"/>
    <mergeCell ref="BY3:CA3"/>
    <mergeCell ref="CB3:CK3"/>
    <mergeCell ref="CL3:CW3"/>
    <mergeCell ref="CX3:DA3"/>
    <mergeCell ref="V3:Y3"/>
    <mergeCell ref="Z3:AK3"/>
    <mergeCell ref="AL3:AW3"/>
    <mergeCell ref="AX3:BG3"/>
    <mergeCell ref="BH3:BL3"/>
    <mergeCell ref="BM3:BR3"/>
  </mergeCells>
  <phoneticPr fontId="4"/>
  <pageMargins left="0.6692913385826772" right="0.6692913385826772" top="0.78740157480314965" bottom="0.78740157480314965" header="0" footer="0"/>
  <pageSetup paperSize="9" scale="9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F91"/>
  <sheetViews>
    <sheetView workbookViewId="0">
      <pane xSplit="1" topLeftCell="B1" activePane="topRight" state="frozen"/>
      <selection pane="topRight"/>
    </sheetView>
  </sheetViews>
  <sheetFormatPr defaultRowHeight="10.5" customHeight="1"/>
  <cols>
    <col min="1" max="1" width="10.625" style="3" customWidth="1"/>
    <col min="2" max="3" width="7" style="3" customWidth="1"/>
    <col min="4" max="4" width="8.625" style="3" customWidth="1"/>
    <col min="5" max="5" width="6" style="3" customWidth="1"/>
    <col min="6" max="6" width="9.5" style="3" customWidth="1"/>
    <col min="7" max="7" width="5.875" style="3" customWidth="1"/>
    <col min="8" max="8" width="7.875" style="3" customWidth="1"/>
    <col min="9" max="9" width="6.5" style="3" customWidth="1"/>
    <col min="10" max="11" width="6.375" style="3" customWidth="1"/>
    <col min="12" max="12" width="8.375" style="3" bestFit="1" customWidth="1"/>
    <col min="13" max="13" width="7.5" style="3" customWidth="1"/>
    <col min="14" max="14" width="7.25" style="3" customWidth="1"/>
    <col min="15" max="15" width="7.5" style="3" customWidth="1"/>
    <col min="16" max="16" width="7.125" style="3" customWidth="1"/>
    <col min="17" max="24" width="5.5" style="3" customWidth="1"/>
    <col min="25" max="26" width="5.625" style="3" customWidth="1"/>
    <col min="27" max="27" width="9.25" style="3" customWidth="1"/>
    <col min="28" max="28" width="9.875" style="3" bestFit="1" customWidth="1"/>
    <col min="29" max="29" width="8.625" style="3" customWidth="1"/>
    <col min="30" max="30" width="9.25" style="3" customWidth="1"/>
    <col min="31" max="31" width="8.625" style="3" customWidth="1"/>
    <col min="32" max="32" width="9.875" style="3" bestFit="1" customWidth="1"/>
    <col min="33" max="33" width="8.5" style="3" customWidth="1"/>
    <col min="34" max="34" width="9.375" style="3" bestFit="1" customWidth="1"/>
    <col min="35" max="35" width="8.5" style="3" customWidth="1"/>
    <col min="36" max="37" width="8.625" style="3" customWidth="1"/>
    <col min="38" max="38" width="9.75" style="3" customWidth="1"/>
    <col min="39" max="39" width="7.125" style="3" customWidth="1"/>
    <col min="40" max="40" width="9" style="3"/>
    <col min="41" max="41" width="8.625" style="3" customWidth="1"/>
    <col min="42" max="43" width="7.5" style="3" customWidth="1"/>
    <col min="44" max="44" width="9.375" style="3" customWidth="1"/>
    <col min="45" max="45" width="9" style="3"/>
    <col min="46" max="46" width="9.25" style="3" customWidth="1"/>
    <col min="47" max="47" width="6.375" style="3" customWidth="1"/>
    <col min="48" max="48" width="8.625" style="3" customWidth="1"/>
    <col min="49" max="49" width="6.375" style="3" customWidth="1"/>
    <col min="50" max="50" width="6.125" style="3" customWidth="1"/>
    <col min="51" max="51" width="6" style="3" customWidth="1"/>
    <col min="52" max="52" width="6.375" style="3" customWidth="1"/>
    <col min="53" max="53" width="6.25" style="3" customWidth="1"/>
    <col min="54" max="54" width="12.25" style="3" customWidth="1"/>
    <col min="55" max="55" width="12.375" style="3" customWidth="1"/>
    <col min="56" max="56" width="7.5" style="3" customWidth="1"/>
    <col min="57" max="57" width="6.875" style="3" customWidth="1"/>
    <col min="58" max="58" width="5.5" style="5" customWidth="1"/>
    <col min="59" max="59" width="7.5" style="3" customWidth="1"/>
    <col min="60" max="60" width="6.75" style="3" customWidth="1"/>
    <col min="61" max="61" width="5.5" style="5" customWidth="1"/>
    <col min="62" max="67" width="7.5" style="3" customWidth="1"/>
    <col min="68" max="68" width="7.875" style="3" customWidth="1"/>
    <col min="69" max="69" width="7.375" style="3" customWidth="1"/>
    <col min="70" max="70" width="7.875" style="3" customWidth="1"/>
    <col min="71" max="73" width="6.125" style="5" customWidth="1"/>
    <col min="74" max="74" width="6.625" style="3" customWidth="1"/>
    <col min="75" max="75" width="6.75" style="3" customWidth="1"/>
    <col min="76" max="76" width="6.625" style="3" customWidth="1"/>
    <col min="77" max="77" width="6.75" style="3" customWidth="1"/>
    <col min="78" max="78" width="6.625" style="3" customWidth="1"/>
    <col min="79" max="79" width="6" style="3" customWidth="1"/>
    <col min="80" max="80" width="5.5" style="6" customWidth="1"/>
    <col min="81" max="81" width="5.625" style="6" customWidth="1"/>
    <col min="82" max="83" width="5.625" style="5" customWidth="1"/>
    <col min="84" max="89" width="8.5" style="3" customWidth="1"/>
    <col min="90" max="91" width="5.625" style="5" customWidth="1"/>
    <col min="92" max="92" width="8.125" style="3" customWidth="1"/>
    <col min="93" max="93" width="9" style="3"/>
    <col min="94" max="95" width="8.5" style="3" customWidth="1"/>
    <col min="96" max="96" width="7.5" style="3" customWidth="1"/>
    <col min="97" max="97" width="7.75" style="3" customWidth="1"/>
    <col min="98" max="98" width="8.375" style="3" customWidth="1"/>
    <col min="99" max="100" width="7.75" style="3" customWidth="1"/>
    <col min="101" max="101" width="7.625" style="3" customWidth="1"/>
    <col min="102" max="102" width="8.5" style="3" customWidth="1"/>
    <col min="103" max="103" width="8.125" style="3" customWidth="1"/>
    <col min="104" max="104" width="8.625" style="3" customWidth="1"/>
    <col min="105" max="105" width="7.75" style="3" customWidth="1"/>
    <col min="106" max="107" width="8" style="3" customWidth="1"/>
    <col min="108" max="108" width="6.25" style="3" customWidth="1"/>
    <col min="109" max="109" width="6" style="3" customWidth="1"/>
    <col min="110" max="110" width="7.375" style="3" customWidth="1"/>
    <col min="111" max="111" width="7.625" style="3" customWidth="1"/>
    <col min="112" max="112" width="8.625" style="3" customWidth="1"/>
    <col min="113" max="113" width="7" style="3" customWidth="1"/>
    <col min="114" max="114" width="6.125" style="3" customWidth="1"/>
    <col min="115" max="115" width="7" style="3" customWidth="1"/>
    <col min="116" max="116" width="6.125" style="3" customWidth="1"/>
    <col min="117" max="117" width="7" style="3" customWidth="1"/>
    <col min="118" max="118" width="6.125" style="3" customWidth="1"/>
    <col min="119" max="120" width="7.125" style="3" customWidth="1"/>
    <col min="121" max="121" width="9.375" style="3" bestFit="1" customWidth="1"/>
    <col min="122" max="122" width="9" style="3"/>
    <col min="123" max="123" width="9.375" style="3" customWidth="1"/>
    <col min="124" max="124" width="8.625" style="3" customWidth="1"/>
    <col min="125" max="125" width="6.625" style="3" customWidth="1"/>
    <col min="126" max="126" width="7.125" style="3" customWidth="1"/>
    <col min="127" max="127" width="7.625" style="3" customWidth="1"/>
    <col min="128" max="128" width="6.25" style="3" customWidth="1"/>
    <col min="129" max="129" width="8.625" style="3" customWidth="1"/>
    <col min="130" max="130" width="7.625" style="3" customWidth="1"/>
    <col min="131" max="131" width="5.625" style="3" customWidth="1"/>
    <col min="132" max="132" width="8.875" style="3" customWidth="1"/>
    <col min="133" max="133" width="7" style="3" customWidth="1"/>
    <col min="134" max="134" width="4.5" style="3" customWidth="1"/>
    <col min="135" max="135" width="6.125" style="3" customWidth="1"/>
    <col min="136" max="136" width="5.625" style="3" customWidth="1"/>
    <col min="137" max="16384" width="9" style="3"/>
  </cols>
  <sheetData>
    <row r="1" spans="1:136" ht="17.25">
      <c r="A1" s="80" t="s">
        <v>530</v>
      </c>
      <c r="K1" s="57"/>
      <c r="L1" s="57"/>
      <c r="M1" s="56"/>
      <c r="N1" s="57"/>
      <c r="O1" s="57"/>
      <c r="Q1" s="4"/>
      <c r="AG1" s="56"/>
      <c r="AH1" s="57"/>
      <c r="AI1" s="57"/>
      <c r="AJ1" s="56"/>
      <c r="AK1" s="63"/>
      <c r="AL1" s="63"/>
      <c r="AM1" s="56"/>
      <c r="AN1" s="56"/>
      <c r="BA1" s="56"/>
      <c r="BB1" s="57"/>
      <c r="BC1" s="57"/>
      <c r="BD1" s="56"/>
      <c r="BE1" s="57"/>
      <c r="BF1" s="57"/>
      <c r="BG1" s="57"/>
      <c r="BH1" s="56"/>
      <c r="BI1" s="56"/>
      <c r="BX1" s="56"/>
      <c r="BY1" s="57"/>
      <c r="BZ1" s="57"/>
      <c r="CA1" s="57"/>
      <c r="CB1" s="56"/>
      <c r="CC1" s="57"/>
      <c r="CD1" s="57"/>
      <c r="CE1" s="57"/>
      <c r="CF1" s="56"/>
      <c r="CG1" s="56"/>
      <c r="CU1" s="56"/>
      <c r="CV1" s="57"/>
      <c r="CW1" s="57"/>
      <c r="CX1" s="56"/>
      <c r="CY1" s="57"/>
      <c r="CZ1" s="57"/>
      <c r="DA1" s="56"/>
      <c r="DB1" s="56"/>
      <c r="DQ1" s="56"/>
      <c r="DR1" s="57"/>
      <c r="DS1" s="57"/>
      <c r="DT1" s="56"/>
      <c r="DU1" s="57"/>
      <c r="DV1" s="57"/>
      <c r="DW1" s="56"/>
      <c r="DX1" s="56"/>
    </row>
    <row r="2" spans="1:136" ht="10.5" customHeight="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8"/>
      <c r="BG2" s="7"/>
      <c r="BH2" s="7"/>
      <c r="BI2" s="8"/>
      <c r="BJ2" s="7"/>
      <c r="BK2" s="7"/>
      <c r="BL2" s="7"/>
      <c r="BM2" s="7"/>
      <c r="BN2" s="7"/>
      <c r="BO2" s="7"/>
      <c r="BP2" s="7"/>
      <c r="BQ2" s="7"/>
      <c r="BR2" s="7"/>
      <c r="BS2" s="8"/>
      <c r="BT2" s="8"/>
      <c r="BU2" s="8"/>
      <c r="BV2" s="7"/>
      <c r="BW2" s="7"/>
      <c r="BX2" s="7"/>
      <c r="BY2" s="7"/>
      <c r="BZ2" s="7"/>
      <c r="CA2" s="7"/>
      <c r="CB2" s="9"/>
      <c r="CC2" s="9"/>
      <c r="CD2" s="8"/>
      <c r="CE2" s="8"/>
      <c r="CF2" s="7"/>
      <c r="CG2" s="7"/>
      <c r="CH2" s="7"/>
      <c r="CI2" s="7"/>
      <c r="CJ2" s="7"/>
      <c r="CK2" s="7"/>
      <c r="CL2" s="8"/>
      <c r="CM2" s="8"/>
      <c r="CN2" s="7"/>
      <c r="CO2" s="7"/>
      <c r="CP2" s="7"/>
      <c r="CQ2" s="7"/>
      <c r="CR2" s="7"/>
      <c r="CS2" s="7"/>
      <c r="CT2" s="7"/>
      <c r="CU2" s="7"/>
      <c r="CV2" s="7"/>
      <c r="CW2" s="7"/>
      <c r="DI2" s="7"/>
      <c r="DJ2" s="7"/>
      <c r="DK2" s="7"/>
      <c r="DL2" s="7"/>
      <c r="DM2" s="7"/>
      <c r="DN2" s="7"/>
      <c r="DO2" s="7"/>
      <c r="DP2" s="7"/>
      <c r="DQ2" s="7"/>
      <c r="DR2" s="7"/>
      <c r="DS2" s="7"/>
      <c r="DT2" s="7"/>
      <c r="DU2" s="7"/>
      <c r="DV2" s="7"/>
      <c r="DW2" s="7"/>
      <c r="DX2" s="7"/>
      <c r="DY2" s="7"/>
      <c r="DZ2" s="7"/>
      <c r="EA2" s="7"/>
      <c r="EB2" s="7"/>
      <c r="EC2" s="7"/>
      <c r="ED2" s="7"/>
      <c r="EE2" s="7"/>
      <c r="EF2" s="7"/>
    </row>
    <row r="3" spans="1:136" ht="10.5" customHeight="1">
      <c r="A3" s="1164" t="s">
        <v>0</v>
      </c>
      <c r="B3" s="1150" t="s">
        <v>80</v>
      </c>
      <c r="C3" s="1167"/>
      <c r="D3" s="1135" t="s">
        <v>78</v>
      </c>
      <c r="E3" s="952"/>
      <c r="F3" s="952"/>
      <c r="G3" s="952"/>
      <c r="H3" s="952"/>
      <c r="I3" s="952"/>
      <c r="J3" s="952"/>
      <c r="K3" s="952"/>
      <c r="L3" s="952"/>
      <c r="M3" s="952"/>
      <c r="N3" s="952"/>
      <c r="O3" s="952"/>
      <c r="P3" s="952"/>
      <c r="Q3" s="952"/>
      <c r="R3" s="952"/>
      <c r="S3" s="952"/>
      <c r="T3" s="952"/>
      <c r="U3" s="952"/>
      <c r="V3" s="952"/>
      <c r="W3" s="952"/>
      <c r="X3" s="952"/>
      <c r="Y3" s="952"/>
      <c r="Z3" s="955"/>
      <c r="AA3" s="1135" t="s">
        <v>81</v>
      </c>
      <c r="AB3" s="1136"/>
      <c r="AC3" s="1137"/>
      <c r="AD3" s="1135" t="s">
        <v>23</v>
      </c>
      <c r="AE3" s="1136"/>
      <c r="AF3" s="1136"/>
      <c r="AG3" s="1136"/>
      <c r="AH3" s="1136"/>
      <c r="AI3" s="1136"/>
      <c r="AJ3" s="1137"/>
      <c r="AK3" s="1135" t="s">
        <v>82</v>
      </c>
      <c r="AL3" s="1136"/>
      <c r="AM3" s="1136"/>
      <c r="AN3" s="1137"/>
      <c r="AO3" s="1135" t="s">
        <v>24</v>
      </c>
      <c r="AP3" s="1136"/>
      <c r="AQ3" s="1136"/>
      <c r="AR3" s="1136"/>
      <c r="AS3" s="1137"/>
      <c r="AT3" s="1135" t="s">
        <v>446</v>
      </c>
      <c r="AU3" s="1136"/>
      <c r="AV3" s="1136"/>
      <c r="AW3" s="1136"/>
      <c r="AX3" s="1136"/>
      <c r="AY3" s="1136"/>
      <c r="AZ3" s="1136"/>
      <c r="BA3" s="1136"/>
      <c r="BB3" s="1136"/>
      <c r="BC3" s="1137"/>
      <c r="BD3" s="1135" t="s">
        <v>22</v>
      </c>
      <c r="BE3" s="1136"/>
      <c r="BF3" s="1136"/>
      <c r="BG3" s="1136"/>
      <c r="BH3" s="1136"/>
      <c r="BI3" s="1136"/>
      <c r="BJ3" s="1136"/>
      <c r="BK3" s="1136"/>
      <c r="BL3" s="1136"/>
      <c r="BM3" s="1136"/>
      <c r="BN3" s="1136"/>
      <c r="BO3" s="1137"/>
      <c r="BP3" s="1135" t="s">
        <v>79</v>
      </c>
      <c r="BQ3" s="1136"/>
      <c r="BR3" s="1136"/>
      <c r="BS3" s="1136"/>
      <c r="BT3" s="1136"/>
      <c r="BU3" s="1136"/>
      <c r="BV3" s="1136"/>
      <c r="BW3" s="1136"/>
      <c r="BX3" s="1136"/>
      <c r="BY3" s="1136"/>
      <c r="BZ3" s="1136"/>
      <c r="CA3" s="1136"/>
      <c r="CB3" s="1136"/>
      <c r="CC3" s="1136"/>
      <c r="CD3" s="1136"/>
      <c r="CE3" s="1136"/>
      <c r="CF3" s="1136"/>
      <c r="CG3" s="1136"/>
      <c r="CH3" s="1136"/>
      <c r="CI3" s="1136"/>
      <c r="CJ3" s="1136"/>
      <c r="CK3" s="1137"/>
      <c r="CL3" s="1155" t="s">
        <v>84</v>
      </c>
      <c r="CM3" s="1145"/>
      <c r="CN3" s="1135" t="s">
        <v>85</v>
      </c>
      <c r="CO3" s="1136"/>
      <c r="CP3" s="1136"/>
      <c r="CQ3" s="1136"/>
      <c r="CR3" s="1137"/>
      <c r="CS3" s="1135" t="s">
        <v>86</v>
      </c>
      <c r="CT3" s="1136"/>
      <c r="CU3" s="1136"/>
      <c r="CV3" s="1136"/>
      <c r="CW3" s="1137"/>
      <c r="CX3" s="1136" t="s">
        <v>445</v>
      </c>
      <c r="CY3" s="1137"/>
      <c r="CZ3" s="1135" t="s">
        <v>88</v>
      </c>
      <c r="DA3" s="1136"/>
      <c r="DB3" s="1136"/>
      <c r="DC3" s="1137"/>
      <c r="DD3" s="1135" t="s">
        <v>89</v>
      </c>
      <c r="DE3" s="1136"/>
      <c r="DF3" s="1136"/>
      <c r="DG3" s="1136"/>
      <c r="DH3" s="1137"/>
      <c r="DI3" s="1135" t="s">
        <v>90</v>
      </c>
      <c r="DJ3" s="1136"/>
      <c r="DK3" s="1136"/>
      <c r="DL3" s="1136"/>
      <c r="DM3" s="1136"/>
      <c r="DN3" s="1136"/>
      <c r="DO3" s="1136"/>
      <c r="DP3" s="1137"/>
      <c r="DQ3" s="1135" t="s">
        <v>91</v>
      </c>
      <c r="DR3" s="1136"/>
      <c r="DS3" s="1137"/>
      <c r="DT3" s="1136" t="s">
        <v>92</v>
      </c>
      <c r="DU3" s="1136"/>
      <c r="DV3" s="1136"/>
      <c r="DW3" s="1136"/>
      <c r="DX3" s="1136"/>
      <c r="DY3" s="1136"/>
      <c r="DZ3" s="1136"/>
      <c r="EA3" s="1136"/>
      <c r="EB3" s="1136"/>
      <c r="EC3" s="1136"/>
      <c r="ED3" s="1136"/>
      <c r="EE3" s="1137"/>
      <c r="EF3" s="1150" t="s">
        <v>93</v>
      </c>
    </row>
    <row r="4" spans="1:136" ht="10.5" customHeight="1">
      <c r="A4" s="1165"/>
      <c r="B4" s="1151"/>
      <c r="C4" s="1165"/>
      <c r="D4" s="1135" t="s">
        <v>78</v>
      </c>
      <c r="E4" s="1136"/>
      <c r="F4" s="1136"/>
      <c r="G4" s="1136"/>
      <c r="H4" s="1136"/>
      <c r="I4" s="1136"/>
      <c r="J4" s="1136"/>
      <c r="K4" s="1136"/>
      <c r="L4" s="1136"/>
      <c r="M4" s="1136"/>
      <c r="N4" s="1136"/>
      <c r="O4" s="1136"/>
      <c r="P4" s="1137"/>
      <c r="Q4" s="1135" t="s">
        <v>94</v>
      </c>
      <c r="R4" s="1136"/>
      <c r="S4" s="1136"/>
      <c r="T4" s="1136"/>
      <c r="U4" s="1136"/>
      <c r="V4" s="1136"/>
      <c r="W4" s="1136"/>
      <c r="X4" s="1136"/>
      <c r="Y4" s="1136"/>
      <c r="Z4" s="1136"/>
      <c r="AA4" s="1150" t="s">
        <v>95</v>
      </c>
      <c r="AB4" s="1153"/>
      <c r="AC4" s="1140"/>
      <c r="AD4" s="1150" t="s">
        <v>96</v>
      </c>
      <c r="AE4" s="1140"/>
      <c r="AF4" s="1136" t="s">
        <v>97</v>
      </c>
      <c r="AG4" s="1136"/>
      <c r="AH4" s="1136"/>
      <c r="AI4" s="1137"/>
      <c r="AJ4" s="1144" t="s">
        <v>98</v>
      </c>
      <c r="AK4" s="1153" t="s">
        <v>1</v>
      </c>
      <c r="AL4" s="1140"/>
      <c r="AM4" s="1150" t="s">
        <v>99</v>
      </c>
      <c r="AN4" s="1140"/>
      <c r="AO4" s="1135" t="s">
        <v>100</v>
      </c>
      <c r="AP4" s="1136"/>
      <c r="AQ4" s="1137"/>
      <c r="AR4" s="1150" t="s">
        <v>101</v>
      </c>
      <c r="AS4" s="1153"/>
      <c r="AT4" s="1138" t="s">
        <v>444</v>
      </c>
      <c r="AU4" s="1136" t="s">
        <v>103</v>
      </c>
      <c r="AV4" s="1136"/>
      <c r="AW4" s="1137"/>
      <c r="AX4" s="1135" t="s">
        <v>104</v>
      </c>
      <c r="AY4" s="1136"/>
      <c r="AZ4" s="1136"/>
      <c r="BA4" s="1137"/>
      <c r="BB4" s="1136" t="s">
        <v>105</v>
      </c>
      <c r="BC4" s="1137"/>
      <c r="BD4" s="1145" t="s">
        <v>106</v>
      </c>
      <c r="BE4" s="1145"/>
      <c r="BF4" s="1145"/>
      <c r="BG4" s="1145"/>
      <c r="BH4" s="1145"/>
      <c r="BI4" s="1146"/>
      <c r="BJ4" s="1136" t="s">
        <v>107</v>
      </c>
      <c r="BK4" s="1136"/>
      <c r="BL4" s="1136"/>
      <c r="BM4" s="1136"/>
      <c r="BN4" s="1136"/>
      <c r="BO4" s="1136"/>
      <c r="BP4" s="1135" t="s">
        <v>108</v>
      </c>
      <c r="BQ4" s="1136"/>
      <c r="BR4" s="1137"/>
      <c r="BS4" s="1155" t="s">
        <v>109</v>
      </c>
      <c r="BT4" s="1145"/>
      <c r="BU4" s="1146"/>
      <c r="BV4" s="1135" t="s">
        <v>110</v>
      </c>
      <c r="BW4" s="1136"/>
      <c r="BX4" s="1136"/>
      <c r="BY4" s="1136"/>
      <c r="BZ4" s="1136"/>
      <c r="CA4" s="1136"/>
      <c r="CB4" s="1136"/>
      <c r="CC4" s="1137"/>
      <c r="CD4" s="1135" t="s">
        <v>111</v>
      </c>
      <c r="CE4" s="1136"/>
      <c r="CF4" s="1136"/>
      <c r="CG4" s="1136"/>
      <c r="CH4" s="1136"/>
      <c r="CI4" s="1136"/>
      <c r="CJ4" s="1136"/>
      <c r="CK4" s="1137"/>
      <c r="CL4" s="1156" t="s">
        <v>151</v>
      </c>
      <c r="CM4" s="1156" t="s">
        <v>165</v>
      </c>
      <c r="CN4" s="1136" t="s">
        <v>112</v>
      </c>
      <c r="CO4" s="1136"/>
      <c r="CP4" s="1137"/>
      <c r="CQ4" s="1135" t="s">
        <v>113</v>
      </c>
      <c r="CR4" s="1137"/>
      <c r="CS4" s="14" t="s">
        <v>443</v>
      </c>
      <c r="CT4" s="14" t="s">
        <v>115</v>
      </c>
      <c r="CU4" s="1135" t="s">
        <v>116</v>
      </c>
      <c r="CV4" s="1137"/>
      <c r="CW4" s="1138" t="s">
        <v>117</v>
      </c>
      <c r="CX4" s="1136" t="s">
        <v>118</v>
      </c>
      <c r="CY4" s="1137"/>
      <c r="CZ4" s="1142" t="s">
        <v>119</v>
      </c>
      <c r="DA4" s="1142" t="s">
        <v>120</v>
      </c>
      <c r="DB4" s="1138" t="s">
        <v>121</v>
      </c>
      <c r="DC4" s="1138" t="s">
        <v>122</v>
      </c>
      <c r="DD4" s="1150" t="s">
        <v>123</v>
      </c>
      <c r="DE4" s="1140"/>
      <c r="DF4" s="1160" t="s">
        <v>124</v>
      </c>
      <c r="DG4" s="1144"/>
      <c r="DH4" s="1138" t="s">
        <v>125</v>
      </c>
      <c r="DI4" s="1147" t="s">
        <v>126</v>
      </c>
      <c r="DJ4" s="1144"/>
      <c r="DK4" s="1153" t="s">
        <v>127</v>
      </c>
      <c r="DL4" s="1140"/>
      <c r="DM4" s="1153" t="s">
        <v>128</v>
      </c>
      <c r="DN4" s="1140"/>
      <c r="DO4" s="1153" t="s">
        <v>129</v>
      </c>
      <c r="DP4" s="1140"/>
      <c r="DQ4" s="1135" t="s">
        <v>130</v>
      </c>
      <c r="DR4" s="1136"/>
      <c r="DS4" s="1137"/>
      <c r="DT4" s="1153" t="s">
        <v>131</v>
      </c>
      <c r="DU4" s="1140"/>
      <c r="DV4" s="1135" t="s">
        <v>132</v>
      </c>
      <c r="DW4" s="1136"/>
      <c r="DX4" s="1136"/>
      <c r="DY4" s="1137"/>
      <c r="DZ4" s="1135" t="s">
        <v>133</v>
      </c>
      <c r="EA4" s="1136"/>
      <c r="EB4" s="1136"/>
      <c r="EC4" s="1136"/>
      <c r="ED4" s="1136"/>
      <c r="EE4" s="1137"/>
      <c r="EF4" s="1151"/>
    </row>
    <row r="5" spans="1:136" ht="10.5" customHeight="1">
      <c r="A5" s="1165"/>
      <c r="B5" s="1152"/>
      <c r="C5" s="1166"/>
      <c r="D5" s="1135" t="s">
        <v>134</v>
      </c>
      <c r="E5" s="1137"/>
      <c r="F5" s="1135" t="s">
        <v>135</v>
      </c>
      <c r="G5" s="1137"/>
      <c r="H5" s="1135" t="s">
        <v>136</v>
      </c>
      <c r="I5" s="1137"/>
      <c r="J5" s="14" t="s">
        <v>137</v>
      </c>
      <c r="K5" s="14" t="s">
        <v>138</v>
      </c>
      <c r="L5" s="11" t="s">
        <v>139</v>
      </c>
      <c r="M5" s="1136" t="s">
        <v>140</v>
      </c>
      <c r="N5" s="1137"/>
      <c r="O5" s="1135" t="s">
        <v>141</v>
      </c>
      <c r="P5" s="1137"/>
      <c r="Q5" s="1135" t="s">
        <v>142</v>
      </c>
      <c r="R5" s="1137"/>
      <c r="S5" s="1135" t="s">
        <v>143</v>
      </c>
      <c r="T5" s="1137"/>
      <c r="U5" s="1135" t="s">
        <v>144</v>
      </c>
      <c r="V5" s="1137"/>
      <c r="W5" s="1135" t="s">
        <v>145</v>
      </c>
      <c r="X5" s="1137"/>
      <c r="Y5" s="1135" t="s">
        <v>146</v>
      </c>
      <c r="Z5" s="1136"/>
      <c r="AA5" s="1159"/>
      <c r="AB5" s="1154"/>
      <c r="AC5" s="1141"/>
      <c r="AD5" s="1159"/>
      <c r="AE5" s="1141"/>
      <c r="AF5" s="1135" t="s">
        <v>147</v>
      </c>
      <c r="AG5" s="1137"/>
      <c r="AH5" s="1136" t="s">
        <v>148</v>
      </c>
      <c r="AI5" s="1137"/>
      <c r="AJ5" s="1046"/>
      <c r="AK5" s="1154"/>
      <c r="AL5" s="1141"/>
      <c r="AM5" s="1159"/>
      <c r="AN5" s="1141"/>
      <c r="AO5" s="1138" t="s">
        <v>149</v>
      </c>
      <c r="AP5" s="1135" t="s">
        <v>150</v>
      </c>
      <c r="AQ5" s="1137"/>
      <c r="AR5" s="1159"/>
      <c r="AS5" s="1154"/>
      <c r="AT5" s="1139"/>
      <c r="AU5" s="1140" t="s">
        <v>151</v>
      </c>
      <c r="AV5" s="1144" t="s">
        <v>152</v>
      </c>
      <c r="AW5" s="1140" t="s">
        <v>153</v>
      </c>
      <c r="AX5" s="1135" t="s">
        <v>153</v>
      </c>
      <c r="AY5" s="1136"/>
      <c r="AZ5" s="1136"/>
      <c r="BA5" s="1137"/>
      <c r="BB5" s="1142" t="s">
        <v>154</v>
      </c>
      <c r="BC5" s="1140" t="s">
        <v>155</v>
      </c>
      <c r="BD5" s="1135" t="s">
        <v>151</v>
      </c>
      <c r="BE5" s="1136"/>
      <c r="BF5" s="1137"/>
      <c r="BG5" s="1135" t="s">
        <v>153</v>
      </c>
      <c r="BH5" s="1136"/>
      <c r="BI5" s="1137"/>
      <c r="BJ5" s="1135" t="s">
        <v>151</v>
      </c>
      <c r="BK5" s="1136"/>
      <c r="BL5" s="1137"/>
      <c r="BM5" s="1135" t="s">
        <v>153</v>
      </c>
      <c r="BN5" s="1136"/>
      <c r="BO5" s="1137"/>
      <c r="BP5" s="1135" t="s">
        <v>151</v>
      </c>
      <c r="BQ5" s="1136"/>
      <c r="BR5" s="1137"/>
      <c r="BS5" s="1155" t="s">
        <v>151</v>
      </c>
      <c r="BT5" s="1146"/>
      <c r="BU5" s="18" t="s">
        <v>156</v>
      </c>
      <c r="BV5" s="1135" t="s">
        <v>157</v>
      </c>
      <c r="BW5" s="1137"/>
      <c r="BX5" s="1135" t="s">
        <v>158</v>
      </c>
      <c r="BY5" s="1137"/>
      <c r="BZ5" s="1135" t="s">
        <v>159</v>
      </c>
      <c r="CA5" s="1137"/>
      <c r="CB5" s="1162" t="s">
        <v>160</v>
      </c>
      <c r="CC5" s="1163"/>
      <c r="CD5" s="1155" t="s">
        <v>161</v>
      </c>
      <c r="CE5" s="1146"/>
      <c r="CF5" s="1135" t="s">
        <v>162</v>
      </c>
      <c r="CG5" s="1137"/>
      <c r="CH5" s="1135" t="s">
        <v>163</v>
      </c>
      <c r="CI5" s="1137"/>
      <c r="CJ5" s="1135" t="s">
        <v>164</v>
      </c>
      <c r="CK5" s="1137"/>
      <c r="CL5" s="1157"/>
      <c r="CM5" s="1157"/>
      <c r="CN5" s="1136" t="s">
        <v>151</v>
      </c>
      <c r="CO5" s="1137"/>
      <c r="CP5" s="14" t="s">
        <v>153</v>
      </c>
      <c r="CQ5" s="1142" t="s">
        <v>151</v>
      </c>
      <c r="CR5" s="1142" t="s">
        <v>153</v>
      </c>
      <c r="CS5" s="1142" t="s">
        <v>166</v>
      </c>
      <c r="CT5" s="1142" t="s">
        <v>166</v>
      </c>
      <c r="CU5" s="1138" t="s">
        <v>167</v>
      </c>
      <c r="CV5" s="1142" t="s">
        <v>168</v>
      </c>
      <c r="CW5" s="1115"/>
      <c r="CX5" s="11" t="s">
        <v>151</v>
      </c>
      <c r="CY5" s="11" t="s">
        <v>153</v>
      </c>
      <c r="CZ5" s="1143"/>
      <c r="DA5" s="1143"/>
      <c r="DB5" s="1020"/>
      <c r="DC5" s="1020"/>
      <c r="DD5" s="1159"/>
      <c r="DE5" s="1141"/>
      <c r="DF5" s="1161"/>
      <c r="DG5" s="1149"/>
      <c r="DH5" s="1115"/>
      <c r="DI5" s="1148"/>
      <c r="DJ5" s="1149"/>
      <c r="DK5" s="1154"/>
      <c r="DL5" s="1141"/>
      <c r="DM5" s="1154"/>
      <c r="DN5" s="1141"/>
      <c r="DO5" s="1154"/>
      <c r="DP5" s="1141"/>
      <c r="DQ5" s="14" t="s">
        <v>151</v>
      </c>
      <c r="DR5" s="1135" t="s">
        <v>153</v>
      </c>
      <c r="DS5" s="1137"/>
      <c r="DT5" s="1154"/>
      <c r="DU5" s="1141"/>
      <c r="DV5" s="1135" t="s">
        <v>151</v>
      </c>
      <c r="DW5" s="1137"/>
      <c r="DX5" s="1135" t="s">
        <v>153</v>
      </c>
      <c r="DY5" s="1137"/>
      <c r="DZ5" s="1135" t="s">
        <v>151</v>
      </c>
      <c r="EA5" s="1136"/>
      <c r="EB5" s="1137"/>
      <c r="EC5" s="1135" t="s">
        <v>153</v>
      </c>
      <c r="ED5" s="1136"/>
      <c r="EE5" s="1137"/>
      <c r="EF5" s="1151"/>
    </row>
    <row r="6" spans="1:136" ht="10.5" customHeight="1">
      <c r="A6" s="1166"/>
      <c r="B6" s="12" t="s">
        <v>151</v>
      </c>
      <c r="C6" s="59" t="s">
        <v>153</v>
      </c>
      <c r="D6" s="11" t="s">
        <v>151</v>
      </c>
      <c r="E6" s="21" t="s">
        <v>153</v>
      </c>
      <c r="F6" s="14" t="s">
        <v>151</v>
      </c>
      <c r="G6" s="21" t="s">
        <v>153</v>
      </c>
      <c r="H6" s="14" t="s">
        <v>151</v>
      </c>
      <c r="I6" s="21" t="s">
        <v>153</v>
      </c>
      <c r="J6" s="1168" t="s">
        <v>153</v>
      </c>
      <c r="K6" s="1169"/>
      <c r="L6" s="1170"/>
      <c r="M6" s="11" t="s">
        <v>151</v>
      </c>
      <c r="N6" s="20" t="s">
        <v>153</v>
      </c>
      <c r="O6" s="11" t="s">
        <v>151</v>
      </c>
      <c r="P6" s="20" t="s">
        <v>153</v>
      </c>
      <c r="Q6" s="14" t="s">
        <v>151</v>
      </c>
      <c r="R6" s="20" t="s">
        <v>153</v>
      </c>
      <c r="S6" s="14" t="s">
        <v>151</v>
      </c>
      <c r="T6" s="20" t="s">
        <v>153</v>
      </c>
      <c r="U6" s="14" t="s">
        <v>151</v>
      </c>
      <c r="V6" s="20" t="s">
        <v>153</v>
      </c>
      <c r="W6" s="14" t="s">
        <v>151</v>
      </c>
      <c r="X6" s="20" t="s">
        <v>153</v>
      </c>
      <c r="Y6" s="14" t="s">
        <v>151</v>
      </c>
      <c r="Z6" s="22" t="s">
        <v>153</v>
      </c>
      <c r="AA6" s="14" t="s">
        <v>1</v>
      </c>
      <c r="AB6" s="14" t="s">
        <v>442</v>
      </c>
      <c r="AC6" s="16" t="s">
        <v>2</v>
      </c>
      <c r="AD6" s="14" t="s">
        <v>1</v>
      </c>
      <c r="AE6" s="16" t="s">
        <v>2</v>
      </c>
      <c r="AF6" s="14" t="s">
        <v>1</v>
      </c>
      <c r="AG6" s="16" t="s">
        <v>2</v>
      </c>
      <c r="AH6" s="14" t="s">
        <v>1</v>
      </c>
      <c r="AI6" s="16" t="s">
        <v>2</v>
      </c>
      <c r="AJ6" s="11" t="s">
        <v>151</v>
      </c>
      <c r="AK6" s="11" t="s">
        <v>170</v>
      </c>
      <c r="AL6" s="16" t="s">
        <v>171</v>
      </c>
      <c r="AM6" s="14" t="s">
        <v>170</v>
      </c>
      <c r="AN6" s="16" t="s">
        <v>171</v>
      </c>
      <c r="AO6" s="1020"/>
      <c r="AP6" s="14" t="s">
        <v>172</v>
      </c>
      <c r="AQ6" s="16" t="s">
        <v>173</v>
      </c>
      <c r="AR6" s="16" t="s">
        <v>151</v>
      </c>
      <c r="AS6" s="15" t="s">
        <v>165</v>
      </c>
      <c r="AT6" s="14" t="s">
        <v>151</v>
      </c>
      <c r="AU6" s="1141"/>
      <c r="AV6" s="1034"/>
      <c r="AW6" s="1141"/>
      <c r="AX6" s="1135" t="s">
        <v>174</v>
      </c>
      <c r="AY6" s="1137"/>
      <c r="AZ6" s="1136" t="s">
        <v>175</v>
      </c>
      <c r="BA6" s="1137"/>
      <c r="BB6" s="1143"/>
      <c r="BC6" s="1141"/>
      <c r="BD6" s="11" t="s">
        <v>176</v>
      </c>
      <c r="BE6" s="11" t="s">
        <v>177</v>
      </c>
      <c r="BF6" s="13" t="s">
        <v>178</v>
      </c>
      <c r="BG6" s="11" t="s">
        <v>176</v>
      </c>
      <c r="BH6" s="11" t="s">
        <v>177</v>
      </c>
      <c r="BI6" s="13" t="s">
        <v>178</v>
      </c>
      <c r="BJ6" s="11" t="s">
        <v>179</v>
      </c>
      <c r="BK6" s="11" t="s">
        <v>180</v>
      </c>
      <c r="BL6" s="11" t="s">
        <v>176</v>
      </c>
      <c r="BM6" s="11" t="s">
        <v>179</v>
      </c>
      <c r="BN6" s="11" t="s">
        <v>180</v>
      </c>
      <c r="BO6" s="11" t="s">
        <v>176</v>
      </c>
      <c r="BP6" s="11" t="s">
        <v>181</v>
      </c>
      <c r="BQ6" s="14" t="s">
        <v>182</v>
      </c>
      <c r="BR6" s="16" t="s">
        <v>183</v>
      </c>
      <c r="BS6" s="23" t="s">
        <v>184</v>
      </c>
      <c r="BT6" s="18" t="s">
        <v>185</v>
      </c>
      <c r="BU6" s="18" t="s">
        <v>184</v>
      </c>
      <c r="BV6" s="14" t="s">
        <v>151</v>
      </c>
      <c r="BW6" s="16" t="s">
        <v>153</v>
      </c>
      <c r="BX6" s="14" t="s">
        <v>151</v>
      </c>
      <c r="BY6" s="16" t="s">
        <v>153</v>
      </c>
      <c r="BZ6" s="14" t="s">
        <v>151</v>
      </c>
      <c r="CA6" s="16" t="s">
        <v>153</v>
      </c>
      <c r="CB6" s="19" t="s">
        <v>151</v>
      </c>
      <c r="CC6" s="24" t="s">
        <v>153</v>
      </c>
      <c r="CD6" s="23" t="s">
        <v>151</v>
      </c>
      <c r="CE6" s="18" t="s">
        <v>156</v>
      </c>
      <c r="CF6" s="14" t="s">
        <v>151</v>
      </c>
      <c r="CG6" s="16" t="s">
        <v>156</v>
      </c>
      <c r="CH6" s="14" t="s">
        <v>151</v>
      </c>
      <c r="CI6" s="16" t="s">
        <v>156</v>
      </c>
      <c r="CJ6" s="14" t="s">
        <v>151</v>
      </c>
      <c r="CK6" s="16" t="s">
        <v>156</v>
      </c>
      <c r="CL6" s="1158"/>
      <c r="CM6" s="1158"/>
      <c r="CN6" s="11" t="s">
        <v>186</v>
      </c>
      <c r="CO6" s="16" t="s">
        <v>187</v>
      </c>
      <c r="CP6" s="16" t="s">
        <v>186</v>
      </c>
      <c r="CQ6" s="1143"/>
      <c r="CR6" s="1143"/>
      <c r="CS6" s="1143"/>
      <c r="CT6" s="1143"/>
      <c r="CU6" s="1020"/>
      <c r="CV6" s="1143"/>
      <c r="CW6" s="1020"/>
      <c r="CX6" s="16" t="s">
        <v>188</v>
      </c>
      <c r="CY6" s="16" t="s">
        <v>189</v>
      </c>
      <c r="CZ6" s="16" t="s">
        <v>190</v>
      </c>
      <c r="DA6" s="16" t="s">
        <v>190</v>
      </c>
      <c r="DB6" s="16" t="s">
        <v>191</v>
      </c>
      <c r="DC6" s="16" t="s">
        <v>192</v>
      </c>
      <c r="DD6" s="14" t="s">
        <v>193</v>
      </c>
      <c r="DE6" s="16" t="s">
        <v>194</v>
      </c>
      <c r="DF6" s="15" t="s">
        <v>195</v>
      </c>
      <c r="DG6" s="14" t="s">
        <v>196</v>
      </c>
      <c r="DH6" s="1020"/>
      <c r="DI6" s="11" t="s">
        <v>151</v>
      </c>
      <c r="DJ6" s="16" t="s">
        <v>153</v>
      </c>
      <c r="DK6" s="11" t="s">
        <v>151</v>
      </c>
      <c r="DL6" s="16" t="s">
        <v>153</v>
      </c>
      <c r="DM6" s="11" t="s">
        <v>151</v>
      </c>
      <c r="DN6" s="16" t="s">
        <v>153</v>
      </c>
      <c r="DO6" s="11" t="s">
        <v>151</v>
      </c>
      <c r="DP6" s="16" t="s">
        <v>153</v>
      </c>
      <c r="DQ6" s="14" t="s">
        <v>197</v>
      </c>
      <c r="DR6" s="14" t="s">
        <v>197</v>
      </c>
      <c r="DS6" s="16" t="s">
        <v>198</v>
      </c>
      <c r="DT6" s="11" t="s">
        <v>151</v>
      </c>
      <c r="DU6" s="11" t="s">
        <v>153</v>
      </c>
      <c r="DV6" s="14" t="s">
        <v>199</v>
      </c>
      <c r="DW6" s="11" t="s">
        <v>200</v>
      </c>
      <c r="DX6" s="14" t="s">
        <v>199</v>
      </c>
      <c r="DY6" s="11" t="s">
        <v>200</v>
      </c>
      <c r="DZ6" s="14" t="s">
        <v>199</v>
      </c>
      <c r="EA6" s="14" t="s">
        <v>135</v>
      </c>
      <c r="EB6" s="11" t="s">
        <v>201</v>
      </c>
      <c r="EC6" s="14" t="s">
        <v>199</v>
      </c>
      <c r="ED6" s="14" t="s">
        <v>135</v>
      </c>
      <c r="EE6" s="10" t="s">
        <v>201</v>
      </c>
      <c r="EF6" s="1152"/>
    </row>
    <row r="7" spans="1:136" ht="10.5" customHeight="1">
      <c r="A7" s="17" t="s">
        <v>202</v>
      </c>
      <c r="B7" s="986" t="s">
        <v>203</v>
      </c>
      <c r="C7" s="988"/>
      <c r="D7" s="986" t="s">
        <v>20</v>
      </c>
      <c r="E7" s="987"/>
      <c r="F7" s="987"/>
      <c r="G7" s="987"/>
      <c r="H7" s="987"/>
      <c r="I7" s="987"/>
      <c r="J7" s="987"/>
      <c r="K7" s="987"/>
      <c r="L7" s="988"/>
      <c r="M7" s="986" t="s">
        <v>21</v>
      </c>
      <c r="N7" s="987"/>
      <c r="O7" s="987"/>
      <c r="P7" s="988"/>
      <c r="Q7" s="1135" t="s">
        <v>204</v>
      </c>
      <c r="R7" s="1136"/>
      <c r="S7" s="1136"/>
      <c r="T7" s="1136"/>
      <c r="U7" s="1136"/>
      <c r="V7" s="1136"/>
      <c r="W7" s="1136"/>
      <c r="X7" s="1136"/>
      <c r="Y7" s="1136"/>
      <c r="Z7" s="1137"/>
      <c r="AA7" s="1135" t="s">
        <v>205</v>
      </c>
      <c r="AB7" s="1136"/>
      <c r="AC7" s="1137"/>
      <c r="AD7" s="1135" t="s">
        <v>441</v>
      </c>
      <c r="AE7" s="1136"/>
      <c r="AF7" s="1136"/>
      <c r="AG7" s="1136"/>
      <c r="AH7" s="1136"/>
      <c r="AI7" s="1136"/>
      <c r="AJ7" s="1137"/>
      <c r="AK7" s="11" t="s">
        <v>207</v>
      </c>
      <c r="AL7" s="11" t="s">
        <v>205</v>
      </c>
      <c r="AM7" s="14" t="s">
        <v>207</v>
      </c>
      <c r="AN7" s="11" t="s">
        <v>205</v>
      </c>
      <c r="AO7" s="1135" t="s">
        <v>440</v>
      </c>
      <c r="AP7" s="1136"/>
      <c r="AQ7" s="1137"/>
      <c r="AR7" s="1135" t="s">
        <v>209</v>
      </c>
      <c r="AS7" s="1153"/>
      <c r="AT7" s="44" t="s">
        <v>53</v>
      </c>
      <c r="AU7" s="1135" t="s">
        <v>53</v>
      </c>
      <c r="AV7" s="1136"/>
      <c r="AW7" s="1137"/>
      <c r="AX7" s="14" t="s">
        <v>211</v>
      </c>
      <c r="AY7" s="11" t="s">
        <v>212</v>
      </c>
      <c r="AZ7" s="14" t="s">
        <v>211</v>
      </c>
      <c r="BA7" s="11" t="s">
        <v>212</v>
      </c>
      <c r="BB7" s="12" t="s">
        <v>213</v>
      </c>
      <c r="BC7" s="14" t="s">
        <v>214</v>
      </c>
      <c r="BD7" s="1136" t="s">
        <v>215</v>
      </c>
      <c r="BE7" s="1137"/>
      <c r="BF7" s="13" t="s">
        <v>439</v>
      </c>
      <c r="BG7" s="1135" t="s">
        <v>215</v>
      </c>
      <c r="BH7" s="1137"/>
      <c r="BI7" s="13" t="s">
        <v>439</v>
      </c>
      <c r="BJ7" s="1135" t="s">
        <v>215</v>
      </c>
      <c r="BK7" s="1136"/>
      <c r="BL7" s="1137"/>
      <c r="BM7" s="1135" t="s">
        <v>215</v>
      </c>
      <c r="BN7" s="1136"/>
      <c r="BO7" s="1140"/>
      <c r="BP7" s="1150" t="s">
        <v>217</v>
      </c>
      <c r="BQ7" s="1136"/>
      <c r="BR7" s="1137"/>
      <c r="BS7" s="1155" t="s">
        <v>437</v>
      </c>
      <c r="BT7" s="1145"/>
      <c r="BU7" s="1146"/>
      <c r="BV7" s="14" t="s">
        <v>203</v>
      </c>
      <c r="BW7" s="11" t="s">
        <v>219</v>
      </c>
      <c r="BX7" s="14" t="s">
        <v>203</v>
      </c>
      <c r="BY7" s="11" t="s">
        <v>219</v>
      </c>
      <c r="BZ7" s="14" t="s">
        <v>203</v>
      </c>
      <c r="CA7" s="11" t="s">
        <v>219</v>
      </c>
      <c r="CB7" s="1162" t="s">
        <v>220</v>
      </c>
      <c r="CC7" s="1163"/>
      <c r="CD7" s="1155" t="s">
        <v>438</v>
      </c>
      <c r="CE7" s="1146"/>
      <c r="CF7" s="1135" t="s">
        <v>215</v>
      </c>
      <c r="CG7" s="1136"/>
      <c r="CH7" s="1136"/>
      <c r="CI7" s="1136"/>
      <c r="CJ7" s="1136"/>
      <c r="CK7" s="1137"/>
      <c r="CL7" s="1155" t="s">
        <v>437</v>
      </c>
      <c r="CM7" s="1171"/>
      <c r="CN7" s="1153" t="s">
        <v>436</v>
      </c>
      <c r="CO7" s="1137"/>
      <c r="CP7" s="11" t="s">
        <v>4</v>
      </c>
      <c r="CQ7" s="1135" t="s">
        <v>224</v>
      </c>
      <c r="CR7" s="1137"/>
      <c r="CS7" s="1135" t="s">
        <v>203</v>
      </c>
      <c r="CT7" s="1136"/>
      <c r="CU7" s="1136"/>
      <c r="CV7" s="1136"/>
      <c r="CW7" s="1137"/>
      <c r="CX7" s="11" t="s">
        <v>225</v>
      </c>
      <c r="CY7" s="14" t="s">
        <v>226</v>
      </c>
      <c r="CZ7" s="1135" t="s">
        <v>219</v>
      </c>
      <c r="DA7" s="1136"/>
      <c r="DB7" s="1136"/>
      <c r="DC7" s="1137"/>
      <c r="DD7" s="1135" t="s">
        <v>203</v>
      </c>
      <c r="DE7" s="1137"/>
      <c r="DF7" s="1135" t="s">
        <v>219</v>
      </c>
      <c r="DG7" s="1136"/>
      <c r="DH7" s="1140"/>
      <c r="DI7" s="1150" t="s">
        <v>219</v>
      </c>
      <c r="DJ7" s="1136"/>
      <c r="DK7" s="1136"/>
      <c r="DL7" s="1136"/>
      <c r="DM7" s="1136"/>
      <c r="DN7" s="1137"/>
      <c r="DO7" s="1135" t="s">
        <v>203</v>
      </c>
      <c r="DP7" s="1137"/>
      <c r="DQ7" s="1135" t="s">
        <v>227</v>
      </c>
      <c r="DR7" s="1137"/>
      <c r="DS7" s="11" t="s">
        <v>228</v>
      </c>
      <c r="DT7" s="1136" t="s">
        <v>229</v>
      </c>
      <c r="DU7" s="1137"/>
      <c r="DV7" s="14" t="s">
        <v>229</v>
      </c>
      <c r="DW7" s="11" t="s">
        <v>230</v>
      </c>
      <c r="DX7" s="14" t="s">
        <v>229</v>
      </c>
      <c r="DY7" s="11" t="s">
        <v>228</v>
      </c>
      <c r="DZ7" s="14" t="s">
        <v>229</v>
      </c>
      <c r="EA7" s="1135" t="s">
        <v>219</v>
      </c>
      <c r="EB7" s="1137"/>
      <c r="EC7" s="14" t="s">
        <v>229</v>
      </c>
      <c r="ED7" s="1135" t="s">
        <v>219</v>
      </c>
      <c r="EE7" s="1136"/>
      <c r="EF7" s="12" t="s">
        <v>202</v>
      </c>
    </row>
    <row r="8" spans="1:136" s="4" customFormat="1" ht="10.5" customHeight="1">
      <c r="A8" s="1" t="s">
        <v>529</v>
      </c>
      <c r="B8" s="79">
        <v>119536</v>
      </c>
      <c r="C8" s="61">
        <v>1477.6</v>
      </c>
      <c r="D8" s="60">
        <v>1508687</v>
      </c>
      <c r="E8" s="60">
        <v>16861</v>
      </c>
      <c r="F8" s="60">
        <v>740038</v>
      </c>
      <c r="G8" s="60">
        <v>9425</v>
      </c>
      <c r="H8" s="60">
        <v>768649</v>
      </c>
      <c r="I8" s="60">
        <v>7436</v>
      </c>
      <c r="J8" s="60">
        <v>58865</v>
      </c>
      <c r="K8" s="60">
        <v>61812</v>
      </c>
      <c r="L8" s="60">
        <v>-5676</v>
      </c>
      <c r="M8" s="60">
        <v>762552</v>
      </c>
      <c r="N8" s="60">
        <v>9414</v>
      </c>
      <c r="O8" s="60">
        <v>179150</v>
      </c>
      <c r="P8" s="60">
        <v>2149</v>
      </c>
      <c r="Q8" s="61">
        <v>12.7</v>
      </c>
      <c r="R8" s="61">
        <v>11.4</v>
      </c>
      <c r="S8" s="61">
        <v>6.2</v>
      </c>
      <c r="T8" s="61">
        <v>6.4</v>
      </c>
      <c r="U8" s="61">
        <v>6.5</v>
      </c>
      <c r="V8" s="61">
        <v>5</v>
      </c>
      <c r="W8" s="61">
        <v>6.4</v>
      </c>
      <c r="X8" s="61">
        <v>6.4</v>
      </c>
      <c r="Y8" s="78">
        <v>1.51</v>
      </c>
      <c r="Z8" s="78">
        <v>1.45</v>
      </c>
      <c r="AA8" s="60">
        <v>7308029</v>
      </c>
      <c r="AB8" s="60">
        <v>4352313</v>
      </c>
      <c r="AC8" s="60">
        <v>225282</v>
      </c>
      <c r="AD8" s="60">
        <v>19139584</v>
      </c>
      <c r="AE8" s="60">
        <v>147030</v>
      </c>
      <c r="AF8" s="60">
        <v>1948955</v>
      </c>
      <c r="AG8" s="60">
        <v>31578</v>
      </c>
      <c r="AH8" s="60">
        <v>1863463</v>
      </c>
      <c r="AI8" s="60">
        <v>28502</v>
      </c>
      <c r="AJ8" s="62">
        <v>224660</v>
      </c>
      <c r="AK8" s="62">
        <v>19155</v>
      </c>
      <c r="AL8" s="62">
        <v>2584108</v>
      </c>
      <c r="AM8" s="62">
        <v>369</v>
      </c>
      <c r="AN8" s="62">
        <v>66183</v>
      </c>
      <c r="AO8" s="62">
        <v>90353</v>
      </c>
      <c r="AP8" s="62">
        <v>202</v>
      </c>
      <c r="AQ8" s="62">
        <v>409</v>
      </c>
      <c r="AR8" s="62">
        <v>44558835</v>
      </c>
      <c r="AS8" s="62">
        <v>842507</v>
      </c>
      <c r="AT8" s="61">
        <v>114.8</v>
      </c>
      <c r="AU8" s="61">
        <v>82.5</v>
      </c>
      <c r="AV8" s="61">
        <v>82.3</v>
      </c>
      <c r="AW8" s="61">
        <v>79.599999999999994</v>
      </c>
      <c r="AX8" s="61">
        <v>103</v>
      </c>
      <c r="AY8" s="61">
        <v>103.8</v>
      </c>
      <c r="AZ8" s="61">
        <v>94.6</v>
      </c>
      <c r="BA8" s="61">
        <v>98</v>
      </c>
      <c r="BB8" s="78">
        <v>647.41</v>
      </c>
      <c r="BC8" s="61">
        <v>1274.5999999999999</v>
      </c>
      <c r="BD8" s="60">
        <v>259521</v>
      </c>
      <c r="BE8" s="60">
        <v>72173</v>
      </c>
      <c r="BF8" s="61">
        <v>27.8</v>
      </c>
      <c r="BG8" s="60">
        <v>270001</v>
      </c>
      <c r="BH8" s="60">
        <v>82563</v>
      </c>
      <c r="BI8" s="61">
        <v>30.6</v>
      </c>
      <c r="BJ8" s="60">
        <v>405517</v>
      </c>
      <c r="BK8" s="60">
        <v>333603</v>
      </c>
      <c r="BL8" s="60">
        <v>272199</v>
      </c>
      <c r="BM8" s="60">
        <v>406394</v>
      </c>
      <c r="BN8" s="60">
        <v>345485</v>
      </c>
      <c r="BO8" s="60">
        <v>284668</v>
      </c>
      <c r="BP8" s="60">
        <v>5889</v>
      </c>
      <c r="BQ8" s="60">
        <v>5733</v>
      </c>
      <c r="BR8" s="60">
        <v>156</v>
      </c>
      <c r="BS8" s="61" t="s">
        <v>3</v>
      </c>
      <c r="BT8" s="61" t="s">
        <v>3</v>
      </c>
      <c r="BU8" s="61" t="s">
        <v>3</v>
      </c>
      <c r="BV8" s="60">
        <v>4359</v>
      </c>
      <c r="BW8" s="60">
        <v>66515</v>
      </c>
      <c r="BX8" s="60">
        <v>4879</v>
      </c>
      <c r="BY8" s="60">
        <v>58136</v>
      </c>
      <c r="BZ8" s="60">
        <v>1415</v>
      </c>
      <c r="CA8" s="60">
        <v>10317</v>
      </c>
      <c r="CB8" s="78">
        <v>0.6</v>
      </c>
      <c r="CC8" s="78">
        <v>0.56999999999999995</v>
      </c>
      <c r="CD8" s="61" t="s">
        <v>3</v>
      </c>
      <c r="CE8" s="78" t="s">
        <v>3</v>
      </c>
      <c r="CF8" s="60">
        <v>292023</v>
      </c>
      <c r="CG8" s="60">
        <v>302592</v>
      </c>
      <c r="CH8" s="60">
        <v>218272</v>
      </c>
      <c r="CI8" s="60">
        <v>223254</v>
      </c>
      <c r="CJ8" s="60">
        <v>73751</v>
      </c>
      <c r="CK8" s="60">
        <v>79338</v>
      </c>
      <c r="CL8" s="61">
        <v>70.7</v>
      </c>
      <c r="CM8" s="61" t="s">
        <v>3</v>
      </c>
      <c r="CN8" s="60">
        <v>189281</v>
      </c>
      <c r="CO8" s="60">
        <v>92470</v>
      </c>
      <c r="CP8" s="60">
        <v>1573307</v>
      </c>
      <c r="CQ8" s="60">
        <v>1136797</v>
      </c>
      <c r="CR8" s="60">
        <v>14457</v>
      </c>
      <c r="CS8" s="60">
        <v>60250</v>
      </c>
      <c r="CT8" s="60">
        <v>224683</v>
      </c>
      <c r="CU8" s="60">
        <v>45048</v>
      </c>
      <c r="CV8" s="60">
        <v>198060</v>
      </c>
      <c r="CW8" s="60">
        <v>68966</v>
      </c>
      <c r="CX8" s="60">
        <v>54177</v>
      </c>
      <c r="CY8" s="60">
        <v>66618</v>
      </c>
      <c r="CZ8" s="60">
        <v>934929</v>
      </c>
      <c r="DA8" s="60">
        <v>109806</v>
      </c>
      <c r="DB8" s="60">
        <v>159874</v>
      </c>
      <c r="DC8" s="60">
        <v>483137</v>
      </c>
      <c r="DD8" s="60">
        <v>33656</v>
      </c>
      <c r="DE8" s="60">
        <v>4330</v>
      </c>
      <c r="DF8" s="60">
        <v>309887</v>
      </c>
      <c r="DG8" s="60">
        <v>200010</v>
      </c>
      <c r="DH8" s="60">
        <v>7149888</v>
      </c>
      <c r="DI8" s="60">
        <v>2958</v>
      </c>
      <c r="DJ8" s="60">
        <v>30</v>
      </c>
      <c r="DK8" s="60">
        <v>36724</v>
      </c>
      <c r="DL8" s="60">
        <v>53</v>
      </c>
      <c r="DM8" s="60">
        <v>37023</v>
      </c>
      <c r="DN8" s="60">
        <v>410</v>
      </c>
      <c r="DO8" s="60">
        <v>440311</v>
      </c>
      <c r="DP8" s="60">
        <v>6776</v>
      </c>
      <c r="DQ8" s="60">
        <v>1476757</v>
      </c>
      <c r="DR8" s="60">
        <v>41843</v>
      </c>
      <c r="DS8" s="60">
        <v>37515789</v>
      </c>
      <c r="DT8" s="60">
        <v>1540717</v>
      </c>
      <c r="DU8" s="60">
        <v>23068</v>
      </c>
      <c r="DV8" s="60">
        <v>59740</v>
      </c>
      <c r="DW8" s="60">
        <v>150579</v>
      </c>
      <c r="DX8" s="60">
        <v>232</v>
      </c>
      <c r="DY8" s="60">
        <v>783807</v>
      </c>
      <c r="DZ8" s="60">
        <v>526362</v>
      </c>
      <c r="EA8" s="60">
        <v>9520</v>
      </c>
      <c r="EB8" s="60">
        <v>654822</v>
      </c>
      <c r="EC8" s="60">
        <v>12455</v>
      </c>
      <c r="ED8" s="60">
        <v>89</v>
      </c>
      <c r="EE8" s="77">
        <v>15794</v>
      </c>
      <c r="EF8" s="45" t="s">
        <v>528</v>
      </c>
    </row>
    <row r="9" spans="1:136" ht="10.5" customHeight="1">
      <c r="A9" s="2" t="s">
        <v>432</v>
      </c>
      <c r="B9" s="31">
        <v>120305</v>
      </c>
      <c r="C9" s="28">
        <v>1479.3</v>
      </c>
      <c r="D9" s="27">
        <v>1489780</v>
      </c>
      <c r="E9" s="27">
        <v>16740</v>
      </c>
      <c r="F9" s="27">
        <v>740247</v>
      </c>
      <c r="G9" s="27">
        <v>9688</v>
      </c>
      <c r="H9" s="27">
        <v>749533</v>
      </c>
      <c r="I9" s="27">
        <v>7052</v>
      </c>
      <c r="J9" s="27">
        <v>57815</v>
      </c>
      <c r="K9" s="27">
        <v>61190</v>
      </c>
      <c r="L9" s="27">
        <v>-5514</v>
      </c>
      <c r="M9" s="27">
        <v>739991</v>
      </c>
      <c r="N9" s="27">
        <v>9125</v>
      </c>
      <c r="O9" s="27">
        <v>178746</v>
      </c>
      <c r="P9" s="27">
        <v>2220</v>
      </c>
      <c r="Q9" s="28">
        <v>12.5</v>
      </c>
      <c r="R9" s="28">
        <v>11.3</v>
      </c>
      <c r="S9" s="28">
        <v>6.2</v>
      </c>
      <c r="T9" s="28">
        <v>6.5</v>
      </c>
      <c r="U9" s="28">
        <v>6.3</v>
      </c>
      <c r="V9" s="28">
        <v>4.8</v>
      </c>
      <c r="W9" s="28">
        <v>6.2</v>
      </c>
      <c r="X9" s="28">
        <v>6.1</v>
      </c>
      <c r="Y9" s="29">
        <v>1.5</v>
      </c>
      <c r="Z9" s="29">
        <v>1.49</v>
      </c>
      <c r="AA9" s="27">
        <v>7643754</v>
      </c>
      <c r="AB9" s="27">
        <v>4545524</v>
      </c>
      <c r="AC9" s="27">
        <v>232948</v>
      </c>
      <c r="AD9" s="27">
        <v>22446253</v>
      </c>
      <c r="AE9" s="27">
        <v>156847</v>
      </c>
      <c r="AF9" s="27">
        <v>2110313</v>
      </c>
      <c r="AG9" s="27">
        <v>33942</v>
      </c>
      <c r="AH9" s="27">
        <v>2104790</v>
      </c>
      <c r="AI9" s="27">
        <v>31125</v>
      </c>
      <c r="AJ9" s="30">
        <v>244559</v>
      </c>
      <c r="AK9" s="30">
        <v>20841</v>
      </c>
      <c r="AL9" s="30">
        <v>3644105</v>
      </c>
      <c r="AM9" s="30">
        <v>415</v>
      </c>
      <c r="AN9" s="30">
        <v>54985</v>
      </c>
      <c r="AO9" s="30">
        <v>75992</v>
      </c>
      <c r="AP9" s="30">
        <v>190</v>
      </c>
      <c r="AQ9" s="30">
        <v>376</v>
      </c>
      <c r="AR9" s="30">
        <v>46362874</v>
      </c>
      <c r="AS9" s="30">
        <v>876046</v>
      </c>
      <c r="AT9" s="28">
        <v>114.9</v>
      </c>
      <c r="AU9" s="28">
        <v>84.4</v>
      </c>
      <c r="AV9" s="28">
        <v>84.2</v>
      </c>
      <c r="AW9" s="28">
        <v>81.599999999999994</v>
      </c>
      <c r="AX9" s="28">
        <v>103.3</v>
      </c>
      <c r="AY9" s="28">
        <v>104.3</v>
      </c>
      <c r="AZ9" s="28">
        <v>94.3</v>
      </c>
      <c r="BA9" s="28">
        <v>98.3</v>
      </c>
      <c r="BB9" s="29">
        <v>815.47</v>
      </c>
      <c r="BC9" s="28">
        <v>1844.5</v>
      </c>
      <c r="BD9" s="27">
        <v>266319</v>
      </c>
      <c r="BE9" s="27">
        <v>72962</v>
      </c>
      <c r="BF9" s="28">
        <v>27.4</v>
      </c>
      <c r="BG9" s="27">
        <v>249296</v>
      </c>
      <c r="BH9" s="27">
        <v>81754</v>
      </c>
      <c r="BI9" s="28">
        <v>32.799999999999997</v>
      </c>
      <c r="BJ9" s="27">
        <v>424025</v>
      </c>
      <c r="BK9" s="27">
        <v>347388</v>
      </c>
      <c r="BL9" s="27">
        <v>282716</v>
      </c>
      <c r="BM9" s="27">
        <v>391804</v>
      </c>
      <c r="BN9" s="27">
        <v>316488</v>
      </c>
      <c r="BO9" s="27">
        <v>258619</v>
      </c>
      <c r="BP9" s="27">
        <v>5927</v>
      </c>
      <c r="BQ9" s="27">
        <v>5766</v>
      </c>
      <c r="BR9" s="27">
        <v>161</v>
      </c>
      <c r="BS9" s="28" t="s">
        <v>3</v>
      </c>
      <c r="BT9" s="28" t="s">
        <v>3</v>
      </c>
      <c r="BU9" s="28" t="s">
        <v>3</v>
      </c>
      <c r="BV9" s="27">
        <v>4770</v>
      </c>
      <c r="BW9" s="27">
        <v>73545</v>
      </c>
      <c r="BX9" s="27">
        <v>4983</v>
      </c>
      <c r="BY9" s="27">
        <v>58049</v>
      </c>
      <c r="BZ9" s="27">
        <v>1520</v>
      </c>
      <c r="CA9" s="27">
        <v>11005</v>
      </c>
      <c r="CB9" s="29">
        <v>0.65</v>
      </c>
      <c r="CC9" s="29">
        <v>0.67</v>
      </c>
      <c r="CD9" s="28" t="s">
        <v>3</v>
      </c>
      <c r="CE9" s="29" t="s">
        <v>3</v>
      </c>
      <c r="CF9" s="27">
        <v>305296</v>
      </c>
      <c r="CG9" s="27">
        <v>313247</v>
      </c>
      <c r="CH9" s="27">
        <v>228017</v>
      </c>
      <c r="CI9" s="27">
        <v>232623</v>
      </c>
      <c r="CJ9" s="27">
        <v>77279</v>
      </c>
      <c r="CK9" s="27">
        <v>80624</v>
      </c>
      <c r="CL9" s="28">
        <v>77.400000000000006</v>
      </c>
      <c r="CM9" s="28" t="s">
        <v>3</v>
      </c>
      <c r="CN9" s="27">
        <v>196138</v>
      </c>
      <c r="CO9" s="27">
        <v>92788</v>
      </c>
      <c r="CP9" s="27">
        <v>1779483</v>
      </c>
      <c r="CQ9" s="27">
        <v>1187282</v>
      </c>
      <c r="CR9" s="27">
        <v>15411</v>
      </c>
      <c r="CS9" s="27">
        <v>62863</v>
      </c>
      <c r="CT9" s="27">
        <v>225513</v>
      </c>
      <c r="CU9" s="27">
        <v>47624</v>
      </c>
      <c r="CV9" s="27">
        <v>192775</v>
      </c>
      <c r="CW9" s="27">
        <v>68039</v>
      </c>
      <c r="CX9" s="27">
        <v>57912</v>
      </c>
      <c r="CY9" s="27">
        <v>71267</v>
      </c>
      <c r="CZ9" s="27">
        <v>929000</v>
      </c>
      <c r="DA9" s="27">
        <v>105796</v>
      </c>
      <c r="DB9" s="27">
        <v>159376</v>
      </c>
      <c r="DC9" s="27">
        <v>293001</v>
      </c>
      <c r="DD9" s="27">
        <v>34687</v>
      </c>
      <c r="DE9" s="27">
        <v>4296</v>
      </c>
      <c r="DF9" s="27">
        <v>322168</v>
      </c>
      <c r="DG9" s="27">
        <v>211154</v>
      </c>
      <c r="DH9" s="27">
        <v>7196744</v>
      </c>
      <c r="DI9" s="27">
        <v>2102</v>
      </c>
      <c r="DJ9" s="27">
        <v>78</v>
      </c>
      <c r="DK9" s="27">
        <v>32350</v>
      </c>
      <c r="DL9" s="27">
        <v>7</v>
      </c>
      <c r="DM9" s="27">
        <v>33084</v>
      </c>
      <c r="DN9" s="27">
        <v>460</v>
      </c>
      <c r="DO9" s="27">
        <v>457241</v>
      </c>
      <c r="DP9" s="27">
        <v>6983</v>
      </c>
      <c r="DQ9" s="27">
        <v>1472519</v>
      </c>
      <c r="DR9" s="27">
        <v>42914</v>
      </c>
      <c r="DS9" s="27">
        <v>40686631</v>
      </c>
      <c r="DT9" s="27">
        <v>1588693</v>
      </c>
      <c r="DU9" s="27">
        <v>23226</v>
      </c>
      <c r="DV9" s="27">
        <v>63789</v>
      </c>
      <c r="DW9" s="27">
        <v>146210</v>
      </c>
      <c r="DX9" s="27">
        <v>210</v>
      </c>
      <c r="DY9" s="27">
        <v>653817</v>
      </c>
      <c r="DZ9" s="27">
        <v>518642</v>
      </c>
      <c r="EA9" s="27">
        <v>9262</v>
      </c>
      <c r="EB9" s="27">
        <v>644321</v>
      </c>
      <c r="EC9" s="27">
        <v>11918</v>
      </c>
      <c r="ED9" s="27">
        <v>120</v>
      </c>
      <c r="EE9" s="72">
        <v>14953</v>
      </c>
      <c r="EF9" s="45" t="s">
        <v>527</v>
      </c>
    </row>
    <row r="10" spans="1:136" ht="10.5" customHeight="1">
      <c r="A10" s="2" t="s">
        <v>431</v>
      </c>
      <c r="B10" s="31">
        <v>121049</v>
      </c>
      <c r="C10" s="28">
        <v>1479.2</v>
      </c>
      <c r="D10" s="27">
        <v>1431577</v>
      </c>
      <c r="E10" s="27">
        <v>15619</v>
      </c>
      <c r="F10" s="27">
        <v>752283</v>
      </c>
      <c r="G10" s="27">
        <v>9796</v>
      </c>
      <c r="H10" s="27">
        <v>679294</v>
      </c>
      <c r="I10" s="27">
        <v>5823</v>
      </c>
      <c r="J10" s="27">
        <v>56433</v>
      </c>
      <c r="K10" s="27">
        <v>61317</v>
      </c>
      <c r="L10" s="27">
        <v>-6729</v>
      </c>
      <c r="M10" s="27">
        <v>735850</v>
      </c>
      <c r="N10" s="27">
        <v>9087</v>
      </c>
      <c r="O10" s="27">
        <v>166640</v>
      </c>
      <c r="P10" s="27">
        <v>2049</v>
      </c>
      <c r="Q10" s="28">
        <v>11.9</v>
      </c>
      <c r="R10" s="28">
        <v>10.6</v>
      </c>
      <c r="S10" s="28">
        <v>6.3</v>
      </c>
      <c r="T10" s="28">
        <v>6.6</v>
      </c>
      <c r="U10" s="28">
        <v>5.6</v>
      </c>
      <c r="V10" s="28">
        <v>3.9</v>
      </c>
      <c r="W10" s="28">
        <v>6.1</v>
      </c>
      <c r="X10" s="28">
        <v>6.1</v>
      </c>
      <c r="Y10" s="29">
        <v>1.39</v>
      </c>
      <c r="Z10" s="29">
        <v>1.39</v>
      </c>
      <c r="AA10" s="27">
        <v>7982465</v>
      </c>
      <c r="AB10" s="27">
        <v>4743498</v>
      </c>
      <c r="AC10" s="27">
        <v>234887</v>
      </c>
      <c r="AD10" s="27">
        <v>26930337</v>
      </c>
      <c r="AE10" s="27">
        <v>165528</v>
      </c>
      <c r="AF10" s="27">
        <v>2306019</v>
      </c>
      <c r="AG10" s="27">
        <v>37444</v>
      </c>
      <c r="AH10" s="27">
        <v>2371700</v>
      </c>
      <c r="AI10" s="27">
        <v>34939</v>
      </c>
      <c r="AJ10" s="30">
        <v>254743</v>
      </c>
      <c r="AK10" s="30">
        <v>18812</v>
      </c>
      <c r="AL10" s="30">
        <v>4235618</v>
      </c>
      <c r="AM10" s="30">
        <v>411</v>
      </c>
      <c r="AN10" s="30">
        <v>50251</v>
      </c>
      <c r="AO10" s="30">
        <v>69717</v>
      </c>
      <c r="AP10" s="30">
        <v>185</v>
      </c>
      <c r="AQ10" s="30">
        <v>354</v>
      </c>
      <c r="AR10" s="30">
        <v>48240555</v>
      </c>
      <c r="AS10" s="30">
        <v>910217</v>
      </c>
      <c r="AT10" s="28">
        <v>114</v>
      </c>
      <c r="AU10" s="28">
        <v>86.1</v>
      </c>
      <c r="AV10" s="28">
        <v>86</v>
      </c>
      <c r="AW10" s="28">
        <v>83.2</v>
      </c>
      <c r="AX10" s="28">
        <v>102.7</v>
      </c>
      <c r="AY10" s="28">
        <v>104.1</v>
      </c>
      <c r="AZ10" s="28">
        <v>93.4</v>
      </c>
      <c r="BA10" s="28">
        <v>98.3</v>
      </c>
      <c r="BB10" s="29">
        <v>997.72</v>
      </c>
      <c r="BC10" s="28">
        <v>1741.3</v>
      </c>
      <c r="BD10" s="27">
        <v>273114</v>
      </c>
      <c r="BE10" s="27">
        <v>73735</v>
      </c>
      <c r="BF10" s="28">
        <v>27</v>
      </c>
      <c r="BG10" s="27">
        <v>271187</v>
      </c>
      <c r="BH10" s="27">
        <v>84646</v>
      </c>
      <c r="BI10" s="28">
        <v>31.2</v>
      </c>
      <c r="BJ10" s="27">
        <v>444846</v>
      </c>
      <c r="BK10" s="27">
        <v>360642</v>
      </c>
      <c r="BL10" s="27">
        <v>289489</v>
      </c>
      <c r="BM10" s="27">
        <v>447721</v>
      </c>
      <c r="BN10" s="27">
        <v>383201</v>
      </c>
      <c r="BO10" s="27">
        <v>308043</v>
      </c>
      <c r="BP10" s="27">
        <v>5963</v>
      </c>
      <c r="BQ10" s="27">
        <v>5807</v>
      </c>
      <c r="BR10" s="27">
        <v>156</v>
      </c>
      <c r="BS10" s="28" t="s">
        <v>3</v>
      </c>
      <c r="BT10" s="28" t="s">
        <v>3</v>
      </c>
      <c r="BU10" s="28" t="s">
        <v>3</v>
      </c>
      <c r="BV10" s="27">
        <v>4816</v>
      </c>
      <c r="BW10" s="27">
        <v>71166</v>
      </c>
      <c r="BX10" s="27">
        <v>4947</v>
      </c>
      <c r="BY10" s="27">
        <v>56711</v>
      </c>
      <c r="BZ10" s="27">
        <v>1564</v>
      </c>
      <c r="CA10" s="27">
        <v>12058</v>
      </c>
      <c r="CB10" s="29">
        <v>0.68</v>
      </c>
      <c r="CC10" s="29">
        <v>0.69</v>
      </c>
      <c r="CD10" s="28" t="s">
        <v>3</v>
      </c>
      <c r="CE10" s="29" t="s">
        <v>3</v>
      </c>
      <c r="CF10" s="27">
        <v>310774</v>
      </c>
      <c r="CG10" s="27">
        <v>323209</v>
      </c>
      <c r="CH10" s="27">
        <v>233313</v>
      </c>
      <c r="CI10" s="27">
        <v>242045</v>
      </c>
      <c r="CJ10" s="27">
        <v>77461</v>
      </c>
      <c r="CK10" s="27">
        <v>81163</v>
      </c>
      <c r="CL10" s="28">
        <v>80.2</v>
      </c>
      <c r="CM10" s="28" t="s">
        <v>3</v>
      </c>
      <c r="CN10" s="27">
        <v>199560</v>
      </c>
      <c r="CO10" s="27">
        <v>95816</v>
      </c>
      <c r="CP10" s="27">
        <v>2043184</v>
      </c>
      <c r="CQ10" s="27">
        <v>1236072</v>
      </c>
      <c r="CR10" s="27">
        <v>17298</v>
      </c>
      <c r="CS10" s="27">
        <v>64583</v>
      </c>
      <c r="CT10" s="27">
        <v>224149</v>
      </c>
      <c r="CU10" s="27">
        <v>47400</v>
      </c>
      <c r="CV10" s="27">
        <v>185906</v>
      </c>
      <c r="CW10" s="27">
        <v>66568</v>
      </c>
      <c r="CX10" s="27">
        <v>59809</v>
      </c>
      <c r="CY10" s="27">
        <v>75822</v>
      </c>
      <c r="CZ10" s="27">
        <v>942183</v>
      </c>
      <c r="DA10" s="27">
        <v>101414</v>
      </c>
      <c r="DB10" s="27">
        <v>163748</v>
      </c>
      <c r="DC10" s="27">
        <v>434413</v>
      </c>
      <c r="DD10" s="27">
        <v>33982</v>
      </c>
      <c r="DE10" s="27">
        <v>4344</v>
      </c>
      <c r="DF10" s="27">
        <v>347941</v>
      </c>
      <c r="DG10" s="27">
        <v>248258</v>
      </c>
      <c r="DH10" s="27">
        <v>7064672</v>
      </c>
      <c r="DI10" s="27">
        <v>1960</v>
      </c>
      <c r="DJ10" s="27">
        <v>26</v>
      </c>
      <c r="DK10" s="27">
        <v>68305</v>
      </c>
      <c r="DL10" s="27" t="s">
        <v>25</v>
      </c>
      <c r="DM10" s="27">
        <v>44102</v>
      </c>
      <c r="DN10" s="27">
        <v>692</v>
      </c>
      <c r="DO10" s="27">
        <v>466613</v>
      </c>
      <c r="DP10" s="27">
        <v>7136</v>
      </c>
      <c r="DQ10" s="27">
        <v>1424391</v>
      </c>
      <c r="DR10" s="27">
        <v>42915</v>
      </c>
      <c r="DS10" s="27">
        <v>43234502</v>
      </c>
      <c r="DT10" s="27">
        <v>1607697</v>
      </c>
      <c r="DU10" s="27">
        <v>24080</v>
      </c>
      <c r="DV10" s="27">
        <v>59865</v>
      </c>
      <c r="DW10" s="27">
        <v>154927</v>
      </c>
      <c r="DX10" s="27">
        <v>239</v>
      </c>
      <c r="DY10" s="27">
        <v>1115343</v>
      </c>
      <c r="DZ10" s="27">
        <v>552788</v>
      </c>
      <c r="EA10" s="27">
        <v>9261</v>
      </c>
      <c r="EB10" s="27">
        <v>681346</v>
      </c>
      <c r="EC10" s="27">
        <v>12219</v>
      </c>
      <c r="ED10" s="27">
        <v>92</v>
      </c>
      <c r="EE10" s="72">
        <v>15252</v>
      </c>
      <c r="EF10" s="45" t="s">
        <v>9</v>
      </c>
    </row>
    <row r="11" spans="1:136" ht="10.5" customHeight="1">
      <c r="A11" s="2" t="s">
        <v>429</v>
      </c>
      <c r="B11" s="31">
        <v>121660</v>
      </c>
      <c r="C11" s="28">
        <v>1479.4</v>
      </c>
      <c r="D11" s="27">
        <v>1382946</v>
      </c>
      <c r="E11" s="27">
        <v>15602</v>
      </c>
      <c r="F11" s="27">
        <v>750620</v>
      </c>
      <c r="G11" s="27">
        <v>9796</v>
      </c>
      <c r="H11" s="27">
        <v>632326</v>
      </c>
      <c r="I11" s="27">
        <v>5806</v>
      </c>
      <c r="J11" s="27">
        <v>56795</v>
      </c>
      <c r="K11" s="27">
        <v>61877</v>
      </c>
      <c r="L11" s="27">
        <v>-6017</v>
      </c>
      <c r="M11" s="27">
        <v>710962</v>
      </c>
      <c r="N11" s="27">
        <v>9085</v>
      </c>
      <c r="O11" s="27">
        <v>166054</v>
      </c>
      <c r="P11" s="27">
        <v>2064</v>
      </c>
      <c r="Q11" s="28">
        <v>11.4</v>
      </c>
      <c r="R11" s="28">
        <v>10.5</v>
      </c>
      <c r="S11" s="28">
        <v>6.2</v>
      </c>
      <c r="T11" s="28">
        <v>6.6</v>
      </c>
      <c r="U11" s="28">
        <v>5.2</v>
      </c>
      <c r="V11" s="28">
        <v>3.9</v>
      </c>
      <c r="W11" s="28">
        <v>5.9</v>
      </c>
      <c r="X11" s="28">
        <v>6.1</v>
      </c>
      <c r="Y11" s="29">
        <v>1.37</v>
      </c>
      <c r="Z11" s="29">
        <v>1.4</v>
      </c>
      <c r="AA11" s="27">
        <v>8416439</v>
      </c>
      <c r="AB11" s="27">
        <v>4994068</v>
      </c>
      <c r="AC11" s="27">
        <v>242837</v>
      </c>
      <c r="AD11" s="27">
        <v>28824918</v>
      </c>
      <c r="AE11" s="27">
        <v>171299</v>
      </c>
      <c r="AF11" s="27">
        <v>2505027</v>
      </c>
      <c r="AG11" s="27">
        <v>40214</v>
      </c>
      <c r="AH11" s="27">
        <v>2678551</v>
      </c>
      <c r="AI11" s="27">
        <v>38461</v>
      </c>
      <c r="AJ11" s="30">
        <v>268849</v>
      </c>
      <c r="AK11" s="30">
        <v>17476</v>
      </c>
      <c r="AL11" s="30">
        <v>3831428</v>
      </c>
      <c r="AM11" s="30">
        <v>405</v>
      </c>
      <c r="AN11" s="30">
        <v>79930</v>
      </c>
      <c r="AO11" s="30">
        <v>63811</v>
      </c>
      <c r="AP11" s="30">
        <v>185</v>
      </c>
      <c r="AQ11" s="30">
        <v>344</v>
      </c>
      <c r="AR11" s="30">
        <v>50223439</v>
      </c>
      <c r="AS11" s="30">
        <v>945012</v>
      </c>
      <c r="AT11" s="28">
        <v>108.6</v>
      </c>
      <c r="AU11" s="28">
        <v>86.7</v>
      </c>
      <c r="AV11" s="28">
        <v>86.5</v>
      </c>
      <c r="AW11" s="28">
        <v>83.9</v>
      </c>
      <c r="AX11" s="28">
        <v>102.8</v>
      </c>
      <c r="AY11" s="28">
        <v>104.1</v>
      </c>
      <c r="AZ11" s="28">
        <v>93.1</v>
      </c>
      <c r="BA11" s="28">
        <v>98.2</v>
      </c>
      <c r="BB11" s="29">
        <v>1324.26</v>
      </c>
      <c r="BC11" s="28">
        <v>1973</v>
      </c>
      <c r="BD11" s="27">
        <v>276374</v>
      </c>
      <c r="BE11" s="27">
        <v>73995</v>
      </c>
      <c r="BF11" s="28">
        <v>26.8</v>
      </c>
      <c r="BG11" s="27">
        <v>285330</v>
      </c>
      <c r="BH11" s="27">
        <v>86343</v>
      </c>
      <c r="BI11" s="28">
        <v>30.3</v>
      </c>
      <c r="BJ11" s="27">
        <v>452942</v>
      </c>
      <c r="BK11" s="27">
        <v>367052</v>
      </c>
      <c r="BL11" s="27">
        <v>293630</v>
      </c>
      <c r="BM11" s="27">
        <v>445585</v>
      </c>
      <c r="BN11" s="27">
        <v>383620</v>
      </c>
      <c r="BO11" s="27">
        <v>309486</v>
      </c>
      <c r="BP11" s="27">
        <v>6020</v>
      </c>
      <c r="BQ11" s="27">
        <v>5853</v>
      </c>
      <c r="BR11" s="27">
        <v>167</v>
      </c>
      <c r="BS11" s="28" t="s">
        <v>3</v>
      </c>
      <c r="BT11" s="28" t="s">
        <v>3</v>
      </c>
      <c r="BU11" s="28" t="s">
        <v>3</v>
      </c>
      <c r="BV11" s="27">
        <v>4570</v>
      </c>
      <c r="BW11" s="27">
        <v>54192</v>
      </c>
      <c r="BX11" s="27">
        <v>5036</v>
      </c>
      <c r="BY11" s="27">
        <v>59632</v>
      </c>
      <c r="BZ11" s="27">
        <v>1535</v>
      </c>
      <c r="CA11" s="27">
        <v>12459</v>
      </c>
      <c r="CB11" s="29">
        <v>0.62</v>
      </c>
      <c r="CC11" s="29">
        <v>0.48</v>
      </c>
      <c r="CD11" s="28" t="s">
        <v>3</v>
      </c>
      <c r="CE11" s="29" t="s">
        <v>3</v>
      </c>
      <c r="CF11" s="27">
        <v>319533</v>
      </c>
      <c r="CG11" s="27">
        <v>336716</v>
      </c>
      <c r="CH11" s="27">
        <v>240050</v>
      </c>
      <c r="CI11" s="27">
        <v>250246</v>
      </c>
      <c r="CJ11" s="27">
        <v>79483</v>
      </c>
      <c r="CK11" s="27">
        <v>86470</v>
      </c>
      <c r="CL11" s="28">
        <v>80</v>
      </c>
      <c r="CM11" s="28" t="s">
        <v>3</v>
      </c>
      <c r="CN11" s="27">
        <v>207682</v>
      </c>
      <c r="CO11" s="27">
        <v>102858</v>
      </c>
      <c r="CP11" s="27">
        <v>1896040</v>
      </c>
      <c r="CQ11" s="27">
        <v>1364609</v>
      </c>
      <c r="CR11" s="27">
        <v>17841</v>
      </c>
      <c r="CS11" s="27">
        <v>70590</v>
      </c>
      <c r="CT11" s="27">
        <v>227456</v>
      </c>
      <c r="CU11" s="27">
        <v>48532</v>
      </c>
      <c r="CV11" s="27">
        <v>184975</v>
      </c>
      <c r="CW11" s="27">
        <v>65159</v>
      </c>
      <c r="CX11" s="27">
        <v>60258</v>
      </c>
      <c r="CY11" s="27">
        <v>76221</v>
      </c>
      <c r="CZ11" s="27">
        <v>1105794</v>
      </c>
      <c r="DA11" s="27">
        <v>95618</v>
      </c>
      <c r="DB11" s="27">
        <v>160725</v>
      </c>
      <c r="DC11" s="27">
        <v>463421</v>
      </c>
      <c r="DD11" s="27">
        <v>32822</v>
      </c>
      <c r="DE11" s="27">
        <v>4189</v>
      </c>
      <c r="DF11" s="27">
        <v>256649</v>
      </c>
      <c r="DG11" s="27">
        <v>192325</v>
      </c>
      <c r="DH11" s="27">
        <v>7001273</v>
      </c>
      <c r="DI11" s="27">
        <v>1928</v>
      </c>
      <c r="DJ11" s="27">
        <v>34</v>
      </c>
      <c r="DK11" s="27">
        <v>22535</v>
      </c>
      <c r="DL11" s="27" t="s">
        <v>25</v>
      </c>
      <c r="DM11" s="27">
        <v>35556</v>
      </c>
      <c r="DN11" s="27">
        <v>246</v>
      </c>
      <c r="DO11" s="27">
        <v>477311</v>
      </c>
      <c r="DP11" s="27">
        <v>7283</v>
      </c>
      <c r="DQ11" s="27">
        <v>1329497</v>
      </c>
      <c r="DR11" s="27">
        <v>40697</v>
      </c>
      <c r="DS11" s="27">
        <v>43715379</v>
      </c>
      <c r="DT11" s="27">
        <v>1581411</v>
      </c>
      <c r="DU11" s="27">
        <v>25672</v>
      </c>
      <c r="DV11" s="27">
        <v>63272</v>
      </c>
      <c r="DW11" s="27">
        <v>149766</v>
      </c>
      <c r="DX11" s="27">
        <v>221</v>
      </c>
      <c r="DY11" s="27">
        <v>679191</v>
      </c>
      <c r="DZ11" s="27">
        <v>579190</v>
      </c>
      <c r="EA11" s="27">
        <v>9317</v>
      </c>
      <c r="EB11" s="27">
        <v>712330</v>
      </c>
      <c r="EC11" s="27">
        <v>11685</v>
      </c>
      <c r="ED11" s="27">
        <v>91</v>
      </c>
      <c r="EE11" s="72">
        <v>14766</v>
      </c>
      <c r="EF11" s="45" t="s">
        <v>10</v>
      </c>
    </row>
    <row r="12" spans="1:136" ht="10.5" customHeight="1">
      <c r="A12" s="2" t="s">
        <v>427</v>
      </c>
      <c r="B12" s="31">
        <v>122239</v>
      </c>
      <c r="C12" s="28">
        <v>1477.4</v>
      </c>
      <c r="D12" s="27">
        <v>1346658</v>
      </c>
      <c r="E12" s="27">
        <v>14775</v>
      </c>
      <c r="F12" s="27">
        <v>751172</v>
      </c>
      <c r="G12" s="27">
        <v>9824</v>
      </c>
      <c r="H12" s="27">
        <v>595486</v>
      </c>
      <c r="I12" s="27">
        <v>4951</v>
      </c>
      <c r="J12" s="27">
        <v>56106</v>
      </c>
      <c r="K12" s="27">
        <v>63490</v>
      </c>
      <c r="L12" s="27">
        <v>-8230</v>
      </c>
      <c r="M12" s="27">
        <v>696173</v>
      </c>
      <c r="N12" s="27">
        <v>8495</v>
      </c>
      <c r="O12" s="27">
        <v>158227</v>
      </c>
      <c r="P12" s="27">
        <v>2029</v>
      </c>
      <c r="Q12" s="28">
        <v>11.1</v>
      </c>
      <c r="R12" s="28">
        <v>10</v>
      </c>
      <c r="S12" s="28">
        <v>6.2</v>
      </c>
      <c r="T12" s="28">
        <v>6.6</v>
      </c>
      <c r="U12" s="28">
        <v>4.9000000000000004</v>
      </c>
      <c r="V12" s="28">
        <v>3.4</v>
      </c>
      <c r="W12" s="28">
        <v>5.7</v>
      </c>
      <c r="X12" s="28">
        <v>5.7</v>
      </c>
      <c r="Y12" s="29">
        <v>1.3</v>
      </c>
      <c r="Z12" s="29">
        <v>1.37</v>
      </c>
      <c r="AA12" s="27">
        <v>8879340</v>
      </c>
      <c r="AB12" s="27">
        <v>5276003</v>
      </c>
      <c r="AC12" s="27">
        <v>250575</v>
      </c>
      <c r="AD12" s="27">
        <v>41725946</v>
      </c>
      <c r="AE12" s="27">
        <v>184771</v>
      </c>
      <c r="AF12" s="27">
        <v>2846233</v>
      </c>
      <c r="AG12" s="27">
        <v>45253</v>
      </c>
      <c r="AH12" s="27">
        <v>3015938</v>
      </c>
      <c r="AI12" s="27">
        <v>42536</v>
      </c>
      <c r="AJ12" s="30">
        <v>291868</v>
      </c>
      <c r="AK12" s="30">
        <v>12655</v>
      </c>
      <c r="AL12" s="30">
        <v>2122362</v>
      </c>
      <c r="AM12" s="30">
        <v>322</v>
      </c>
      <c r="AN12" s="30">
        <v>56176</v>
      </c>
      <c r="AO12" s="30">
        <v>56000</v>
      </c>
      <c r="AP12" s="30">
        <v>183</v>
      </c>
      <c r="AQ12" s="30">
        <v>324</v>
      </c>
      <c r="AR12" s="30">
        <v>52645676</v>
      </c>
      <c r="AS12" s="30">
        <v>988600</v>
      </c>
      <c r="AT12" s="28">
        <v>105.2</v>
      </c>
      <c r="AU12" s="28">
        <v>86.7</v>
      </c>
      <c r="AV12" s="28">
        <v>86.7</v>
      </c>
      <c r="AW12" s="28">
        <v>84</v>
      </c>
      <c r="AX12" s="28">
        <v>103</v>
      </c>
      <c r="AY12" s="28">
        <v>103.9</v>
      </c>
      <c r="AZ12" s="28">
        <v>93.4</v>
      </c>
      <c r="BA12" s="28">
        <v>97.5</v>
      </c>
      <c r="BB12" s="29">
        <v>1963.29</v>
      </c>
      <c r="BC12" s="28">
        <v>2257.6999999999998</v>
      </c>
      <c r="BD12" s="27">
        <v>280944</v>
      </c>
      <c r="BE12" s="27">
        <v>73226</v>
      </c>
      <c r="BF12" s="28">
        <v>26.1</v>
      </c>
      <c r="BG12" s="27">
        <v>278971</v>
      </c>
      <c r="BH12" s="27">
        <v>89151</v>
      </c>
      <c r="BI12" s="28">
        <v>32</v>
      </c>
      <c r="BJ12" s="27">
        <v>460613</v>
      </c>
      <c r="BK12" s="27">
        <v>369214</v>
      </c>
      <c r="BL12" s="27">
        <v>295915</v>
      </c>
      <c r="BM12" s="27">
        <v>481197</v>
      </c>
      <c r="BN12" s="27">
        <v>377785</v>
      </c>
      <c r="BO12" s="27">
        <v>298305</v>
      </c>
      <c r="BP12" s="27">
        <v>6084</v>
      </c>
      <c r="BQ12" s="27">
        <v>5911</v>
      </c>
      <c r="BR12" s="27">
        <v>173</v>
      </c>
      <c r="BS12" s="28" t="s">
        <v>3</v>
      </c>
      <c r="BT12" s="28" t="s">
        <v>3</v>
      </c>
      <c r="BU12" s="28" t="s">
        <v>3</v>
      </c>
      <c r="BV12" s="27">
        <v>5243</v>
      </c>
      <c r="BW12" s="27">
        <v>49454</v>
      </c>
      <c r="BX12" s="27">
        <v>4834</v>
      </c>
      <c r="BY12" s="27">
        <v>56289</v>
      </c>
      <c r="BZ12" s="27">
        <v>1582</v>
      </c>
      <c r="CA12" s="27">
        <v>12937</v>
      </c>
      <c r="CB12" s="29">
        <v>1.7</v>
      </c>
      <c r="CC12" s="29">
        <v>0.45</v>
      </c>
      <c r="CD12" s="28" t="s">
        <v>3</v>
      </c>
      <c r="CE12" s="29" t="s">
        <v>3</v>
      </c>
      <c r="CF12" s="27">
        <v>329372</v>
      </c>
      <c r="CG12" s="27">
        <v>345124</v>
      </c>
      <c r="CH12" s="27">
        <v>247214</v>
      </c>
      <c r="CI12" s="27">
        <v>257577</v>
      </c>
      <c r="CJ12" s="27">
        <v>82158</v>
      </c>
      <c r="CK12" s="27">
        <v>87547</v>
      </c>
      <c r="CL12" s="28">
        <v>82.7</v>
      </c>
      <c r="CM12" s="28" t="s">
        <v>3</v>
      </c>
      <c r="CN12" s="27">
        <v>237228</v>
      </c>
      <c r="CO12" s="27">
        <v>123701</v>
      </c>
      <c r="CP12" s="27">
        <v>2238000</v>
      </c>
      <c r="CQ12" s="27">
        <v>1674300</v>
      </c>
      <c r="CR12" s="27">
        <v>22526</v>
      </c>
      <c r="CS12" s="27">
        <v>67113</v>
      </c>
      <c r="CT12" s="27">
        <v>231107</v>
      </c>
      <c r="CU12" s="27">
        <v>49240</v>
      </c>
      <c r="CV12" s="27">
        <v>183534</v>
      </c>
      <c r="CW12" s="27">
        <v>65526</v>
      </c>
      <c r="CX12" s="27">
        <v>62672</v>
      </c>
      <c r="CY12" s="27">
        <v>80635</v>
      </c>
      <c r="CZ12" s="27">
        <v>1278606</v>
      </c>
      <c r="DA12" s="27">
        <v>80137</v>
      </c>
      <c r="DB12" s="27">
        <v>149082</v>
      </c>
      <c r="DC12" s="27">
        <v>285049</v>
      </c>
      <c r="DD12" s="27">
        <v>33734</v>
      </c>
      <c r="DE12" s="27">
        <v>4262</v>
      </c>
      <c r="DF12" s="27">
        <v>228620</v>
      </c>
      <c r="DG12" s="27">
        <v>171681</v>
      </c>
      <c r="DH12" s="27">
        <v>6991876</v>
      </c>
      <c r="DI12" s="27">
        <v>1778</v>
      </c>
      <c r="DJ12" s="27">
        <v>20</v>
      </c>
      <c r="DK12" s="27">
        <v>13443</v>
      </c>
      <c r="DL12" s="27">
        <v>1</v>
      </c>
      <c r="DM12" s="27">
        <v>25368</v>
      </c>
      <c r="DN12" s="27">
        <v>1256</v>
      </c>
      <c r="DO12" s="27">
        <v>487618</v>
      </c>
      <c r="DP12" s="27">
        <v>7497</v>
      </c>
      <c r="DQ12" s="27">
        <v>1254482</v>
      </c>
      <c r="DR12" s="27">
        <v>39429</v>
      </c>
      <c r="DS12" s="27">
        <v>43756105</v>
      </c>
      <c r="DT12" s="27">
        <v>1577954</v>
      </c>
      <c r="DU12" s="27">
        <v>25631</v>
      </c>
      <c r="DV12" s="27">
        <v>58833</v>
      </c>
      <c r="DW12" s="27">
        <v>146154</v>
      </c>
      <c r="DX12" s="27">
        <v>230</v>
      </c>
      <c r="DY12" s="27">
        <v>1121809</v>
      </c>
      <c r="DZ12" s="27">
        <v>590723</v>
      </c>
      <c r="EA12" s="27">
        <v>9347</v>
      </c>
      <c r="EB12" s="27">
        <v>722179</v>
      </c>
      <c r="EC12" s="27">
        <v>11694</v>
      </c>
      <c r="ED12" s="27">
        <v>114</v>
      </c>
      <c r="EE12" s="72">
        <v>14657</v>
      </c>
      <c r="EF12" s="45" t="s">
        <v>11</v>
      </c>
    </row>
    <row r="13" spans="1:136" ht="10.5" customHeight="1">
      <c r="A13" s="2" t="s">
        <v>425</v>
      </c>
      <c r="B13" s="31">
        <v>122745</v>
      </c>
      <c r="C13" s="28">
        <v>1471.6</v>
      </c>
      <c r="D13" s="27">
        <v>1314006</v>
      </c>
      <c r="E13" s="27">
        <v>14624</v>
      </c>
      <c r="F13" s="27">
        <v>793014</v>
      </c>
      <c r="G13" s="27">
        <v>10203</v>
      </c>
      <c r="H13" s="27">
        <v>520992</v>
      </c>
      <c r="I13" s="27">
        <v>4421</v>
      </c>
      <c r="J13" s="27">
        <v>55555</v>
      </c>
      <c r="K13" s="27">
        <v>65052</v>
      </c>
      <c r="L13" s="27">
        <v>-10331</v>
      </c>
      <c r="M13" s="27">
        <v>707716</v>
      </c>
      <c r="N13" s="27">
        <v>8367</v>
      </c>
      <c r="O13" s="27">
        <v>153600</v>
      </c>
      <c r="P13" s="27">
        <v>1874</v>
      </c>
      <c r="Q13" s="28">
        <v>10.8</v>
      </c>
      <c r="R13" s="28">
        <v>9.9</v>
      </c>
      <c r="S13" s="28">
        <v>6.5</v>
      </c>
      <c r="T13" s="28">
        <v>6.9</v>
      </c>
      <c r="U13" s="28">
        <v>4.3</v>
      </c>
      <c r="V13" s="28">
        <v>3</v>
      </c>
      <c r="W13" s="28">
        <v>5.8</v>
      </c>
      <c r="X13" s="28">
        <v>5.7</v>
      </c>
      <c r="Y13" s="29">
        <v>1.26</v>
      </c>
      <c r="Z13" s="29">
        <v>1.27</v>
      </c>
      <c r="AA13" s="27">
        <v>9551819</v>
      </c>
      <c r="AB13" s="27">
        <v>5697854</v>
      </c>
      <c r="AC13" s="27">
        <v>262960</v>
      </c>
      <c r="AD13" s="27">
        <v>39917165</v>
      </c>
      <c r="AE13" s="27">
        <v>199683</v>
      </c>
      <c r="AF13" s="27">
        <v>3583378</v>
      </c>
      <c r="AG13" s="27">
        <v>49010</v>
      </c>
      <c r="AH13" s="27">
        <v>3325193</v>
      </c>
      <c r="AI13" s="27">
        <v>46576</v>
      </c>
      <c r="AJ13" s="30">
        <v>323183</v>
      </c>
      <c r="AK13" s="30">
        <v>10122</v>
      </c>
      <c r="AL13" s="30">
        <v>2000964</v>
      </c>
      <c r="AM13" s="30">
        <v>228</v>
      </c>
      <c r="AN13" s="30">
        <v>30203</v>
      </c>
      <c r="AO13" s="30">
        <v>56051</v>
      </c>
      <c r="AP13" s="30">
        <v>224</v>
      </c>
      <c r="AQ13" s="30">
        <v>324</v>
      </c>
      <c r="AR13" s="30">
        <v>55136643</v>
      </c>
      <c r="AS13" s="30">
        <v>1030794</v>
      </c>
      <c r="AT13" s="28">
        <v>104.7</v>
      </c>
      <c r="AU13" s="28">
        <v>87.3</v>
      </c>
      <c r="AV13" s="28">
        <v>87.4</v>
      </c>
      <c r="AW13" s="28">
        <v>85.4</v>
      </c>
      <c r="AX13" s="28">
        <v>103.3</v>
      </c>
      <c r="AY13" s="28">
        <v>104.5</v>
      </c>
      <c r="AZ13" s="28">
        <v>93</v>
      </c>
      <c r="BA13" s="28">
        <v>97.6</v>
      </c>
      <c r="BB13" s="29">
        <v>2134.2399999999998</v>
      </c>
      <c r="BC13" s="28">
        <v>2688.29</v>
      </c>
      <c r="BD13" s="27">
        <v>291122</v>
      </c>
      <c r="BE13" s="27">
        <v>74173</v>
      </c>
      <c r="BF13" s="28">
        <v>25.5</v>
      </c>
      <c r="BG13" s="27">
        <v>280948</v>
      </c>
      <c r="BH13" s="27">
        <v>85886</v>
      </c>
      <c r="BI13" s="28">
        <v>30.6</v>
      </c>
      <c r="BJ13" s="27">
        <v>481250</v>
      </c>
      <c r="BK13" s="27">
        <v>382517</v>
      </c>
      <c r="BL13" s="27">
        <v>307204</v>
      </c>
      <c r="BM13" s="27">
        <v>446360</v>
      </c>
      <c r="BN13" s="27">
        <v>380623</v>
      </c>
      <c r="BO13" s="27">
        <v>303646</v>
      </c>
      <c r="BP13" s="27">
        <v>6166</v>
      </c>
      <c r="BQ13" s="27">
        <v>6011</v>
      </c>
      <c r="BR13" s="27">
        <v>155</v>
      </c>
      <c r="BS13" s="28" t="s">
        <v>3</v>
      </c>
      <c r="BT13" s="28" t="s">
        <v>3</v>
      </c>
      <c r="BU13" s="28" t="s">
        <v>3</v>
      </c>
      <c r="BV13" s="27">
        <v>6709</v>
      </c>
      <c r="BW13" s="27">
        <v>62249</v>
      </c>
      <c r="BX13" s="27">
        <v>4379</v>
      </c>
      <c r="BY13" s="27">
        <v>49804</v>
      </c>
      <c r="BZ13" s="27">
        <v>1614</v>
      </c>
      <c r="CA13" s="27">
        <v>12249</v>
      </c>
      <c r="CB13" s="29">
        <v>1.01</v>
      </c>
      <c r="CC13" s="29">
        <v>0.71</v>
      </c>
      <c r="CD13" s="28" t="s">
        <v>3</v>
      </c>
      <c r="CE13" s="29" t="s">
        <v>3</v>
      </c>
      <c r="CF13" s="27">
        <v>334937</v>
      </c>
      <c r="CG13" s="27">
        <v>335384</v>
      </c>
      <c r="CH13" s="27">
        <v>250962</v>
      </c>
      <c r="CI13" s="27">
        <v>251038</v>
      </c>
      <c r="CJ13" s="27">
        <v>83975</v>
      </c>
      <c r="CK13" s="27">
        <v>79882</v>
      </c>
      <c r="CL13" s="28">
        <v>90.7</v>
      </c>
      <c r="CM13" s="28" t="s">
        <v>3</v>
      </c>
      <c r="CN13" s="27">
        <v>255783</v>
      </c>
      <c r="CO13" s="27">
        <v>127064</v>
      </c>
      <c r="CP13" s="27">
        <v>2263185</v>
      </c>
      <c r="CQ13" s="27">
        <v>1684644</v>
      </c>
      <c r="CR13" s="27">
        <v>23553</v>
      </c>
      <c r="CS13" s="27">
        <v>71487</v>
      </c>
      <c r="CT13" s="27">
        <v>232246</v>
      </c>
      <c r="CU13" s="27">
        <v>55856</v>
      </c>
      <c r="CV13" s="27">
        <v>182417</v>
      </c>
      <c r="CW13" s="27">
        <v>65466</v>
      </c>
      <c r="CX13" s="27">
        <v>66493</v>
      </c>
      <c r="CY13" s="27">
        <v>83461</v>
      </c>
      <c r="CZ13" s="27">
        <v>1427925</v>
      </c>
      <c r="DA13" s="27">
        <v>48646</v>
      </c>
      <c r="DB13" s="27">
        <v>143937</v>
      </c>
      <c r="DC13" s="27">
        <v>448129</v>
      </c>
      <c r="DD13" s="27">
        <v>34491</v>
      </c>
      <c r="DE13" s="27">
        <v>4234</v>
      </c>
      <c r="DF13" s="27">
        <v>241820</v>
      </c>
      <c r="DG13" s="27">
        <v>202047</v>
      </c>
      <c r="DH13" s="27">
        <v>7344753</v>
      </c>
      <c r="DI13" s="27">
        <v>1456</v>
      </c>
      <c r="DJ13" s="27">
        <v>18</v>
      </c>
      <c r="DK13" s="27">
        <v>22186</v>
      </c>
      <c r="DL13" s="27">
        <v>2</v>
      </c>
      <c r="DM13" s="27">
        <v>41439</v>
      </c>
      <c r="DN13" s="27">
        <v>800</v>
      </c>
      <c r="DO13" s="27">
        <v>500336</v>
      </c>
      <c r="DP13" s="27">
        <v>7766</v>
      </c>
      <c r="DQ13" s="27">
        <v>1164648</v>
      </c>
      <c r="DR13" s="27">
        <v>37277</v>
      </c>
      <c r="DS13" s="27">
        <v>43151745</v>
      </c>
      <c r="DT13" s="27">
        <v>1641310</v>
      </c>
      <c r="DU13" s="27">
        <v>23785</v>
      </c>
      <c r="DV13" s="27">
        <v>59674</v>
      </c>
      <c r="DW13" s="27">
        <v>144021</v>
      </c>
      <c r="DX13" s="27">
        <v>223</v>
      </c>
      <c r="DY13" s="27">
        <v>645533</v>
      </c>
      <c r="DZ13" s="27">
        <v>614481</v>
      </c>
      <c r="EA13" s="27">
        <v>10344</v>
      </c>
      <c r="EB13" s="27">
        <v>752845</v>
      </c>
      <c r="EC13" s="27">
        <v>11212</v>
      </c>
      <c r="ED13" s="27">
        <v>95</v>
      </c>
      <c r="EE13" s="72">
        <v>14038</v>
      </c>
      <c r="EF13" s="45" t="s">
        <v>12</v>
      </c>
    </row>
    <row r="14" spans="1:136" ht="10.5" customHeight="1">
      <c r="A14" s="1" t="s">
        <v>423</v>
      </c>
      <c r="B14" s="31">
        <v>123205</v>
      </c>
      <c r="C14" s="28">
        <v>1466.6</v>
      </c>
      <c r="D14" s="27">
        <v>1246802</v>
      </c>
      <c r="E14" s="27">
        <v>13590</v>
      </c>
      <c r="F14" s="27">
        <v>788594</v>
      </c>
      <c r="G14" s="27">
        <v>9970</v>
      </c>
      <c r="H14" s="27">
        <v>458208</v>
      </c>
      <c r="I14" s="27">
        <v>3620</v>
      </c>
      <c r="J14" s="27">
        <v>54316</v>
      </c>
      <c r="K14" s="27">
        <v>61447</v>
      </c>
      <c r="L14" s="27">
        <v>-8330</v>
      </c>
      <c r="M14" s="27">
        <v>708316</v>
      </c>
      <c r="N14" s="27">
        <v>8490</v>
      </c>
      <c r="O14" s="27">
        <v>157811</v>
      </c>
      <c r="P14" s="27">
        <v>1934</v>
      </c>
      <c r="Q14" s="28">
        <v>10.199999999999999</v>
      </c>
      <c r="R14" s="28">
        <v>9.3000000000000007</v>
      </c>
      <c r="S14" s="28">
        <v>6.4</v>
      </c>
      <c r="T14" s="28">
        <v>6.8</v>
      </c>
      <c r="U14" s="28">
        <v>3.7</v>
      </c>
      <c r="V14" s="28">
        <v>2.5</v>
      </c>
      <c r="W14" s="28">
        <v>5.8</v>
      </c>
      <c r="X14" s="28">
        <v>5.8</v>
      </c>
      <c r="Y14" s="29">
        <v>1.29</v>
      </c>
      <c r="Z14" s="29">
        <v>1.32</v>
      </c>
      <c r="AA14" s="27">
        <v>10516550</v>
      </c>
      <c r="AB14" s="27">
        <v>6296639</v>
      </c>
      <c r="AC14" s="27">
        <v>286887</v>
      </c>
      <c r="AD14" s="27">
        <v>44689713</v>
      </c>
      <c r="AE14" s="27">
        <v>225474</v>
      </c>
      <c r="AF14" s="27">
        <v>4055023</v>
      </c>
      <c r="AG14" s="27">
        <v>60374</v>
      </c>
      <c r="AH14" s="27">
        <v>4105723</v>
      </c>
      <c r="AI14" s="27">
        <v>59235</v>
      </c>
      <c r="AJ14" s="30">
        <v>374200</v>
      </c>
      <c r="AK14" s="30">
        <v>7234</v>
      </c>
      <c r="AL14" s="30">
        <v>1232296</v>
      </c>
      <c r="AM14" s="30">
        <v>146</v>
      </c>
      <c r="AN14" s="30">
        <v>12352</v>
      </c>
      <c r="AO14" s="30">
        <v>56058</v>
      </c>
      <c r="AP14" s="30">
        <v>243</v>
      </c>
      <c r="AQ14" s="30">
        <v>331</v>
      </c>
      <c r="AR14" s="30">
        <v>57993866</v>
      </c>
      <c r="AS14" s="30">
        <v>1078034</v>
      </c>
      <c r="AT14" s="28">
        <v>106.7</v>
      </c>
      <c r="AU14" s="28">
        <v>89.3</v>
      </c>
      <c r="AV14" s="28">
        <v>89.4</v>
      </c>
      <c r="AW14" s="28">
        <v>88</v>
      </c>
      <c r="AX14" s="28">
        <v>103.7</v>
      </c>
      <c r="AY14" s="28">
        <v>104.7</v>
      </c>
      <c r="AZ14" s="28">
        <v>93.1</v>
      </c>
      <c r="BA14" s="28">
        <v>97.2</v>
      </c>
      <c r="BB14" s="29">
        <v>2569.27</v>
      </c>
      <c r="BC14" s="28">
        <v>3288.34</v>
      </c>
      <c r="BD14" s="27">
        <v>299350</v>
      </c>
      <c r="BE14" s="27">
        <v>75849</v>
      </c>
      <c r="BF14" s="28">
        <v>25.3</v>
      </c>
      <c r="BG14" s="27">
        <v>279318</v>
      </c>
      <c r="BH14" s="27">
        <v>84338</v>
      </c>
      <c r="BI14" s="28">
        <v>30.2</v>
      </c>
      <c r="BJ14" s="27">
        <v>495849</v>
      </c>
      <c r="BK14" s="27">
        <v>390904</v>
      </c>
      <c r="BL14" s="27">
        <v>316489</v>
      </c>
      <c r="BM14" s="27">
        <v>423511</v>
      </c>
      <c r="BN14" s="27">
        <v>361041</v>
      </c>
      <c r="BO14" s="27">
        <v>302533</v>
      </c>
      <c r="BP14" s="27">
        <v>6270</v>
      </c>
      <c r="BQ14" s="27">
        <v>6128</v>
      </c>
      <c r="BR14" s="27">
        <v>142</v>
      </c>
      <c r="BS14" s="28" t="s">
        <v>3</v>
      </c>
      <c r="BT14" s="28" t="s">
        <v>3</v>
      </c>
      <c r="BU14" s="28" t="s">
        <v>3</v>
      </c>
      <c r="BV14" s="27">
        <v>7425</v>
      </c>
      <c r="BW14" s="27">
        <v>70281</v>
      </c>
      <c r="BX14" s="27">
        <v>4003</v>
      </c>
      <c r="BY14" s="27">
        <v>46239</v>
      </c>
      <c r="BZ14" s="27">
        <v>1512</v>
      </c>
      <c r="CA14" s="27">
        <v>11872</v>
      </c>
      <c r="CB14" s="29">
        <v>1.25</v>
      </c>
      <c r="CC14" s="29">
        <v>0.85</v>
      </c>
      <c r="CD14" s="28" t="s">
        <v>3</v>
      </c>
      <c r="CE14" s="29" t="s">
        <v>3</v>
      </c>
      <c r="CF14" s="27">
        <v>351726</v>
      </c>
      <c r="CG14" s="27">
        <v>346099</v>
      </c>
      <c r="CH14" s="27">
        <v>261427</v>
      </c>
      <c r="CI14" s="27">
        <v>260681</v>
      </c>
      <c r="CJ14" s="27">
        <v>90299</v>
      </c>
      <c r="CK14" s="27">
        <v>85418</v>
      </c>
      <c r="CL14" s="28">
        <v>96</v>
      </c>
      <c r="CM14" s="28" t="s">
        <v>3</v>
      </c>
      <c r="CN14" s="27">
        <v>269210</v>
      </c>
      <c r="CO14" s="27">
        <v>128686</v>
      </c>
      <c r="CP14" s="27">
        <v>2435465</v>
      </c>
      <c r="CQ14" s="27">
        <v>1662612</v>
      </c>
      <c r="CR14" s="27">
        <v>22931</v>
      </c>
      <c r="CS14" s="27">
        <v>70737</v>
      </c>
      <c r="CT14" s="27">
        <v>240562</v>
      </c>
      <c r="CU14" s="27">
        <v>64410</v>
      </c>
      <c r="CV14" s="27">
        <v>178065</v>
      </c>
      <c r="CW14" s="27">
        <v>65369</v>
      </c>
      <c r="CX14" s="27">
        <v>69353</v>
      </c>
      <c r="CY14" s="27">
        <v>85414</v>
      </c>
      <c r="CZ14" s="27">
        <v>1371029</v>
      </c>
      <c r="DA14" s="27">
        <v>46495</v>
      </c>
      <c r="DB14" s="27">
        <v>134232</v>
      </c>
      <c r="DC14" s="27">
        <v>300194</v>
      </c>
      <c r="DD14" s="27">
        <v>34440</v>
      </c>
      <c r="DE14" s="27">
        <v>4180</v>
      </c>
      <c r="DF14" s="27">
        <v>273541</v>
      </c>
      <c r="DG14" s="27">
        <v>229204</v>
      </c>
      <c r="DH14" s="27">
        <v>7095932</v>
      </c>
      <c r="DI14" s="27">
        <v>1331</v>
      </c>
      <c r="DJ14" s="27">
        <v>42</v>
      </c>
      <c r="DK14" s="27">
        <v>14348</v>
      </c>
      <c r="DL14" s="27">
        <v>1</v>
      </c>
      <c r="DM14" s="27">
        <v>36479</v>
      </c>
      <c r="DN14" s="27">
        <v>489</v>
      </c>
      <c r="DO14" s="27">
        <v>506908</v>
      </c>
      <c r="DP14" s="27">
        <v>7790</v>
      </c>
      <c r="DQ14" s="27">
        <v>1089896</v>
      </c>
      <c r="DR14" s="27">
        <v>35192</v>
      </c>
      <c r="DS14" s="27">
        <v>43403898</v>
      </c>
      <c r="DT14" s="27">
        <v>1673268</v>
      </c>
      <c r="DU14" s="27">
        <v>22692</v>
      </c>
      <c r="DV14" s="27">
        <v>55763</v>
      </c>
      <c r="DW14" s="27">
        <v>140494</v>
      </c>
      <c r="DX14" s="27">
        <v>220</v>
      </c>
      <c r="DY14" s="27">
        <v>549456</v>
      </c>
      <c r="DZ14" s="27">
        <v>661363</v>
      </c>
      <c r="EA14" s="27">
        <v>11086</v>
      </c>
      <c r="EB14" s="27">
        <v>814832</v>
      </c>
      <c r="EC14" s="27">
        <v>11280</v>
      </c>
      <c r="ED14" s="27">
        <v>96</v>
      </c>
      <c r="EE14" s="72">
        <v>14316</v>
      </c>
      <c r="EF14" s="45" t="s">
        <v>239</v>
      </c>
    </row>
    <row r="15" spans="1:136" ht="10.5" customHeight="1">
      <c r="A15" s="2" t="s">
        <v>421</v>
      </c>
      <c r="B15" s="31">
        <v>123611</v>
      </c>
      <c r="C15" s="28">
        <v>1461.1</v>
      </c>
      <c r="D15" s="27">
        <v>1221585</v>
      </c>
      <c r="E15" s="27">
        <v>13386</v>
      </c>
      <c r="F15" s="27">
        <v>820305</v>
      </c>
      <c r="G15" s="27">
        <v>10249</v>
      </c>
      <c r="H15" s="27">
        <v>401280</v>
      </c>
      <c r="I15" s="27">
        <v>3137</v>
      </c>
      <c r="J15" s="27">
        <v>54469</v>
      </c>
      <c r="K15" s="27">
        <v>62388</v>
      </c>
      <c r="L15" s="27">
        <v>-7591</v>
      </c>
      <c r="M15" s="27">
        <v>722138</v>
      </c>
      <c r="N15" s="27">
        <v>8717</v>
      </c>
      <c r="O15" s="27">
        <v>157608</v>
      </c>
      <c r="P15" s="27">
        <v>1910</v>
      </c>
      <c r="Q15" s="28">
        <v>10</v>
      </c>
      <c r="R15" s="28">
        <v>9.1999999999999993</v>
      </c>
      <c r="S15" s="28">
        <v>6.7</v>
      </c>
      <c r="T15" s="28">
        <v>7</v>
      </c>
      <c r="U15" s="28">
        <v>3.3</v>
      </c>
      <c r="V15" s="28">
        <v>2.2000000000000002</v>
      </c>
      <c r="W15" s="28">
        <v>5.9</v>
      </c>
      <c r="X15" s="28">
        <v>6</v>
      </c>
      <c r="Y15" s="29">
        <v>1.28</v>
      </c>
      <c r="Z15" s="29">
        <v>1.31</v>
      </c>
      <c r="AA15" s="27">
        <v>11456083</v>
      </c>
      <c r="AB15" s="27">
        <v>6971488</v>
      </c>
      <c r="AC15" s="27">
        <v>311768</v>
      </c>
      <c r="AD15" s="27">
        <v>47972906</v>
      </c>
      <c r="AE15" s="27">
        <v>236543</v>
      </c>
      <c r="AF15" s="27">
        <v>4362377</v>
      </c>
      <c r="AG15" s="27">
        <v>64736</v>
      </c>
      <c r="AH15" s="27">
        <v>4411685</v>
      </c>
      <c r="AI15" s="27">
        <v>63534</v>
      </c>
      <c r="AJ15" s="30">
        <v>397978</v>
      </c>
      <c r="AK15" s="30">
        <v>6468</v>
      </c>
      <c r="AL15" s="30">
        <v>1995855</v>
      </c>
      <c r="AM15" s="30">
        <v>110</v>
      </c>
      <c r="AN15" s="30">
        <v>11290</v>
      </c>
      <c r="AO15" s="30">
        <v>57487</v>
      </c>
      <c r="AP15" s="30">
        <v>287</v>
      </c>
      <c r="AQ15" s="30">
        <v>336</v>
      </c>
      <c r="AR15" s="30">
        <v>60498850</v>
      </c>
      <c r="AS15" s="30">
        <v>1116274</v>
      </c>
      <c r="AT15" s="28">
        <v>108.3</v>
      </c>
      <c r="AU15" s="28">
        <v>92.1</v>
      </c>
      <c r="AV15" s="28">
        <v>92.2</v>
      </c>
      <c r="AW15" s="28">
        <v>91.2</v>
      </c>
      <c r="AX15" s="28">
        <v>104</v>
      </c>
      <c r="AY15" s="28">
        <v>105.8</v>
      </c>
      <c r="AZ15" s="28">
        <v>93.4</v>
      </c>
      <c r="BA15" s="28">
        <v>98.1</v>
      </c>
      <c r="BB15" s="29">
        <v>2177.96</v>
      </c>
      <c r="BC15" s="28">
        <v>4164.58</v>
      </c>
      <c r="BD15" s="27">
        <v>311174</v>
      </c>
      <c r="BE15" s="27">
        <v>78956</v>
      </c>
      <c r="BF15" s="28">
        <v>25.4</v>
      </c>
      <c r="BG15" s="27">
        <v>294493</v>
      </c>
      <c r="BH15" s="27">
        <v>90436</v>
      </c>
      <c r="BI15" s="28">
        <v>30.7</v>
      </c>
      <c r="BJ15" s="27">
        <v>521757</v>
      </c>
      <c r="BK15" s="27">
        <v>412813</v>
      </c>
      <c r="BL15" s="27">
        <v>331595</v>
      </c>
      <c r="BM15" s="27">
        <v>461318</v>
      </c>
      <c r="BN15" s="27">
        <v>392368</v>
      </c>
      <c r="BO15" s="27">
        <v>326809</v>
      </c>
      <c r="BP15" s="27">
        <v>6384</v>
      </c>
      <c r="BQ15" s="27">
        <v>6249</v>
      </c>
      <c r="BR15" s="27">
        <v>134</v>
      </c>
      <c r="BS15" s="28" t="s">
        <v>3</v>
      </c>
      <c r="BT15" s="28" t="s">
        <v>3</v>
      </c>
      <c r="BU15" s="28" t="s">
        <v>3</v>
      </c>
      <c r="BV15" s="27">
        <v>7736</v>
      </c>
      <c r="BW15" s="27">
        <v>78931</v>
      </c>
      <c r="BX15" s="27">
        <v>3745</v>
      </c>
      <c r="BY15" s="27">
        <v>45301</v>
      </c>
      <c r="BZ15" s="27">
        <v>1360</v>
      </c>
      <c r="CA15" s="27">
        <v>11766</v>
      </c>
      <c r="CB15" s="29">
        <v>1.4</v>
      </c>
      <c r="CC15" s="29">
        <v>0.98</v>
      </c>
      <c r="CD15" s="28" t="s">
        <v>3</v>
      </c>
      <c r="CE15" s="29" t="s">
        <v>3</v>
      </c>
      <c r="CF15" s="27">
        <v>366936</v>
      </c>
      <c r="CG15" s="27">
        <v>355212</v>
      </c>
      <c r="CH15" s="27">
        <v>270052</v>
      </c>
      <c r="CI15" s="27">
        <v>264956</v>
      </c>
      <c r="CJ15" s="27">
        <v>96884</v>
      </c>
      <c r="CK15" s="27">
        <v>90256</v>
      </c>
      <c r="CL15" s="28">
        <v>99.9</v>
      </c>
      <c r="CM15" s="28" t="s">
        <v>3</v>
      </c>
      <c r="CN15" s="27">
        <v>283421</v>
      </c>
      <c r="CO15" s="27">
        <v>133175</v>
      </c>
      <c r="CP15" s="27">
        <v>2378510</v>
      </c>
      <c r="CQ15" s="27">
        <v>1707109</v>
      </c>
      <c r="CR15" s="27">
        <v>18513</v>
      </c>
      <c r="CS15" s="27">
        <v>65897</v>
      </c>
      <c r="CT15" s="27">
        <v>254883</v>
      </c>
      <c r="CU15" s="27">
        <v>67405</v>
      </c>
      <c r="CV15" s="27">
        <v>171867</v>
      </c>
      <c r="CW15" s="27">
        <v>64215</v>
      </c>
      <c r="CX15" s="27">
        <v>74513</v>
      </c>
      <c r="CY15" s="27">
        <v>92331</v>
      </c>
      <c r="CZ15" s="27">
        <v>1351964</v>
      </c>
      <c r="DA15" s="27">
        <v>47886</v>
      </c>
      <c r="DB15" s="27">
        <v>135482</v>
      </c>
      <c r="DC15" s="27">
        <v>512034</v>
      </c>
      <c r="DD15" s="27">
        <v>36365</v>
      </c>
      <c r="DE15" s="27">
        <v>4481</v>
      </c>
      <c r="DF15" s="27">
        <v>335112</v>
      </c>
      <c r="DG15" s="27">
        <v>292212</v>
      </c>
      <c r="DH15" s="27">
        <v>7310700</v>
      </c>
      <c r="DI15" s="27">
        <v>1240</v>
      </c>
      <c r="DJ15" s="27">
        <v>22</v>
      </c>
      <c r="DK15" s="27">
        <v>29911</v>
      </c>
      <c r="DL15" s="27">
        <v>3</v>
      </c>
      <c r="DM15" s="27">
        <v>37561</v>
      </c>
      <c r="DN15" s="27">
        <v>229</v>
      </c>
      <c r="DO15" s="27">
        <v>511678</v>
      </c>
      <c r="DP15" s="27">
        <v>7766</v>
      </c>
      <c r="DQ15" s="27">
        <v>1001628</v>
      </c>
      <c r="DR15" s="27">
        <v>33292</v>
      </c>
      <c r="DS15" s="27">
        <v>41941826</v>
      </c>
      <c r="DT15" s="27">
        <v>1636628</v>
      </c>
      <c r="DU15" s="27">
        <v>22768</v>
      </c>
      <c r="DV15" s="27">
        <v>56505</v>
      </c>
      <c r="DW15" s="27">
        <v>148458</v>
      </c>
      <c r="DX15" s="27">
        <v>234</v>
      </c>
      <c r="DY15" s="27">
        <v>953456</v>
      </c>
      <c r="DZ15" s="27">
        <v>643097</v>
      </c>
      <c r="EA15" s="27">
        <v>11227</v>
      </c>
      <c r="EB15" s="27">
        <v>790295</v>
      </c>
      <c r="EC15" s="27">
        <v>10815</v>
      </c>
      <c r="ED15" s="27">
        <v>122</v>
      </c>
      <c r="EE15" s="72">
        <v>13528</v>
      </c>
      <c r="EF15" s="45" t="s">
        <v>241</v>
      </c>
    </row>
    <row r="16" spans="1:136" ht="10.5" customHeight="1">
      <c r="A16" s="2" t="s">
        <v>526</v>
      </c>
      <c r="B16" s="31">
        <v>124101</v>
      </c>
      <c r="C16" s="28">
        <v>1461</v>
      </c>
      <c r="D16" s="27">
        <v>1223245</v>
      </c>
      <c r="E16" s="27">
        <v>12945</v>
      </c>
      <c r="F16" s="27">
        <v>829797</v>
      </c>
      <c r="G16" s="27">
        <v>10376</v>
      </c>
      <c r="H16" s="27">
        <v>393448</v>
      </c>
      <c r="I16" s="27">
        <v>2569</v>
      </c>
      <c r="J16" s="27">
        <v>53265</v>
      </c>
      <c r="K16" s="27">
        <v>59416</v>
      </c>
      <c r="L16" s="27">
        <v>-2951</v>
      </c>
      <c r="M16" s="27">
        <v>742264</v>
      </c>
      <c r="N16" s="27">
        <v>9050</v>
      </c>
      <c r="O16" s="27">
        <v>168969</v>
      </c>
      <c r="P16" s="27">
        <v>2077</v>
      </c>
      <c r="Q16" s="28">
        <v>9.9</v>
      </c>
      <c r="R16" s="28">
        <v>8.9</v>
      </c>
      <c r="S16" s="28">
        <v>6.7</v>
      </c>
      <c r="T16" s="28">
        <v>7.1</v>
      </c>
      <c r="U16" s="28">
        <v>3.2</v>
      </c>
      <c r="V16" s="28">
        <v>1.8</v>
      </c>
      <c r="W16" s="28">
        <v>6</v>
      </c>
      <c r="X16" s="28">
        <v>6.2</v>
      </c>
      <c r="Y16" s="29">
        <v>1.37</v>
      </c>
      <c r="Z16" s="29">
        <v>1.42</v>
      </c>
      <c r="AA16" s="27">
        <v>12085175</v>
      </c>
      <c r="AB16" s="27">
        <v>7242619</v>
      </c>
      <c r="AC16" s="27">
        <v>322884</v>
      </c>
      <c r="AD16" s="27">
        <v>40374646</v>
      </c>
      <c r="AE16" s="27">
        <v>208566</v>
      </c>
      <c r="AF16" s="27">
        <v>4284614</v>
      </c>
      <c r="AG16" s="27">
        <v>61789</v>
      </c>
      <c r="AH16" s="27">
        <v>4604718</v>
      </c>
      <c r="AI16" s="27">
        <v>65643</v>
      </c>
      <c r="AJ16" s="30">
        <v>398828</v>
      </c>
      <c r="AK16" s="30">
        <v>10723</v>
      </c>
      <c r="AL16" s="30">
        <v>8148750</v>
      </c>
      <c r="AM16" s="30">
        <v>259</v>
      </c>
      <c r="AN16" s="30">
        <v>240446</v>
      </c>
      <c r="AO16" s="30">
        <v>57994</v>
      </c>
      <c r="AP16" s="30">
        <v>292</v>
      </c>
      <c r="AQ16" s="30">
        <v>327</v>
      </c>
      <c r="AR16" s="30">
        <v>62713454</v>
      </c>
      <c r="AS16" s="30">
        <v>1146515</v>
      </c>
      <c r="AT16" s="28">
        <v>109.4</v>
      </c>
      <c r="AU16" s="28">
        <v>95.1</v>
      </c>
      <c r="AV16" s="28">
        <v>95.1</v>
      </c>
      <c r="AW16" s="28">
        <v>93.9</v>
      </c>
      <c r="AX16" s="28">
        <v>103.9</v>
      </c>
      <c r="AY16" s="28">
        <v>104.9</v>
      </c>
      <c r="AZ16" s="28">
        <v>92.8</v>
      </c>
      <c r="BA16" s="28">
        <v>97.1</v>
      </c>
      <c r="BB16" s="29">
        <v>1843.18</v>
      </c>
      <c r="BC16" s="28">
        <v>3462.58</v>
      </c>
      <c r="BD16" s="27">
        <v>327113</v>
      </c>
      <c r="BE16" s="27">
        <v>82130</v>
      </c>
      <c r="BF16" s="28">
        <v>25.1</v>
      </c>
      <c r="BG16" s="27">
        <v>299935</v>
      </c>
      <c r="BH16" s="27">
        <v>92785</v>
      </c>
      <c r="BI16" s="28">
        <v>30.9</v>
      </c>
      <c r="BJ16" s="27">
        <v>548769</v>
      </c>
      <c r="BK16" s="27">
        <v>430380</v>
      </c>
      <c r="BL16" s="27">
        <v>345473</v>
      </c>
      <c r="BM16" s="27">
        <v>510503</v>
      </c>
      <c r="BN16" s="27">
        <v>401377</v>
      </c>
      <c r="BO16" s="27">
        <v>327724</v>
      </c>
      <c r="BP16" s="27">
        <v>6505</v>
      </c>
      <c r="BQ16" s="27">
        <v>6369</v>
      </c>
      <c r="BR16" s="27">
        <v>136</v>
      </c>
      <c r="BS16" s="28" t="s">
        <v>3</v>
      </c>
      <c r="BT16" s="28" t="s">
        <v>3</v>
      </c>
      <c r="BU16" s="28" t="s">
        <v>3</v>
      </c>
      <c r="BV16" s="27">
        <v>7617</v>
      </c>
      <c r="BW16" s="27">
        <v>81095</v>
      </c>
      <c r="BX16" s="27">
        <v>3717</v>
      </c>
      <c r="BY16" s="27">
        <v>48479</v>
      </c>
      <c r="BZ16" s="27">
        <v>1281</v>
      </c>
      <c r="CA16" s="27">
        <v>12228</v>
      </c>
      <c r="CB16" s="29">
        <v>1.4</v>
      </c>
      <c r="CC16" s="29">
        <v>0.97</v>
      </c>
      <c r="CD16" s="28" t="s">
        <v>3</v>
      </c>
      <c r="CE16" s="29" t="s">
        <v>3</v>
      </c>
      <c r="CF16" s="27">
        <v>380283</v>
      </c>
      <c r="CG16" s="27">
        <v>363540</v>
      </c>
      <c r="CH16" s="27">
        <v>280622</v>
      </c>
      <c r="CI16" s="27">
        <v>272744</v>
      </c>
      <c r="CJ16" s="27">
        <v>99661</v>
      </c>
      <c r="CK16" s="27">
        <v>90796</v>
      </c>
      <c r="CL16" s="28">
        <v>101.6</v>
      </c>
      <c r="CM16" s="28" t="s">
        <v>3</v>
      </c>
      <c r="CN16" s="27">
        <v>252260</v>
      </c>
      <c r="CO16" s="27">
        <v>115856</v>
      </c>
      <c r="CP16" s="27">
        <v>1899685</v>
      </c>
      <c r="CQ16" s="27">
        <v>1370126</v>
      </c>
      <c r="CR16" s="27">
        <v>10996</v>
      </c>
      <c r="CS16" s="27">
        <v>70697</v>
      </c>
      <c r="CT16" s="27">
        <v>262053</v>
      </c>
      <c r="CU16" s="27">
        <v>72663</v>
      </c>
      <c r="CV16" s="27">
        <v>171813</v>
      </c>
      <c r="CW16" s="27">
        <v>64462</v>
      </c>
      <c r="CX16" s="27">
        <v>77735</v>
      </c>
      <c r="CY16" s="27">
        <v>95545</v>
      </c>
      <c r="CZ16" s="27">
        <v>1381935</v>
      </c>
      <c r="DA16" s="27">
        <v>51737</v>
      </c>
      <c r="DB16" s="27">
        <v>146854</v>
      </c>
      <c r="DC16" s="27">
        <v>346477</v>
      </c>
      <c r="DD16" s="27">
        <v>35089</v>
      </c>
      <c r="DE16" s="27">
        <v>4214</v>
      </c>
      <c r="DF16" s="27">
        <v>397639</v>
      </c>
      <c r="DG16" s="27">
        <v>360001</v>
      </c>
      <c r="DH16" s="27">
        <v>7023741</v>
      </c>
      <c r="DI16" s="27">
        <v>1389</v>
      </c>
      <c r="DJ16" s="27">
        <v>41</v>
      </c>
      <c r="DK16" s="27">
        <v>12889</v>
      </c>
      <c r="DL16" s="27">
        <v>3</v>
      </c>
      <c r="DM16" s="27">
        <v>39745</v>
      </c>
      <c r="DN16" s="27">
        <v>392</v>
      </c>
      <c r="DO16" s="27">
        <v>513649</v>
      </c>
      <c r="DP16" s="27">
        <v>7705</v>
      </c>
      <c r="DQ16" s="27">
        <v>936588</v>
      </c>
      <c r="DR16" s="27">
        <v>31388</v>
      </c>
      <c r="DS16" s="27">
        <v>42670578</v>
      </c>
      <c r="DT16" s="27">
        <v>1707877</v>
      </c>
      <c r="DU16" s="27">
        <v>24514</v>
      </c>
      <c r="DV16" s="27">
        <v>54879</v>
      </c>
      <c r="DW16" s="27">
        <v>161420</v>
      </c>
      <c r="DX16" s="27">
        <v>277</v>
      </c>
      <c r="DY16" s="27">
        <v>1308116</v>
      </c>
      <c r="DZ16" s="27">
        <v>662388</v>
      </c>
      <c r="EA16" s="27">
        <v>11105</v>
      </c>
      <c r="EB16" s="27">
        <v>810245</v>
      </c>
      <c r="EC16" s="27">
        <v>10677</v>
      </c>
      <c r="ED16" s="27">
        <v>115</v>
      </c>
      <c r="EE16" s="72">
        <v>13456</v>
      </c>
      <c r="EF16" s="45" t="s">
        <v>525</v>
      </c>
    </row>
    <row r="17" spans="1:136" ht="10.5" customHeight="1">
      <c r="A17" s="2" t="s">
        <v>524</v>
      </c>
      <c r="B17" s="31">
        <v>124567</v>
      </c>
      <c r="C17" s="28">
        <v>1461.5</v>
      </c>
      <c r="D17" s="27">
        <v>1208989</v>
      </c>
      <c r="E17" s="27">
        <v>13113</v>
      </c>
      <c r="F17" s="27">
        <v>856643</v>
      </c>
      <c r="G17" s="27">
        <v>10848</v>
      </c>
      <c r="H17" s="27">
        <v>352346</v>
      </c>
      <c r="I17" s="27">
        <v>2265</v>
      </c>
      <c r="J17" s="27">
        <v>53404</v>
      </c>
      <c r="K17" s="27">
        <v>58947</v>
      </c>
      <c r="L17" s="27">
        <v>-2394</v>
      </c>
      <c r="M17" s="27">
        <v>754441</v>
      </c>
      <c r="N17" s="27">
        <v>8996</v>
      </c>
      <c r="O17" s="27">
        <v>179191</v>
      </c>
      <c r="P17" s="27">
        <v>2312</v>
      </c>
      <c r="Q17" s="28">
        <v>9.8000000000000007</v>
      </c>
      <c r="R17" s="28">
        <v>9</v>
      </c>
      <c r="S17" s="28">
        <v>6.9</v>
      </c>
      <c r="T17" s="28">
        <v>7.4</v>
      </c>
      <c r="U17" s="28">
        <v>2.9</v>
      </c>
      <c r="V17" s="28">
        <v>1.6</v>
      </c>
      <c r="W17" s="28">
        <v>6.1</v>
      </c>
      <c r="X17" s="28">
        <v>6.2</v>
      </c>
      <c r="Y17" s="29">
        <v>1.45</v>
      </c>
      <c r="Z17" s="29">
        <v>1.58</v>
      </c>
      <c r="AA17" s="27">
        <v>11930277</v>
      </c>
      <c r="AB17" s="27">
        <v>6971244</v>
      </c>
      <c r="AC17" s="27">
        <v>309129</v>
      </c>
      <c r="AD17" s="27">
        <v>35634974</v>
      </c>
      <c r="AE17" s="27">
        <v>190309</v>
      </c>
      <c r="AF17" s="27">
        <v>4116081</v>
      </c>
      <c r="AG17" s="27">
        <v>59243</v>
      </c>
      <c r="AH17" s="27">
        <v>4718206</v>
      </c>
      <c r="AI17" s="27">
        <v>65959</v>
      </c>
      <c r="AJ17" s="30">
        <v>390263</v>
      </c>
      <c r="AK17" s="30">
        <v>14069</v>
      </c>
      <c r="AL17" s="30">
        <v>7601499</v>
      </c>
      <c r="AM17" s="30">
        <v>325</v>
      </c>
      <c r="AN17" s="30">
        <v>71696</v>
      </c>
      <c r="AO17" s="30">
        <v>56189</v>
      </c>
      <c r="AP17" s="30">
        <v>276</v>
      </c>
      <c r="AQ17" s="30">
        <v>338</v>
      </c>
      <c r="AR17" s="30">
        <v>64498279</v>
      </c>
      <c r="AS17" s="30">
        <v>1172757</v>
      </c>
      <c r="AT17" s="28">
        <v>108.4</v>
      </c>
      <c r="AU17" s="28">
        <v>96.7</v>
      </c>
      <c r="AV17" s="28">
        <v>96.9</v>
      </c>
      <c r="AW17" s="28">
        <v>95.5</v>
      </c>
      <c r="AX17" s="28">
        <v>104.3</v>
      </c>
      <c r="AY17" s="28">
        <v>106.5</v>
      </c>
      <c r="AZ17" s="28">
        <v>92.8</v>
      </c>
      <c r="BA17" s="28">
        <v>98.6</v>
      </c>
      <c r="BB17" s="29">
        <v>1359.55</v>
      </c>
      <c r="BC17" s="29">
        <v>2570.15</v>
      </c>
      <c r="BD17" s="27">
        <v>333661</v>
      </c>
      <c r="BE17" s="27">
        <v>82381</v>
      </c>
      <c r="BF17" s="28">
        <v>24.7</v>
      </c>
      <c r="BG17" s="27">
        <v>310034</v>
      </c>
      <c r="BH17" s="27">
        <v>93347</v>
      </c>
      <c r="BI17" s="28">
        <v>30.1</v>
      </c>
      <c r="BJ17" s="27">
        <v>563855</v>
      </c>
      <c r="BK17" s="27">
        <v>442937</v>
      </c>
      <c r="BL17" s="27">
        <v>352820</v>
      </c>
      <c r="BM17" s="27">
        <v>506411</v>
      </c>
      <c r="BN17" s="27">
        <v>421053</v>
      </c>
      <c r="BO17" s="27">
        <v>338873</v>
      </c>
      <c r="BP17" s="27">
        <v>6578</v>
      </c>
      <c r="BQ17" s="27">
        <v>6436</v>
      </c>
      <c r="BR17" s="27">
        <v>142</v>
      </c>
      <c r="BS17" s="28" t="s">
        <v>3</v>
      </c>
      <c r="BT17" s="28" t="s">
        <v>3</v>
      </c>
      <c r="BU17" s="28" t="s">
        <v>3</v>
      </c>
      <c r="BV17" s="27">
        <v>6649</v>
      </c>
      <c r="BW17" s="27">
        <v>73268</v>
      </c>
      <c r="BX17" s="27">
        <v>4135</v>
      </c>
      <c r="BY17" s="27">
        <v>57848</v>
      </c>
      <c r="BZ17" s="27">
        <v>1298</v>
      </c>
      <c r="CA17" s="27">
        <v>13183</v>
      </c>
      <c r="CB17" s="29">
        <v>1.08</v>
      </c>
      <c r="CC17" s="29">
        <v>0.74</v>
      </c>
      <c r="CD17" s="28" t="s">
        <v>3</v>
      </c>
      <c r="CE17" s="29" t="s">
        <v>3</v>
      </c>
      <c r="CF17" s="27">
        <v>387664</v>
      </c>
      <c r="CG17" s="27">
        <v>390609</v>
      </c>
      <c r="CH17" s="27">
        <v>286757</v>
      </c>
      <c r="CI17" s="27">
        <v>291971</v>
      </c>
      <c r="CJ17" s="27">
        <v>100907</v>
      </c>
      <c r="CK17" s="27">
        <v>98637</v>
      </c>
      <c r="CL17" s="28">
        <v>95.4</v>
      </c>
      <c r="CM17" s="28" t="s">
        <v>3</v>
      </c>
      <c r="CN17" s="27">
        <v>246601</v>
      </c>
      <c r="CO17" s="27">
        <v>119449</v>
      </c>
      <c r="CP17" s="27">
        <v>1746644</v>
      </c>
      <c r="CQ17" s="27">
        <v>1402590</v>
      </c>
      <c r="CR17" s="27">
        <v>13511</v>
      </c>
      <c r="CS17" s="27">
        <v>74748</v>
      </c>
      <c r="CT17" s="27">
        <v>257454</v>
      </c>
      <c r="CU17" s="27">
        <v>74169</v>
      </c>
      <c r="CV17" s="27">
        <v>170831</v>
      </c>
      <c r="CW17" s="27">
        <v>63820</v>
      </c>
      <c r="CX17" s="27">
        <v>78472</v>
      </c>
      <c r="CY17" s="27">
        <v>96596</v>
      </c>
      <c r="CZ17" s="27">
        <v>1486731</v>
      </c>
      <c r="DA17" s="27">
        <v>58532</v>
      </c>
      <c r="DB17" s="27">
        <v>147555</v>
      </c>
      <c r="DC17" s="27">
        <v>329059</v>
      </c>
      <c r="DD17" s="27">
        <v>34839</v>
      </c>
      <c r="DE17" s="27">
        <v>3853</v>
      </c>
      <c r="DF17" s="27">
        <v>420314</v>
      </c>
      <c r="DG17" s="27">
        <v>392381</v>
      </c>
      <c r="DH17" s="27">
        <v>6815826</v>
      </c>
      <c r="DI17" s="27">
        <v>2446</v>
      </c>
      <c r="DJ17" s="27">
        <v>18</v>
      </c>
      <c r="DK17" s="27">
        <v>9503</v>
      </c>
      <c r="DL17" s="27">
        <v>2</v>
      </c>
      <c r="DM17" s="27">
        <v>29790</v>
      </c>
      <c r="DN17" s="27">
        <v>585</v>
      </c>
      <c r="DO17" s="27">
        <v>511575</v>
      </c>
      <c r="DP17" s="27">
        <v>7624</v>
      </c>
      <c r="DQ17" s="27">
        <v>894142</v>
      </c>
      <c r="DR17" s="27">
        <v>31351</v>
      </c>
      <c r="DS17" s="27">
        <v>43739359</v>
      </c>
      <c r="DT17" s="27">
        <v>1742366</v>
      </c>
      <c r="DU17" s="27">
        <v>25339</v>
      </c>
      <c r="DV17" s="27">
        <v>54762</v>
      </c>
      <c r="DW17" s="27">
        <v>156874</v>
      </c>
      <c r="DX17" s="27">
        <v>318</v>
      </c>
      <c r="DY17" s="27">
        <v>891691</v>
      </c>
      <c r="DZ17" s="27">
        <v>695345</v>
      </c>
      <c r="EA17" s="27">
        <v>11451</v>
      </c>
      <c r="EB17" s="27">
        <v>844003</v>
      </c>
      <c r="EC17" s="27">
        <v>11241</v>
      </c>
      <c r="ED17" s="27">
        <v>127</v>
      </c>
      <c r="EE17" s="72">
        <v>13964</v>
      </c>
      <c r="EF17" s="45" t="s">
        <v>523</v>
      </c>
    </row>
    <row r="18" spans="1:136" ht="10.5" customHeight="1">
      <c r="A18" s="2" t="s">
        <v>522</v>
      </c>
      <c r="B18" s="31">
        <v>124938</v>
      </c>
      <c r="C18" s="28">
        <v>1459.7</v>
      </c>
      <c r="D18" s="27">
        <v>1188282</v>
      </c>
      <c r="E18" s="27">
        <v>12611</v>
      </c>
      <c r="F18" s="27">
        <v>878532</v>
      </c>
      <c r="G18" s="27">
        <v>10826</v>
      </c>
      <c r="H18" s="27">
        <v>309750</v>
      </c>
      <c r="I18" s="27">
        <v>1785</v>
      </c>
      <c r="J18" s="27">
        <v>53152</v>
      </c>
      <c r="K18" s="27">
        <v>60414</v>
      </c>
      <c r="L18" s="27">
        <v>-4289</v>
      </c>
      <c r="M18" s="27">
        <v>792658</v>
      </c>
      <c r="N18" s="27">
        <v>9444</v>
      </c>
      <c r="O18" s="27">
        <v>188297</v>
      </c>
      <c r="P18" s="27">
        <v>2295</v>
      </c>
      <c r="Q18" s="28">
        <v>9.6</v>
      </c>
      <c r="R18" s="28">
        <v>8.6</v>
      </c>
      <c r="S18" s="28">
        <v>7.1</v>
      </c>
      <c r="T18" s="28">
        <v>7.4</v>
      </c>
      <c r="U18" s="28">
        <v>2.5</v>
      </c>
      <c r="V18" s="28">
        <v>1.2</v>
      </c>
      <c r="W18" s="28">
        <v>6.4</v>
      </c>
      <c r="X18" s="28">
        <v>6.5</v>
      </c>
      <c r="Y18" s="29">
        <v>1.52</v>
      </c>
      <c r="Z18" s="29">
        <v>1.57</v>
      </c>
      <c r="AA18" s="27">
        <v>11263552</v>
      </c>
      <c r="AB18" s="27">
        <v>6645217</v>
      </c>
      <c r="AC18" s="27">
        <v>294141</v>
      </c>
      <c r="AD18" s="27">
        <v>32623820</v>
      </c>
      <c r="AE18" s="27">
        <v>169583</v>
      </c>
      <c r="AF18" s="27">
        <v>4185666</v>
      </c>
      <c r="AG18" s="27">
        <v>59412</v>
      </c>
      <c r="AH18" s="27">
        <v>4775809</v>
      </c>
      <c r="AI18" s="27">
        <v>65813</v>
      </c>
      <c r="AJ18" s="30">
        <v>416259</v>
      </c>
      <c r="AK18" s="30">
        <v>14564</v>
      </c>
      <c r="AL18" s="30">
        <v>6847689</v>
      </c>
      <c r="AM18" s="30">
        <v>336</v>
      </c>
      <c r="AN18" s="30">
        <v>117246</v>
      </c>
      <c r="AO18" s="30">
        <v>53533</v>
      </c>
      <c r="AP18" s="30">
        <v>263</v>
      </c>
      <c r="AQ18" s="30">
        <v>337</v>
      </c>
      <c r="AR18" s="30">
        <v>66278836</v>
      </c>
      <c r="AS18" s="30">
        <v>1198322</v>
      </c>
      <c r="AT18" s="28">
        <v>106.7</v>
      </c>
      <c r="AU18" s="28">
        <v>98</v>
      </c>
      <c r="AV18" s="28">
        <v>98.1</v>
      </c>
      <c r="AW18" s="28">
        <v>96.8</v>
      </c>
      <c r="AX18" s="28">
        <v>104.5</v>
      </c>
      <c r="AY18" s="28">
        <v>106.6</v>
      </c>
      <c r="AZ18" s="28">
        <v>93.6</v>
      </c>
      <c r="BA18" s="28">
        <v>99</v>
      </c>
      <c r="BB18" s="29">
        <v>1525.09</v>
      </c>
      <c r="BC18" s="29">
        <v>2799.37</v>
      </c>
      <c r="BD18" s="27">
        <v>335246</v>
      </c>
      <c r="BE18" s="27">
        <v>81562</v>
      </c>
      <c r="BF18" s="28">
        <v>24.3</v>
      </c>
      <c r="BG18" s="27">
        <v>310321</v>
      </c>
      <c r="BH18" s="27">
        <v>89325</v>
      </c>
      <c r="BI18" s="28">
        <v>28.8</v>
      </c>
      <c r="BJ18" s="27">
        <v>570545</v>
      </c>
      <c r="BK18" s="27">
        <v>447666</v>
      </c>
      <c r="BL18" s="27">
        <v>355276</v>
      </c>
      <c r="BM18" s="27">
        <v>526499</v>
      </c>
      <c r="BN18" s="27">
        <v>422453</v>
      </c>
      <c r="BO18" s="27">
        <v>339008</v>
      </c>
      <c r="BP18" s="27">
        <v>6615</v>
      </c>
      <c r="BQ18" s="27">
        <v>6450</v>
      </c>
      <c r="BR18" s="27">
        <v>166</v>
      </c>
      <c r="BS18" s="28" t="s">
        <v>3</v>
      </c>
      <c r="BT18" s="28" t="s">
        <v>3</v>
      </c>
      <c r="BU18" s="28" t="s">
        <v>3</v>
      </c>
      <c r="BV18" s="27">
        <v>5677</v>
      </c>
      <c r="BW18" s="27">
        <v>66742</v>
      </c>
      <c r="BX18" s="27">
        <v>4729</v>
      </c>
      <c r="BY18" s="27">
        <v>69287</v>
      </c>
      <c r="BZ18" s="27">
        <v>1342</v>
      </c>
      <c r="CA18" s="27">
        <v>14191</v>
      </c>
      <c r="CB18" s="29">
        <v>0.76</v>
      </c>
      <c r="CC18" s="29">
        <v>0.55000000000000004</v>
      </c>
      <c r="CD18" s="28" t="s">
        <v>3</v>
      </c>
      <c r="CE18" s="29" t="s">
        <v>3</v>
      </c>
      <c r="CF18" s="27">
        <v>390792</v>
      </c>
      <c r="CG18" s="27">
        <v>373131</v>
      </c>
      <c r="CH18" s="27">
        <v>292814</v>
      </c>
      <c r="CI18" s="27">
        <v>281441</v>
      </c>
      <c r="CJ18" s="27">
        <v>97978</v>
      </c>
      <c r="CK18" s="27">
        <v>91690</v>
      </c>
      <c r="CL18" s="28">
        <v>91.7</v>
      </c>
      <c r="CM18" s="28" t="s">
        <v>3</v>
      </c>
      <c r="CN18" s="27">
        <v>230654</v>
      </c>
      <c r="CO18" s="27">
        <v>130175</v>
      </c>
      <c r="CP18" s="27">
        <v>2129099</v>
      </c>
      <c r="CQ18" s="27">
        <v>1485684</v>
      </c>
      <c r="CR18" s="27">
        <v>18485</v>
      </c>
      <c r="CS18" s="27">
        <v>77238</v>
      </c>
      <c r="CT18" s="27">
        <v>253130</v>
      </c>
      <c r="CU18" s="27">
        <v>73900</v>
      </c>
      <c r="CV18" s="27">
        <v>167758</v>
      </c>
      <c r="CW18" s="27">
        <v>61898</v>
      </c>
      <c r="CX18" s="27">
        <v>79151</v>
      </c>
      <c r="CY18" s="27">
        <v>96356</v>
      </c>
      <c r="CZ18" s="27">
        <v>1383729</v>
      </c>
      <c r="DA18" s="27">
        <v>62777</v>
      </c>
      <c r="DB18" s="27">
        <v>141673</v>
      </c>
      <c r="DC18" s="27">
        <v>349292</v>
      </c>
      <c r="DD18" s="27">
        <v>34620</v>
      </c>
      <c r="DE18" s="27">
        <v>3668</v>
      </c>
      <c r="DF18" s="27">
        <v>273777</v>
      </c>
      <c r="DG18" s="27">
        <v>250129</v>
      </c>
      <c r="DH18" s="27">
        <v>6510125</v>
      </c>
      <c r="DI18" s="27">
        <v>1433</v>
      </c>
      <c r="DJ18" s="27">
        <v>20</v>
      </c>
      <c r="DK18" s="27">
        <v>19594</v>
      </c>
      <c r="DL18" s="27">
        <v>4</v>
      </c>
      <c r="DM18" s="27">
        <v>25702</v>
      </c>
      <c r="DN18" s="27">
        <v>90</v>
      </c>
      <c r="DO18" s="27">
        <v>507286</v>
      </c>
      <c r="DP18" s="27">
        <v>7397</v>
      </c>
      <c r="DQ18" s="27">
        <v>884631</v>
      </c>
      <c r="DR18" s="27">
        <v>31467</v>
      </c>
      <c r="DS18" s="27">
        <v>45674496</v>
      </c>
      <c r="DT18" s="27">
        <v>1801150</v>
      </c>
      <c r="DU18" s="27">
        <v>22996</v>
      </c>
      <c r="DV18" s="27">
        <v>56700</v>
      </c>
      <c r="DW18" s="27">
        <v>163494</v>
      </c>
      <c r="DX18" s="27">
        <v>312</v>
      </c>
      <c r="DY18" s="27">
        <v>587578</v>
      </c>
      <c r="DZ18" s="27">
        <v>724675</v>
      </c>
      <c r="EA18" s="27">
        <v>10942</v>
      </c>
      <c r="EB18" s="27">
        <v>878633</v>
      </c>
      <c r="EC18" s="27">
        <v>11390</v>
      </c>
      <c r="ED18" s="27">
        <v>88</v>
      </c>
      <c r="EE18" s="72">
        <v>14229</v>
      </c>
      <c r="EF18" s="45" t="s">
        <v>521</v>
      </c>
    </row>
    <row r="19" spans="1:136" ht="10.5" customHeight="1">
      <c r="A19" s="2" t="s">
        <v>520</v>
      </c>
      <c r="B19" s="31">
        <v>125265</v>
      </c>
      <c r="C19" s="28">
        <v>1458.3</v>
      </c>
      <c r="D19" s="27">
        <v>1238328</v>
      </c>
      <c r="E19" s="27">
        <v>13352</v>
      </c>
      <c r="F19" s="27">
        <v>875933</v>
      </c>
      <c r="G19" s="27">
        <v>10636</v>
      </c>
      <c r="H19" s="27">
        <v>362395</v>
      </c>
      <c r="I19" s="27">
        <v>2716</v>
      </c>
      <c r="J19" s="27">
        <v>53415</v>
      </c>
      <c r="K19" s="27">
        <v>60315</v>
      </c>
      <c r="L19" s="27">
        <v>-3778</v>
      </c>
      <c r="M19" s="27">
        <v>782738</v>
      </c>
      <c r="N19" s="27">
        <v>9346</v>
      </c>
      <c r="O19" s="27">
        <v>195106</v>
      </c>
      <c r="P19" s="27">
        <v>2403</v>
      </c>
      <c r="Q19" s="28">
        <v>10</v>
      </c>
      <c r="R19" s="28">
        <v>9.1999999999999993</v>
      </c>
      <c r="S19" s="28">
        <v>7.1</v>
      </c>
      <c r="T19" s="28">
        <v>7.3</v>
      </c>
      <c r="U19" s="28">
        <v>2.9</v>
      </c>
      <c r="V19" s="28">
        <v>1.9</v>
      </c>
      <c r="W19" s="28">
        <v>6.3</v>
      </c>
      <c r="X19" s="28">
        <v>6.4</v>
      </c>
      <c r="Y19" s="29">
        <v>1.57</v>
      </c>
      <c r="Z19" s="29">
        <v>1.65</v>
      </c>
      <c r="AA19" s="27">
        <v>11024892</v>
      </c>
      <c r="AB19" s="27">
        <v>6498667</v>
      </c>
      <c r="AC19" s="27">
        <v>293668</v>
      </c>
      <c r="AD19" s="27">
        <v>27698568</v>
      </c>
      <c r="AE19" s="27">
        <v>158491</v>
      </c>
      <c r="AF19" s="27">
        <v>4269930</v>
      </c>
      <c r="AG19" s="27">
        <v>61074</v>
      </c>
      <c r="AH19" s="27">
        <v>4782768</v>
      </c>
      <c r="AI19" s="27">
        <v>65666</v>
      </c>
      <c r="AJ19" s="30">
        <v>428803</v>
      </c>
      <c r="AK19" s="30">
        <v>14061</v>
      </c>
      <c r="AL19" s="30">
        <v>5629409</v>
      </c>
      <c r="AM19" s="30">
        <v>255</v>
      </c>
      <c r="AN19" s="30">
        <v>82271</v>
      </c>
      <c r="AO19" s="30">
        <v>54123</v>
      </c>
      <c r="AP19" s="30">
        <v>263</v>
      </c>
      <c r="AQ19" s="30">
        <v>350</v>
      </c>
      <c r="AR19" s="30">
        <v>68103696</v>
      </c>
      <c r="AS19" s="30">
        <v>1226258</v>
      </c>
      <c r="AT19" s="28">
        <v>104.9</v>
      </c>
      <c r="AU19" s="28">
        <v>98.6</v>
      </c>
      <c r="AV19" s="28">
        <v>98.7</v>
      </c>
      <c r="AW19" s="28">
        <v>97.6</v>
      </c>
      <c r="AX19" s="28">
        <v>104.9</v>
      </c>
      <c r="AY19" s="28">
        <v>106.6</v>
      </c>
      <c r="AZ19" s="28">
        <v>93.5</v>
      </c>
      <c r="BA19" s="28">
        <v>99.2</v>
      </c>
      <c r="BB19" s="29">
        <v>1600.32</v>
      </c>
      <c r="BC19" s="29">
        <v>3040.66</v>
      </c>
      <c r="BD19" s="27">
        <v>333840</v>
      </c>
      <c r="BE19" s="27">
        <v>80552</v>
      </c>
      <c r="BF19" s="28">
        <v>24.1</v>
      </c>
      <c r="BG19" s="27">
        <v>325057</v>
      </c>
      <c r="BH19" s="27">
        <v>89161</v>
      </c>
      <c r="BI19" s="28">
        <v>27.4</v>
      </c>
      <c r="BJ19" s="27">
        <v>567174</v>
      </c>
      <c r="BK19" s="27">
        <v>439112</v>
      </c>
      <c r="BL19" s="27">
        <v>353116</v>
      </c>
      <c r="BM19" s="27">
        <v>540925</v>
      </c>
      <c r="BN19" s="27">
        <v>432488</v>
      </c>
      <c r="BO19" s="27">
        <v>352582</v>
      </c>
      <c r="BP19" s="27">
        <v>6645</v>
      </c>
      <c r="BQ19" s="27">
        <v>6453</v>
      </c>
      <c r="BR19" s="27">
        <v>192</v>
      </c>
      <c r="BS19" s="28" t="s">
        <v>3</v>
      </c>
      <c r="BT19" s="28" t="s">
        <v>3</v>
      </c>
      <c r="BU19" s="28" t="s">
        <v>3</v>
      </c>
      <c r="BV19" s="27">
        <v>5465</v>
      </c>
      <c r="BW19" s="27">
        <v>59874</v>
      </c>
      <c r="BX19" s="27">
        <v>5074</v>
      </c>
      <c r="BY19" s="27">
        <v>72265</v>
      </c>
      <c r="BZ19" s="27">
        <v>1448</v>
      </c>
      <c r="CA19" s="27">
        <v>15365</v>
      </c>
      <c r="CB19" s="29">
        <v>0.64</v>
      </c>
      <c r="CC19" s="29">
        <v>0.44</v>
      </c>
      <c r="CD19" s="28" t="s">
        <v>3</v>
      </c>
      <c r="CE19" s="28" t="s">
        <v>3</v>
      </c>
      <c r="CF19" s="27">
        <v>398955</v>
      </c>
      <c r="CG19" s="27">
        <v>374083</v>
      </c>
      <c r="CH19" s="27">
        <v>300511</v>
      </c>
      <c r="CI19" s="27">
        <v>285171</v>
      </c>
      <c r="CJ19" s="27">
        <v>98444</v>
      </c>
      <c r="CK19" s="27">
        <v>88917</v>
      </c>
      <c r="CL19" s="28">
        <v>92.6</v>
      </c>
      <c r="CM19" s="28" t="s">
        <v>3</v>
      </c>
      <c r="CN19" s="27">
        <v>238066</v>
      </c>
      <c r="CO19" s="27">
        <v>144355</v>
      </c>
      <c r="CP19" s="27">
        <v>2042638</v>
      </c>
      <c r="CQ19" s="27">
        <v>1570252</v>
      </c>
      <c r="CR19" s="27">
        <v>20524</v>
      </c>
      <c r="CS19" s="27">
        <v>79777</v>
      </c>
      <c r="CT19" s="27">
        <v>251291</v>
      </c>
      <c r="CU19" s="27">
        <v>74544</v>
      </c>
      <c r="CV19" s="27">
        <v>164751</v>
      </c>
      <c r="CW19" s="27">
        <v>60912</v>
      </c>
      <c r="CX19" s="27">
        <v>84926</v>
      </c>
      <c r="CY19" s="27">
        <v>105555</v>
      </c>
      <c r="CZ19" s="27">
        <v>1355483</v>
      </c>
      <c r="DA19" s="27">
        <v>66433</v>
      </c>
      <c r="DB19" s="27">
        <v>149522</v>
      </c>
      <c r="DC19" s="27">
        <v>450410</v>
      </c>
      <c r="DD19" s="27">
        <v>35895</v>
      </c>
      <c r="DE19" s="27">
        <v>3772</v>
      </c>
      <c r="DF19" s="27">
        <v>257586</v>
      </c>
      <c r="DG19" s="27">
        <v>242502</v>
      </c>
      <c r="DH19" s="27">
        <v>6412695</v>
      </c>
      <c r="DI19" s="27">
        <v>1272</v>
      </c>
      <c r="DJ19" s="27">
        <v>33</v>
      </c>
      <c r="DK19" s="27">
        <v>5080</v>
      </c>
      <c r="DL19" s="27">
        <v>5</v>
      </c>
      <c r="DM19" s="27">
        <v>35735</v>
      </c>
      <c r="DN19" s="27">
        <v>388</v>
      </c>
      <c r="DO19" s="27">
        <v>508860</v>
      </c>
      <c r="DP19" s="27">
        <v>11192</v>
      </c>
      <c r="DQ19" s="27">
        <v>886797</v>
      </c>
      <c r="DR19" s="27">
        <v>31304</v>
      </c>
      <c r="DS19" s="27">
        <v>47452869</v>
      </c>
      <c r="DT19" s="27">
        <v>1784432</v>
      </c>
      <c r="DU19" s="27">
        <v>20844</v>
      </c>
      <c r="DV19" s="27">
        <v>63015</v>
      </c>
      <c r="DW19" s="27">
        <v>172692</v>
      </c>
      <c r="DX19" s="27">
        <v>353</v>
      </c>
      <c r="DY19" s="27">
        <v>1048594</v>
      </c>
      <c r="DZ19" s="27">
        <v>729457</v>
      </c>
      <c r="EA19" s="27">
        <v>10649</v>
      </c>
      <c r="EB19" s="27">
        <v>881723</v>
      </c>
      <c r="EC19" s="27">
        <v>11142</v>
      </c>
      <c r="ED19" s="27">
        <v>107</v>
      </c>
      <c r="EE19" s="72">
        <v>13749</v>
      </c>
      <c r="EF19" s="45" t="s">
        <v>519</v>
      </c>
    </row>
    <row r="20" spans="1:136" ht="10.5" customHeight="1">
      <c r="A20" s="2" t="s">
        <v>518</v>
      </c>
      <c r="B20" s="31">
        <v>125570</v>
      </c>
      <c r="C20" s="28">
        <v>1463.8</v>
      </c>
      <c r="D20" s="27">
        <v>1187064</v>
      </c>
      <c r="E20" s="27">
        <v>12673</v>
      </c>
      <c r="F20" s="27">
        <v>922139</v>
      </c>
      <c r="G20" s="27">
        <v>10908</v>
      </c>
      <c r="H20" s="27">
        <v>264925</v>
      </c>
      <c r="I20" s="27">
        <v>1765</v>
      </c>
      <c r="J20" s="27">
        <v>56614</v>
      </c>
      <c r="K20" s="27">
        <v>58941</v>
      </c>
      <c r="L20" s="27">
        <v>2835</v>
      </c>
      <c r="M20" s="27">
        <v>791888</v>
      </c>
      <c r="N20" s="27">
        <v>9490</v>
      </c>
      <c r="O20" s="27">
        <v>199016</v>
      </c>
      <c r="P20" s="27">
        <v>2460</v>
      </c>
      <c r="Q20" s="28">
        <v>9.6</v>
      </c>
      <c r="R20" s="28">
        <v>8.6999999999999993</v>
      </c>
      <c r="S20" s="28">
        <v>7.4</v>
      </c>
      <c r="T20" s="28">
        <v>7.5</v>
      </c>
      <c r="U20" s="28">
        <v>2.1</v>
      </c>
      <c r="V20" s="28">
        <v>1.2</v>
      </c>
      <c r="W20" s="28">
        <v>6.4</v>
      </c>
      <c r="X20" s="28">
        <v>6.5</v>
      </c>
      <c r="Y20" s="29">
        <v>1.6</v>
      </c>
      <c r="Z20" s="29">
        <v>1.68</v>
      </c>
      <c r="AA20" s="27">
        <v>10824837</v>
      </c>
      <c r="AB20" s="27">
        <v>6293516</v>
      </c>
      <c r="AC20" s="27">
        <v>305365</v>
      </c>
      <c r="AD20" s="27">
        <v>18451065</v>
      </c>
      <c r="AE20" s="27">
        <v>148644</v>
      </c>
      <c r="AF20" s="27">
        <v>4784888</v>
      </c>
      <c r="AG20" s="27">
        <v>62877</v>
      </c>
      <c r="AH20" s="27">
        <v>4861625</v>
      </c>
      <c r="AI20" s="27">
        <v>65187</v>
      </c>
      <c r="AJ20" s="30">
        <v>462440</v>
      </c>
      <c r="AK20" s="30">
        <v>15108</v>
      </c>
      <c r="AL20" s="30">
        <v>9241100</v>
      </c>
      <c r="AM20" s="30">
        <v>350</v>
      </c>
      <c r="AN20" s="30">
        <v>117770</v>
      </c>
      <c r="AO20" s="30">
        <v>50534</v>
      </c>
      <c r="AP20" s="30">
        <v>252</v>
      </c>
      <c r="AQ20" s="30">
        <v>341</v>
      </c>
      <c r="AR20" s="30">
        <v>70106536</v>
      </c>
      <c r="AS20" s="30">
        <v>1259985</v>
      </c>
      <c r="AT20" s="28">
        <v>104.1</v>
      </c>
      <c r="AU20" s="28">
        <v>98.5</v>
      </c>
      <c r="AV20" s="28">
        <v>98.6</v>
      </c>
      <c r="AW20" s="28">
        <v>97.4</v>
      </c>
      <c r="AX20" s="28">
        <v>105</v>
      </c>
      <c r="AY20" s="28">
        <v>106.7</v>
      </c>
      <c r="AZ20" s="28">
        <v>94.3</v>
      </c>
      <c r="BA20" s="28">
        <v>99.4</v>
      </c>
      <c r="BB20" s="29">
        <v>1378.93</v>
      </c>
      <c r="BC20" s="29">
        <v>2812.78</v>
      </c>
      <c r="BD20" s="27">
        <v>329062</v>
      </c>
      <c r="BE20" s="27">
        <v>77886</v>
      </c>
      <c r="BF20" s="28">
        <v>23.7</v>
      </c>
      <c r="BG20" s="27">
        <v>320383</v>
      </c>
      <c r="BH20" s="27">
        <v>90698</v>
      </c>
      <c r="BI20" s="28">
        <v>28.3</v>
      </c>
      <c r="BJ20" s="27">
        <v>570817</v>
      </c>
      <c r="BK20" s="27">
        <v>438307</v>
      </c>
      <c r="BL20" s="27">
        <v>349663</v>
      </c>
      <c r="BM20" s="27">
        <v>546512</v>
      </c>
      <c r="BN20" s="27">
        <v>429198</v>
      </c>
      <c r="BO20" s="27">
        <v>347459</v>
      </c>
      <c r="BP20" s="27">
        <v>6666</v>
      </c>
      <c r="BQ20" s="27">
        <v>6457</v>
      </c>
      <c r="BR20" s="27">
        <v>210</v>
      </c>
      <c r="BS20" s="28">
        <v>99.2</v>
      </c>
      <c r="BT20" s="28">
        <v>111.6</v>
      </c>
      <c r="BU20" s="28" t="s">
        <v>3</v>
      </c>
      <c r="BV20" s="27">
        <v>5692</v>
      </c>
      <c r="BW20" s="27">
        <v>57783</v>
      </c>
      <c r="BX20" s="27">
        <v>5365</v>
      </c>
      <c r="BY20" s="27">
        <v>73184</v>
      </c>
      <c r="BZ20" s="27">
        <v>1520</v>
      </c>
      <c r="CA20" s="27">
        <v>15079</v>
      </c>
      <c r="CB20" s="29">
        <v>0.63</v>
      </c>
      <c r="CC20" s="29">
        <v>0.4</v>
      </c>
      <c r="CD20" s="28" t="s">
        <v>3</v>
      </c>
      <c r="CE20" s="28" t="s">
        <v>3</v>
      </c>
      <c r="CF20" s="27">
        <v>407462</v>
      </c>
      <c r="CG20" s="27">
        <v>386191</v>
      </c>
      <c r="CH20" s="27">
        <v>307888</v>
      </c>
      <c r="CI20" s="27">
        <v>293878</v>
      </c>
      <c r="CJ20" s="27">
        <v>99574</v>
      </c>
      <c r="CK20" s="27">
        <v>92313</v>
      </c>
      <c r="CL20" s="28">
        <v>95.6</v>
      </c>
      <c r="CM20" s="28" t="s">
        <v>3</v>
      </c>
      <c r="CN20" s="27">
        <v>228145</v>
      </c>
      <c r="CO20" s="27">
        <v>135265</v>
      </c>
      <c r="CP20" s="27">
        <v>2009474</v>
      </c>
      <c r="CQ20" s="27">
        <v>1470330</v>
      </c>
      <c r="CR20" s="27">
        <v>18229</v>
      </c>
      <c r="CS20" s="27">
        <v>81025</v>
      </c>
      <c r="CT20" s="27">
        <v>246732</v>
      </c>
      <c r="CU20" s="27">
        <v>74766</v>
      </c>
      <c r="CV20" s="27">
        <v>160843</v>
      </c>
      <c r="CW20" s="27">
        <v>58894</v>
      </c>
      <c r="CX20" s="27">
        <v>85902</v>
      </c>
      <c r="CY20" s="27">
        <v>106081</v>
      </c>
      <c r="CZ20" s="27">
        <v>1339114</v>
      </c>
      <c r="DA20" s="27">
        <v>48266</v>
      </c>
      <c r="DB20" s="27">
        <v>152452</v>
      </c>
      <c r="DC20" s="27">
        <v>356404</v>
      </c>
      <c r="DD20" s="27">
        <v>32046</v>
      </c>
      <c r="DE20" s="27">
        <v>3297</v>
      </c>
      <c r="DF20" s="27" t="s">
        <v>3</v>
      </c>
      <c r="DG20" s="27">
        <v>183383</v>
      </c>
      <c r="DH20" s="27">
        <v>6072265</v>
      </c>
      <c r="DI20" s="27">
        <v>1521</v>
      </c>
      <c r="DJ20" s="27">
        <v>24</v>
      </c>
      <c r="DK20" s="27">
        <v>24191</v>
      </c>
      <c r="DL20" s="27" t="s">
        <v>25</v>
      </c>
      <c r="DM20" s="27">
        <v>26325</v>
      </c>
      <c r="DN20" s="27">
        <v>195</v>
      </c>
      <c r="DO20" s="27">
        <v>509964</v>
      </c>
      <c r="DP20" s="27">
        <v>7579</v>
      </c>
      <c r="DQ20" s="27">
        <v>884476</v>
      </c>
      <c r="DR20" s="27">
        <v>30705</v>
      </c>
      <c r="DS20" s="27">
        <v>48123645</v>
      </c>
      <c r="DT20" s="27">
        <v>1782944</v>
      </c>
      <c r="DU20" s="27">
        <v>23167</v>
      </c>
      <c r="DV20" s="27">
        <v>62913</v>
      </c>
      <c r="DW20" s="27">
        <v>193759</v>
      </c>
      <c r="DX20" s="27">
        <v>338</v>
      </c>
      <c r="DY20" s="27">
        <v>786547</v>
      </c>
      <c r="DZ20" s="27">
        <v>761789</v>
      </c>
      <c r="EA20" s="27">
        <v>10679</v>
      </c>
      <c r="EB20" s="27">
        <v>922677</v>
      </c>
      <c r="EC20" s="27">
        <v>11404</v>
      </c>
      <c r="ED20" s="27">
        <v>107</v>
      </c>
      <c r="EE20" s="72">
        <v>14008</v>
      </c>
      <c r="EF20" s="45" t="s">
        <v>517</v>
      </c>
    </row>
    <row r="21" spans="1:136" ht="10.5" customHeight="1">
      <c r="A21" s="2" t="s">
        <v>516</v>
      </c>
      <c r="B21" s="31">
        <v>125864</v>
      </c>
      <c r="C21" s="28">
        <v>1465.6</v>
      </c>
      <c r="D21" s="27">
        <v>1206555</v>
      </c>
      <c r="E21" s="27">
        <v>13204</v>
      </c>
      <c r="F21" s="27">
        <v>896211</v>
      </c>
      <c r="G21" s="27">
        <v>10573</v>
      </c>
      <c r="H21" s="27">
        <v>310344</v>
      </c>
      <c r="I21" s="27">
        <v>2631</v>
      </c>
      <c r="J21" s="27">
        <v>55096</v>
      </c>
      <c r="K21" s="27">
        <v>58211</v>
      </c>
      <c r="L21" s="27">
        <v>-572</v>
      </c>
      <c r="M21" s="27">
        <v>795080</v>
      </c>
      <c r="N21" s="27">
        <v>9507</v>
      </c>
      <c r="O21" s="27">
        <v>206955</v>
      </c>
      <c r="P21" s="27">
        <v>2554</v>
      </c>
      <c r="Q21" s="28">
        <v>9.6999999999999993</v>
      </c>
      <c r="R21" s="28">
        <v>9</v>
      </c>
      <c r="S21" s="28">
        <v>7.2</v>
      </c>
      <c r="T21" s="28">
        <v>7.2</v>
      </c>
      <c r="U21" s="28">
        <v>2.5</v>
      </c>
      <c r="V21" s="28">
        <v>1.8</v>
      </c>
      <c r="W21" s="28">
        <v>6.4</v>
      </c>
      <c r="X21" s="28">
        <v>6.5</v>
      </c>
      <c r="Y21" s="29">
        <v>1.66</v>
      </c>
      <c r="Z21" s="29">
        <v>1.74</v>
      </c>
      <c r="AA21" s="27">
        <v>11038970</v>
      </c>
      <c r="AB21" s="27">
        <v>6459258</v>
      </c>
      <c r="AC21" s="27">
        <v>313002</v>
      </c>
      <c r="AD21" s="27">
        <v>17450220</v>
      </c>
      <c r="AE21" s="27">
        <v>149592</v>
      </c>
      <c r="AF21" s="27">
        <v>4775812</v>
      </c>
      <c r="AG21" s="27">
        <v>65093</v>
      </c>
      <c r="AH21" s="27">
        <v>4882907</v>
      </c>
      <c r="AI21" s="27">
        <v>65744</v>
      </c>
      <c r="AJ21" s="30">
        <v>506710</v>
      </c>
      <c r="AK21" s="30">
        <v>14834</v>
      </c>
      <c r="AL21" s="30">
        <v>8122881</v>
      </c>
      <c r="AM21" s="30">
        <v>291</v>
      </c>
      <c r="AN21" s="30">
        <v>469652</v>
      </c>
      <c r="AO21" s="30">
        <v>49767</v>
      </c>
      <c r="AP21" s="30">
        <v>266</v>
      </c>
      <c r="AQ21" s="30">
        <v>353</v>
      </c>
      <c r="AR21" s="30">
        <v>71775647</v>
      </c>
      <c r="AS21" s="30">
        <v>1290301</v>
      </c>
      <c r="AT21" s="28">
        <v>102.4</v>
      </c>
      <c r="AU21" s="28">
        <v>98.6</v>
      </c>
      <c r="AV21" s="28">
        <v>98.8</v>
      </c>
      <c r="AW21" s="28">
        <v>97.9</v>
      </c>
      <c r="AX21" s="28">
        <v>105.6</v>
      </c>
      <c r="AY21" s="28">
        <v>107.1</v>
      </c>
      <c r="AZ21" s="28">
        <v>94.5</v>
      </c>
      <c r="BA21" s="28">
        <v>99.5</v>
      </c>
      <c r="BB21" s="29">
        <v>1606.37</v>
      </c>
      <c r="BC21" s="29">
        <v>3261.84</v>
      </c>
      <c r="BD21" s="27">
        <v>328849</v>
      </c>
      <c r="BE21" s="27">
        <v>77042</v>
      </c>
      <c r="BF21" s="28">
        <v>23.4</v>
      </c>
      <c r="BG21" s="27">
        <v>296082</v>
      </c>
      <c r="BH21" s="27">
        <v>84298</v>
      </c>
      <c r="BI21" s="28">
        <v>28.5</v>
      </c>
      <c r="BJ21" s="27">
        <v>579461</v>
      </c>
      <c r="BK21" s="27">
        <v>442679</v>
      </c>
      <c r="BL21" s="27">
        <v>351755</v>
      </c>
      <c r="BM21" s="27">
        <v>552496</v>
      </c>
      <c r="BN21" s="27">
        <v>407823</v>
      </c>
      <c r="BO21" s="27">
        <v>324839</v>
      </c>
      <c r="BP21" s="27">
        <v>6711</v>
      </c>
      <c r="BQ21" s="27">
        <v>6486</v>
      </c>
      <c r="BR21" s="27">
        <v>225</v>
      </c>
      <c r="BS21" s="28">
        <v>100</v>
      </c>
      <c r="BT21" s="28">
        <v>109.8</v>
      </c>
      <c r="BU21" s="28" t="s">
        <v>3</v>
      </c>
      <c r="BV21" s="27">
        <v>6371</v>
      </c>
      <c r="BW21" s="27">
        <v>67760</v>
      </c>
      <c r="BX21" s="27">
        <v>5338</v>
      </c>
      <c r="BY21" s="27">
        <v>71111</v>
      </c>
      <c r="BZ21" s="27">
        <v>1543</v>
      </c>
      <c r="CA21" s="27">
        <v>15548</v>
      </c>
      <c r="CB21" s="29">
        <v>0.7</v>
      </c>
      <c r="CC21" s="29">
        <v>0.49</v>
      </c>
      <c r="CD21" s="28" t="s">
        <v>3</v>
      </c>
      <c r="CE21" s="28" t="s">
        <v>3</v>
      </c>
      <c r="CF21" s="27">
        <v>413001</v>
      </c>
      <c r="CG21" s="27">
        <v>412262</v>
      </c>
      <c r="CH21" s="27">
        <v>312758</v>
      </c>
      <c r="CI21" s="27">
        <v>313985</v>
      </c>
      <c r="CJ21" s="27">
        <v>100244</v>
      </c>
      <c r="CK21" s="27">
        <v>100014</v>
      </c>
      <c r="CL21" s="28">
        <v>97.8</v>
      </c>
      <c r="CM21" s="28" t="s">
        <v>3</v>
      </c>
      <c r="CN21" s="27">
        <v>259793</v>
      </c>
      <c r="CO21" s="27">
        <v>155968</v>
      </c>
      <c r="CP21" s="27">
        <v>2542433</v>
      </c>
      <c r="CQ21" s="27">
        <v>1643266</v>
      </c>
      <c r="CR21" s="27">
        <v>21067</v>
      </c>
      <c r="CS21" s="27">
        <v>83818</v>
      </c>
      <c r="CT21" s="27">
        <v>245757</v>
      </c>
      <c r="CU21" s="27">
        <v>76160</v>
      </c>
      <c r="CV21" s="27">
        <v>159435</v>
      </c>
      <c r="CW21" s="27">
        <v>57020</v>
      </c>
      <c r="CX21" s="27">
        <v>88610</v>
      </c>
      <c r="CY21" s="27">
        <v>109333</v>
      </c>
      <c r="CZ21" s="27">
        <v>1364838</v>
      </c>
      <c r="DA21" s="27">
        <v>58434</v>
      </c>
      <c r="DB21" s="27">
        <v>152953</v>
      </c>
      <c r="DC21" s="27">
        <v>248719</v>
      </c>
      <c r="DD21" s="27">
        <v>34186</v>
      </c>
      <c r="DE21" s="27">
        <v>2800</v>
      </c>
      <c r="DF21" s="27" t="s">
        <v>3</v>
      </c>
      <c r="DG21" s="27">
        <v>256286</v>
      </c>
      <c r="DH21" s="27">
        <v>6227444</v>
      </c>
      <c r="DI21" s="27">
        <v>2673</v>
      </c>
      <c r="DJ21" s="27">
        <v>40</v>
      </c>
      <c r="DK21" s="27">
        <v>11126</v>
      </c>
      <c r="DL21" s="27">
        <v>2</v>
      </c>
      <c r="DM21" s="27">
        <v>43935</v>
      </c>
      <c r="DN21" s="27">
        <v>687</v>
      </c>
      <c r="DO21" s="27">
        <v>513530</v>
      </c>
      <c r="DP21" s="27">
        <v>7715</v>
      </c>
      <c r="DQ21" s="27">
        <v>892583</v>
      </c>
      <c r="DR21" s="27">
        <v>29681</v>
      </c>
      <c r="DS21" s="27">
        <v>47934498</v>
      </c>
      <c r="DT21" s="27">
        <v>1812119</v>
      </c>
      <c r="DU21" s="27">
        <v>29142</v>
      </c>
      <c r="DV21" s="27">
        <v>64066</v>
      </c>
      <c r="DW21" s="27">
        <v>171300</v>
      </c>
      <c r="DX21" s="27">
        <v>325</v>
      </c>
      <c r="DY21" s="27">
        <v>956071</v>
      </c>
      <c r="DZ21" s="27">
        <v>771084</v>
      </c>
      <c r="EA21" s="27">
        <v>9942</v>
      </c>
      <c r="EB21" s="27">
        <v>942203</v>
      </c>
      <c r="EC21" s="27">
        <v>11605</v>
      </c>
      <c r="ED21" s="27">
        <v>106</v>
      </c>
      <c r="EE21" s="72">
        <v>14166</v>
      </c>
      <c r="EF21" s="45" t="s">
        <v>515</v>
      </c>
    </row>
    <row r="22" spans="1:136" ht="10.5" customHeight="1">
      <c r="A22" s="2" t="s">
        <v>514</v>
      </c>
      <c r="B22" s="31">
        <v>126116</v>
      </c>
      <c r="C22" s="28">
        <v>1465.5</v>
      </c>
      <c r="D22" s="27">
        <v>1191665</v>
      </c>
      <c r="E22" s="27">
        <v>12946</v>
      </c>
      <c r="F22" s="27">
        <v>913402</v>
      </c>
      <c r="G22" s="27">
        <v>10823</v>
      </c>
      <c r="H22" s="27">
        <v>278263</v>
      </c>
      <c r="I22" s="27">
        <v>2123</v>
      </c>
      <c r="J22" s="27">
        <v>53403</v>
      </c>
      <c r="K22" s="27">
        <v>58078</v>
      </c>
      <c r="L22" s="27">
        <v>-2276</v>
      </c>
      <c r="M22" s="27">
        <v>775651</v>
      </c>
      <c r="N22" s="27">
        <v>9304</v>
      </c>
      <c r="O22" s="27">
        <v>222635</v>
      </c>
      <c r="P22" s="27">
        <v>2684</v>
      </c>
      <c r="Q22" s="28">
        <v>9.5</v>
      </c>
      <c r="R22" s="28">
        <v>8.8000000000000007</v>
      </c>
      <c r="S22" s="28">
        <v>7.3</v>
      </c>
      <c r="T22" s="28">
        <v>7.4</v>
      </c>
      <c r="U22" s="28">
        <v>2.2000000000000002</v>
      </c>
      <c r="V22" s="28">
        <v>1.4</v>
      </c>
      <c r="W22" s="28">
        <v>6.2</v>
      </c>
      <c r="X22" s="28">
        <v>6.3</v>
      </c>
      <c r="Y22" s="29">
        <v>1.78</v>
      </c>
      <c r="Z22" s="29">
        <v>1.83</v>
      </c>
      <c r="AA22" s="27">
        <v>11109066</v>
      </c>
      <c r="AB22" s="27">
        <v>6580328</v>
      </c>
      <c r="AC22" s="27">
        <v>339354</v>
      </c>
      <c r="AD22" s="27">
        <v>15849914</v>
      </c>
      <c r="AE22" s="27">
        <v>139157</v>
      </c>
      <c r="AF22" s="27">
        <v>4816539</v>
      </c>
      <c r="AG22" s="27">
        <v>66372</v>
      </c>
      <c r="AH22" s="27">
        <v>4930232</v>
      </c>
      <c r="AI22" s="27">
        <v>65243</v>
      </c>
      <c r="AJ22" s="30">
        <v>546696</v>
      </c>
      <c r="AK22" s="30">
        <v>16464</v>
      </c>
      <c r="AL22" s="30">
        <v>14044704</v>
      </c>
      <c r="AM22" s="30">
        <v>355</v>
      </c>
      <c r="AN22" s="30">
        <v>288508</v>
      </c>
      <c r="AO22" s="30">
        <v>48439</v>
      </c>
      <c r="AP22" s="30">
        <v>238</v>
      </c>
      <c r="AQ22" s="30">
        <v>352</v>
      </c>
      <c r="AR22" s="30">
        <v>72856583</v>
      </c>
      <c r="AS22" s="30">
        <v>1306865</v>
      </c>
      <c r="AT22" s="28">
        <v>103</v>
      </c>
      <c r="AU22" s="28">
        <v>100.4</v>
      </c>
      <c r="AV22" s="28">
        <v>100.4</v>
      </c>
      <c r="AW22" s="28">
        <v>99.9</v>
      </c>
      <c r="AX22" s="28">
        <v>105.4</v>
      </c>
      <c r="AY22" s="28">
        <v>107</v>
      </c>
      <c r="AZ22" s="28">
        <v>94.7</v>
      </c>
      <c r="BA22" s="28">
        <v>99.2</v>
      </c>
      <c r="BB22" s="29">
        <v>1397.37</v>
      </c>
      <c r="BC22" s="29">
        <v>3619.47</v>
      </c>
      <c r="BD22" s="27">
        <v>333313</v>
      </c>
      <c r="BE22" s="27">
        <v>78306</v>
      </c>
      <c r="BF22" s="28">
        <v>23.5</v>
      </c>
      <c r="BG22" s="27">
        <v>328853</v>
      </c>
      <c r="BH22" s="27">
        <v>89866</v>
      </c>
      <c r="BI22" s="28">
        <v>27.3</v>
      </c>
      <c r="BJ22" s="27">
        <v>595214</v>
      </c>
      <c r="BK22" s="27">
        <v>455815</v>
      </c>
      <c r="BL22" s="27">
        <v>357636</v>
      </c>
      <c r="BM22" s="27">
        <v>624397</v>
      </c>
      <c r="BN22" s="27">
        <v>468995</v>
      </c>
      <c r="BO22" s="27">
        <v>360849</v>
      </c>
      <c r="BP22" s="27">
        <v>6787</v>
      </c>
      <c r="BQ22" s="27">
        <v>6557</v>
      </c>
      <c r="BR22" s="27">
        <v>230</v>
      </c>
      <c r="BS22" s="28">
        <v>100.8</v>
      </c>
      <c r="BT22" s="28">
        <v>108.5</v>
      </c>
      <c r="BU22" s="28" t="s">
        <v>3</v>
      </c>
      <c r="BV22" s="27">
        <v>6703</v>
      </c>
      <c r="BW22" s="27">
        <v>73986</v>
      </c>
      <c r="BX22" s="27">
        <v>5585</v>
      </c>
      <c r="BY22" s="27">
        <v>74796</v>
      </c>
      <c r="BZ22" s="27">
        <v>1588</v>
      </c>
      <c r="CA22" s="27">
        <v>16383</v>
      </c>
      <c r="CB22" s="29">
        <v>0.72</v>
      </c>
      <c r="CC22" s="29">
        <v>0.52</v>
      </c>
      <c r="CD22" s="28" t="s">
        <v>3</v>
      </c>
      <c r="CE22" s="28" t="s">
        <v>3</v>
      </c>
      <c r="CF22" s="27">
        <v>420853</v>
      </c>
      <c r="CG22" s="27">
        <v>422883</v>
      </c>
      <c r="CH22" s="27">
        <v>314666</v>
      </c>
      <c r="CI22" s="27">
        <v>318739</v>
      </c>
      <c r="CJ22" s="27">
        <v>103622</v>
      </c>
      <c r="CK22" s="27">
        <v>104144</v>
      </c>
      <c r="CL22" s="28">
        <v>101.3</v>
      </c>
      <c r="CM22" s="28" t="s">
        <v>3</v>
      </c>
      <c r="CN22" s="27">
        <v>227966</v>
      </c>
      <c r="CO22" s="27">
        <v>127283</v>
      </c>
      <c r="CP22" s="27">
        <v>2159137</v>
      </c>
      <c r="CQ22" s="27">
        <v>1387014</v>
      </c>
      <c r="CR22" s="27">
        <v>18514</v>
      </c>
      <c r="CS22" s="27">
        <v>88381</v>
      </c>
      <c r="CT22" s="27">
        <v>236872</v>
      </c>
      <c r="CU22" s="27">
        <v>85335</v>
      </c>
      <c r="CV22" s="27">
        <v>149395</v>
      </c>
      <c r="CW22" s="27" t="s">
        <v>3</v>
      </c>
      <c r="CX22" s="27">
        <v>90529</v>
      </c>
      <c r="CY22" s="27">
        <v>110370</v>
      </c>
      <c r="CZ22" s="27">
        <v>1400270</v>
      </c>
      <c r="DA22" s="27">
        <v>28350</v>
      </c>
      <c r="DB22" s="27">
        <v>143889</v>
      </c>
      <c r="DC22" s="27">
        <v>306116</v>
      </c>
      <c r="DD22" s="27">
        <v>36137</v>
      </c>
      <c r="DE22" s="27">
        <v>2781</v>
      </c>
      <c r="DF22" s="27" t="s">
        <v>3</v>
      </c>
      <c r="DG22" s="27">
        <v>268059</v>
      </c>
      <c r="DH22" s="27">
        <v>5947940</v>
      </c>
      <c r="DI22" s="27">
        <v>3462</v>
      </c>
      <c r="DJ22" s="27">
        <v>78</v>
      </c>
      <c r="DK22" s="27">
        <v>10500</v>
      </c>
      <c r="DL22" s="27">
        <v>4</v>
      </c>
      <c r="DM22" s="27">
        <v>40009</v>
      </c>
      <c r="DN22" s="27">
        <v>433</v>
      </c>
      <c r="DO22" s="27">
        <v>509212</v>
      </c>
      <c r="DP22" s="27">
        <v>7622</v>
      </c>
      <c r="DQ22" s="27">
        <v>911973</v>
      </c>
      <c r="DR22" s="27">
        <v>28747</v>
      </c>
      <c r="DS22" s="27">
        <v>48044753</v>
      </c>
      <c r="DT22" s="27">
        <v>1899564</v>
      </c>
      <c r="DU22" s="27">
        <v>30921</v>
      </c>
      <c r="DV22" s="27">
        <v>61889</v>
      </c>
      <c r="DW22" s="27">
        <v>176855</v>
      </c>
      <c r="DX22" s="27">
        <v>330</v>
      </c>
      <c r="DY22" s="27">
        <v>600632</v>
      </c>
      <c r="DZ22" s="27">
        <v>780399</v>
      </c>
      <c r="EA22" s="27">
        <v>9640</v>
      </c>
      <c r="EB22" s="27">
        <v>958925</v>
      </c>
      <c r="EC22" s="27">
        <v>11425</v>
      </c>
      <c r="ED22" s="27">
        <v>84</v>
      </c>
      <c r="EE22" s="72">
        <v>13756</v>
      </c>
      <c r="EF22" s="45" t="s">
        <v>513</v>
      </c>
    </row>
    <row r="23" spans="1:136" ht="10.5" customHeight="1">
      <c r="A23" s="2" t="s">
        <v>512</v>
      </c>
      <c r="B23" s="31">
        <v>126486</v>
      </c>
      <c r="C23" s="28">
        <v>1466.6</v>
      </c>
      <c r="D23" s="27">
        <v>1203147</v>
      </c>
      <c r="E23" s="27">
        <v>13144</v>
      </c>
      <c r="F23" s="27">
        <v>936484</v>
      </c>
      <c r="G23" s="27">
        <v>11211</v>
      </c>
      <c r="H23" s="27">
        <v>266663</v>
      </c>
      <c r="I23" s="27">
        <v>1933</v>
      </c>
      <c r="J23" s="27">
        <v>54202</v>
      </c>
      <c r="K23" s="27">
        <v>57467</v>
      </c>
      <c r="L23" s="27">
        <v>-920</v>
      </c>
      <c r="M23" s="27">
        <v>784595</v>
      </c>
      <c r="N23" s="27">
        <v>9314</v>
      </c>
      <c r="O23" s="27">
        <v>243183</v>
      </c>
      <c r="P23" s="27">
        <v>2889</v>
      </c>
      <c r="Q23" s="28">
        <v>9.6</v>
      </c>
      <c r="R23" s="28">
        <v>9</v>
      </c>
      <c r="S23" s="28">
        <v>7.5</v>
      </c>
      <c r="T23" s="28">
        <v>7.6</v>
      </c>
      <c r="U23" s="28">
        <v>2.1</v>
      </c>
      <c r="V23" s="28">
        <v>1.3</v>
      </c>
      <c r="W23" s="28">
        <v>6.3</v>
      </c>
      <c r="X23" s="28">
        <v>6.4</v>
      </c>
      <c r="Y23" s="29">
        <v>1.94</v>
      </c>
      <c r="Z23" s="29">
        <v>1.97</v>
      </c>
      <c r="AA23" s="27">
        <v>10657309</v>
      </c>
      <c r="AB23" s="27">
        <v>6369068</v>
      </c>
      <c r="AC23" s="27">
        <v>342018</v>
      </c>
      <c r="AD23" s="27">
        <v>12961511</v>
      </c>
      <c r="AE23" s="27">
        <v>127399</v>
      </c>
      <c r="AF23" s="27">
        <v>4833759</v>
      </c>
      <c r="AG23" s="27">
        <v>70446</v>
      </c>
      <c r="AH23" s="27">
        <v>4888201</v>
      </c>
      <c r="AI23" s="27">
        <v>63739</v>
      </c>
      <c r="AJ23" s="30">
        <v>558648</v>
      </c>
      <c r="AK23" s="30">
        <v>18988</v>
      </c>
      <c r="AL23" s="30">
        <v>13748377</v>
      </c>
      <c r="AM23" s="30">
        <v>378</v>
      </c>
      <c r="AN23" s="30">
        <v>161724</v>
      </c>
      <c r="AO23" s="30">
        <v>42065</v>
      </c>
      <c r="AP23" s="30">
        <v>214</v>
      </c>
      <c r="AQ23" s="30">
        <v>318</v>
      </c>
      <c r="AR23" s="30">
        <v>73688389</v>
      </c>
      <c r="AS23" s="30">
        <v>1316165</v>
      </c>
      <c r="AT23" s="28">
        <v>101.5</v>
      </c>
      <c r="AU23" s="28">
        <v>101</v>
      </c>
      <c r="AV23" s="28">
        <v>101.1</v>
      </c>
      <c r="AW23" s="28">
        <v>101</v>
      </c>
      <c r="AX23" s="28">
        <v>104.7</v>
      </c>
      <c r="AY23" s="28">
        <v>107</v>
      </c>
      <c r="AZ23" s="28">
        <v>94.3</v>
      </c>
      <c r="BA23" s="28">
        <v>99.3</v>
      </c>
      <c r="BB23" s="29">
        <v>1178.1400000000001</v>
      </c>
      <c r="BC23" s="29">
        <v>3499.11</v>
      </c>
      <c r="BD23" s="27">
        <v>328186</v>
      </c>
      <c r="BE23" s="27">
        <v>78156</v>
      </c>
      <c r="BF23" s="28">
        <v>23.8</v>
      </c>
      <c r="BG23" s="27">
        <v>315251</v>
      </c>
      <c r="BH23" s="27">
        <v>89431</v>
      </c>
      <c r="BI23" s="28">
        <v>28.4</v>
      </c>
      <c r="BJ23" s="27">
        <v>588916</v>
      </c>
      <c r="BK23" s="27">
        <v>446581</v>
      </c>
      <c r="BL23" s="27">
        <v>353552</v>
      </c>
      <c r="BM23" s="27">
        <v>542759</v>
      </c>
      <c r="BN23" s="27">
        <v>429209</v>
      </c>
      <c r="BO23" s="27">
        <v>344086</v>
      </c>
      <c r="BP23" s="27">
        <v>6793</v>
      </c>
      <c r="BQ23" s="27">
        <v>6514</v>
      </c>
      <c r="BR23" s="27">
        <v>279</v>
      </c>
      <c r="BS23" s="28">
        <v>100.8</v>
      </c>
      <c r="BT23" s="28">
        <v>106</v>
      </c>
      <c r="BU23" s="28">
        <v>99.1</v>
      </c>
      <c r="BV23" s="27">
        <v>5905</v>
      </c>
      <c r="BW23" s="27">
        <v>75134</v>
      </c>
      <c r="BX23" s="27">
        <v>6445</v>
      </c>
      <c r="BY23" s="27">
        <v>89049</v>
      </c>
      <c r="BZ23" s="27">
        <v>1648</v>
      </c>
      <c r="CA23" s="27">
        <v>18320</v>
      </c>
      <c r="CB23" s="29">
        <v>0.53</v>
      </c>
      <c r="CC23" s="29">
        <v>0.44</v>
      </c>
      <c r="CD23" s="28" t="s">
        <v>3</v>
      </c>
      <c r="CE23" s="28">
        <v>103.5</v>
      </c>
      <c r="CF23" s="27">
        <v>413171</v>
      </c>
      <c r="CG23" s="27">
        <v>407293</v>
      </c>
      <c r="CH23" s="27">
        <v>315509</v>
      </c>
      <c r="CI23" s="27">
        <v>312514</v>
      </c>
      <c r="CJ23" s="27">
        <v>97662</v>
      </c>
      <c r="CK23" s="27">
        <v>94779</v>
      </c>
      <c r="CL23" s="28">
        <v>94.4</v>
      </c>
      <c r="CM23" s="28">
        <v>100.2</v>
      </c>
      <c r="CN23" s="27">
        <v>195997</v>
      </c>
      <c r="CO23" s="27">
        <v>110687</v>
      </c>
      <c r="CP23" s="27">
        <v>1961411</v>
      </c>
      <c r="CQ23" s="27">
        <v>1198295</v>
      </c>
      <c r="CR23" s="27">
        <v>16504</v>
      </c>
      <c r="CS23" s="27">
        <v>90472</v>
      </c>
      <c r="CT23" s="27">
        <v>210726</v>
      </c>
      <c r="CU23" s="27">
        <v>110635</v>
      </c>
      <c r="CV23" s="27">
        <v>132026</v>
      </c>
      <c r="CW23" s="27" t="s">
        <v>3</v>
      </c>
      <c r="CX23" s="27">
        <v>90928</v>
      </c>
      <c r="CY23" s="27">
        <v>113847</v>
      </c>
      <c r="CZ23" s="27">
        <v>1513478</v>
      </c>
      <c r="DA23" s="27">
        <v>20069</v>
      </c>
      <c r="DB23" s="27">
        <v>143646</v>
      </c>
      <c r="DC23" s="27">
        <v>434922</v>
      </c>
      <c r="DD23" s="27">
        <v>35787</v>
      </c>
      <c r="DE23" s="27">
        <v>3186</v>
      </c>
      <c r="DF23" s="27" t="s">
        <v>3</v>
      </c>
      <c r="DG23" s="27">
        <v>278411</v>
      </c>
      <c r="DH23" s="27">
        <v>5303017</v>
      </c>
      <c r="DI23" s="27">
        <v>4015</v>
      </c>
      <c r="DJ23" s="27">
        <v>78</v>
      </c>
      <c r="DK23" s="27">
        <v>16247</v>
      </c>
      <c r="DL23" s="27">
        <v>21</v>
      </c>
      <c r="DM23" s="27">
        <v>46179</v>
      </c>
      <c r="DN23" s="27">
        <v>798</v>
      </c>
      <c r="DO23" s="27">
        <v>508473</v>
      </c>
      <c r="DP23" s="27">
        <v>7626</v>
      </c>
      <c r="DQ23" s="27">
        <v>961486</v>
      </c>
      <c r="DR23" s="27">
        <v>28681</v>
      </c>
      <c r="DS23" s="27">
        <v>49260262</v>
      </c>
      <c r="DT23" s="27">
        <v>2033546</v>
      </c>
      <c r="DU23" s="27">
        <v>34146</v>
      </c>
      <c r="DV23" s="27">
        <v>54514</v>
      </c>
      <c r="DW23" s="27">
        <v>146049</v>
      </c>
      <c r="DX23" s="27">
        <v>332</v>
      </c>
      <c r="DY23" s="27">
        <v>657392</v>
      </c>
      <c r="DZ23" s="27">
        <v>803878</v>
      </c>
      <c r="EA23" s="27">
        <v>9211</v>
      </c>
      <c r="EB23" s="27">
        <v>990675</v>
      </c>
      <c r="EC23" s="27">
        <v>11562</v>
      </c>
      <c r="ED23" s="27">
        <v>80</v>
      </c>
      <c r="EE23" s="72">
        <v>13954</v>
      </c>
      <c r="EF23" s="45" t="s">
        <v>250</v>
      </c>
    </row>
    <row r="24" spans="1:136" ht="10.5" customHeight="1">
      <c r="A24" s="2" t="s">
        <v>511</v>
      </c>
      <c r="B24" s="31">
        <v>126686</v>
      </c>
      <c r="C24" s="28">
        <v>1466.7</v>
      </c>
      <c r="D24" s="27">
        <v>1177669</v>
      </c>
      <c r="E24" s="27">
        <v>12868</v>
      </c>
      <c r="F24" s="27">
        <v>982031</v>
      </c>
      <c r="G24" s="27">
        <v>11451</v>
      </c>
      <c r="H24" s="27">
        <v>195638</v>
      </c>
      <c r="I24" s="27">
        <v>1417</v>
      </c>
      <c r="J24" s="27">
        <v>52700</v>
      </c>
      <c r="K24" s="27">
        <v>56422</v>
      </c>
      <c r="L24" s="27">
        <v>-1228</v>
      </c>
      <c r="M24" s="27">
        <v>762028</v>
      </c>
      <c r="N24" s="27">
        <v>9210</v>
      </c>
      <c r="O24" s="27">
        <v>250529</v>
      </c>
      <c r="P24" s="27">
        <v>3062</v>
      </c>
      <c r="Q24" s="28">
        <v>9.4</v>
      </c>
      <c r="R24" s="28">
        <v>8.8000000000000007</v>
      </c>
      <c r="S24" s="28">
        <v>7.8</v>
      </c>
      <c r="T24" s="28">
        <v>7.8</v>
      </c>
      <c r="U24" s="28">
        <v>1.6</v>
      </c>
      <c r="V24" s="28">
        <v>1</v>
      </c>
      <c r="W24" s="28">
        <v>6.1</v>
      </c>
      <c r="X24" s="28">
        <v>6.3</v>
      </c>
      <c r="Y24" s="29">
        <v>2</v>
      </c>
      <c r="Z24" s="29">
        <v>2.09</v>
      </c>
      <c r="AA24" s="27">
        <v>10285382</v>
      </c>
      <c r="AB24" s="27">
        <v>6156174</v>
      </c>
      <c r="AC24" s="27">
        <v>330331</v>
      </c>
      <c r="AD24" s="27">
        <v>11385528</v>
      </c>
      <c r="AE24" s="27">
        <v>109338</v>
      </c>
      <c r="AF24" s="27">
        <v>4900339</v>
      </c>
      <c r="AG24" s="27">
        <v>71480</v>
      </c>
      <c r="AH24" s="27">
        <v>4688104</v>
      </c>
      <c r="AI24" s="27">
        <v>59873</v>
      </c>
      <c r="AJ24" s="30">
        <v>654047</v>
      </c>
      <c r="AK24" s="30">
        <v>15352</v>
      </c>
      <c r="AL24" s="30">
        <v>13621436</v>
      </c>
      <c r="AM24" s="30">
        <v>351</v>
      </c>
      <c r="AN24" s="30">
        <v>171938</v>
      </c>
      <c r="AO24" s="30">
        <v>39226</v>
      </c>
      <c r="AP24" s="30">
        <v>202</v>
      </c>
      <c r="AQ24" s="30">
        <v>327</v>
      </c>
      <c r="AR24" s="30">
        <v>74582612</v>
      </c>
      <c r="AS24" s="30">
        <v>1327302</v>
      </c>
      <c r="AT24" s="28">
        <v>100</v>
      </c>
      <c r="AU24" s="28">
        <v>100.7</v>
      </c>
      <c r="AV24" s="28">
        <v>100.7</v>
      </c>
      <c r="AW24" s="28">
        <v>100.8</v>
      </c>
      <c r="AX24" s="28">
        <v>105</v>
      </c>
      <c r="AY24" s="28">
        <v>107.1</v>
      </c>
      <c r="AZ24" s="28">
        <v>94.6</v>
      </c>
      <c r="BA24" s="28">
        <v>99.8</v>
      </c>
      <c r="BB24" s="29">
        <v>1388.63</v>
      </c>
      <c r="BC24" s="29">
        <v>4824.25</v>
      </c>
      <c r="BD24" s="27">
        <v>323008</v>
      </c>
      <c r="BE24" s="27">
        <v>76590</v>
      </c>
      <c r="BF24" s="28">
        <v>23.7</v>
      </c>
      <c r="BG24" s="27">
        <v>316548</v>
      </c>
      <c r="BH24" s="27">
        <v>85951</v>
      </c>
      <c r="BI24" s="28">
        <v>27.2</v>
      </c>
      <c r="BJ24" s="27">
        <v>574676</v>
      </c>
      <c r="BK24" s="27">
        <v>436943</v>
      </c>
      <c r="BL24" s="27">
        <v>346177</v>
      </c>
      <c r="BM24" s="27">
        <v>548625</v>
      </c>
      <c r="BN24" s="27">
        <v>424438</v>
      </c>
      <c r="BO24" s="27">
        <v>339213</v>
      </c>
      <c r="BP24" s="27">
        <v>6779</v>
      </c>
      <c r="BQ24" s="27">
        <v>6462</v>
      </c>
      <c r="BR24" s="27">
        <v>317</v>
      </c>
      <c r="BS24" s="28">
        <v>100.3</v>
      </c>
      <c r="BT24" s="28">
        <v>102.7</v>
      </c>
      <c r="BU24" s="28">
        <v>99.7</v>
      </c>
      <c r="BV24" s="27">
        <v>5862</v>
      </c>
      <c r="BW24" s="27">
        <v>82600</v>
      </c>
      <c r="BX24" s="27">
        <v>6718</v>
      </c>
      <c r="BY24" s="27">
        <v>92765</v>
      </c>
      <c r="BZ24" s="27">
        <v>1730</v>
      </c>
      <c r="CA24" s="27">
        <v>21103</v>
      </c>
      <c r="CB24" s="29">
        <v>0.48</v>
      </c>
      <c r="CC24" s="29">
        <v>0.42</v>
      </c>
      <c r="CD24" s="76">
        <v>99.4</v>
      </c>
      <c r="CE24" s="28">
        <v>100</v>
      </c>
      <c r="CF24" s="27">
        <v>391611</v>
      </c>
      <c r="CG24" s="27">
        <v>356579</v>
      </c>
      <c r="CH24" s="27">
        <v>304514</v>
      </c>
      <c r="CI24" s="27">
        <v>282674</v>
      </c>
      <c r="CJ24" s="27">
        <v>87097</v>
      </c>
      <c r="CK24" s="27">
        <v>73906</v>
      </c>
      <c r="CL24" s="28">
        <v>94.6</v>
      </c>
      <c r="CM24" s="28">
        <v>96.1</v>
      </c>
      <c r="CN24" s="27">
        <v>194278</v>
      </c>
      <c r="CO24" s="27">
        <v>116502</v>
      </c>
      <c r="CP24" s="27">
        <v>1919684</v>
      </c>
      <c r="CQ24" s="27">
        <v>1214601</v>
      </c>
      <c r="CR24" s="27">
        <v>15778</v>
      </c>
      <c r="CS24" s="27">
        <v>89640</v>
      </c>
      <c r="CT24" s="27">
        <v>210957</v>
      </c>
      <c r="CU24" s="27">
        <v>110282</v>
      </c>
      <c r="CV24" s="27">
        <v>126570</v>
      </c>
      <c r="CW24" s="27" t="s">
        <v>3</v>
      </c>
      <c r="CX24" s="27">
        <v>91286</v>
      </c>
      <c r="CY24" s="27">
        <v>114672</v>
      </c>
      <c r="CZ24" s="27">
        <v>1598510</v>
      </c>
      <c r="DA24" s="27">
        <v>19944</v>
      </c>
      <c r="DB24" s="27">
        <v>139591</v>
      </c>
      <c r="DC24" s="27">
        <v>171897</v>
      </c>
      <c r="DD24" s="27">
        <v>35925</v>
      </c>
      <c r="DE24" s="27">
        <v>3066</v>
      </c>
      <c r="DF24" s="27" t="s">
        <v>3</v>
      </c>
      <c r="DG24" s="27">
        <v>279379</v>
      </c>
      <c r="DH24" s="27">
        <v>4987532</v>
      </c>
      <c r="DI24" s="27">
        <v>424</v>
      </c>
      <c r="DJ24" s="27">
        <v>9</v>
      </c>
      <c r="DK24" s="27">
        <v>9434</v>
      </c>
      <c r="DL24" s="27">
        <v>13</v>
      </c>
      <c r="DM24" s="27">
        <v>35214</v>
      </c>
      <c r="DN24" s="27">
        <v>960</v>
      </c>
      <c r="DO24" s="27">
        <v>509433</v>
      </c>
      <c r="DP24" s="27">
        <v>7670</v>
      </c>
      <c r="DQ24" s="27">
        <v>1019806</v>
      </c>
      <c r="DR24" s="27">
        <v>28921</v>
      </c>
      <c r="DS24" s="27">
        <v>50116234</v>
      </c>
      <c r="DT24" s="27">
        <v>2165626</v>
      </c>
      <c r="DU24" s="27">
        <v>33193</v>
      </c>
      <c r="DV24" s="27">
        <v>58526</v>
      </c>
      <c r="DW24" s="27">
        <v>151159</v>
      </c>
      <c r="DX24" s="27">
        <v>329</v>
      </c>
      <c r="DY24" s="27">
        <v>817921</v>
      </c>
      <c r="DZ24" s="27">
        <v>850363</v>
      </c>
      <c r="EA24" s="27">
        <v>9006</v>
      </c>
      <c r="EB24" s="27">
        <v>1050397</v>
      </c>
      <c r="EC24" s="27">
        <v>11901</v>
      </c>
      <c r="ED24" s="27">
        <v>70</v>
      </c>
      <c r="EE24" s="72">
        <v>14357</v>
      </c>
      <c r="EF24" s="45" t="s">
        <v>252</v>
      </c>
    </row>
    <row r="25" spans="1:136" ht="10.5" customHeight="1">
      <c r="A25" s="2" t="s">
        <v>510</v>
      </c>
      <c r="B25" s="31">
        <v>126926</v>
      </c>
      <c r="C25" s="28">
        <v>1467.8</v>
      </c>
      <c r="D25" s="27">
        <v>1190547</v>
      </c>
      <c r="E25" s="27">
        <v>13002</v>
      </c>
      <c r="F25" s="27">
        <v>961653</v>
      </c>
      <c r="G25" s="27">
        <v>11252</v>
      </c>
      <c r="H25" s="27">
        <v>228894</v>
      </c>
      <c r="I25" s="27">
        <v>1750</v>
      </c>
      <c r="J25" s="27">
        <v>53497</v>
      </c>
      <c r="K25" s="27">
        <v>56272</v>
      </c>
      <c r="L25" s="27">
        <v>-506</v>
      </c>
      <c r="M25" s="27">
        <v>798138</v>
      </c>
      <c r="N25" s="27">
        <v>9287</v>
      </c>
      <c r="O25" s="27">
        <v>264246</v>
      </c>
      <c r="P25" s="27">
        <v>3200</v>
      </c>
      <c r="Q25" s="28">
        <v>9.5</v>
      </c>
      <c r="R25" s="28">
        <v>8.9</v>
      </c>
      <c r="S25" s="28">
        <v>7.7</v>
      </c>
      <c r="T25" s="28">
        <v>7.7</v>
      </c>
      <c r="U25" s="28">
        <v>1.8</v>
      </c>
      <c r="V25" s="28">
        <v>1.2</v>
      </c>
      <c r="W25" s="28">
        <v>6.4</v>
      </c>
      <c r="X25" s="28">
        <v>6.3</v>
      </c>
      <c r="Y25" s="29">
        <v>2.1</v>
      </c>
      <c r="Z25" s="29">
        <v>2.1800000000000002</v>
      </c>
      <c r="AA25" s="27">
        <v>10011462</v>
      </c>
      <c r="AB25" s="27">
        <v>6025714</v>
      </c>
      <c r="AC25" s="27">
        <v>334882</v>
      </c>
      <c r="AD25" s="27">
        <v>10523390</v>
      </c>
      <c r="AE25" s="27">
        <v>105358</v>
      </c>
      <c r="AF25" s="27">
        <v>4861908</v>
      </c>
      <c r="AG25" s="27">
        <v>75086</v>
      </c>
      <c r="AH25" s="27">
        <v>4639163</v>
      </c>
      <c r="AI25" s="27">
        <v>58327</v>
      </c>
      <c r="AJ25" s="30">
        <v>633972</v>
      </c>
      <c r="AK25" s="30">
        <v>18769</v>
      </c>
      <c r="AL25" s="30">
        <v>23885035</v>
      </c>
      <c r="AM25" s="30">
        <v>392</v>
      </c>
      <c r="AN25" s="30">
        <v>175934</v>
      </c>
      <c r="AO25" s="30">
        <v>38993</v>
      </c>
      <c r="AP25" s="30">
        <v>211</v>
      </c>
      <c r="AQ25" s="30">
        <v>316</v>
      </c>
      <c r="AR25" s="30">
        <v>75524973</v>
      </c>
      <c r="AS25" s="30">
        <v>1344972</v>
      </c>
      <c r="AT25" s="28">
        <v>100</v>
      </c>
      <c r="AU25" s="28">
        <v>100</v>
      </c>
      <c r="AV25" s="28">
        <v>100</v>
      </c>
      <c r="AW25" s="28">
        <v>100</v>
      </c>
      <c r="AX25" s="28">
        <v>104.7</v>
      </c>
      <c r="AY25" s="28">
        <v>106.9</v>
      </c>
      <c r="AZ25" s="28">
        <v>95.6</v>
      </c>
      <c r="BA25" s="28">
        <v>99.9</v>
      </c>
      <c r="BB25" s="29">
        <v>1545.22</v>
      </c>
      <c r="BC25" s="29" t="s">
        <v>3</v>
      </c>
      <c r="BD25" s="27">
        <v>317133</v>
      </c>
      <c r="BE25" s="27">
        <v>73844</v>
      </c>
      <c r="BF25" s="28">
        <v>23.3</v>
      </c>
      <c r="BG25" s="27">
        <v>319572</v>
      </c>
      <c r="BH25" s="27">
        <v>83975</v>
      </c>
      <c r="BI25" s="28">
        <v>26.3</v>
      </c>
      <c r="BJ25" s="27">
        <v>560954</v>
      </c>
      <c r="BK25" s="27">
        <v>429109</v>
      </c>
      <c r="BL25" s="27">
        <v>340977</v>
      </c>
      <c r="BM25" s="27">
        <v>540202</v>
      </c>
      <c r="BN25" s="27">
        <v>429332</v>
      </c>
      <c r="BO25" s="27">
        <v>348107</v>
      </c>
      <c r="BP25" s="27">
        <v>6766</v>
      </c>
      <c r="BQ25" s="27">
        <v>6446</v>
      </c>
      <c r="BR25" s="27">
        <v>320</v>
      </c>
      <c r="BS25" s="28">
        <v>100</v>
      </c>
      <c r="BT25" s="28">
        <v>100</v>
      </c>
      <c r="BU25" s="28">
        <v>100</v>
      </c>
      <c r="BV25" s="27">
        <v>7030</v>
      </c>
      <c r="BW25" s="27">
        <v>101839</v>
      </c>
      <c r="BX25" s="27">
        <v>6701</v>
      </c>
      <c r="BY25" s="27">
        <v>102622</v>
      </c>
      <c r="BZ25" s="27">
        <v>1867</v>
      </c>
      <c r="CA25" s="27">
        <v>28208</v>
      </c>
      <c r="CB25" s="29">
        <v>0.59</v>
      </c>
      <c r="CC25" s="29">
        <v>0.52</v>
      </c>
      <c r="CD25" s="28">
        <v>100</v>
      </c>
      <c r="CE25" s="28">
        <v>100</v>
      </c>
      <c r="CF25" s="27">
        <v>395748</v>
      </c>
      <c r="CG25" s="27">
        <v>363014</v>
      </c>
      <c r="CH25" s="27">
        <v>308049</v>
      </c>
      <c r="CI25" s="27">
        <v>288408</v>
      </c>
      <c r="CJ25" s="27">
        <v>87699</v>
      </c>
      <c r="CK25" s="27">
        <v>74606</v>
      </c>
      <c r="CL25" s="28">
        <v>100</v>
      </c>
      <c r="CM25" s="28">
        <v>100</v>
      </c>
      <c r="CN25" s="27">
        <v>200259</v>
      </c>
      <c r="CO25" s="27">
        <v>119345</v>
      </c>
      <c r="CP25" s="27">
        <v>1889589</v>
      </c>
      <c r="CQ25" s="27">
        <v>1229843</v>
      </c>
      <c r="CR25" s="27">
        <v>14273</v>
      </c>
      <c r="CS25" s="27">
        <v>90873</v>
      </c>
      <c r="CT25" s="27">
        <v>209956</v>
      </c>
      <c r="CU25" s="27">
        <v>110677</v>
      </c>
      <c r="CV25" s="27">
        <v>123578</v>
      </c>
      <c r="CW25" s="27" t="s">
        <v>3</v>
      </c>
      <c r="CX25" s="27">
        <v>93785</v>
      </c>
      <c r="CY25" s="27">
        <v>118478</v>
      </c>
      <c r="CZ25" s="27">
        <v>1585097</v>
      </c>
      <c r="DA25" s="27">
        <v>17528</v>
      </c>
      <c r="DB25" s="27">
        <v>108470</v>
      </c>
      <c r="DC25" s="27">
        <v>251456</v>
      </c>
      <c r="DD25" s="27">
        <v>36859</v>
      </c>
      <c r="DE25" s="27">
        <v>3653</v>
      </c>
      <c r="DF25" s="27" t="s">
        <v>3</v>
      </c>
      <c r="DG25" s="27">
        <v>398252</v>
      </c>
      <c r="DH25" s="27" t="s">
        <v>509</v>
      </c>
      <c r="DI25" s="27" t="s">
        <v>3</v>
      </c>
      <c r="DJ25" s="27" t="s">
        <v>3</v>
      </c>
      <c r="DK25" s="27" t="s">
        <v>3</v>
      </c>
      <c r="DL25" s="27" t="s">
        <v>3</v>
      </c>
      <c r="DM25" s="27">
        <v>43307</v>
      </c>
      <c r="DN25" s="27">
        <v>1583</v>
      </c>
      <c r="DO25" s="27">
        <v>512912</v>
      </c>
      <c r="DP25" s="27">
        <v>7686</v>
      </c>
      <c r="DQ25" s="27">
        <v>1090391</v>
      </c>
      <c r="DR25" s="27">
        <v>29865</v>
      </c>
      <c r="DS25" s="27">
        <v>51025916</v>
      </c>
      <c r="DT25" s="27">
        <v>2443470</v>
      </c>
      <c r="DU25" s="27">
        <v>36510</v>
      </c>
      <c r="DV25" s="27">
        <v>62454</v>
      </c>
      <c r="DW25" s="27">
        <v>150426</v>
      </c>
      <c r="DX25" s="27">
        <v>335</v>
      </c>
      <c r="DY25" s="27">
        <v>1117805</v>
      </c>
      <c r="DZ25" s="27">
        <v>931934</v>
      </c>
      <c r="EA25" s="27">
        <v>9066</v>
      </c>
      <c r="EB25" s="27">
        <v>1155697</v>
      </c>
      <c r="EC25" s="27">
        <v>12468</v>
      </c>
      <c r="ED25" s="27">
        <v>90</v>
      </c>
      <c r="EE25" s="72">
        <v>15110</v>
      </c>
      <c r="EF25" s="45" t="s">
        <v>254</v>
      </c>
    </row>
    <row r="26" spans="1:136" ht="10.5" customHeight="1">
      <c r="A26" s="2" t="s">
        <v>508</v>
      </c>
      <c r="B26" s="31">
        <v>127291</v>
      </c>
      <c r="C26" s="28">
        <v>1467.7</v>
      </c>
      <c r="D26" s="27">
        <v>1170662</v>
      </c>
      <c r="E26" s="27">
        <v>12513</v>
      </c>
      <c r="F26" s="27">
        <v>970331</v>
      </c>
      <c r="G26" s="27">
        <v>11049</v>
      </c>
      <c r="H26" s="27">
        <v>200331</v>
      </c>
      <c r="I26" s="27">
        <v>1464</v>
      </c>
      <c r="J26" s="27">
        <v>54325</v>
      </c>
      <c r="K26" s="27">
        <v>56337</v>
      </c>
      <c r="L26" s="27">
        <v>-1315</v>
      </c>
      <c r="M26" s="27">
        <v>799999</v>
      </c>
      <c r="N26" s="27">
        <v>9270</v>
      </c>
      <c r="O26" s="27">
        <v>285911</v>
      </c>
      <c r="P26" s="27">
        <v>3475</v>
      </c>
      <c r="Q26" s="28">
        <v>9.3000000000000007</v>
      </c>
      <c r="R26" s="28">
        <v>8.5</v>
      </c>
      <c r="S26" s="28">
        <v>7.7</v>
      </c>
      <c r="T26" s="28">
        <v>7.5</v>
      </c>
      <c r="U26" s="28">
        <v>1.6</v>
      </c>
      <c r="V26" s="28">
        <v>1</v>
      </c>
      <c r="W26" s="28">
        <v>6.4</v>
      </c>
      <c r="X26" s="28">
        <v>6.3</v>
      </c>
      <c r="Y26" s="29">
        <v>2.27</v>
      </c>
      <c r="Z26" s="29">
        <v>2.37</v>
      </c>
      <c r="AA26" s="27">
        <v>9626133</v>
      </c>
      <c r="AB26" s="27">
        <v>5862877</v>
      </c>
      <c r="AC26" s="27">
        <v>331796</v>
      </c>
      <c r="AD26" s="27">
        <v>8772980</v>
      </c>
      <c r="AE26" s="27">
        <v>95190</v>
      </c>
      <c r="AF26" s="27">
        <v>4897859</v>
      </c>
      <c r="AG26" s="27">
        <v>76430</v>
      </c>
      <c r="AH26" s="27">
        <v>4482233</v>
      </c>
      <c r="AI26" s="27">
        <v>55803</v>
      </c>
      <c r="AJ26" s="30">
        <v>690042</v>
      </c>
      <c r="AK26" s="30">
        <v>19164</v>
      </c>
      <c r="AL26" s="30">
        <v>16519636</v>
      </c>
      <c r="AM26" s="30">
        <v>374</v>
      </c>
      <c r="AN26" s="30">
        <v>203231</v>
      </c>
      <c r="AO26" s="30">
        <v>39751</v>
      </c>
      <c r="AP26" s="30">
        <v>208</v>
      </c>
      <c r="AQ26" s="30">
        <v>313</v>
      </c>
      <c r="AR26" s="30">
        <v>76270813</v>
      </c>
      <c r="AS26" s="30">
        <v>1350132</v>
      </c>
      <c r="AT26" s="28">
        <v>97.7</v>
      </c>
      <c r="AU26" s="28">
        <v>99.3</v>
      </c>
      <c r="AV26" s="28">
        <v>99.2</v>
      </c>
      <c r="AW26" s="28">
        <v>99.5</v>
      </c>
      <c r="AX26" s="28">
        <v>104.8</v>
      </c>
      <c r="AY26" s="28">
        <v>107.1</v>
      </c>
      <c r="AZ26" s="28">
        <v>95.7</v>
      </c>
      <c r="BA26" s="28">
        <v>99.6</v>
      </c>
      <c r="BB26" s="29">
        <v>1195.0999999999999</v>
      </c>
      <c r="BC26" s="29" t="s">
        <v>3</v>
      </c>
      <c r="BD26" s="27">
        <v>308692</v>
      </c>
      <c r="BE26" s="27">
        <v>71534</v>
      </c>
      <c r="BF26" s="28">
        <v>23.2</v>
      </c>
      <c r="BG26" s="27">
        <v>290978</v>
      </c>
      <c r="BH26" s="27">
        <v>78672</v>
      </c>
      <c r="BI26" s="28">
        <v>27</v>
      </c>
      <c r="BJ26" s="27">
        <v>551160</v>
      </c>
      <c r="BK26" s="27">
        <v>421479</v>
      </c>
      <c r="BL26" s="27">
        <v>335042</v>
      </c>
      <c r="BM26" s="27">
        <v>553325</v>
      </c>
      <c r="BN26" s="27">
        <v>422330</v>
      </c>
      <c r="BO26" s="27">
        <v>331812</v>
      </c>
      <c r="BP26" s="27">
        <v>6752</v>
      </c>
      <c r="BQ26" s="27">
        <v>6412</v>
      </c>
      <c r="BR26" s="27">
        <v>340</v>
      </c>
      <c r="BS26" s="28">
        <v>99.6</v>
      </c>
      <c r="BT26" s="28">
        <v>97.1</v>
      </c>
      <c r="BU26" s="28">
        <v>100.9</v>
      </c>
      <c r="BV26" s="27">
        <v>7138</v>
      </c>
      <c r="BW26" s="27">
        <v>100833</v>
      </c>
      <c r="BX26" s="27">
        <v>7038</v>
      </c>
      <c r="BY26" s="27">
        <v>110290</v>
      </c>
      <c r="BZ26" s="27">
        <v>1886</v>
      </c>
      <c r="CA26" s="27">
        <v>29311</v>
      </c>
      <c r="CB26" s="29">
        <v>0.59</v>
      </c>
      <c r="CC26" s="29">
        <v>0.5</v>
      </c>
      <c r="CD26" s="28">
        <v>100.2</v>
      </c>
      <c r="CE26" s="28">
        <v>97.9</v>
      </c>
      <c r="CF26" s="27">
        <v>395093</v>
      </c>
      <c r="CG26" s="27">
        <v>366841</v>
      </c>
      <c r="CH26" s="27">
        <v>308814</v>
      </c>
      <c r="CI26" s="27">
        <v>292575</v>
      </c>
      <c r="CJ26" s="27">
        <v>86279</v>
      </c>
      <c r="CK26" s="27">
        <v>74266</v>
      </c>
      <c r="CL26" s="28">
        <v>93.2</v>
      </c>
      <c r="CM26" s="28">
        <v>88.2</v>
      </c>
      <c r="CN26" s="27">
        <v>181093</v>
      </c>
      <c r="CO26" s="27">
        <v>109867</v>
      </c>
      <c r="CP26" s="27">
        <v>1726970</v>
      </c>
      <c r="CQ26" s="27">
        <v>1173858</v>
      </c>
      <c r="CR26" s="27">
        <v>13803</v>
      </c>
      <c r="CS26" s="27">
        <v>92884</v>
      </c>
      <c r="CT26" s="27">
        <v>200979</v>
      </c>
      <c r="CU26" s="27">
        <v>112948</v>
      </c>
      <c r="CV26" s="27">
        <v>119581</v>
      </c>
      <c r="CW26" s="27" t="s">
        <v>3</v>
      </c>
      <c r="CX26" s="27">
        <v>93289</v>
      </c>
      <c r="CY26" s="27">
        <v>117290</v>
      </c>
      <c r="CZ26" s="27">
        <v>1586812</v>
      </c>
      <c r="DA26" s="27">
        <v>57182</v>
      </c>
      <c r="DB26" s="27">
        <v>105138</v>
      </c>
      <c r="DC26" s="27">
        <v>203745</v>
      </c>
      <c r="DD26" s="27">
        <v>36793</v>
      </c>
      <c r="DE26" s="27">
        <v>4529</v>
      </c>
      <c r="DF26" s="27" t="s">
        <v>3</v>
      </c>
      <c r="DG26" s="27">
        <v>383897</v>
      </c>
      <c r="DH26" s="27" t="s">
        <v>507</v>
      </c>
      <c r="DI26" s="27" t="s">
        <v>3</v>
      </c>
      <c r="DJ26" s="27" t="s">
        <v>3</v>
      </c>
      <c r="DK26" s="27" t="s">
        <v>3</v>
      </c>
      <c r="DL26" s="27" t="s">
        <v>3</v>
      </c>
      <c r="DM26" s="27">
        <v>25862</v>
      </c>
      <c r="DN26" s="27">
        <v>536</v>
      </c>
      <c r="DO26" s="27">
        <v>512053</v>
      </c>
      <c r="DP26" s="27">
        <v>7605</v>
      </c>
      <c r="DQ26" s="27">
        <v>1168563</v>
      </c>
      <c r="DR26" s="27">
        <v>31560</v>
      </c>
      <c r="DS26" s="27">
        <v>52486588</v>
      </c>
      <c r="DT26" s="27">
        <v>2735612</v>
      </c>
      <c r="DU26" s="27">
        <v>40203</v>
      </c>
      <c r="DV26" s="27">
        <v>63591</v>
      </c>
      <c r="DW26" s="27">
        <v>147355</v>
      </c>
      <c r="DX26" s="27">
        <v>326</v>
      </c>
      <c r="DY26" s="27">
        <v>470679</v>
      </c>
      <c r="DZ26" s="27">
        <v>947169</v>
      </c>
      <c r="EA26" s="27">
        <v>8747</v>
      </c>
      <c r="EB26" s="27">
        <v>1180955</v>
      </c>
      <c r="EC26" s="27">
        <v>12504</v>
      </c>
      <c r="ED26" s="27">
        <v>69</v>
      </c>
      <c r="EE26" s="72">
        <v>15246</v>
      </c>
      <c r="EF26" s="45" t="s">
        <v>52</v>
      </c>
    </row>
    <row r="27" spans="1:136" ht="10.5" customHeight="1">
      <c r="A27" s="2" t="s">
        <v>506</v>
      </c>
      <c r="B27" s="31">
        <v>127435</v>
      </c>
      <c r="C27" s="28">
        <v>1467</v>
      </c>
      <c r="D27" s="27">
        <v>1153855</v>
      </c>
      <c r="E27" s="27">
        <v>12386</v>
      </c>
      <c r="F27" s="27">
        <v>982379</v>
      </c>
      <c r="G27" s="27">
        <v>11169</v>
      </c>
      <c r="H27" s="27">
        <v>171476</v>
      </c>
      <c r="I27" s="27">
        <v>1217</v>
      </c>
      <c r="J27" s="27">
        <v>52968</v>
      </c>
      <c r="K27" s="27">
        <v>56079</v>
      </c>
      <c r="L27" s="27">
        <v>-2391</v>
      </c>
      <c r="M27" s="27">
        <v>757331</v>
      </c>
      <c r="N27" s="27">
        <v>8558</v>
      </c>
      <c r="O27" s="27">
        <v>289836</v>
      </c>
      <c r="P27" s="27">
        <v>3521</v>
      </c>
      <c r="Q27" s="28">
        <v>9.1999999999999993</v>
      </c>
      <c r="R27" s="28">
        <v>8.4</v>
      </c>
      <c r="S27" s="28">
        <v>7.8</v>
      </c>
      <c r="T27" s="28">
        <v>7.6</v>
      </c>
      <c r="U27" s="28">
        <v>1.4</v>
      </c>
      <c r="V27" s="28">
        <v>0.8</v>
      </c>
      <c r="W27" s="28">
        <v>6</v>
      </c>
      <c r="X27" s="28">
        <v>5.8</v>
      </c>
      <c r="Y27" s="29">
        <v>2.2999999999999998</v>
      </c>
      <c r="Z27" s="29">
        <v>2.4</v>
      </c>
      <c r="AA27" s="27">
        <v>9365181</v>
      </c>
      <c r="AB27" s="27">
        <v>5727331</v>
      </c>
      <c r="AC27" s="27">
        <v>327906</v>
      </c>
      <c r="AD27" s="27">
        <v>7052743</v>
      </c>
      <c r="AE27" s="27">
        <v>73424</v>
      </c>
      <c r="AF27" s="27">
        <v>5044469</v>
      </c>
      <c r="AG27" s="27">
        <v>81352</v>
      </c>
      <c r="AH27" s="27">
        <v>4316425</v>
      </c>
      <c r="AI27" s="27">
        <v>53009</v>
      </c>
      <c r="AJ27" s="30">
        <v>754718</v>
      </c>
      <c r="AK27" s="30">
        <v>19087</v>
      </c>
      <c r="AL27" s="30">
        <v>13782431</v>
      </c>
      <c r="AM27" s="30">
        <v>361</v>
      </c>
      <c r="AN27" s="30">
        <v>334858</v>
      </c>
      <c r="AO27" s="30">
        <v>38216</v>
      </c>
      <c r="AP27" s="30">
        <v>188</v>
      </c>
      <c r="AQ27" s="30">
        <v>308</v>
      </c>
      <c r="AR27" s="30">
        <v>76892517</v>
      </c>
      <c r="AS27" s="30">
        <v>1352434</v>
      </c>
      <c r="AT27" s="28" t="s">
        <v>499</v>
      </c>
      <c r="AU27" s="28">
        <v>98.4</v>
      </c>
      <c r="AV27" s="28">
        <v>98.3</v>
      </c>
      <c r="AW27" s="28">
        <v>99</v>
      </c>
      <c r="AX27" s="28">
        <v>104.9</v>
      </c>
      <c r="AY27" s="28">
        <v>106.8</v>
      </c>
      <c r="AZ27" s="28">
        <v>95.5</v>
      </c>
      <c r="BA27" s="28">
        <v>98.7</v>
      </c>
      <c r="BB27" s="29">
        <v>974.49</v>
      </c>
      <c r="BC27" s="29" t="s">
        <v>3</v>
      </c>
      <c r="BD27" s="27">
        <v>306129</v>
      </c>
      <c r="BE27" s="27">
        <v>71286</v>
      </c>
      <c r="BF27" s="28">
        <v>23.3</v>
      </c>
      <c r="BG27" s="27">
        <v>339186</v>
      </c>
      <c r="BH27" s="27">
        <v>86661</v>
      </c>
      <c r="BI27" s="28">
        <v>25.5</v>
      </c>
      <c r="BJ27" s="27">
        <v>538277</v>
      </c>
      <c r="BK27" s="27">
        <v>416427</v>
      </c>
      <c r="BL27" s="27">
        <v>330651</v>
      </c>
      <c r="BM27" s="27">
        <v>609676</v>
      </c>
      <c r="BN27" s="27">
        <v>490247</v>
      </c>
      <c r="BO27" s="27">
        <v>384978</v>
      </c>
      <c r="BP27" s="27">
        <v>6689</v>
      </c>
      <c r="BQ27" s="27">
        <v>6330</v>
      </c>
      <c r="BR27" s="27">
        <v>359</v>
      </c>
      <c r="BS27" s="28">
        <v>98.9</v>
      </c>
      <c r="BT27" s="28">
        <v>92.7</v>
      </c>
      <c r="BU27" s="28">
        <v>97.7</v>
      </c>
      <c r="BV27" s="27">
        <v>7183</v>
      </c>
      <c r="BW27" s="27">
        <v>105753</v>
      </c>
      <c r="BX27" s="27">
        <v>7688</v>
      </c>
      <c r="BY27" s="27">
        <v>113944</v>
      </c>
      <c r="BZ27" s="27">
        <v>2019</v>
      </c>
      <c r="CA27" s="27">
        <v>29978</v>
      </c>
      <c r="CB27" s="29">
        <v>0.54</v>
      </c>
      <c r="CC27" s="29">
        <v>0.51</v>
      </c>
      <c r="CD27" s="28">
        <v>98.4</v>
      </c>
      <c r="CE27" s="28">
        <v>96.7</v>
      </c>
      <c r="CF27" s="27">
        <v>383286</v>
      </c>
      <c r="CG27" s="27">
        <v>318196</v>
      </c>
      <c r="CH27" s="27">
        <v>303692</v>
      </c>
      <c r="CI27" s="27">
        <v>262442</v>
      </c>
      <c r="CJ27" s="27">
        <v>79593</v>
      </c>
      <c r="CK27" s="27">
        <v>55753</v>
      </c>
      <c r="CL27" s="28">
        <v>92</v>
      </c>
      <c r="CM27" s="28">
        <v>87.6</v>
      </c>
      <c r="CN27" s="27">
        <v>172344</v>
      </c>
      <c r="CO27" s="27">
        <v>104815</v>
      </c>
      <c r="CP27" s="27">
        <v>1616199</v>
      </c>
      <c r="CQ27" s="27">
        <v>1151016</v>
      </c>
      <c r="CR27" s="27">
        <v>13637</v>
      </c>
      <c r="CS27" s="27">
        <v>94276</v>
      </c>
      <c r="CT27" s="27">
        <v>194341</v>
      </c>
      <c r="CU27" s="27">
        <v>112906</v>
      </c>
      <c r="CV27" s="27">
        <v>117083</v>
      </c>
      <c r="CW27" s="27" t="s">
        <v>3</v>
      </c>
      <c r="CX27" s="27">
        <v>92566</v>
      </c>
      <c r="CY27" s="27">
        <v>116586</v>
      </c>
      <c r="CZ27" s="27">
        <v>1610183</v>
      </c>
      <c r="DA27" s="27">
        <v>87477</v>
      </c>
      <c r="DB27" s="27">
        <v>152677</v>
      </c>
      <c r="DC27" s="27">
        <v>689595</v>
      </c>
      <c r="DD27" s="27">
        <v>37777</v>
      </c>
      <c r="DE27" s="27">
        <v>4397</v>
      </c>
      <c r="DF27" s="27" t="s">
        <v>3</v>
      </c>
      <c r="DG27" s="27">
        <v>480828</v>
      </c>
      <c r="DH27" s="27">
        <v>5071425</v>
      </c>
      <c r="DI27" s="27" t="s">
        <v>3</v>
      </c>
      <c r="DJ27" s="27" t="s">
        <v>3</v>
      </c>
      <c r="DK27" s="27" t="s">
        <v>3</v>
      </c>
      <c r="DL27" s="27" t="s">
        <v>3</v>
      </c>
      <c r="DM27" s="27">
        <v>27629</v>
      </c>
      <c r="DN27" s="27">
        <v>519</v>
      </c>
      <c r="DO27" s="27">
        <v>509443</v>
      </c>
      <c r="DP27" s="27">
        <v>7479</v>
      </c>
      <c r="DQ27" s="27" t="s">
        <v>505</v>
      </c>
      <c r="DR27" s="27" t="s">
        <v>504</v>
      </c>
      <c r="DS27" s="27">
        <v>55595746</v>
      </c>
      <c r="DT27" s="27">
        <v>2853739</v>
      </c>
      <c r="DU27" s="27">
        <v>40243</v>
      </c>
      <c r="DV27" s="27">
        <v>63651</v>
      </c>
      <c r="DW27" s="27">
        <v>167373</v>
      </c>
      <c r="DX27" s="27">
        <v>330</v>
      </c>
      <c r="DY27" s="27">
        <v>558760</v>
      </c>
      <c r="DZ27" s="27">
        <v>936721</v>
      </c>
      <c r="EA27" s="27">
        <v>8326</v>
      </c>
      <c r="EB27" s="27">
        <v>1167855</v>
      </c>
      <c r="EC27" s="27">
        <v>12358</v>
      </c>
      <c r="ED27" s="27">
        <v>58</v>
      </c>
      <c r="EE27" s="72">
        <v>14948</v>
      </c>
      <c r="EF27" s="45" t="s">
        <v>399</v>
      </c>
    </row>
    <row r="28" spans="1:136" s="32" customFormat="1" ht="10.5" customHeight="1">
      <c r="A28" s="50" t="s">
        <v>503</v>
      </c>
      <c r="B28" s="38">
        <v>127619</v>
      </c>
      <c r="C28" s="34">
        <v>1465.8</v>
      </c>
      <c r="D28" s="33">
        <v>1123610</v>
      </c>
      <c r="E28" s="33">
        <v>12072</v>
      </c>
      <c r="F28" s="33">
        <v>1014951</v>
      </c>
      <c r="G28" s="33">
        <v>11495</v>
      </c>
      <c r="H28" s="33">
        <v>108659</v>
      </c>
      <c r="I28" s="33">
        <v>577</v>
      </c>
      <c r="J28" s="33">
        <v>52971</v>
      </c>
      <c r="K28" s="33">
        <v>55933</v>
      </c>
      <c r="L28" s="33">
        <v>-2119</v>
      </c>
      <c r="M28" s="33">
        <v>740191</v>
      </c>
      <c r="N28" s="33">
        <v>8386</v>
      </c>
      <c r="O28" s="33">
        <v>283854</v>
      </c>
      <c r="P28" s="33">
        <v>3326</v>
      </c>
      <c r="Q28" s="34">
        <v>8.9</v>
      </c>
      <c r="R28" s="34">
        <v>8.1999999999999993</v>
      </c>
      <c r="S28" s="34">
        <v>8</v>
      </c>
      <c r="T28" s="34">
        <v>7.8</v>
      </c>
      <c r="U28" s="34">
        <v>0.9</v>
      </c>
      <c r="V28" s="34">
        <v>0.4</v>
      </c>
      <c r="W28" s="34">
        <v>5.9</v>
      </c>
      <c r="X28" s="34">
        <v>5.7</v>
      </c>
      <c r="Y28" s="35">
        <v>2.25</v>
      </c>
      <c r="Z28" s="35">
        <v>2.27</v>
      </c>
      <c r="AA28" s="33">
        <v>9106678</v>
      </c>
      <c r="AB28" s="33">
        <v>5609987</v>
      </c>
      <c r="AC28" s="33">
        <v>328027</v>
      </c>
      <c r="AD28" s="33">
        <v>6329710</v>
      </c>
      <c r="AE28" s="33">
        <v>69797</v>
      </c>
      <c r="AF28" s="33">
        <v>5141813</v>
      </c>
      <c r="AG28" s="33">
        <v>79901</v>
      </c>
      <c r="AH28" s="33">
        <v>4138534</v>
      </c>
      <c r="AI28" s="33">
        <v>50729</v>
      </c>
      <c r="AJ28" s="36">
        <v>769096</v>
      </c>
      <c r="AK28" s="36">
        <v>16255</v>
      </c>
      <c r="AL28" s="36">
        <v>11581841</v>
      </c>
      <c r="AM28" s="36">
        <v>334</v>
      </c>
      <c r="AN28" s="36">
        <v>139865</v>
      </c>
      <c r="AO28" s="36">
        <v>37241</v>
      </c>
      <c r="AP28" s="36">
        <v>208</v>
      </c>
      <c r="AQ28" s="36">
        <v>314</v>
      </c>
      <c r="AR28" s="36">
        <v>77319388</v>
      </c>
      <c r="AS28" s="36">
        <v>1346137</v>
      </c>
      <c r="AT28" s="34">
        <v>94.9</v>
      </c>
      <c r="AU28" s="34">
        <v>98.1</v>
      </c>
      <c r="AV28" s="34">
        <v>98</v>
      </c>
      <c r="AW28" s="34">
        <v>98.6</v>
      </c>
      <c r="AX28" s="34">
        <v>105</v>
      </c>
      <c r="AY28" s="34">
        <v>106.9</v>
      </c>
      <c r="AZ28" s="34">
        <v>95.4</v>
      </c>
      <c r="BA28" s="34">
        <v>98.5</v>
      </c>
      <c r="BB28" s="35">
        <v>918.86</v>
      </c>
      <c r="BC28" s="35" t="s">
        <v>3</v>
      </c>
      <c r="BD28" s="33">
        <v>259215</v>
      </c>
      <c r="BE28" s="33">
        <v>76941</v>
      </c>
      <c r="BF28" s="34">
        <v>23.2</v>
      </c>
      <c r="BG28" s="33">
        <v>295613</v>
      </c>
      <c r="BH28" s="33">
        <v>79125</v>
      </c>
      <c r="BI28" s="34">
        <v>26.8</v>
      </c>
      <c r="BJ28" s="33">
        <v>524542</v>
      </c>
      <c r="BK28" s="33">
        <v>409903</v>
      </c>
      <c r="BL28" s="33">
        <v>325823</v>
      </c>
      <c r="BM28" s="33">
        <v>511066</v>
      </c>
      <c r="BN28" s="33">
        <v>389722</v>
      </c>
      <c r="BO28" s="33">
        <v>309123</v>
      </c>
      <c r="BP28" s="33">
        <v>6666</v>
      </c>
      <c r="BQ28" s="33">
        <v>6316</v>
      </c>
      <c r="BR28" s="33">
        <v>350</v>
      </c>
      <c r="BS28" s="34">
        <v>98.4</v>
      </c>
      <c r="BT28" s="34">
        <v>90.6</v>
      </c>
      <c r="BU28" s="34">
        <v>99</v>
      </c>
      <c r="BV28" s="33">
        <v>8042</v>
      </c>
      <c r="BW28" s="33">
        <v>120066</v>
      </c>
      <c r="BX28" s="33">
        <v>7503</v>
      </c>
      <c r="BY28" s="33">
        <v>110688</v>
      </c>
      <c r="BZ28" s="33">
        <v>2114</v>
      </c>
      <c r="CA28" s="33">
        <v>30363</v>
      </c>
      <c r="CB28" s="35">
        <v>0.54</v>
      </c>
      <c r="CC28" s="35">
        <v>0.63</v>
      </c>
      <c r="CD28" s="34">
        <v>98.6</v>
      </c>
      <c r="CE28" s="34">
        <v>96.8</v>
      </c>
      <c r="CF28" s="33">
        <v>386678</v>
      </c>
      <c r="CG28" s="33">
        <v>317795</v>
      </c>
      <c r="CH28" s="33">
        <v>306184</v>
      </c>
      <c r="CI28" s="33">
        <v>261157</v>
      </c>
      <c r="CJ28" s="33">
        <v>80494</v>
      </c>
      <c r="CK28" s="33">
        <v>56638</v>
      </c>
      <c r="CL28" s="34">
        <v>95</v>
      </c>
      <c r="CM28" s="34">
        <v>91.7</v>
      </c>
      <c r="CN28" s="33">
        <v>173096</v>
      </c>
      <c r="CO28" s="33">
        <v>104430</v>
      </c>
      <c r="CP28" s="33">
        <v>1697313</v>
      </c>
      <c r="CQ28" s="33">
        <v>1160083</v>
      </c>
      <c r="CR28" s="33">
        <v>12707</v>
      </c>
      <c r="CS28" s="33">
        <v>96456</v>
      </c>
      <c r="CT28" s="33">
        <v>191201</v>
      </c>
      <c r="CU28" s="33">
        <v>113774</v>
      </c>
      <c r="CV28" s="33">
        <v>117275</v>
      </c>
      <c r="CW28" s="33" t="s">
        <v>3</v>
      </c>
      <c r="CX28" s="33">
        <v>92991</v>
      </c>
      <c r="CY28" s="33">
        <v>116397</v>
      </c>
      <c r="CZ28" s="33">
        <v>1564201</v>
      </c>
      <c r="DA28" s="33">
        <v>89211</v>
      </c>
      <c r="DB28" s="33">
        <v>148876</v>
      </c>
      <c r="DC28" s="33">
        <v>637707</v>
      </c>
      <c r="DD28" s="33">
        <v>39249</v>
      </c>
      <c r="DE28" s="33">
        <v>4491</v>
      </c>
      <c r="DF28" s="33" t="s">
        <v>3</v>
      </c>
      <c r="DG28" s="33">
        <v>450433</v>
      </c>
      <c r="DH28" s="33">
        <v>4813977</v>
      </c>
      <c r="DI28" s="33" t="s">
        <v>3</v>
      </c>
      <c r="DJ28" s="33" t="s">
        <v>3</v>
      </c>
      <c r="DK28" s="33" t="s">
        <v>3</v>
      </c>
      <c r="DL28" s="33" t="s">
        <v>3</v>
      </c>
      <c r="DM28" s="33">
        <v>29355</v>
      </c>
      <c r="DN28" s="33">
        <v>616</v>
      </c>
      <c r="DO28" s="33">
        <v>506884</v>
      </c>
      <c r="DP28" s="33">
        <v>7446</v>
      </c>
      <c r="DQ28" s="33">
        <v>1366944</v>
      </c>
      <c r="DR28" s="33">
        <v>35897</v>
      </c>
      <c r="DS28" s="33">
        <v>59398844</v>
      </c>
      <c r="DT28" s="33">
        <v>2790136</v>
      </c>
      <c r="DU28" s="33">
        <v>40549</v>
      </c>
      <c r="DV28" s="33">
        <v>56333</v>
      </c>
      <c r="DW28" s="33">
        <v>133099</v>
      </c>
      <c r="DX28" s="33">
        <v>298</v>
      </c>
      <c r="DY28" s="33">
        <v>321822</v>
      </c>
      <c r="DZ28" s="33">
        <v>947993</v>
      </c>
      <c r="EA28" s="33">
        <v>7702</v>
      </c>
      <c r="EB28" s="33">
        <v>1181431</v>
      </c>
      <c r="EC28" s="33">
        <v>12079</v>
      </c>
      <c r="ED28" s="33">
        <v>44</v>
      </c>
      <c r="EE28" s="75">
        <v>14548</v>
      </c>
      <c r="EF28" s="46" t="s">
        <v>502</v>
      </c>
    </row>
    <row r="29" spans="1:136" s="74" customFormat="1" ht="10.5" customHeight="1">
      <c r="A29" s="1"/>
      <c r="B29" s="31"/>
      <c r="C29" s="28"/>
      <c r="D29" s="27"/>
      <c r="E29" s="27"/>
      <c r="F29" s="27"/>
      <c r="G29" s="27"/>
      <c r="H29" s="27"/>
      <c r="I29" s="27"/>
      <c r="J29" s="27"/>
      <c r="K29" s="27"/>
      <c r="L29" s="27"/>
      <c r="M29" s="27"/>
      <c r="N29" s="27"/>
      <c r="O29" s="27"/>
      <c r="P29" s="27"/>
      <c r="Q29" s="28"/>
      <c r="R29" s="28"/>
      <c r="S29" s="28"/>
      <c r="T29" s="28"/>
      <c r="U29" s="28"/>
      <c r="V29" s="28"/>
      <c r="W29" s="28"/>
      <c r="X29" s="28"/>
      <c r="Y29" s="29"/>
      <c r="Z29" s="29"/>
      <c r="AA29" s="27"/>
      <c r="AB29" s="27"/>
      <c r="AC29" s="27"/>
      <c r="AD29" s="27"/>
      <c r="AE29" s="27"/>
      <c r="AF29" s="27"/>
      <c r="AG29" s="27"/>
      <c r="AH29" s="27"/>
      <c r="AI29" s="27"/>
      <c r="AJ29" s="30"/>
      <c r="AK29" s="30"/>
      <c r="AL29" s="30"/>
      <c r="AM29" s="30"/>
      <c r="AN29" s="30"/>
      <c r="AO29" s="30"/>
      <c r="AP29" s="30"/>
      <c r="AQ29" s="30"/>
      <c r="AR29" s="30"/>
      <c r="AS29" s="30"/>
      <c r="AT29" s="28"/>
      <c r="AU29" s="28"/>
      <c r="AV29" s="28"/>
      <c r="AW29" s="28"/>
      <c r="AX29" s="28"/>
      <c r="AY29" s="28"/>
      <c r="AZ29" s="28"/>
      <c r="BA29" s="28"/>
      <c r="BB29" s="29"/>
      <c r="BC29" s="29"/>
      <c r="BD29" s="27"/>
      <c r="BE29" s="27"/>
      <c r="BF29" s="28"/>
      <c r="BG29" s="27"/>
      <c r="BH29" s="27"/>
      <c r="BI29" s="28"/>
      <c r="BJ29" s="27"/>
      <c r="BK29" s="27"/>
      <c r="BL29" s="27"/>
      <c r="BM29" s="27"/>
      <c r="BN29" s="27"/>
      <c r="BO29" s="27"/>
      <c r="BP29" s="27"/>
      <c r="BQ29" s="27"/>
      <c r="BR29" s="27"/>
      <c r="BS29" s="28"/>
      <c r="BT29" s="28"/>
      <c r="BU29" s="28"/>
      <c r="BV29" s="27"/>
      <c r="BW29" s="27"/>
      <c r="BX29" s="27"/>
      <c r="BY29" s="27"/>
      <c r="BZ29" s="27"/>
      <c r="CA29" s="27"/>
      <c r="CB29" s="29"/>
      <c r="CC29" s="29"/>
      <c r="CD29" s="28"/>
      <c r="CE29" s="28"/>
      <c r="CF29" s="27"/>
      <c r="CG29" s="27"/>
      <c r="CH29" s="27"/>
      <c r="CI29" s="27"/>
      <c r="CJ29" s="27"/>
      <c r="CK29" s="27"/>
      <c r="CL29" s="28"/>
      <c r="CM29" s="28"/>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72"/>
      <c r="EF29" s="47"/>
    </row>
    <row r="30" spans="1:136" ht="10.5" customHeight="1">
      <c r="A30" s="1" t="s">
        <v>364</v>
      </c>
      <c r="B30" s="31">
        <v>127232</v>
      </c>
      <c r="C30" s="28">
        <v>1468.4</v>
      </c>
      <c r="D30" s="27">
        <v>98407</v>
      </c>
      <c r="E30" s="27">
        <v>1090</v>
      </c>
      <c r="F30" s="27">
        <v>93827</v>
      </c>
      <c r="G30" s="27">
        <v>1042</v>
      </c>
      <c r="H30" s="27">
        <v>4580</v>
      </c>
      <c r="I30" s="27">
        <v>48</v>
      </c>
      <c r="J30" s="27">
        <v>2734</v>
      </c>
      <c r="K30" s="27">
        <v>3424</v>
      </c>
      <c r="L30" s="27">
        <v>-602</v>
      </c>
      <c r="M30" s="27">
        <v>44510</v>
      </c>
      <c r="N30" s="27">
        <v>484</v>
      </c>
      <c r="O30" s="27">
        <v>23425</v>
      </c>
      <c r="P30" s="27">
        <v>298</v>
      </c>
      <c r="Q30" s="28">
        <v>9.1999999999999993</v>
      </c>
      <c r="R30" s="28">
        <v>8.6999999999999993</v>
      </c>
      <c r="S30" s="28">
        <v>8.8000000000000007</v>
      </c>
      <c r="T30" s="28">
        <v>8.4</v>
      </c>
      <c r="U30" s="28">
        <v>0.4</v>
      </c>
      <c r="V30" s="28">
        <v>0.4</v>
      </c>
      <c r="W30" s="28">
        <v>4.2</v>
      </c>
      <c r="X30" s="28">
        <v>3.9</v>
      </c>
      <c r="Y30" s="29">
        <v>2.19</v>
      </c>
      <c r="Z30" s="29">
        <v>2.39</v>
      </c>
      <c r="AA30" s="27">
        <v>795728</v>
      </c>
      <c r="AB30" s="27">
        <v>478615</v>
      </c>
      <c r="AC30" s="27">
        <v>28399</v>
      </c>
      <c r="AD30" s="27">
        <v>656687</v>
      </c>
      <c r="AE30" s="27">
        <v>6955</v>
      </c>
      <c r="AF30" s="27">
        <v>4881199</v>
      </c>
      <c r="AG30" s="27">
        <v>77901</v>
      </c>
      <c r="AH30" s="27">
        <v>4430334</v>
      </c>
      <c r="AI30" s="27">
        <v>54872</v>
      </c>
      <c r="AJ30" s="30">
        <v>639497</v>
      </c>
      <c r="AK30" s="30">
        <v>50729</v>
      </c>
      <c r="AL30" s="30">
        <v>1043271</v>
      </c>
      <c r="AM30" s="30">
        <v>36</v>
      </c>
      <c r="AN30" s="30">
        <v>68401</v>
      </c>
      <c r="AO30" s="30">
        <v>3146</v>
      </c>
      <c r="AP30" s="30">
        <v>13</v>
      </c>
      <c r="AQ30" s="30">
        <v>23</v>
      </c>
      <c r="AR30" s="30">
        <v>76624103</v>
      </c>
      <c r="AS30" s="30">
        <v>1343894</v>
      </c>
      <c r="AT30" s="28">
        <v>96.1</v>
      </c>
      <c r="AU30" s="28">
        <v>98.4</v>
      </c>
      <c r="AV30" s="28">
        <v>98.3</v>
      </c>
      <c r="AW30" s="28">
        <v>98.9</v>
      </c>
      <c r="AX30" s="28" t="s">
        <v>3</v>
      </c>
      <c r="AY30" s="28" t="s">
        <v>3</v>
      </c>
      <c r="AZ30" s="28" t="s">
        <v>3</v>
      </c>
      <c r="BA30" s="28" t="s">
        <v>3</v>
      </c>
      <c r="BB30" s="29">
        <v>999.01</v>
      </c>
      <c r="BC30" s="29" t="s">
        <v>3</v>
      </c>
      <c r="BD30" s="27">
        <v>305188</v>
      </c>
      <c r="BE30" s="27">
        <v>65899</v>
      </c>
      <c r="BF30" s="28">
        <v>21.6</v>
      </c>
      <c r="BG30" s="27">
        <v>335661</v>
      </c>
      <c r="BH30" s="27">
        <v>72528</v>
      </c>
      <c r="BI30" s="28">
        <v>21.6</v>
      </c>
      <c r="BJ30" s="27">
        <v>460331</v>
      </c>
      <c r="BK30" s="27">
        <v>402851</v>
      </c>
      <c r="BL30" s="27">
        <v>328060</v>
      </c>
      <c r="BM30" s="27">
        <v>547102</v>
      </c>
      <c r="BN30" s="27">
        <v>451097</v>
      </c>
      <c r="BO30" s="27">
        <v>347051</v>
      </c>
      <c r="BP30" s="27">
        <v>6611</v>
      </c>
      <c r="BQ30" s="27">
        <v>6267</v>
      </c>
      <c r="BR30" s="27">
        <v>344</v>
      </c>
      <c r="BS30" s="28" t="s">
        <v>3</v>
      </c>
      <c r="BT30" s="28" t="s">
        <v>3</v>
      </c>
      <c r="BU30" s="28" t="s">
        <v>3</v>
      </c>
      <c r="BV30" s="27">
        <v>593</v>
      </c>
      <c r="BW30" s="27">
        <v>9266</v>
      </c>
      <c r="BX30" s="27">
        <v>748</v>
      </c>
      <c r="BY30" s="27">
        <v>10391</v>
      </c>
      <c r="BZ30" s="27">
        <v>124</v>
      </c>
      <c r="CA30" s="27">
        <v>1978</v>
      </c>
      <c r="CB30" s="29">
        <v>0.51</v>
      </c>
      <c r="CC30" s="29">
        <v>0.5</v>
      </c>
      <c r="CD30" s="28" t="s">
        <v>3</v>
      </c>
      <c r="CE30" s="28" t="s">
        <v>3</v>
      </c>
      <c r="CF30" s="27">
        <v>325594</v>
      </c>
      <c r="CG30" s="27">
        <v>301922</v>
      </c>
      <c r="CH30" s="27">
        <v>301054</v>
      </c>
      <c r="CI30" s="27">
        <v>264048</v>
      </c>
      <c r="CJ30" s="27">
        <v>24540</v>
      </c>
      <c r="CK30" s="27">
        <v>37874</v>
      </c>
      <c r="CL30" s="28">
        <v>87.9</v>
      </c>
      <c r="CM30" s="28">
        <v>83.9</v>
      </c>
      <c r="CN30" s="27">
        <v>12218</v>
      </c>
      <c r="CO30" s="27">
        <v>7603</v>
      </c>
      <c r="CP30" s="27">
        <v>130027</v>
      </c>
      <c r="CQ30" s="27">
        <v>84196</v>
      </c>
      <c r="CR30" s="27">
        <v>1021</v>
      </c>
      <c r="CS30" s="27" t="s">
        <v>3</v>
      </c>
      <c r="CT30" s="27">
        <v>16393</v>
      </c>
      <c r="CU30" s="27">
        <v>9281</v>
      </c>
      <c r="CV30" s="27">
        <v>9460</v>
      </c>
      <c r="CW30" s="27" t="s">
        <v>3</v>
      </c>
      <c r="CX30" s="27">
        <v>7914</v>
      </c>
      <c r="CY30" s="27">
        <v>10717</v>
      </c>
      <c r="CZ30" s="27">
        <v>123854</v>
      </c>
      <c r="DA30" s="27">
        <v>7492</v>
      </c>
      <c r="DB30" s="27">
        <v>13084</v>
      </c>
      <c r="DC30" s="27">
        <v>14671</v>
      </c>
      <c r="DD30" s="27">
        <v>1981</v>
      </c>
      <c r="DE30" s="27">
        <v>128</v>
      </c>
      <c r="DF30" s="27" t="s">
        <v>3</v>
      </c>
      <c r="DG30" s="27">
        <v>21511</v>
      </c>
      <c r="DH30" s="27">
        <v>265763</v>
      </c>
      <c r="DI30" s="27" t="s">
        <v>3</v>
      </c>
      <c r="DJ30" s="27" t="s">
        <v>3</v>
      </c>
      <c r="DK30" s="27" t="s">
        <v>3</v>
      </c>
      <c r="DL30" s="27" t="s">
        <v>3</v>
      </c>
      <c r="DM30" s="27">
        <v>1931</v>
      </c>
      <c r="DN30" s="27">
        <v>10</v>
      </c>
      <c r="DO30" s="27">
        <v>43145</v>
      </c>
      <c r="DP30" s="27">
        <v>639</v>
      </c>
      <c r="DQ30" s="27">
        <v>1175301</v>
      </c>
      <c r="DR30" s="27">
        <v>31719</v>
      </c>
      <c r="DS30" s="27">
        <v>4510857</v>
      </c>
      <c r="DT30" s="27" t="s">
        <v>3</v>
      </c>
      <c r="DU30" s="27">
        <v>3050</v>
      </c>
      <c r="DV30" s="27">
        <v>5352</v>
      </c>
      <c r="DW30" s="27">
        <v>12457</v>
      </c>
      <c r="DX30" s="27">
        <v>32</v>
      </c>
      <c r="DY30" s="27">
        <v>54935</v>
      </c>
      <c r="DZ30" s="27">
        <v>69685</v>
      </c>
      <c r="EA30" s="27">
        <v>643</v>
      </c>
      <c r="EB30" s="27">
        <v>87784</v>
      </c>
      <c r="EC30" s="27">
        <v>835</v>
      </c>
      <c r="ED30" s="27">
        <v>9</v>
      </c>
      <c r="EE30" s="72">
        <v>1006</v>
      </c>
      <c r="EF30" s="52" t="s">
        <v>363</v>
      </c>
    </row>
    <row r="31" spans="1:136" ht="10.5" customHeight="1">
      <c r="A31" s="2" t="s">
        <v>362</v>
      </c>
      <c r="B31" s="31">
        <v>127310</v>
      </c>
      <c r="C31" s="28">
        <v>1467.8</v>
      </c>
      <c r="D31" s="27">
        <v>88750</v>
      </c>
      <c r="E31" s="27">
        <v>958</v>
      </c>
      <c r="F31" s="27">
        <v>83225</v>
      </c>
      <c r="G31" s="27">
        <v>929</v>
      </c>
      <c r="H31" s="27">
        <v>5525</v>
      </c>
      <c r="I31" s="27">
        <v>29</v>
      </c>
      <c r="J31" s="27">
        <v>3291</v>
      </c>
      <c r="K31" s="27">
        <v>4336</v>
      </c>
      <c r="L31" s="27">
        <v>-1000</v>
      </c>
      <c r="M31" s="27">
        <v>68655</v>
      </c>
      <c r="N31" s="27">
        <v>795</v>
      </c>
      <c r="O31" s="27">
        <v>23037</v>
      </c>
      <c r="P31" s="27">
        <v>296</v>
      </c>
      <c r="Q31" s="28">
        <v>9.1999999999999993</v>
      </c>
      <c r="R31" s="28">
        <v>8.5</v>
      </c>
      <c r="S31" s="28">
        <v>8.6</v>
      </c>
      <c r="T31" s="28">
        <v>8.3000000000000007</v>
      </c>
      <c r="U31" s="28">
        <v>0.6</v>
      </c>
      <c r="V31" s="28">
        <v>0.3</v>
      </c>
      <c r="W31" s="28">
        <v>7.1</v>
      </c>
      <c r="X31" s="28">
        <v>7.1</v>
      </c>
      <c r="Y31" s="29">
        <v>2.39</v>
      </c>
      <c r="Z31" s="29">
        <v>2.63</v>
      </c>
      <c r="AA31" s="27">
        <v>622965</v>
      </c>
      <c r="AB31" s="27">
        <v>380778</v>
      </c>
      <c r="AC31" s="27">
        <v>21027</v>
      </c>
      <c r="AD31" s="27">
        <v>609195</v>
      </c>
      <c r="AE31" s="27">
        <v>5942</v>
      </c>
      <c r="AF31" s="27">
        <v>4930749</v>
      </c>
      <c r="AG31" s="27">
        <v>78989</v>
      </c>
      <c r="AH31" s="27">
        <v>4425105</v>
      </c>
      <c r="AI31" s="27">
        <v>54766</v>
      </c>
      <c r="AJ31" s="30">
        <v>649304</v>
      </c>
      <c r="AK31" s="30">
        <v>1674</v>
      </c>
      <c r="AL31" s="30">
        <v>1253542</v>
      </c>
      <c r="AM31" s="30">
        <v>38</v>
      </c>
      <c r="AN31" s="30">
        <v>11439</v>
      </c>
      <c r="AO31" s="30">
        <v>3209</v>
      </c>
      <c r="AP31" s="30">
        <v>14</v>
      </c>
      <c r="AQ31" s="30">
        <v>25</v>
      </c>
      <c r="AR31" s="30">
        <v>76615475</v>
      </c>
      <c r="AS31" s="30">
        <v>1345047</v>
      </c>
      <c r="AT31" s="28" t="s">
        <v>501</v>
      </c>
      <c r="AU31" s="28">
        <v>97.9</v>
      </c>
      <c r="AV31" s="28">
        <v>97.8</v>
      </c>
      <c r="AW31" s="28">
        <v>98.4</v>
      </c>
      <c r="AX31" s="28" t="s">
        <v>3</v>
      </c>
      <c r="AY31" s="28" t="s">
        <v>3</v>
      </c>
      <c r="AZ31" s="28" t="s">
        <v>3</v>
      </c>
      <c r="BA31" s="28" t="s">
        <v>3</v>
      </c>
      <c r="BB31" s="29">
        <v>970.11</v>
      </c>
      <c r="BC31" s="29" t="s">
        <v>3</v>
      </c>
      <c r="BD31" s="27">
        <v>274978</v>
      </c>
      <c r="BE31" s="27">
        <v>64041</v>
      </c>
      <c r="BF31" s="28">
        <v>23.3</v>
      </c>
      <c r="BG31" s="27">
        <v>292385</v>
      </c>
      <c r="BH31" s="27">
        <v>74435</v>
      </c>
      <c r="BI31" s="28">
        <v>25.5</v>
      </c>
      <c r="BJ31" s="27">
        <v>476171</v>
      </c>
      <c r="BK31" s="27">
        <v>376257</v>
      </c>
      <c r="BL31" s="27">
        <v>299535</v>
      </c>
      <c r="BM31" s="27">
        <v>533484</v>
      </c>
      <c r="BN31" s="27">
        <v>436801</v>
      </c>
      <c r="BO31" s="27">
        <v>335506</v>
      </c>
      <c r="BP31" s="27">
        <v>6604</v>
      </c>
      <c r="BQ31" s="27">
        <v>6248</v>
      </c>
      <c r="BR31" s="27">
        <v>356</v>
      </c>
      <c r="BS31" s="28" t="s">
        <v>3</v>
      </c>
      <c r="BT31" s="28" t="s">
        <v>3</v>
      </c>
      <c r="BU31" s="28" t="s">
        <v>3</v>
      </c>
      <c r="BV31" s="27">
        <v>597</v>
      </c>
      <c r="BW31" s="27">
        <v>8260</v>
      </c>
      <c r="BX31" s="27">
        <v>617</v>
      </c>
      <c r="BY31" s="27">
        <v>9147</v>
      </c>
      <c r="BZ31" s="27">
        <v>143</v>
      </c>
      <c r="CA31" s="27">
        <v>2258</v>
      </c>
      <c r="CB31" s="29">
        <v>0.5</v>
      </c>
      <c r="CC31" s="29">
        <v>0.51</v>
      </c>
      <c r="CD31" s="28" t="s">
        <v>3</v>
      </c>
      <c r="CE31" s="28" t="s">
        <v>3</v>
      </c>
      <c r="CF31" s="27">
        <v>305573</v>
      </c>
      <c r="CG31" s="27">
        <v>262278</v>
      </c>
      <c r="CH31" s="27">
        <v>302483</v>
      </c>
      <c r="CI31" s="27">
        <v>260949</v>
      </c>
      <c r="CJ31" s="27">
        <v>3090</v>
      </c>
      <c r="CK31" s="27">
        <v>1329</v>
      </c>
      <c r="CL31" s="28">
        <v>89.2</v>
      </c>
      <c r="CM31" s="28">
        <v>83.9</v>
      </c>
      <c r="CN31" s="27">
        <v>12611</v>
      </c>
      <c r="CO31" s="27">
        <v>8003</v>
      </c>
      <c r="CP31" s="27">
        <v>154902</v>
      </c>
      <c r="CQ31" s="27">
        <v>85775</v>
      </c>
      <c r="CR31" s="27">
        <v>1130</v>
      </c>
      <c r="CS31" s="27" t="s">
        <v>3</v>
      </c>
      <c r="CT31" s="27">
        <v>14780</v>
      </c>
      <c r="CU31" s="27">
        <v>8360</v>
      </c>
      <c r="CV31" s="27">
        <v>8803</v>
      </c>
      <c r="CW31" s="27" t="s">
        <v>3</v>
      </c>
      <c r="CX31" s="27">
        <v>7288</v>
      </c>
      <c r="CY31" s="27">
        <v>9891</v>
      </c>
      <c r="CZ31" s="27">
        <v>151202</v>
      </c>
      <c r="DA31" s="27">
        <v>6345</v>
      </c>
      <c r="DB31" s="27">
        <v>12553</v>
      </c>
      <c r="DC31" s="27">
        <v>18041</v>
      </c>
      <c r="DD31" s="27">
        <v>1811</v>
      </c>
      <c r="DE31" s="27">
        <v>122</v>
      </c>
      <c r="DF31" s="27" t="s">
        <v>3</v>
      </c>
      <c r="DG31" s="27">
        <v>25133</v>
      </c>
      <c r="DH31" s="27">
        <v>349138</v>
      </c>
      <c r="DI31" s="27" t="s">
        <v>3</v>
      </c>
      <c r="DJ31" s="27" t="s">
        <v>3</v>
      </c>
      <c r="DK31" s="27" t="s">
        <v>3</v>
      </c>
      <c r="DL31" s="27" t="s">
        <v>3</v>
      </c>
      <c r="DM31" s="27">
        <v>1734</v>
      </c>
      <c r="DN31" s="27" t="s">
        <v>25</v>
      </c>
      <c r="DO31" s="27">
        <v>40135</v>
      </c>
      <c r="DP31" s="27">
        <v>592</v>
      </c>
      <c r="DQ31" s="27">
        <v>1182178</v>
      </c>
      <c r="DR31" s="27">
        <v>31877</v>
      </c>
      <c r="DS31" s="27">
        <v>4598142</v>
      </c>
      <c r="DT31" s="27" t="s">
        <v>3</v>
      </c>
      <c r="DU31" s="27">
        <v>3035</v>
      </c>
      <c r="DV31" s="27">
        <v>6249</v>
      </c>
      <c r="DW31" s="27">
        <v>12977</v>
      </c>
      <c r="DX31" s="27">
        <v>27</v>
      </c>
      <c r="DY31" s="27">
        <v>8834</v>
      </c>
      <c r="DZ31" s="27">
        <v>69243</v>
      </c>
      <c r="EA31" s="27">
        <v>626</v>
      </c>
      <c r="EB31" s="27">
        <v>85826</v>
      </c>
      <c r="EC31" s="27">
        <v>943</v>
      </c>
      <c r="ED31" s="27">
        <v>2</v>
      </c>
      <c r="EE31" s="72">
        <v>1134</v>
      </c>
      <c r="EF31" s="53" t="s">
        <v>361</v>
      </c>
    </row>
    <row r="32" spans="1:136" ht="10.5" customHeight="1">
      <c r="A32" s="2" t="s">
        <v>360</v>
      </c>
      <c r="B32" s="31">
        <v>127237</v>
      </c>
      <c r="C32" s="28">
        <v>1466.8</v>
      </c>
      <c r="D32" s="27">
        <v>95563</v>
      </c>
      <c r="E32" s="27">
        <v>1082</v>
      </c>
      <c r="F32" s="27">
        <v>88232</v>
      </c>
      <c r="G32" s="27">
        <v>974</v>
      </c>
      <c r="H32" s="27">
        <v>7331</v>
      </c>
      <c r="I32" s="27">
        <v>108</v>
      </c>
      <c r="J32" s="27">
        <v>8069</v>
      </c>
      <c r="K32" s="27">
        <v>12488</v>
      </c>
      <c r="L32" s="27">
        <v>-4372</v>
      </c>
      <c r="M32" s="27">
        <v>72901</v>
      </c>
      <c r="N32" s="27">
        <v>858</v>
      </c>
      <c r="O32" s="27">
        <v>28071</v>
      </c>
      <c r="P32" s="27">
        <v>331</v>
      </c>
      <c r="Q32" s="28">
        <v>8.9</v>
      </c>
      <c r="R32" s="28">
        <v>8.6999999999999993</v>
      </c>
      <c r="S32" s="28">
        <v>8.3000000000000007</v>
      </c>
      <c r="T32" s="28">
        <v>7.8</v>
      </c>
      <c r="U32" s="28">
        <v>0.7</v>
      </c>
      <c r="V32" s="28">
        <v>0.9</v>
      </c>
      <c r="W32" s="28">
        <v>6.8</v>
      </c>
      <c r="X32" s="28">
        <v>6.9</v>
      </c>
      <c r="Y32" s="29">
        <v>2.63</v>
      </c>
      <c r="Z32" s="29">
        <v>2.66</v>
      </c>
      <c r="AA32" s="27">
        <v>841753</v>
      </c>
      <c r="AB32" s="27">
        <v>516150</v>
      </c>
      <c r="AC32" s="27">
        <v>29151</v>
      </c>
      <c r="AD32" s="27">
        <v>740679</v>
      </c>
      <c r="AE32" s="27">
        <v>6599</v>
      </c>
      <c r="AF32" s="27">
        <v>5072810</v>
      </c>
      <c r="AG32" s="27">
        <v>81892</v>
      </c>
      <c r="AH32" s="27">
        <v>4406096</v>
      </c>
      <c r="AI32" s="27">
        <v>55371</v>
      </c>
      <c r="AJ32" s="30">
        <v>678762</v>
      </c>
      <c r="AK32" s="30">
        <v>1741</v>
      </c>
      <c r="AL32" s="30">
        <v>2079632</v>
      </c>
      <c r="AM32" s="30">
        <v>30</v>
      </c>
      <c r="AN32" s="30">
        <v>15826</v>
      </c>
      <c r="AO32" s="30">
        <v>3462</v>
      </c>
      <c r="AP32" s="30">
        <v>19</v>
      </c>
      <c r="AQ32" s="30">
        <v>29</v>
      </c>
      <c r="AR32" s="30">
        <v>76270813</v>
      </c>
      <c r="AS32" s="30">
        <v>1339369</v>
      </c>
      <c r="AT32" s="28">
        <v>96.1</v>
      </c>
      <c r="AU32" s="28">
        <v>98.1</v>
      </c>
      <c r="AV32" s="28">
        <v>98</v>
      </c>
      <c r="AW32" s="28">
        <v>98.5</v>
      </c>
      <c r="AX32" s="28" t="s">
        <v>3</v>
      </c>
      <c r="AY32" s="28" t="s">
        <v>3</v>
      </c>
      <c r="AZ32" s="28" t="s">
        <v>3</v>
      </c>
      <c r="BA32" s="28" t="s">
        <v>3</v>
      </c>
      <c r="BB32" s="29">
        <v>1083.8900000000001</v>
      </c>
      <c r="BC32" s="29" t="s">
        <v>3</v>
      </c>
      <c r="BD32" s="27">
        <v>329946</v>
      </c>
      <c r="BE32" s="27">
        <v>71800</v>
      </c>
      <c r="BF32" s="28">
        <v>21.8</v>
      </c>
      <c r="BG32" s="27">
        <v>443195</v>
      </c>
      <c r="BH32" s="27">
        <v>86911</v>
      </c>
      <c r="BI32" s="28">
        <v>19.600000000000001</v>
      </c>
      <c r="BJ32" s="27">
        <v>494375</v>
      </c>
      <c r="BK32" s="27">
        <v>439860</v>
      </c>
      <c r="BL32" s="27">
        <v>359314</v>
      </c>
      <c r="BM32" s="27">
        <v>571737</v>
      </c>
      <c r="BN32" s="27">
        <v>583878</v>
      </c>
      <c r="BO32" s="27">
        <v>484393</v>
      </c>
      <c r="BP32" s="27">
        <v>6676</v>
      </c>
      <c r="BQ32" s="27">
        <v>6297</v>
      </c>
      <c r="BR32" s="27">
        <v>379</v>
      </c>
      <c r="BS32" s="28" t="s">
        <v>3</v>
      </c>
      <c r="BT32" s="28" t="s">
        <v>3</v>
      </c>
      <c r="BU32" s="28" t="s">
        <v>3</v>
      </c>
      <c r="BV32" s="27">
        <v>665</v>
      </c>
      <c r="BW32" s="27">
        <v>8950</v>
      </c>
      <c r="BX32" s="27">
        <v>669</v>
      </c>
      <c r="BY32" s="27">
        <v>10350</v>
      </c>
      <c r="BZ32" s="27">
        <v>193</v>
      </c>
      <c r="CA32" s="27">
        <v>2861</v>
      </c>
      <c r="CB32" s="29">
        <v>0.51</v>
      </c>
      <c r="CC32" s="29">
        <v>0.52</v>
      </c>
      <c r="CD32" s="28" t="s">
        <v>3</v>
      </c>
      <c r="CE32" s="28" t="s">
        <v>3</v>
      </c>
      <c r="CF32" s="27">
        <v>317066</v>
      </c>
      <c r="CG32" s="27">
        <v>277828</v>
      </c>
      <c r="CH32" s="27">
        <v>303044</v>
      </c>
      <c r="CI32" s="27">
        <v>267380</v>
      </c>
      <c r="CJ32" s="27">
        <v>14022</v>
      </c>
      <c r="CK32" s="27">
        <v>10448</v>
      </c>
      <c r="CL32" s="28">
        <v>89.8</v>
      </c>
      <c r="CM32" s="28">
        <v>82.7</v>
      </c>
      <c r="CN32" s="27">
        <v>13472</v>
      </c>
      <c r="CO32" s="27">
        <v>8422</v>
      </c>
      <c r="CP32" s="27">
        <v>133785</v>
      </c>
      <c r="CQ32" s="27">
        <v>88958</v>
      </c>
      <c r="CR32" s="27">
        <v>1002</v>
      </c>
      <c r="CS32" s="27" t="s">
        <v>3</v>
      </c>
      <c r="CT32" s="27">
        <v>15888</v>
      </c>
      <c r="CU32" s="27">
        <v>9190</v>
      </c>
      <c r="CV32" s="27">
        <v>9787</v>
      </c>
      <c r="CW32" s="27" t="s">
        <v>3</v>
      </c>
      <c r="CX32" s="27">
        <v>7461</v>
      </c>
      <c r="CY32" s="27">
        <v>9004</v>
      </c>
      <c r="CZ32" s="27">
        <v>140731</v>
      </c>
      <c r="DA32" s="27">
        <v>6514</v>
      </c>
      <c r="DB32" s="27">
        <v>11421</v>
      </c>
      <c r="DC32" s="27">
        <v>150934</v>
      </c>
      <c r="DD32" s="27">
        <v>3597</v>
      </c>
      <c r="DE32" s="27">
        <v>255</v>
      </c>
      <c r="DF32" s="27" t="s">
        <v>3</v>
      </c>
      <c r="DG32" s="27">
        <v>41629</v>
      </c>
      <c r="DH32" s="27">
        <v>362074</v>
      </c>
      <c r="DI32" s="27" t="s">
        <v>3</v>
      </c>
      <c r="DJ32" s="27" t="s">
        <v>3</v>
      </c>
      <c r="DK32" s="27" t="s">
        <v>3</v>
      </c>
      <c r="DL32" s="27" t="s">
        <v>3</v>
      </c>
      <c r="DM32" s="27">
        <v>2418</v>
      </c>
      <c r="DN32" s="27">
        <v>15</v>
      </c>
      <c r="DO32" s="27">
        <v>43905</v>
      </c>
      <c r="DP32" s="27">
        <v>649</v>
      </c>
      <c r="DQ32" s="27">
        <v>1192283</v>
      </c>
      <c r="DR32" s="27">
        <v>32098</v>
      </c>
      <c r="DS32" s="27">
        <v>4606608</v>
      </c>
      <c r="DT32" s="27" t="s">
        <v>3</v>
      </c>
      <c r="DU32" s="27">
        <v>2722</v>
      </c>
      <c r="DV32" s="27">
        <v>7296</v>
      </c>
      <c r="DW32" s="27">
        <v>19509</v>
      </c>
      <c r="DX32" s="27">
        <v>34</v>
      </c>
      <c r="DY32" s="27">
        <v>54042</v>
      </c>
      <c r="DZ32" s="27">
        <v>76391</v>
      </c>
      <c r="EA32" s="27">
        <v>729</v>
      </c>
      <c r="EB32" s="27">
        <v>94852</v>
      </c>
      <c r="EC32" s="27">
        <v>1079</v>
      </c>
      <c r="ED32" s="27">
        <v>1</v>
      </c>
      <c r="EE32" s="72">
        <v>1253</v>
      </c>
      <c r="EF32" s="53" t="s">
        <v>358</v>
      </c>
    </row>
    <row r="33" spans="1:136" ht="10.5" customHeight="1">
      <c r="A33" s="2" t="s">
        <v>357</v>
      </c>
      <c r="B33" s="31">
        <v>127333</v>
      </c>
      <c r="C33" s="28">
        <v>1462.5</v>
      </c>
      <c r="D33" s="27">
        <v>93832</v>
      </c>
      <c r="E33" s="27">
        <v>988</v>
      </c>
      <c r="F33" s="27">
        <v>79637</v>
      </c>
      <c r="G33" s="27">
        <v>956</v>
      </c>
      <c r="H33" s="27">
        <v>14195</v>
      </c>
      <c r="I33" s="27">
        <v>32</v>
      </c>
      <c r="J33" s="27">
        <v>10588</v>
      </c>
      <c r="K33" s="27">
        <v>6203</v>
      </c>
      <c r="L33" s="27">
        <v>4465</v>
      </c>
      <c r="M33" s="27">
        <v>66496</v>
      </c>
      <c r="N33" s="27">
        <v>809</v>
      </c>
      <c r="O33" s="27">
        <v>26427</v>
      </c>
      <c r="P33" s="27">
        <v>309</v>
      </c>
      <c r="Q33" s="28">
        <v>9.1</v>
      </c>
      <c r="R33" s="28">
        <v>8.1999999999999993</v>
      </c>
      <c r="S33" s="28">
        <v>7.7</v>
      </c>
      <c r="T33" s="28">
        <v>7.9</v>
      </c>
      <c r="U33" s="28">
        <v>1.4</v>
      </c>
      <c r="V33" s="28">
        <v>0.3</v>
      </c>
      <c r="W33" s="28">
        <v>6.4</v>
      </c>
      <c r="X33" s="28">
        <v>6.7</v>
      </c>
      <c r="Y33" s="29">
        <v>2.5499999999999998</v>
      </c>
      <c r="Z33" s="29">
        <v>2.56</v>
      </c>
      <c r="AA33" s="27">
        <v>742503</v>
      </c>
      <c r="AB33" s="27">
        <v>452576</v>
      </c>
      <c r="AC33" s="27">
        <v>26324</v>
      </c>
      <c r="AD33" s="27">
        <v>651179</v>
      </c>
      <c r="AE33" s="27">
        <v>6998</v>
      </c>
      <c r="AF33" s="27">
        <v>5246466</v>
      </c>
      <c r="AG33" s="27">
        <v>81316</v>
      </c>
      <c r="AH33" s="27">
        <v>4348635</v>
      </c>
      <c r="AI33" s="27">
        <v>53586</v>
      </c>
      <c r="AJ33" s="30">
        <v>691885</v>
      </c>
      <c r="AK33" s="30">
        <v>1611</v>
      </c>
      <c r="AL33" s="30">
        <v>1103218</v>
      </c>
      <c r="AM33" s="30">
        <v>21</v>
      </c>
      <c r="AN33" s="30">
        <v>34832</v>
      </c>
      <c r="AO33" s="30">
        <v>3150</v>
      </c>
      <c r="AP33" s="30">
        <v>17</v>
      </c>
      <c r="AQ33" s="30">
        <v>27</v>
      </c>
      <c r="AR33" s="30">
        <v>76369284</v>
      </c>
      <c r="AS33" s="30">
        <v>1340616</v>
      </c>
      <c r="AT33" s="28" t="s">
        <v>500</v>
      </c>
      <c r="AU33" s="28">
        <v>98.4</v>
      </c>
      <c r="AV33" s="28">
        <v>98.3</v>
      </c>
      <c r="AW33" s="28">
        <v>99.1</v>
      </c>
      <c r="AX33" s="28" t="s">
        <v>3</v>
      </c>
      <c r="AY33" s="28" t="s">
        <v>3</v>
      </c>
      <c r="AZ33" s="28" t="s">
        <v>3</v>
      </c>
      <c r="BA33" s="28" t="s">
        <v>3</v>
      </c>
      <c r="BB33" s="29">
        <v>1083.27</v>
      </c>
      <c r="BC33" s="29" t="s">
        <v>3</v>
      </c>
      <c r="BD33" s="27">
        <v>320068</v>
      </c>
      <c r="BE33" s="27">
        <v>68908</v>
      </c>
      <c r="BF33" s="28">
        <v>21.5</v>
      </c>
      <c r="BG33" s="27">
        <v>353247</v>
      </c>
      <c r="BH33" s="27">
        <v>83442</v>
      </c>
      <c r="BI33" s="28">
        <v>23.6</v>
      </c>
      <c r="BJ33" s="27">
        <v>485954</v>
      </c>
      <c r="BK33" s="27">
        <v>438449</v>
      </c>
      <c r="BL33" s="27">
        <v>346653</v>
      </c>
      <c r="BM33" s="27">
        <v>503316</v>
      </c>
      <c r="BN33" s="27">
        <v>524233</v>
      </c>
      <c r="BO33" s="27">
        <v>402901</v>
      </c>
      <c r="BP33" s="27">
        <v>6708</v>
      </c>
      <c r="BQ33" s="27">
        <v>6333</v>
      </c>
      <c r="BR33" s="27">
        <v>375</v>
      </c>
      <c r="BS33" s="28" t="s">
        <v>3</v>
      </c>
      <c r="BT33" s="28" t="s">
        <v>3</v>
      </c>
      <c r="BU33" s="28" t="s">
        <v>3</v>
      </c>
      <c r="BV33" s="27">
        <v>623</v>
      </c>
      <c r="BW33" s="27">
        <v>8964</v>
      </c>
      <c r="BX33" s="27">
        <v>942</v>
      </c>
      <c r="BY33" s="27">
        <v>13978</v>
      </c>
      <c r="BZ33" s="27">
        <v>251</v>
      </c>
      <c r="CA33" s="27">
        <v>2971</v>
      </c>
      <c r="CB33" s="29">
        <v>0.52</v>
      </c>
      <c r="CC33" s="29">
        <v>0.46</v>
      </c>
      <c r="CD33" s="28" t="s">
        <v>3</v>
      </c>
      <c r="CE33" s="28" t="s">
        <v>3</v>
      </c>
      <c r="CF33" s="27">
        <v>314612</v>
      </c>
      <c r="CG33" s="27">
        <v>276047</v>
      </c>
      <c r="CH33" s="27">
        <v>306297</v>
      </c>
      <c r="CI33" s="27">
        <v>269130</v>
      </c>
      <c r="CJ33" s="27">
        <v>8315</v>
      </c>
      <c r="CK33" s="27">
        <v>6917</v>
      </c>
      <c r="CL33" s="28">
        <v>89.2</v>
      </c>
      <c r="CM33" s="28">
        <v>86.4</v>
      </c>
      <c r="CN33" s="27">
        <v>15271</v>
      </c>
      <c r="CO33" s="27">
        <v>9526</v>
      </c>
      <c r="CP33" s="27">
        <v>123046</v>
      </c>
      <c r="CQ33" s="27">
        <v>98924</v>
      </c>
      <c r="CR33" s="27">
        <v>1150</v>
      </c>
      <c r="CS33" s="27" t="s">
        <v>3</v>
      </c>
      <c r="CT33" s="27">
        <v>16975</v>
      </c>
      <c r="CU33" s="27">
        <v>10060</v>
      </c>
      <c r="CV33" s="27">
        <v>10535</v>
      </c>
      <c r="CW33" s="27" t="s">
        <v>3</v>
      </c>
      <c r="CX33" s="27">
        <v>6818</v>
      </c>
      <c r="CY33" s="27">
        <v>8442</v>
      </c>
      <c r="CZ33" s="27">
        <v>126314</v>
      </c>
      <c r="DA33" s="27">
        <v>6270</v>
      </c>
      <c r="DB33" s="27">
        <v>6098</v>
      </c>
      <c r="DC33" s="27">
        <v>106684</v>
      </c>
      <c r="DD33" s="27">
        <v>3822</v>
      </c>
      <c r="DE33" s="27">
        <v>606</v>
      </c>
      <c r="DF33" s="27" t="s">
        <v>3</v>
      </c>
      <c r="DG33" s="27">
        <v>55104</v>
      </c>
      <c r="DH33" s="27">
        <v>427853</v>
      </c>
      <c r="DI33" s="27" t="s">
        <v>3</v>
      </c>
      <c r="DJ33" s="27" t="s">
        <v>3</v>
      </c>
      <c r="DK33" s="27" t="s">
        <v>3</v>
      </c>
      <c r="DL33" s="27" t="s">
        <v>3</v>
      </c>
      <c r="DM33" s="27">
        <v>1747</v>
      </c>
      <c r="DN33" s="27">
        <v>184</v>
      </c>
      <c r="DO33" s="27">
        <v>41760</v>
      </c>
      <c r="DP33" s="27">
        <v>615</v>
      </c>
      <c r="DQ33" s="27">
        <v>1194825</v>
      </c>
      <c r="DR33" s="27">
        <v>32204</v>
      </c>
      <c r="DS33" s="27">
        <v>4477153</v>
      </c>
      <c r="DT33" s="27" t="s">
        <v>3</v>
      </c>
      <c r="DU33" s="27">
        <v>3514</v>
      </c>
      <c r="DV33" s="27">
        <v>5910</v>
      </c>
      <c r="DW33" s="27">
        <v>12567</v>
      </c>
      <c r="DX33" s="27">
        <v>25</v>
      </c>
      <c r="DY33" s="27">
        <v>23413</v>
      </c>
      <c r="DZ33" s="27">
        <v>77086</v>
      </c>
      <c r="EA33" s="27">
        <v>684</v>
      </c>
      <c r="EB33" s="27">
        <v>95496</v>
      </c>
      <c r="EC33" s="27">
        <v>1084</v>
      </c>
      <c r="ED33" s="27">
        <v>6</v>
      </c>
      <c r="EE33" s="72">
        <v>1314</v>
      </c>
      <c r="EF33" s="53" t="s">
        <v>356</v>
      </c>
    </row>
    <row r="34" spans="1:136" ht="10.5" customHeight="1">
      <c r="A34" s="2" t="s">
        <v>355</v>
      </c>
      <c r="B34" s="31">
        <v>127310</v>
      </c>
      <c r="C34" s="28">
        <v>1467</v>
      </c>
      <c r="D34" s="27">
        <v>98589</v>
      </c>
      <c r="E34" s="27">
        <v>1058</v>
      </c>
      <c r="F34" s="27">
        <v>79132</v>
      </c>
      <c r="G34" s="27">
        <v>890</v>
      </c>
      <c r="H34" s="27">
        <v>19457</v>
      </c>
      <c r="I34" s="27">
        <v>168</v>
      </c>
      <c r="J34" s="27">
        <v>4448</v>
      </c>
      <c r="K34" s="27">
        <v>4510</v>
      </c>
      <c r="L34" s="27">
        <v>82</v>
      </c>
      <c r="M34" s="27">
        <v>67452</v>
      </c>
      <c r="N34" s="27">
        <v>755</v>
      </c>
      <c r="O34" s="27">
        <v>24120</v>
      </c>
      <c r="P34" s="27">
        <v>298</v>
      </c>
      <c r="Q34" s="28">
        <v>9.1999999999999993</v>
      </c>
      <c r="R34" s="28">
        <v>8.5</v>
      </c>
      <c r="S34" s="28">
        <v>7.4</v>
      </c>
      <c r="T34" s="28">
        <v>7.1</v>
      </c>
      <c r="U34" s="28">
        <v>1.8</v>
      </c>
      <c r="V34" s="28">
        <v>1.3</v>
      </c>
      <c r="W34" s="28">
        <v>6.3</v>
      </c>
      <c r="X34" s="28">
        <v>6.1</v>
      </c>
      <c r="Y34" s="29">
        <v>2.2599999999999998</v>
      </c>
      <c r="Z34" s="29">
        <v>2.39</v>
      </c>
      <c r="AA34" s="27">
        <v>733084</v>
      </c>
      <c r="AB34" s="27">
        <v>448667</v>
      </c>
      <c r="AC34" s="27">
        <v>25178</v>
      </c>
      <c r="AD34" s="27">
        <v>588147</v>
      </c>
      <c r="AE34" s="27">
        <v>6381</v>
      </c>
      <c r="AF34" s="27">
        <v>5093033</v>
      </c>
      <c r="AG34" s="27">
        <v>81207</v>
      </c>
      <c r="AH34" s="27">
        <v>4315123</v>
      </c>
      <c r="AI34" s="27">
        <v>53346</v>
      </c>
      <c r="AJ34" s="30">
        <v>667973</v>
      </c>
      <c r="AK34" s="30">
        <v>1730</v>
      </c>
      <c r="AL34" s="30">
        <v>1335327</v>
      </c>
      <c r="AM34" s="30">
        <v>40</v>
      </c>
      <c r="AN34" s="30">
        <v>14618</v>
      </c>
      <c r="AO34" s="30">
        <v>2828</v>
      </c>
      <c r="AP34" s="30">
        <v>14</v>
      </c>
      <c r="AQ34" s="30">
        <v>23</v>
      </c>
      <c r="AR34" s="30">
        <v>76436537</v>
      </c>
      <c r="AS34" s="30">
        <v>1340654</v>
      </c>
      <c r="AT34" s="28" t="s">
        <v>500</v>
      </c>
      <c r="AU34" s="28">
        <v>98.7</v>
      </c>
      <c r="AV34" s="28">
        <v>98.6</v>
      </c>
      <c r="AW34" s="28">
        <v>99.2</v>
      </c>
      <c r="AX34" s="28" t="s">
        <v>3</v>
      </c>
      <c r="AY34" s="28" t="s">
        <v>3</v>
      </c>
      <c r="AZ34" s="28" t="s">
        <v>3</v>
      </c>
      <c r="BA34" s="28" t="s">
        <v>3</v>
      </c>
      <c r="BB34" s="29">
        <v>1105.8699999999999</v>
      </c>
      <c r="BC34" s="29" t="s">
        <v>3</v>
      </c>
      <c r="BD34" s="27">
        <v>292183</v>
      </c>
      <c r="BE34" s="27">
        <v>72912</v>
      </c>
      <c r="BF34" s="28">
        <v>25</v>
      </c>
      <c r="BG34" s="27">
        <v>307433</v>
      </c>
      <c r="BH34" s="27">
        <v>89905</v>
      </c>
      <c r="BI34" s="28">
        <v>29.2</v>
      </c>
      <c r="BJ34" s="27">
        <v>441284</v>
      </c>
      <c r="BK34" s="27">
        <v>413945</v>
      </c>
      <c r="BL34" s="27">
        <v>313762</v>
      </c>
      <c r="BM34" s="27">
        <v>493408</v>
      </c>
      <c r="BN34" s="27">
        <v>476700</v>
      </c>
      <c r="BO34" s="27">
        <v>366539</v>
      </c>
      <c r="BP34" s="27">
        <v>6731</v>
      </c>
      <c r="BQ34" s="27">
        <v>6356</v>
      </c>
      <c r="BR34" s="27">
        <v>375</v>
      </c>
      <c r="BS34" s="28" t="s">
        <v>3</v>
      </c>
      <c r="BT34" s="28" t="s">
        <v>3</v>
      </c>
      <c r="BU34" s="28" t="s">
        <v>3</v>
      </c>
      <c r="BV34" s="27">
        <v>574</v>
      </c>
      <c r="BW34" s="27">
        <v>8655</v>
      </c>
      <c r="BX34" s="27">
        <v>689</v>
      </c>
      <c r="BY34" s="27">
        <v>10697</v>
      </c>
      <c r="BZ34" s="27">
        <v>197</v>
      </c>
      <c r="CA34" s="27">
        <v>2763</v>
      </c>
      <c r="CB34" s="29">
        <v>0.53</v>
      </c>
      <c r="CC34" s="29">
        <v>0.45</v>
      </c>
      <c r="CD34" s="28" t="s">
        <v>3</v>
      </c>
      <c r="CE34" s="28" t="s">
        <v>3</v>
      </c>
      <c r="CF34" s="27">
        <v>306491</v>
      </c>
      <c r="CG34" s="27">
        <v>267650</v>
      </c>
      <c r="CH34" s="27">
        <v>300593</v>
      </c>
      <c r="CI34" s="27">
        <v>258322</v>
      </c>
      <c r="CJ34" s="27">
        <v>5898</v>
      </c>
      <c r="CK34" s="27">
        <v>9328</v>
      </c>
      <c r="CL34" s="28">
        <v>93.1</v>
      </c>
      <c r="CM34" s="28">
        <v>85.7</v>
      </c>
      <c r="CN34" s="27">
        <v>16055</v>
      </c>
      <c r="CO34" s="27">
        <v>9733</v>
      </c>
      <c r="CP34" s="27">
        <v>182006</v>
      </c>
      <c r="CQ34" s="27">
        <v>106110</v>
      </c>
      <c r="CR34" s="27">
        <v>1583</v>
      </c>
      <c r="CS34" s="27" t="s">
        <v>3</v>
      </c>
      <c r="CT34" s="27">
        <v>17381</v>
      </c>
      <c r="CU34" s="27">
        <v>10109</v>
      </c>
      <c r="CV34" s="27">
        <v>10597</v>
      </c>
      <c r="CW34" s="27" t="s">
        <v>3</v>
      </c>
      <c r="CX34" s="27">
        <v>7097</v>
      </c>
      <c r="CY34" s="27">
        <v>8658</v>
      </c>
      <c r="CZ34" s="27">
        <v>138151</v>
      </c>
      <c r="DA34" s="27">
        <v>4743</v>
      </c>
      <c r="DB34" s="27">
        <v>11403</v>
      </c>
      <c r="DC34" s="27">
        <v>77133</v>
      </c>
      <c r="DD34" s="27">
        <v>3856</v>
      </c>
      <c r="DE34" s="27">
        <v>614</v>
      </c>
      <c r="DF34" s="27" t="s">
        <v>3</v>
      </c>
      <c r="DG34" s="27">
        <v>42576</v>
      </c>
      <c r="DH34" s="27">
        <v>615024</v>
      </c>
      <c r="DI34" s="27" t="s">
        <v>3</v>
      </c>
      <c r="DJ34" s="27" t="s">
        <v>3</v>
      </c>
      <c r="DK34" s="27" t="s">
        <v>3</v>
      </c>
      <c r="DL34" s="27" t="s">
        <v>3</v>
      </c>
      <c r="DM34" s="27">
        <v>2508</v>
      </c>
      <c r="DN34" s="27">
        <v>51</v>
      </c>
      <c r="DO34" s="27">
        <v>42879</v>
      </c>
      <c r="DP34" s="27">
        <v>632</v>
      </c>
      <c r="DQ34" s="27">
        <v>1203839</v>
      </c>
      <c r="DR34" s="27">
        <v>32353</v>
      </c>
      <c r="DS34" s="27">
        <v>4478373</v>
      </c>
      <c r="DT34" s="27" t="s">
        <v>3</v>
      </c>
      <c r="DU34" s="27">
        <v>3246</v>
      </c>
      <c r="DV34" s="27">
        <v>5053</v>
      </c>
      <c r="DW34" s="27">
        <v>11364</v>
      </c>
      <c r="DX34" s="27">
        <v>31</v>
      </c>
      <c r="DY34" s="27">
        <v>57621</v>
      </c>
      <c r="DZ34" s="27">
        <v>80023</v>
      </c>
      <c r="EA34" s="27">
        <v>638</v>
      </c>
      <c r="EB34" s="27">
        <v>100337</v>
      </c>
      <c r="EC34" s="27">
        <v>1041</v>
      </c>
      <c r="ED34" s="27">
        <v>6</v>
      </c>
      <c r="EE34" s="72">
        <v>1298</v>
      </c>
      <c r="EF34" s="53" t="s">
        <v>354</v>
      </c>
    </row>
    <row r="35" spans="1:136" ht="10.5" customHeight="1">
      <c r="A35" s="2" t="s">
        <v>353</v>
      </c>
      <c r="B35" s="31">
        <v>127377</v>
      </c>
      <c r="C35" s="28">
        <v>1467.2</v>
      </c>
      <c r="D35" s="27">
        <v>93373</v>
      </c>
      <c r="E35" s="27">
        <v>984</v>
      </c>
      <c r="F35" s="27">
        <v>73275</v>
      </c>
      <c r="G35" s="27">
        <v>837</v>
      </c>
      <c r="H35" s="27">
        <v>20098</v>
      </c>
      <c r="I35" s="27">
        <v>147</v>
      </c>
      <c r="J35" s="27">
        <v>2960</v>
      </c>
      <c r="K35" s="27">
        <v>3210</v>
      </c>
      <c r="L35" s="27">
        <v>-103</v>
      </c>
      <c r="M35" s="27">
        <v>61429</v>
      </c>
      <c r="N35" s="27">
        <v>684</v>
      </c>
      <c r="O35" s="27">
        <v>21917</v>
      </c>
      <c r="P35" s="27">
        <v>263</v>
      </c>
      <c r="Q35" s="28">
        <v>9</v>
      </c>
      <c r="R35" s="28">
        <v>8.1999999999999993</v>
      </c>
      <c r="S35" s="28">
        <v>7.1</v>
      </c>
      <c r="T35" s="28">
        <v>6.9</v>
      </c>
      <c r="U35" s="28">
        <v>1.9</v>
      </c>
      <c r="V35" s="28">
        <v>1.2</v>
      </c>
      <c r="W35" s="28">
        <v>5.9</v>
      </c>
      <c r="X35" s="28">
        <v>5.7</v>
      </c>
      <c r="Y35" s="29">
        <v>2.12</v>
      </c>
      <c r="Z35" s="29">
        <v>2.1800000000000002</v>
      </c>
      <c r="AA35" s="27">
        <v>744991</v>
      </c>
      <c r="AB35" s="27">
        <v>457875</v>
      </c>
      <c r="AC35" s="27">
        <v>24957</v>
      </c>
      <c r="AD35" s="27">
        <v>547031</v>
      </c>
      <c r="AE35" s="27">
        <v>5876</v>
      </c>
      <c r="AF35" s="27">
        <v>5076487</v>
      </c>
      <c r="AG35" s="27">
        <v>80867</v>
      </c>
      <c r="AH35" s="27">
        <v>4318420</v>
      </c>
      <c r="AI35" s="27">
        <v>53289</v>
      </c>
      <c r="AJ35" s="30">
        <v>682032</v>
      </c>
      <c r="AK35" s="30">
        <v>1439</v>
      </c>
      <c r="AL35" s="30">
        <v>673634</v>
      </c>
      <c r="AM35" s="30">
        <v>28</v>
      </c>
      <c r="AN35" s="30">
        <v>8080</v>
      </c>
      <c r="AO35" s="30">
        <v>2865</v>
      </c>
      <c r="AP35" s="30">
        <v>15</v>
      </c>
      <c r="AQ35" s="30">
        <v>25</v>
      </c>
      <c r="AR35" s="30">
        <v>76618304</v>
      </c>
      <c r="AS35" s="30">
        <v>1343463</v>
      </c>
      <c r="AT35" s="28">
        <v>95.8</v>
      </c>
      <c r="AU35" s="28">
        <v>98.6</v>
      </c>
      <c r="AV35" s="28">
        <v>98.5</v>
      </c>
      <c r="AW35" s="28">
        <v>99.2</v>
      </c>
      <c r="AX35" s="28" t="s">
        <v>3</v>
      </c>
      <c r="AY35" s="28" t="s">
        <v>3</v>
      </c>
      <c r="AZ35" s="28" t="s">
        <v>3</v>
      </c>
      <c r="BA35" s="28" t="s">
        <v>3</v>
      </c>
      <c r="BB35" s="29">
        <v>1056.54</v>
      </c>
      <c r="BC35" s="29" t="s">
        <v>3</v>
      </c>
      <c r="BD35" s="27">
        <v>290155</v>
      </c>
      <c r="BE35" s="27">
        <v>70162</v>
      </c>
      <c r="BF35" s="28">
        <v>24.2</v>
      </c>
      <c r="BG35" s="27">
        <v>352407</v>
      </c>
      <c r="BH35" s="27">
        <v>91299</v>
      </c>
      <c r="BI35" s="28">
        <v>25.9</v>
      </c>
      <c r="BJ35" s="27">
        <v>740440</v>
      </c>
      <c r="BK35" s="27">
        <v>421378</v>
      </c>
      <c r="BL35" s="27">
        <v>312297</v>
      </c>
      <c r="BM35" s="27">
        <v>903491</v>
      </c>
      <c r="BN35" s="27">
        <v>553827</v>
      </c>
      <c r="BO35" s="27">
        <v>421664</v>
      </c>
      <c r="BP35" s="27">
        <v>6741</v>
      </c>
      <c r="BQ35" s="27">
        <v>6373</v>
      </c>
      <c r="BR35" s="27">
        <v>368</v>
      </c>
      <c r="BS35" s="28" t="s">
        <v>3</v>
      </c>
      <c r="BT35" s="28" t="s">
        <v>3</v>
      </c>
      <c r="BU35" s="28" t="s">
        <v>3</v>
      </c>
      <c r="BV35" s="27">
        <v>543</v>
      </c>
      <c r="BW35" s="27">
        <v>7647</v>
      </c>
      <c r="BX35" s="27">
        <v>554</v>
      </c>
      <c r="BY35" s="27">
        <v>8569</v>
      </c>
      <c r="BZ35" s="27">
        <v>163</v>
      </c>
      <c r="CA35" s="27">
        <v>2508</v>
      </c>
      <c r="CB35" s="29">
        <v>0.53</v>
      </c>
      <c r="CC35" s="29">
        <v>0.44</v>
      </c>
      <c r="CD35" s="28" t="s">
        <v>3</v>
      </c>
      <c r="CE35" s="28" t="s">
        <v>3</v>
      </c>
      <c r="CF35" s="27">
        <v>536492</v>
      </c>
      <c r="CG35" s="27">
        <v>372585</v>
      </c>
      <c r="CH35" s="27">
        <v>304590</v>
      </c>
      <c r="CI35" s="27">
        <v>261757</v>
      </c>
      <c r="CJ35" s="27">
        <v>231902</v>
      </c>
      <c r="CK35" s="27">
        <v>110828</v>
      </c>
      <c r="CL35" s="28">
        <v>92.1</v>
      </c>
      <c r="CM35" s="28">
        <v>90.5</v>
      </c>
      <c r="CN35" s="27">
        <v>15641</v>
      </c>
      <c r="CO35" s="27">
        <v>9407</v>
      </c>
      <c r="CP35" s="27">
        <v>120402</v>
      </c>
      <c r="CQ35" s="27">
        <v>101502</v>
      </c>
      <c r="CR35" s="27">
        <v>1235</v>
      </c>
      <c r="CS35" s="27" t="s">
        <v>3</v>
      </c>
      <c r="CT35" s="27">
        <v>16481</v>
      </c>
      <c r="CU35" s="27">
        <v>9711</v>
      </c>
      <c r="CV35" s="27">
        <v>9740</v>
      </c>
      <c r="CW35" s="27" t="s">
        <v>3</v>
      </c>
      <c r="CX35" s="27">
        <v>7326</v>
      </c>
      <c r="CY35" s="27">
        <v>8497</v>
      </c>
      <c r="CZ35" s="27">
        <v>146312</v>
      </c>
      <c r="DA35" s="27">
        <v>8230</v>
      </c>
      <c r="DB35" s="27">
        <v>11690</v>
      </c>
      <c r="DC35" s="27">
        <v>18378</v>
      </c>
      <c r="DD35" s="27">
        <v>2522</v>
      </c>
      <c r="DE35" s="27">
        <v>344</v>
      </c>
      <c r="DF35" s="27" t="s">
        <v>3</v>
      </c>
      <c r="DG35" s="27">
        <v>46675</v>
      </c>
      <c r="DH35" s="27">
        <v>483257</v>
      </c>
      <c r="DI35" s="27" t="s">
        <v>3</v>
      </c>
      <c r="DJ35" s="27" t="s">
        <v>3</v>
      </c>
      <c r="DK35" s="27" t="s">
        <v>3</v>
      </c>
      <c r="DL35" s="27" t="s">
        <v>3</v>
      </c>
      <c r="DM35" s="27">
        <v>2936</v>
      </c>
      <c r="DN35" s="27">
        <v>60</v>
      </c>
      <c r="DO35" s="27">
        <v>41882</v>
      </c>
      <c r="DP35" s="27">
        <v>617</v>
      </c>
      <c r="DQ35" s="27">
        <v>1210094</v>
      </c>
      <c r="DR35" s="27">
        <v>32428</v>
      </c>
      <c r="DS35" s="27">
        <v>4580778</v>
      </c>
      <c r="DT35" s="27" t="s">
        <v>3</v>
      </c>
      <c r="DU35" s="27">
        <v>3306</v>
      </c>
      <c r="DV35" s="27">
        <v>5053</v>
      </c>
      <c r="DW35" s="27">
        <v>11018</v>
      </c>
      <c r="DX35" s="27">
        <v>28</v>
      </c>
      <c r="DY35" s="27">
        <v>10900</v>
      </c>
      <c r="DZ35" s="27">
        <v>74506</v>
      </c>
      <c r="EA35" s="27">
        <v>617</v>
      </c>
      <c r="EB35" s="27">
        <v>91872</v>
      </c>
      <c r="EC35" s="27">
        <v>1043</v>
      </c>
      <c r="ED35" s="27">
        <v>2</v>
      </c>
      <c r="EE35" s="72">
        <v>1269</v>
      </c>
      <c r="EF35" s="53" t="s">
        <v>352</v>
      </c>
    </row>
    <row r="36" spans="1:136" ht="10.5" customHeight="1">
      <c r="A36" s="2" t="s">
        <v>351</v>
      </c>
      <c r="B36" s="31">
        <v>127401</v>
      </c>
      <c r="C36" s="28">
        <v>1467.3</v>
      </c>
      <c r="D36" s="27">
        <v>102331</v>
      </c>
      <c r="E36" s="27">
        <v>1079</v>
      </c>
      <c r="F36" s="27">
        <v>76520</v>
      </c>
      <c r="G36" s="27">
        <v>846</v>
      </c>
      <c r="H36" s="27">
        <v>25811</v>
      </c>
      <c r="I36" s="27">
        <v>233</v>
      </c>
      <c r="J36" s="27">
        <v>3561</v>
      </c>
      <c r="K36" s="27">
        <v>3876</v>
      </c>
      <c r="L36" s="27">
        <v>-271</v>
      </c>
      <c r="M36" s="27">
        <v>63033</v>
      </c>
      <c r="N36" s="27">
        <v>643</v>
      </c>
      <c r="O36" s="27">
        <v>25170</v>
      </c>
      <c r="P36" s="27">
        <v>281</v>
      </c>
      <c r="Q36" s="28">
        <v>9.6</v>
      </c>
      <c r="R36" s="28">
        <v>8.6999999999999993</v>
      </c>
      <c r="S36" s="28">
        <v>7.2</v>
      </c>
      <c r="T36" s="28">
        <v>6.8</v>
      </c>
      <c r="U36" s="28">
        <v>2.4</v>
      </c>
      <c r="V36" s="28">
        <v>1.9</v>
      </c>
      <c r="W36" s="28">
        <v>5.9</v>
      </c>
      <c r="X36" s="28">
        <v>5.2</v>
      </c>
      <c r="Y36" s="29">
        <v>2.35</v>
      </c>
      <c r="Z36" s="29">
        <v>2.2599999999999998</v>
      </c>
      <c r="AA36" s="27">
        <v>883115</v>
      </c>
      <c r="AB36" s="27">
        <v>545454</v>
      </c>
      <c r="AC36" s="27">
        <v>31457</v>
      </c>
      <c r="AD36" s="27">
        <v>603742</v>
      </c>
      <c r="AE36" s="27">
        <v>6420</v>
      </c>
      <c r="AF36" s="27">
        <v>5034978</v>
      </c>
      <c r="AG36" s="27">
        <v>80215</v>
      </c>
      <c r="AH36" s="27">
        <v>4300265</v>
      </c>
      <c r="AI36" s="27">
        <v>52924</v>
      </c>
      <c r="AJ36" s="30">
        <v>672651</v>
      </c>
      <c r="AK36" s="30">
        <v>1718</v>
      </c>
      <c r="AL36" s="30">
        <v>1161663</v>
      </c>
      <c r="AM36" s="30">
        <v>37</v>
      </c>
      <c r="AN36" s="30">
        <v>5554</v>
      </c>
      <c r="AO36" s="30">
        <v>3035</v>
      </c>
      <c r="AP36" s="30">
        <v>16</v>
      </c>
      <c r="AQ36" s="30">
        <v>25</v>
      </c>
      <c r="AR36" s="30">
        <v>76775793</v>
      </c>
      <c r="AS36" s="30">
        <v>1345641</v>
      </c>
      <c r="AT36" s="28" t="s">
        <v>499</v>
      </c>
      <c r="AU36" s="28">
        <v>98.2</v>
      </c>
      <c r="AV36" s="28">
        <v>98.2</v>
      </c>
      <c r="AW36" s="28">
        <v>98.9</v>
      </c>
      <c r="AX36" s="28" t="s">
        <v>3</v>
      </c>
      <c r="AY36" s="28" t="s">
        <v>3</v>
      </c>
      <c r="AZ36" s="28" t="s">
        <v>3</v>
      </c>
      <c r="BA36" s="28" t="s">
        <v>3</v>
      </c>
      <c r="BB36" s="29">
        <v>1003.17</v>
      </c>
      <c r="BC36" s="29" t="s">
        <v>3</v>
      </c>
      <c r="BD36" s="27">
        <v>316444</v>
      </c>
      <c r="BE36" s="27">
        <v>70717</v>
      </c>
      <c r="BF36" s="28">
        <v>22.3</v>
      </c>
      <c r="BG36" s="27">
        <v>382949</v>
      </c>
      <c r="BH36" s="27">
        <v>92055</v>
      </c>
      <c r="BI36" s="28">
        <v>24</v>
      </c>
      <c r="BJ36" s="27">
        <v>583420</v>
      </c>
      <c r="BK36" s="27">
        <v>442660</v>
      </c>
      <c r="BL36" s="27">
        <v>348614</v>
      </c>
      <c r="BM36" s="27">
        <v>628015</v>
      </c>
      <c r="BN36" s="27">
        <v>574408</v>
      </c>
      <c r="BO36" s="27">
        <v>469596</v>
      </c>
      <c r="BP36" s="27">
        <v>6725</v>
      </c>
      <c r="BQ36" s="27">
        <v>6374</v>
      </c>
      <c r="BR36" s="27">
        <v>352</v>
      </c>
      <c r="BS36" s="28" t="s">
        <v>3</v>
      </c>
      <c r="BT36" s="28" t="s">
        <v>3</v>
      </c>
      <c r="BU36" s="28" t="s">
        <v>3</v>
      </c>
      <c r="BV36" s="27">
        <v>620</v>
      </c>
      <c r="BW36" s="27">
        <v>9407</v>
      </c>
      <c r="BX36" s="27">
        <v>627</v>
      </c>
      <c r="BY36" s="27">
        <v>9572</v>
      </c>
      <c r="BZ36" s="27">
        <v>168</v>
      </c>
      <c r="CA36" s="27">
        <v>2607</v>
      </c>
      <c r="CB36" s="29">
        <v>0.54</v>
      </c>
      <c r="CC36" s="29">
        <v>0.47</v>
      </c>
      <c r="CD36" s="28" t="s">
        <v>3</v>
      </c>
      <c r="CE36" s="28" t="s">
        <v>3</v>
      </c>
      <c r="CF36" s="27">
        <v>487450</v>
      </c>
      <c r="CG36" s="27">
        <v>420476</v>
      </c>
      <c r="CH36" s="27">
        <v>302403</v>
      </c>
      <c r="CI36" s="27">
        <v>263184</v>
      </c>
      <c r="CJ36" s="27">
        <v>185047</v>
      </c>
      <c r="CK36" s="27">
        <v>157292</v>
      </c>
      <c r="CL36" s="28">
        <v>92.8</v>
      </c>
      <c r="CM36" s="28">
        <v>87.7</v>
      </c>
      <c r="CN36" s="27">
        <v>14733</v>
      </c>
      <c r="CO36" s="27">
        <v>8916</v>
      </c>
      <c r="CP36" s="27">
        <v>142614</v>
      </c>
      <c r="CQ36" s="27">
        <v>96245</v>
      </c>
      <c r="CR36" s="27">
        <v>1032</v>
      </c>
      <c r="CS36" s="27" t="s">
        <v>3</v>
      </c>
      <c r="CT36" s="27">
        <v>16086</v>
      </c>
      <c r="CU36" s="27">
        <v>9428</v>
      </c>
      <c r="CV36" s="27">
        <v>9507</v>
      </c>
      <c r="CW36" s="27" t="s">
        <v>3</v>
      </c>
      <c r="CX36" s="27">
        <v>9075</v>
      </c>
      <c r="CY36" s="27">
        <v>9864</v>
      </c>
      <c r="CZ36" s="27">
        <v>157828</v>
      </c>
      <c r="DA36" s="27">
        <v>9027</v>
      </c>
      <c r="DB36" s="27">
        <v>16098</v>
      </c>
      <c r="DC36" s="27">
        <v>12170</v>
      </c>
      <c r="DD36" s="27">
        <v>2456</v>
      </c>
      <c r="DE36" s="27">
        <v>209</v>
      </c>
      <c r="DF36" s="27" t="s">
        <v>3</v>
      </c>
      <c r="DG36" s="27">
        <v>47728</v>
      </c>
      <c r="DH36" s="27">
        <v>391145</v>
      </c>
      <c r="DI36" s="27" t="s">
        <v>3</v>
      </c>
      <c r="DJ36" s="27" t="s">
        <v>3</v>
      </c>
      <c r="DK36" s="27" t="s">
        <v>3</v>
      </c>
      <c r="DL36" s="27" t="s">
        <v>3</v>
      </c>
      <c r="DM36" s="27">
        <v>2729</v>
      </c>
      <c r="DN36" s="27">
        <v>35</v>
      </c>
      <c r="DO36" s="27">
        <v>43423</v>
      </c>
      <c r="DP36" s="27">
        <v>643</v>
      </c>
      <c r="DQ36" s="27">
        <v>1221772</v>
      </c>
      <c r="DR36" s="27">
        <v>32727</v>
      </c>
      <c r="DS36" s="27">
        <v>4551588</v>
      </c>
      <c r="DT36" s="27" t="s">
        <v>3</v>
      </c>
      <c r="DU36" s="27">
        <v>3433</v>
      </c>
      <c r="DV36" s="27">
        <v>3936</v>
      </c>
      <c r="DW36" s="27">
        <v>9181</v>
      </c>
      <c r="DX36" s="27">
        <v>25</v>
      </c>
      <c r="DY36" s="27">
        <v>45749</v>
      </c>
      <c r="DZ36" s="27">
        <v>81412</v>
      </c>
      <c r="EA36" s="27">
        <v>650</v>
      </c>
      <c r="EB36" s="27">
        <v>101208</v>
      </c>
      <c r="EC36" s="27">
        <v>1000</v>
      </c>
      <c r="ED36" s="27">
        <v>6</v>
      </c>
      <c r="EE36" s="72">
        <v>1184</v>
      </c>
      <c r="EF36" s="53" t="s">
        <v>350</v>
      </c>
    </row>
    <row r="37" spans="1:136" ht="10.5" customHeight="1">
      <c r="A37" s="2" t="s">
        <v>349</v>
      </c>
      <c r="B37" s="31">
        <v>127316</v>
      </c>
      <c r="C37" s="28">
        <v>1467.2</v>
      </c>
      <c r="D37" s="27">
        <v>100775</v>
      </c>
      <c r="E37" s="27">
        <v>1033</v>
      </c>
      <c r="F37" s="27">
        <v>75725</v>
      </c>
      <c r="G37" s="27">
        <v>885</v>
      </c>
      <c r="H37" s="27">
        <v>25050</v>
      </c>
      <c r="I37" s="27">
        <v>148</v>
      </c>
      <c r="J37" s="27">
        <v>3455</v>
      </c>
      <c r="K37" s="27">
        <v>3788</v>
      </c>
      <c r="L37" s="27">
        <v>-276</v>
      </c>
      <c r="M37" s="27">
        <v>48728</v>
      </c>
      <c r="N37" s="27">
        <v>514</v>
      </c>
      <c r="O37" s="27">
        <v>23913</v>
      </c>
      <c r="P37" s="27">
        <v>296</v>
      </c>
      <c r="Q37" s="28">
        <v>9.4</v>
      </c>
      <c r="R37" s="28">
        <v>8.3000000000000007</v>
      </c>
      <c r="S37" s="28">
        <v>7.1</v>
      </c>
      <c r="T37" s="28">
        <v>7.1</v>
      </c>
      <c r="U37" s="28">
        <v>2.2999999999999998</v>
      </c>
      <c r="V37" s="28">
        <v>1.2</v>
      </c>
      <c r="W37" s="28">
        <v>4.5999999999999996</v>
      </c>
      <c r="X37" s="28">
        <v>4.0999999999999996</v>
      </c>
      <c r="Y37" s="29">
        <v>2.2400000000000002</v>
      </c>
      <c r="Z37" s="29">
        <v>2.38</v>
      </c>
      <c r="AA37" s="27">
        <v>635166</v>
      </c>
      <c r="AB37" s="27">
        <v>381881</v>
      </c>
      <c r="AC37" s="27">
        <v>22474</v>
      </c>
      <c r="AD37" s="27">
        <v>485699</v>
      </c>
      <c r="AE37" s="27">
        <v>5033</v>
      </c>
      <c r="AF37" s="27">
        <v>5015898</v>
      </c>
      <c r="AG37" s="27">
        <v>80117</v>
      </c>
      <c r="AH37" s="27">
        <v>4312594</v>
      </c>
      <c r="AI37" s="27">
        <v>53111</v>
      </c>
      <c r="AJ37" s="30">
        <v>671865</v>
      </c>
      <c r="AK37" s="30">
        <v>1578</v>
      </c>
      <c r="AL37" s="30">
        <v>1094672</v>
      </c>
      <c r="AM37" s="30">
        <v>24</v>
      </c>
      <c r="AN37" s="30">
        <v>3756</v>
      </c>
      <c r="AO37" s="30">
        <v>2882</v>
      </c>
      <c r="AP37" s="30">
        <v>15</v>
      </c>
      <c r="AQ37" s="30">
        <v>24</v>
      </c>
      <c r="AR37" s="30">
        <v>76838625</v>
      </c>
      <c r="AS37" s="30">
        <v>1346104</v>
      </c>
      <c r="AT37" s="28" t="s">
        <v>498</v>
      </c>
      <c r="AU37" s="28">
        <v>98.5</v>
      </c>
      <c r="AV37" s="28">
        <v>98.5</v>
      </c>
      <c r="AW37" s="28">
        <v>99.5</v>
      </c>
      <c r="AX37" s="28" t="s">
        <v>3</v>
      </c>
      <c r="AY37" s="28" t="s">
        <v>3</v>
      </c>
      <c r="AZ37" s="28" t="s">
        <v>3</v>
      </c>
      <c r="BA37" s="28" t="s">
        <v>3</v>
      </c>
      <c r="BB37" s="29">
        <v>956.43</v>
      </c>
      <c r="BC37" s="29" t="s">
        <v>3</v>
      </c>
      <c r="BD37" s="27">
        <v>299479</v>
      </c>
      <c r="BE37" s="27">
        <v>74033</v>
      </c>
      <c r="BF37" s="28">
        <v>24.7</v>
      </c>
      <c r="BG37" s="27">
        <v>341464</v>
      </c>
      <c r="BH37" s="27">
        <v>93912</v>
      </c>
      <c r="BI37" s="28">
        <v>27.5</v>
      </c>
      <c r="BJ37" s="27">
        <v>486063</v>
      </c>
      <c r="BK37" s="27">
        <v>400023</v>
      </c>
      <c r="BL37" s="27">
        <v>322760</v>
      </c>
      <c r="BM37" s="27">
        <v>554606</v>
      </c>
      <c r="BN37" s="27">
        <v>457382</v>
      </c>
      <c r="BO37" s="27">
        <v>374350</v>
      </c>
      <c r="BP37" s="27">
        <v>6732</v>
      </c>
      <c r="BQ37" s="27">
        <v>6371</v>
      </c>
      <c r="BR37" s="27">
        <v>361</v>
      </c>
      <c r="BS37" s="28" t="s">
        <v>3</v>
      </c>
      <c r="BT37" s="28" t="s">
        <v>3</v>
      </c>
      <c r="BU37" s="28" t="s">
        <v>3</v>
      </c>
      <c r="BV37" s="27">
        <v>590</v>
      </c>
      <c r="BW37" s="27">
        <v>9206</v>
      </c>
      <c r="BX37" s="27">
        <v>548</v>
      </c>
      <c r="BY37" s="27">
        <v>8556</v>
      </c>
      <c r="BZ37" s="27">
        <v>142</v>
      </c>
      <c r="CA37" s="27">
        <v>2254</v>
      </c>
      <c r="CB37" s="29">
        <v>0.53</v>
      </c>
      <c r="CC37" s="29">
        <v>0.5</v>
      </c>
      <c r="CD37" s="28" t="s">
        <v>3</v>
      </c>
      <c r="CE37" s="28" t="s">
        <v>3</v>
      </c>
      <c r="CF37" s="27">
        <v>327768</v>
      </c>
      <c r="CG37" s="27">
        <v>298014</v>
      </c>
      <c r="CH37" s="27">
        <v>302140</v>
      </c>
      <c r="CI37" s="27">
        <v>258896</v>
      </c>
      <c r="CJ37" s="27">
        <v>25628</v>
      </c>
      <c r="CK37" s="27">
        <v>39118</v>
      </c>
      <c r="CL37" s="28">
        <v>93.2</v>
      </c>
      <c r="CM37" s="28">
        <v>88.7</v>
      </c>
      <c r="CN37" s="27">
        <v>14371</v>
      </c>
      <c r="CO37" s="27">
        <v>8773</v>
      </c>
      <c r="CP37" s="27">
        <v>113767</v>
      </c>
      <c r="CQ37" s="27">
        <v>97653</v>
      </c>
      <c r="CR37" s="27">
        <v>1048</v>
      </c>
      <c r="CS37" s="27" t="s">
        <v>3</v>
      </c>
      <c r="CT37" s="27">
        <v>15473</v>
      </c>
      <c r="CU37" s="27">
        <v>8724</v>
      </c>
      <c r="CV37" s="27">
        <v>9069</v>
      </c>
      <c r="CW37" s="27" t="s">
        <v>3</v>
      </c>
      <c r="CX37" s="27">
        <v>8958</v>
      </c>
      <c r="CY37" s="27">
        <v>13090</v>
      </c>
      <c r="CZ37" s="27">
        <v>183857</v>
      </c>
      <c r="DA37" s="27">
        <v>8618</v>
      </c>
      <c r="DB37" s="27">
        <v>18299</v>
      </c>
      <c r="DC37" s="27">
        <v>25402</v>
      </c>
      <c r="DD37" s="27">
        <v>3597</v>
      </c>
      <c r="DE37" s="27">
        <v>243</v>
      </c>
      <c r="DF37" s="27" t="s">
        <v>3</v>
      </c>
      <c r="DG37" s="27">
        <v>40111</v>
      </c>
      <c r="DH37" s="27">
        <v>334209</v>
      </c>
      <c r="DI37" s="27" t="s">
        <v>3</v>
      </c>
      <c r="DJ37" s="27" t="s">
        <v>3</v>
      </c>
      <c r="DK37" s="27" t="s">
        <v>3</v>
      </c>
      <c r="DL37" s="27" t="s">
        <v>3</v>
      </c>
      <c r="DM37" s="27">
        <v>3683</v>
      </c>
      <c r="DN37" s="27">
        <v>15</v>
      </c>
      <c r="DO37" s="27">
        <v>43151</v>
      </c>
      <c r="DP37" s="27">
        <v>641</v>
      </c>
      <c r="DQ37" s="27">
        <v>1228500</v>
      </c>
      <c r="DR37" s="27">
        <v>32929</v>
      </c>
      <c r="DS37" s="27">
        <v>4631845</v>
      </c>
      <c r="DT37" s="27" t="s">
        <v>3</v>
      </c>
      <c r="DU37" s="27">
        <v>3723</v>
      </c>
      <c r="DV37" s="27">
        <v>5384</v>
      </c>
      <c r="DW37" s="27">
        <v>11007</v>
      </c>
      <c r="DX37" s="27">
        <v>28</v>
      </c>
      <c r="DY37" s="27">
        <v>64101</v>
      </c>
      <c r="DZ37" s="27">
        <v>79347</v>
      </c>
      <c r="EA37" s="27">
        <v>692</v>
      </c>
      <c r="EB37" s="27">
        <v>102594</v>
      </c>
      <c r="EC37" s="27">
        <v>999</v>
      </c>
      <c r="ED37" s="27">
        <v>7</v>
      </c>
      <c r="EE37" s="72">
        <v>1230</v>
      </c>
      <c r="EF37" s="53" t="s">
        <v>348</v>
      </c>
    </row>
    <row r="38" spans="1:136" ht="10.5" customHeight="1">
      <c r="A38" s="2" t="s">
        <v>347</v>
      </c>
      <c r="B38" s="31">
        <v>127356</v>
      </c>
      <c r="C38" s="28">
        <v>1467.1</v>
      </c>
      <c r="D38" s="27">
        <v>99261</v>
      </c>
      <c r="E38" s="27">
        <v>1007</v>
      </c>
      <c r="F38" s="27">
        <v>73617</v>
      </c>
      <c r="G38" s="27">
        <v>863</v>
      </c>
      <c r="H38" s="27">
        <v>25644</v>
      </c>
      <c r="I38" s="27">
        <v>144</v>
      </c>
      <c r="J38" s="27">
        <v>3538</v>
      </c>
      <c r="K38" s="27">
        <v>3810</v>
      </c>
      <c r="L38" s="27">
        <v>-285</v>
      </c>
      <c r="M38" s="27">
        <v>53105</v>
      </c>
      <c r="N38" s="27">
        <v>577</v>
      </c>
      <c r="O38" s="27">
        <v>23910</v>
      </c>
      <c r="P38" s="27">
        <v>303</v>
      </c>
      <c r="Q38" s="28">
        <v>9.6</v>
      </c>
      <c r="R38" s="28">
        <v>8.4</v>
      </c>
      <c r="S38" s="28">
        <v>7.1</v>
      </c>
      <c r="T38" s="28">
        <v>7.2</v>
      </c>
      <c r="U38" s="28">
        <v>2.5</v>
      </c>
      <c r="V38" s="28">
        <v>1.2</v>
      </c>
      <c r="W38" s="28">
        <v>5.0999999999999996</v>
      </c>
      <c r="X38" s="28">
        <v>4.8</v>
      </c>
      <c r="Y38" s="29">
        <v>2.31</v>
      </c>
      <c r="Z38" s="29">
        <v>2.5099999999999998</v>
      </c>
      <c r="AA38" s="27">
        <v>691497</v>
      </c>
      <c r="AB38" s="27">
        <v>422389</v>
      </c>
      <c r="AC38" s="27">
        <v>24512</v>
      </c>
      <c r="AD38" s="27">
        <v>589021</v>
      </c>
      <c r="AE38" s="27">
        <v>6135</v>
      </c>
      <c r="AF38" s="27">
        <v>5024465</v>
      </c>
      <c r="AG38" s="27">
        <v>80331</v>
      </c>
      <c r="AH38" s="27">
        <v>4262056</v>
      </c>
      <c r="AI38" s="27">
        <v>52847</v>
      </c>
      <c r="AJ38" s="30">
        <v>671463</v>
      </c>
      <c r="AK38" s="30">
        <v>1467</v>
      </c>
      <c r="AL38" s="30">
        <v>705242</v>
      </c>
      <c r="AM38" s="30">
        <v>19</v>
      </c>
      <c r="AN38" s="30">
        <v>8696</v>
      </c>
      <c r="AO38" s="30">
        <v>3093</v>
      </c>
      <c r="AP38" s="30">
        <v>15</v>
      </c>
      <c r="AQ38" s="30">
        <v>27</v>
      </c>
      <c r="AR38" s="30">
        <v>77062168</v>
      </c>
      <c r="AS38" s="30">
        <v>1349391</v>
      </c>
      <c r="AT38" s="28" t="s">
        <v>497</v>
      </c>
      <c r="AU38" s="28">
        <v>98.5</v>
      </c>
      <c r="AV38" s="28">
        <v>98.4</v>
      </c>
      <c r="AW38" s="28">
        <v>99.3</v>
      </c>
      <c r="AX38" s="28" t="s">
        <v>3</v>
      </c>
      <c r="AY38" s="28" t="s">
        <v>3</v>
      </c>
      <c r="AZ38" s="28" t="s">
        <v>3</v>
      </c>
      <c r="BA38" s="28" t="s">
        <v>3</v>
      </c>
      <c r="BB38" s="29">
        <v>916.01</v>
      </c>
      <c r="BC38" s="29" t="s">
        <v>3</v>
      </c>
      <c r="BD38" s="27">
        <v>296109</v>
      </c>
      <c r="BE38" s="27">
        <v>70074</v>
      </c>
      <c r="BF38" s="28">
        <v>23.7</v>
      </c>
      <c r="BG38" s="27">
        <v>312864</v>
      </c>
      <c r="BH38" s="27">
        <v>87443</v>
      </c>
      <c r="BI38" s="28">
        <v>27.9</v>
      </c>
      <c r="BJ38" s="27">
        <v>437701</v>
      </c>
      <c r="BK38" s="27">
        <v>398289</v>
      </c>
      <c r="BL38" s="27">
        <v>322796</v>
      </c>
      <c r="BM38" s="27">
        <v>464206</v>
      </c>
      <c r="BN38" s="27">
        <v>447681</v>
      </c>
      <c r="BO38" s="27">
        <v>358706</v>
      </c>
      <c r="BP38" s="27">
        <v>6717</v>
      </c>
      <c r="BQ38" s="27">
        <v>6353</v>
      </c>
      <c r="BR38" s="27">
        <v>365</v>
      </c>
      <c r="BS38" s="28" t="s">
        <v>3</v>
      </c>
      <c r="BT38" s="28" t="s">
        <v>3</v>
      </c>
      <c r="BU38" s="28" t="s">
        <v>3</v>
      </c>
      <c r="BV38" s="27">
        <v>616</v>
      </c>
      <c r="BW38" s="27">
        <v>8994</v>
      </c>
      <c r="BX38" s="27">
        <v>599</v>
      </c>
      <c r="BY38" s="27">
        <v>9400</v>
      </c>
      <c r="BZ38" s="27">
        <v>167</v>
      </c>
      <c r="CA38" s="27">
        <v>2582</v>
      </c>
      <c r="CB38" s="29">
        <v>0.55000000000000004</v>
      </c>
      <c r="CC38" s="29">
        <v>0.54</v>
      </c>
      <c r="CD38" s="28" t="s">
        <v>3</v>
      </c>
      <c r="CE38" s="28" t="s">
        <v>3</v>
      </c>
      <c r="CF38" s="27">
        <v>306562</v>
      </c>
      <c r="CG38" s="27">
        <v>264111</v>
      </c>
      <c r="CH38" s="27">
        <v>302389</v>
      </c>
      <c r="CI38" s="27">
        <v>259140</v>
      </c>
      <c r="CJ38" s="27">
        <v>4173</v>
      </c>
      <c r="CK38" s="27">
        <v>4971</v>
      </c>
      <c r="CL38" s="28">
        <v>93.9</v>
      </c>
      <c r="CM38" s="28">
        <v>89.5</v>
      </c>
      <c r="CN38" s="27">
        <v>14628</v>
      </c>
      <c r="CO38" s="27">
        <v>8678</v>
      </c>
      <c r="CP38" s="27">
        <v>129310</v>
      </c>
      <c r="CQ38" s="27">
        <v>97238</v>
      </c>
      <c r="CR38" s="27">
        <v>1322</v>
      </c>
      <c r="CS38" s="27" t="s">
        <v>3</v>
      </c>
      <c r="CT38" s="27">
        <v>15687</v>
      </c>
      <c r="CU38" s="27">
        <v>9075</v>
      </c>
      <c r="CV38" s="27">
        <v>9565</v>
      </c>
      <c r="CW38" s="27" t="s">
        <v>3</v>
      </c>
      <c r="CX38" s="27">
        <v>7756</v>
      </c>
      <c r="CY38" s="27">
        <v>11139</v>
      </c>
      <c r="CZ38" s="27">
        <v>116713</v>
      </c>
      <c r="DA38" s="27">
        <v>7600</v>
      </c>
      <c r="DB38" s="27">
        <v>13572</v>
      </c>
      <c r="DC38" s="27">
        <v>29307</v>
      </c>
      <c r="DD38" s="27">
        <v>2821</v>
      </c>
      <c r="DE38" s="27">
        <v>229</v>
      </c>
      <c r="DF38" s="27" t="s">
        <v>3</v>
      </c>
      <c r="DG38" s="27">
        <v>35987</v>
      </c>
      <c r="DH38" s="27">
        <v>357221</v>
      </c>
      <c r="DI38" s="27" t="s">
        <v>3</v>
      </c>
      <c r="DJ38" s="27" t="s">
        <v>3</v>
      </c>
      <c r="DK38" s="27" t="s">
        <v>3</v>
      </c>
      <c r="DL38" s="27" t="s">
        <v>3</v>
      </c>
      <c r="DM38" s="27">
        <v>1729</v>
      </c>
      <c r="DN38" s="27">
        <v>14</v>
      </c>
      <c r="DO38" s="27">
        <v>41393</v>
      </c>
      <c r="DP38" s="27">
        <v>609</v>
      </c>
      <c r="DQ38" s="27">
        <v>1235319</v>
      </c>
      <c r="DR38" s="27">
        <v>33117</v>
      </c>
      <c r="DS38" s="27">
        <v>4620723</v>
      </c>
      <c r="DT38" s="27" t="s">
        <v>3</v>
      </c>
      <c r="DU38" s="27">
        <v>3430</v>
      </c>
      <c r="DV38" s="27">
        <v>4717</v>
      </c>
      <c r="DW38" s="27">
        <v>9931</v>
      </c>
      <c r="DX38" s="27">
        <v>21</v>
      </c>
      <c r="DY38" s="27">
        <v>25880</v>
      </c>
      <c r="DZ38" s="27">
        <v>74717</v>
      </c>
      <c r="EA38" s="27">
        <v>667</v>
      </c>
      <c r="EB38" s="27">
        <v>93444</v>
      </c>
      <c r="EC38" s="27">
        <v>1008</v>
      </c>
      <c r="ED38" s="27">
        <v>5</v>
      </c>
      <c r="EE38" s="72">
        <v>1264</v>
      </c>
      <c r="EF38" s="53" t="s">
        <v>346</v>
      </c>
    </row>
    <row r="39" spans="1:136" ht="10.5" customHeight="1">
      <c r="A39" s="2" t="s">
        <v>345</v>
      </c>
      <c r="B39" s="31">
        <v>127435</v>
      </c>
      <c r="C39" s="28">
        <v>1467</v>
      </c>
      <c r="D39" s="27">
        <v>97586</v>
      </c>
      <c r="E39" s="27">
        <v>1067</v>
      </c>
      <c r="F39" s="27">
        <v>80087</v>
      </c>
      <c r="G39" s="27">
        <v>904</v>
      </c>
      <c r="H39" s="27">
        <v>17499</v>
      </c>
      <c r="I39" s="27">
        <v>163</v>
      </c>
      <c r="J39" s="27">
        <v>4643</v>
      </c>
      <c r="K39" s="27">
        <v>3957</v>
      </c>
      <c r="L39" s="27">
        <v>680</v>
      </c>
      <c r="M39" s="27">
        <v>65586</v>
      </c>
      <c r="N39" s="27">
        <v>761</v>
      </c>
      <c r="O39" s="27">
        <v>24934</v>
      </c>
      <c r="P39" s="27">
        <v>290</v>
      </c>
      <c r="Q39" s="28">
        <v>9.1</v>
      </c>
      <c r="R39" s="28">
        <v>8.6</v>
      </c>
      <c r="S39" s="28">
        <v>7.5</v>
      </c>
      <c r="T39" s="28">
        <v>7.3</v>
      </c>
      <c r="U39" s="28">
        <v>1.6</v>
      </c>
      <c r="V39" s="28">
        <v>1.3</v>
      </c>
      <c r="W39" s="28">
        <v>6.1</v>
      </c>
      <c r="X39" s="28">
        <v>6.1</v>
      </c>
      <c r="Y39" s="29">
        <v>2.33</v>
      </c>
      <c r="Z39" s="29">
        <v>2.33</v>
      </c>
      <c r="AA39" s="27">
        <v>757371</v>
      </c>
      <c r="AB39" s="27">
        <v>462691</v>
      </c>
      <c r="AC39" s="27">
        <v>26620</v>
      </c>
      <c r="AD39" s="27">
        <v>548767</v>
      </c>
      <c r="AE39" s="27">
        <v>5747</v>
      </c>
      <c r="AF39" s="27">
        <v>4981174</v>
      </c>
      <c r="AG39" s="27">
        <v>80094</v>
      </c>
      <c r="AH39" s="27">
        <v>4261898</v>
      </c>
      <c r="AI39" s="27">
        <v>52088</v>
      </c>
      <c r="AJ39" s="30">
        <v>675917</v>
      </c>
      <c r="AK39" s="30">
        <v>1730</v>
      </c>
      <c r="AL39" s="30">
        <v>2004807</v>
      </c>
      <c r="AM39" s="30">
        <v>37</v>
      </c>
      <c r="AN39" s="30">
        <v>144688</v>
      </c>
      <c r="AO39" s="30">
        <v>3405</v>
      </c>
      <c r="AP39" s="30">
        <v>16</v>
      </c>
      <c r="AQ39" s="30">
        <v>28</v>
      </c>
      <c r="AR39" s="30">
        <v>77121507</v>
      </c>
      <c r="AS39" s="30">
        <v>1349581</v>
      </c>
      <c r="AT39" s="28" t="s">
        <v>496</v>
      </c>
      <c r="AU39" s="28">
        <v>98.3</v>
      </c>
      <c r="AV39" s="28">
        <v>98.2</v>
      </c>
      <c r="AW39" s="28">
        <v>99.1</v>
      </c>
      <c r="AX39" s="28" t="s">
        <v>3</v>
      </c>
      <c r="AY39" s="28" t="s">
        <v>3</v>
      </c>
      <c r="AZ39" s="28" t="s">
        <v>3</v>
      </c>
      <c r="BA39" s="28" t="s">
        <v>3</v>
      </c>
      <c r="BB39" s="29">
        <v>871.56</v>
      </c>
      <c r="BC39" s="29" t="s">
        <v>3</v>
      </c>
      <c r="BD39" s="27">
        <v>303989</v>
      </c>
      <c r="BE39" s="27">
        <v>70239</v>
      </c>
      <c r="BF39" s="28">
        <v>23.1</v>
      </c>
      <c r="BG39" s="27">
        <v>303770</v>
      </c>
      <c r="BH39" s="27">
        <v>85960</v>
      </c>
      <c r="BI39" s="28">
        <v>28.3</v>
      </c>
      <c r="BJ39" s="27">
        <v>472935</v>
      </c>
      <c r="BK39" s="27">
        <v>401817</v>
      </c>
      <c r="BL39" s="27">
        <v>325929</v>
      </c>
      <c r="BM39" s="27">
        <v>539455</v>
      </c>
      <c r="BN39" s="27">
        <v>424352</v>
      </c>
      <c r="BO39" s="27">
        <v>331289</v>
      </c>
      <c r="BP39" s="27">
        <v>6717</v>
      </c>
      <c r="BQ39" s="27">
        <v>6355</v>
      </c>
      <c r="BR39" s="27">
        <v>362</v>
      </c>
      <c r="BS39" s="28" t="s">
        <v>3</v>
      </c>
      <c r="BT39" s="28" t="s">
        <v>3</v>
      </c>
      <c r="BU39" s="28" t="s">
        <v>3</v>
      </c>
      <c r="BV39" s="27">
        <v>676</v>
      </c>
      <c r="BW39" s="27">
        <v>9786</v>
      </c>
      <c r="BX39" s="27">
        <v>665</v>
      </c>
      <c r="BY39" s="27">
        <v>10039</v>
      </c>
      <c r="BZ39" s="27">
        <v>184</v>
      </c>
      <c r="CA39" s="27">
        <v>2880</v>
      </c>
      <c r="CB39" s="29">
        <v>0.56000000000000005</v>
      </c>
      <c r="CC39" s="29">
        <v>0.54</v>
      </c>
      <c r="CD39" s="28" t="s">
        <v>3</v>
      </c>
      <c r="CE39" s="28" t="s">
        <v>3</v>
      </c>
      <c r="CF39" s="27">
        <v>310165</v>
      </c>
      <c r="CG39" s="27">
        <v>264293</v>
      </c>
      <c r="CH39" s="27">
        <v>305805</v>
      </c>
      <c r="CI39" s="27">
        <v>259069</v>
      </c>
      <c r="CJ39" s="27">
        <v>4360</v>
      </c>
      <c r="CK39" s="27">
        <v>5224</v>
      </c>
      <c r="CL39" s="28">
        <v>94</v>
      </c>
      <c r="CM39" s="28">
        <v>91.7</v>
      </c>
      <c r="CN39" s="27">
        <v>15518</v>
      </c>
      <c r="CO39" s="27">
        <v>8845</v>
      </c>
      <c r="CP39" s="27">
        <v>125489</v>
      </c>
      <c r="CQ39" s="27">
        <v>103567</v>
      </c>
      <c r="CR39" s="27">
        <v>1012</v>
      </c>
      <c r="CS39" s="27" t="s">
        <v>3</v>
      </c>
      <c r="CT39" s="27">
        <v>16864</v>
      </c>
      <c r="CU39" s="27">
        <v>9742</v>
      </c>
      <c r="CV39" s="27">
        <v>10158</v>
      </c>
      <c r="CW39" s="27" t="s">
        <v>3</v>
      </c>
      <c r="CX39" s="27">
        <v>7294</v>
      </c>
      <c r="CY39" s="27">
        <v>8770</v>
      </c>
      <c r="CZ39" s="27">
        <v>98842</v>
      </c>
      <c r="DA39" s="27">
        <v>8615</v>
      </c>
      <c r="DB39" s="27">
        <v>14575</v>
      </c>
      <c r="DC39" s="27">
        <v>40337</v>
      </c>
      <c r="DD39" s="27">
        <v>3843</v>
      </c>
      <c r="DE39" s="27">
        <v>585</v>
      </c>
      <c r="DF39" s="27" t="s">
        <v>3</v>
      </c>
      <c r="DG39" s="27">
        <v>59042</v>
      </c>
      <c r="DH39" s="27">
        <v>626573</v>
      </c>
      <c r="DI39" s="27" t="s">
        <v>3</v>
      </c>
      <c r="DJ39" s="27" t="s">
        <v>3</v>
      </c>
      <c r="DK39" s="27" t="s">
        <v>3</v>
      </c>
      <c r="DL39" s="27" t="s">
        <v>3</v>
      </c>
      <c r="DM39" s="27">
        <v>1875</v>
      </c>
      <c r="DN39" s="27" t="s">
        <v>25</v>
      </c>
      <c r="DO39" s="27">
        <v>42956</v>
      </c>
      <c r="DP39" s="27">
        <v>633</v>
      </c>
      <c r="DQ39" s="27">
        <v>1248245</v>
      </c>
      <c r="DR39" s="27">
        <v>33534</v>
      </c>
      <c r="DS39" s="27">
        <v>4523819</v>
      </c>
      <c r="DT39" s="27" t="s">
        <v>3</v>
      </c>
      <c r="DU39" s="27">
        <v>3670</v>
      </c>
      <c r="DV39" s="27">
        <v>4465</v>
      </c>
      <c r="DW39" s="27">
        <v>32384</v>
      </c>
      <c r="DX39" s="27">
        <v>25</v>
      </c>
      <c r="DY39" s="27">
        <v>18477</v>
      </c>
      <c r="DZ39" s="27">
        <v>84327</v>
      </c>
      <c r="EA39" s="27">
        <v>759</v>
      </c>
      <c r="EB39" s="27">
        <v>104214</v>
      </c>
      <c r="EC39" s="27">
        <v>1079</v>
      </c>
      <c r="ED39" s="27">
        <v>3</v>
      </c>
      <c r="EE39" s="72">
        <v>1322</v>
      </c>
      <c r="EF39" s="53" t="s">
        <v>344</v>
      </c>
    </row>
    <row r="40" spans="1:136" ht="10.5" customHeight="1">
      <c r="A40" s="2" t="s">
        <v>343</v>
      </c>
      <c r="B40" s="31">
        <v>127475</v>
      </c>
      <c r="C40" s="28">
        <v>1467.8</v>
      </c>
      <c r="D40" s="27">
        <v>90400</v>
      </c>
      <c r="E40" s="27">
        <v>1016</v>
      </c>
      <c r="F40" s="27">
        <v>87069</v>
      </c>
      <c r="G40" s="27">
        <v>959</v>
      </c>
      <c r="H40" s="27">
        <v>3331</v>
      </c>
      <c r="I40" s="27">
        <v>57</v>
      </c>
      <c r="J40" s="27">
        <v>2866</v>
      </c>
      <c r="K40" s="27">
        <v>3145</v>
      </c>
      <c r="L40" s="27">
        <v>-185</v>
      </c>
      <c r="M40" s="27">
        <v>77987</v>
      </c>
      <c r="N40" s="27">
        <v>895</v>
      </c>
      <c r="O40" s="27">
        <v>21756</v>
      </c>
      <c r="P40" s="27">
        <v>275</v>
      </c>
      <c r="Q40" s="28">
        <v>8.6999999999999993</v>
      </c>
      <c r="R40" s="28">
        <v>8.4</v>
      </c>
      <c r="S40" s="28">
        <v>8.4</v>
      </c>
      <c r="T40" s="28">
        <v>8</v>
      </c>
      <c r="U40" s="28">
        <v>0.3</v>
      </c>
      <c r="V40" s="28">
        <v>0.5</v>
      </c>
      <c r="W40" s="28">
        <v>7.5</v>
      </c>
      <c r="X40" s="28">
        <v>7.4</v>
      </c>
      <c r="Y40" s="29">
        <v>2.1</v>
      </c>
      <c r="Z40" s="29">
        <v>2.2799999999999998</v>
      </c>
      <c r="AA40" s="27">
        <v>829144</v>
      </c>
      <c r="AB40" s="27">
        <v>512190</v>
      </c>
      <c r="AC40" s="27">
        <v>29790</v>
      </c>
      <c r="AD40" s="27">
        <v>455497</v>
      </c>
      <c r="AE40" s="27">
        <v>4788</v>
      </c>
      <c r="AF40" s="27">
        <v>5053783</v>
      </c>
      <c r="AG40" s="27">
        <v>81596</v>
      </c>
      <c r="AH40" s="27">
        <v>4285372</v>
      </c>
      <c r="AI40" s="27">
        <v>52623</v>
      </c>
      <c r="AJ40" s="30">
        <v>680952</v>
      </c>
      <c r="AK40" s="30">
        <v>1435</v>
      </c>
      <c r="AL40" s="30">
        <v>570432</v>
      </c>
      <c r="AM40" s="30">
        <v>27</v>
      </c>
      <c r="AN40" s="30">
        <v>10922</v>
      </c>
      <c r="AO40" s="30">
        <v>3500</v>
      </c>
      <c r="AP40" s="30">
        <v>16</v>
      </c>
      <c r="AQ40" s="30">
        <v>27</v>
      </c>
      <c r="AR40" s="30">
        <v>77255754</v>
      </c>
      <c r="AS40" s="30">
        <v>1351594</v>
      </c>
      <c r="AT40" s="28">
        <v>95.3</v>
      </c>
      <c r="AU40" s="28">
        <v>98.3</v>
      </c>
      <c r="AV40" s="28">
        <v>98.2</v>
      </c>
      <c r="AW40" s="28">
        <v>99.1</v>
      </c>
      <c r="AX40" s="28" t="s">
        <v>3</v>
      </c>
      <c r="AY40" s="28" t="s">
        <v>3</v>
      </c>
      <c r="AZ40" s="28" t="s">
        <v>3</v>
      </c>
      <c r="BA40" s="28" t="s">
        <v>3</v>
      </c>
      <c r="BB40" s="29">
        <v>856.11</v>
      </c>
      <c r="BC40" s="29" t="s">
        <v>3</v>
      </c>
      <c r="BD40" s="27">
        <v>288448</v>
      </c>
      <c r="BE40" s="27">
        <v>68652</v>
      </c>
      <c r="BF40" s="28">
        <v>23.8</v>
      </c>
      <c r="BG40" s="27">
        <v>292260</v>
      </c>
      <c r="BH40" s="27">
        <v>83534</v>
      </c>
      <c r="BI40" s="28">
        <v>28.6</v>
      </c>
      <c r="BJ40" s="27">
        <v>437724</v>
      </c>
      <c r="BK40" s="27">
        <v>379652</v>
      </c>
      <c r="BL40" s="27">
        <v>307585</v>
      </c>
      <c r="BM40" s="27">
        <v>477988</v>
      </c>
      <c r="BN40" s="27">
        <v>413548</v>
      </c>
      <c r="BO40" s="27">
        <v>322701</v>
      </c>
      <c r="BP40" s="27">
        <v>6684</v>
      </c>
      <c r="BQ40" s="27">
        <v>6346</v>
      </c>
      <c r="BR40" s="27">
        <v>338</v>
      </c>
      <c r="BS40" s="28" t="s">
        <v>3</v>
      </c>
      <c r="BT40" s="28" t="s">
        <v>3</v>
      </c>
      <c r="BU40" s="28" t="s">
        <v>3</v>
      </c>
      <c r="BV40" s="27">
        <v>584</v>
      </c>
      <c r="BW40" s="27">
        <v>8772</v>
      </c>
      <c r="BX40" s="27">
        <v>531</v>
      </c>
      <c r="BY40" s="27">
        <v>7331</v>
      </c>
      <c r="BZ40" s="27">
        <v>156</v>
      </c>
      <c r="CA40" s="27">
        <v>2396</v>
      </c>
      <c r="CB40" s="29">
        <v>0.56999999999999995</v>
      </c>
      <c r="CC40" s="29">
        <v>0.56000000000000005</v>
      </c>
      <c r="CD40" s="28" t="s">
        <v>3</v>
      </c>
      <c r="CE40" s="28" t="s">
        <v>3</v>
      </c>
      <c r="CF40" s="27">
        <v>327409</v>
      </c>
      <c r="CG40" s="27">
        <v>282166</v>
      </c>
      <c r="CH40" s="27">
        <v>306814</v>
      </c>
      <c r="CI40" s="27">
        <v>264907</v>
      </c>
      <c r="CJ40" s="27">
        <v>20595</v>
      </c>
      <c r="CK40" s="27">
        <v>17259</v>
      </c>
      <c r="CL40" s="28">
        <v>93.6</v>
      </c>
      <c r="CM40" s="28">
        <v>90.8</v>
      </c>
      <c r="CN40" s="27">
        <v>14710</v>
      </c>
      <c r="CO40" s="27">
        <v>8731</v>
      </c>
      <c r="CP40" s="27">
        <v>175675</v>
      </c>
      <c r="CQ40" s="27">
        <v>98664</v>
      </c>
      <c r="CR40" s="27">
        <v>1188</v>
      </c>
      <c r="CS40" s="27" t="s">
        <v>3</v>
      </c>
      <c r="CT40" s="27">
        <v>17130</v>
      </c>
      <c r="CU40" s="27">
        <v>10172</v>
      </c>
      <c r="CV40" s="27">
        <v>10415</v>
      </c>
      <c r="CW40" s="27" t="s">
        <v>3</v>
      </c>
      <c r="CX40" s="27">
        <v>7501</v>
      </c>
      <c r="CY40" s="27">
        <v>9171</v>
      </c>
      <c r="CZ40" s="27">
        <v>120271</v>
      </c>
      <c r="DA40" s="27">
        <v>7294</v>
      </c>
      <c r="DB40" s="27">
        <v>12040</v>
      </c>
      <c r="DC40" s="27">
        <v>96315</v>
      </c>
      <c r="DD40" s="27">
        <v>5618</v>
      </c>
      <c r="DE40" s="27">
        <v>903</v>
      </c>
      <c r="DF40" s="27" t="s">
        <v>3</v>
      </c>
      <c r="DG40" s="27">
        <v>35705</v>
      </c>
      <c r="DH40" s="27">
        <v>557260</v>
      </c>
      <c r="DI40" s="27" t="s">
        <v>3</v>
      </c>
      <c r="DJ40" s="27" t="s">
        <v>3</v>
      </c>
      <c r="DK40" s="27" t="s">
        <v>3</v>
      </c>
      <c r="DL40" s="27" t="s">
        <v>3</v>
      </c>
      <c r="DM40" s="27">
        <v>2454</v>
      </c>
      <c r="DN40" s="27">
        <v>126</v>
      </c>
      <c r="DO40" s="27">
        <v>41939</v>
      </c>
      <c r="DP40" s="27">
        <v>599</v>
      </c>
      <c r="DQ40" s="27">
        <v>1256949</v>
      </c>
      <c r="DR40" s="27">
        <v>33679</v>
      </c>
      <c r="DS40" s="27">
        <v>4846249</v>
      </c>
      <c r="DT40" s="27" t="s">
        <v>3</v>
      </c>
      <c r="DU40" s="27">
        <v>4104</v>
      </c>
      <c r="DV40" s="27">
        <v>5156</v>
      </c>
      <c r="DW40" s="27">
        <v>11665</v>
      </c>
      <c r="DX40" s="27">
        <v>31</v>
      </c>
      <c r="DY40" s="27">
        <v>86301</v>
      </c>
      <c r="DZ40" s="27">
        <v>80893</v>
      </c>
      <c r="EA40" s="27">
        <v>793</v>
      </c>
      <c r="EB40" s="27">
        <v>100054</v>
      </c>
      <c r="EC40" s="27">
        <v>1099</v>
      </c>
      <c r="ED40" s="27">
        <v>8</v>
      </c>
      <c r="EE40" s="72">
        <v>1294</v>
      </c>
      <c r="EF40" s="53" t="s">
        <v>342</v>
      </c>
    </row>
    <row r="41" spans="1:136" s="4" customFormat="1" ht="10.5" customHeight="1">
      <c r="A41" s="2" t="s">
        <v>341</v>
      </c>
      <c r="B41" s="31">
        <v>127510</v>
      </c>
      <c r="C41" s="28">
        <v>1467.7</v>
      </c>
      <c r="D41" s="27">
        <v>94988</v>
      </c>
      <c r="E41" s="27">
        <v>1024</v>
      </c>
      <c r="F41" s="27">
        <v>92033</v>
      </c>
      <c r="G41" s="27">
        <v>1084</v>
      </c>
      <c r="H41" s="27">
        <v>2955</v>
      </c>
      <c r="I41" s="27">
        <v>-60</v>
      </c>
      <c r="J41" s="27">
        <v>2815</v>
      </c>
      <c r="K41" s="27">
        <v>3332</v>
      </c>
      <c r="L41" s="27">
        <v>-524</v>
      </c>
      <c r="M41" s="27">
        <v>67449</v>
      </c>
      <c r="N41" s="27">
        <v>783</v>
      </c>
      <c r="O41" s="27">
        <v>23156</v>
      </c>
      <c r="P41" s="27">
        <v>281</v>
      </c>
      <c r="Q41" s="28">
        <v>8.9</v>
      </c>
      <c r="R41" s="28">
        <v>8.1999999999999993</v>
      </c>
      <c r="S41" s="28">
        <v>8.6</v>
      </c>
      <c r="T41" s="28">
        <v>8.6999999999999993</v>
      </c>
      <c r="U41" s="28">
        <v>0.3</v>
      </c>
      <c r="V41" s="28">
        <v>-0.5</v>
      </c>
      <c r="W41" s="28">
        <v>6.3</v>
      </c>
      <c r="X41" s="28">
        <v>6.3</v>
      </c>
      <c r="Y41" s="29">
        <v>2.17</v>
      </c>
      <c r="Z41" s="29">
        <v>2.2599999999999998</v>
      </c>
      <c r="AA41" s="27">
        <v>1087864</v>
      </c>
      <c r="AB41" s="27">
        <v>668066</v>
      </c>
      <c r="AC41" s="27">
        <v>38017</v>
      </c>
      <c r="AD41" s="27">
        <v>577092</v>
      </c>
      <c r="AE41" s="27">
        <v>6550</v>
      </c>
      <c r="AF41" s="27">
        <v>5044469</v>
      </c>
      <c r="AG41" s="27">
        <v>81352</v>
      </c>
      <c r="AH41" s="27">
        <v>4316425</v>
      </c>
      <c r="AI41" s="27">
        <v>53009</v>
      </c>
      <c r="AJ41" s="30">
        <v>754718</v>
      </c>
      <c r="AK41" s="30">
        <v>1421</v>
      </c>
      <c r="AL41" s="30">
        <v>756991</v>
      </c>
      <c r="AM41" s="30">
        <v>24</v>
      </c>
      <c r="AN41" s="30">
        <v>8046</v>
      </c>
      <c r="AO41" s="30">
        <v>3641</v>
      </c>
      <c r="AP41" s="30">
        <v>17</v>
      </c>
      <c r="AQ41" s="30">
        <v>26</v>
      </c>
      <c r="AR41" s="30">
        <v>77304313</v>
      </c>
      <c r="AS41" s="30">
        <v>1352434</v>
      </c>
      <c r="AT41" s="28" t="s">
        <v>495</v>
      </c>
      <c r="AU41" s="28">
        <v>98.3</v>
      </c>
      <c r="AV41" s="28">
        <v>98.2</v>
      </c>
      <c r="AW41" s="28">
        <v>98.9</v>
      </c>
      <c r="AX41" s="28" t="s">
        <v>3</v>
      </c>
      <c r="AY41" s="28" t="s">
        <v>3</v>
      </c>
      <c r="AZ41" s="28" t="s">
        <v>3</v>
      </c>
      <c r="BA41" s="28" t="s">
        <v>3</v>
      </c>
      <c r="BB41" s="29">
        <v>847.24</v>
      </c>
      <c r="BC41" s="29" t="s">
        <v>3</v>
      </c>
      <c r="BD41" s="27">
        <v>356562</v>
      </c>
      <c r="BE41" s="27">
        <v>87989</v>
      </c>
      <c r="BF41" s="28">
        <v>24.7</v>
      </c>
      <c r="BG41" s="27">
        <v>351884</v>
      </c>
      <c r="BH41" s="27">
        <v>98510</v>
      </c>
      <c r="BI41" s="28">
        <v>28</v>
      </c>
      <c r="BJ41" s="27">
        <v>942924</v>
      </c>
      <c r="BK41" s="27">
        <v>481947</v>
      </c>
      <c r="BL41" s="27">
        <v>380512</v>
      </c>
      <c r="BM41" s="27">
        <v>1099298</v>
      </c>
      <c r="BN41" s="27">
        <v>539061</v>
      </c>
      <c r="BO41" s="27">
        <v>407042</v>
      </c>
      <c r="BP41" s="27">
        <v>6622</v>
      </c>
      <c r="BQ41" s="27">
        <v>6291</v>
      </c>
      <c r="BR41" s="27">
        <v>331</v>
      </c>
      <c r="BS41" s="28" t="s">
        <v>3</v>
      </c>
      <c r="BT41" s="28" t="s">
        <v>3</v>
      </c>
      <c r="BU41" s="28" t="s">
        <v>3</v>
      </c>
      <c r="BV41" s="27">
        <v>502</v>
      </c>
      <c r="BW41" s="27">
        <v>7846</v>
      </c>
      <c r="BX41" s="27">
        <v>499</v>
      </c>
      <c r="BY41" s="27">
        <v>5914</v>
      </c>
      <c r="BZ41" s="27">
        <v>131</v>
      </c>
      <c r="CA41" s="27">
        <v>1920</v>
      </c>
      <c r="CB41" s="29">
        <v>0.59</v>
      </c>
      <c r="CC41" s="29">
        <v>0.6</v>
      </c>
      <c r="CD41" s="28" t="s">
        <v>3</v>
      </c>
      <c r="CE41" s="28" t="s">
        <v>3</v>
      </c>
      <c r="CF41" s="27">
        <v>734251</v>
      </c>
      <c r="CG41" s="27">
        <v>530978</v>
      </c>
      <c r="CH41" s="27">
        <v>306700</v>
      </c>
      <c r="CI41" s="27">
        <v>262526</v>
      </c>
      <c r="CJ41" s="27">
        <v>427551</v>
      </c>
      <c r="CK41" s="27">
        <v>268452</v>
      </c>
      <c r="CL41" s="28">
        <v>93.5</v>
      </c>
      <c r="CM41" s="28">
        <v>89.8</v>
      </c>
      <c r="CN41" s="27">
        <v>13119</v>
      </c>
      <c r="CO41" s="27">
        <v>8177</v>
      </c>
      <c r="CP41" s="27">
        <v>85176</v>
      </c>
      <c r="CQ41" s="27">
        <v>92184</v>
      </c>
      <c r="CR41" s="27">
        <v>914</v>
      </c>
      <c r="CS41" s="27" t="s">
        <v>3</v>
      </c>
      <c r="CT41" s="27">
        <v>15203</v>
      </c>
      <c r="CU41" s="27">
        <v>9054</v>
      </c>
      <c r="CV41" s="27">
        <v>9447</v>
      </c>
      <c r="CW41" s="27" t="s">
        <v>3</v>
      </c>
      <c r="CX41" s="27">
        <v>8078</v>
      </c>
      <c r="CY41" s="27">
        <v>9343</v>
      </c>
      <c r="CZ41" s="27">
        <v>106108</v>
      </c>
      <c r="DA41" s="27">
        <v>6729</v>
      </c>
      <c r="DB41" s="27">
        <v>11844</v>
      </c>
      <c r="DC41" s="27">
        <v>100223</v>
      </c>
      <c r="DD41" s="27">
        <v>1853</v>
      </c>
      <c r="DE41" s="27">
        <v>159</v>
      </c>
      <c r="DF41" s="27" t="s">
        <v>3</v>
      </c>
      <c r="DG41" s="27">
        <v>29627</v>
      </c>
      <c r="DH41" s="27">
        <v>301908</v>
      </c>
      <c r="DI41" s="27" t="s">
        <v>3</v>
      </c>
      <c r="DJ41" s="27" t="s">
        <v>3</v>
      </c>
      <c r="DK41" s="27" t="s">
        <v>3</v>
      </c>
      <c r="DL41" s="27" t="s">
        <v>3</v>
      </c>
      <c r="DM41" s="27">
        <v>1885</v>
      </c>
      <c r="DN41" s="27">
        <v>9</v>
      </c>
      <c r="DO41" s="27">
        <v>42876</v>
      </c>
      <c r="DP41" s="27">
        <v>610</v>
      </c>
      <c r="DQ41" s="27">
        <v>1265863</v>
      </c>
      <c r="DR41" s="27">
        <v>33789</v>
      </c>
      <c r="DS41" s="27">
        <v>5169611</v>
      </c>
      <c r="DT41" s="27" t="s">
        <v>3</v>
      </c>
      <c r="DU41" s="27">
        <v>3010</v>
      </c>
      <c r="DV41" s="27">
        <v>5080</v>
      </c>
      <c r="DW41" s="27">
        <v>13314</v>
      </c>
      <c r="DX41" s="27">
        <v>23</v>
      </c>
      <c r="DY41" s="27">
        <v>108507</v>
      </c>
      <c r="DZ41" s="27">
        <v>89091</v>
      </c>
      <c r="EA41" s="27">
        <v>828</v>
      </c>
      <c r="EB41" s="27">
        <v>110174</v>
      </c>
      <c r="EC41" s="27">
        <v>1148</v>
      </c>
      <c r="ED41" s="27">
        <v>3</v>
      </c>
      <c r="EE41" s="72">
        <v>1380</v>
      </c>
      <c r="EF41" s="53" t="s">
        <v>494</v>
      </c>
    </row>
    <row r="42" spans="1:136" ht="10.5" customHeight="1">
      <c r="A42" s="2"/>
      <c r="B42" s="31"/>
      <c r="C42" s="28"/>
      <c r="D42" s="27"/>
      <c r="E42" s="27"/>
      <c r="F42" s="27"/>
      <c r="G42" s="27"/>
      <c r="H42" s="27"/>
      <c r="I42" s="27"/>
      <c r="J42" s="27"/>
      <c r="K42" s="27"/>
      <c r="L42" s="27"/>
      <c r="M42" s="27"/>
      <c r="N42" s="27"/>
      <c r="O42" s="27"/>
      <c r="P42" s="27"/>
      <c r="Q42" s="28"/>
      <c r="R42" s="28"/>
      <c r="S42" s="28"/>
      <c r="T42" s="28"/>
      <c r="U42" s="28"/>
      <c r="V42" s="28"/>
      <c r="W42" s="28"/>
      <c r="X42" s="28"/>
      <c r="Y42" s="29"/>
      <c r="Z42" s="29"/>
      <c r="AA42" s="27"/>
      <c r="AB42" s="27"/>
      <c r="AC42" s="27"/>
      <c r="AD42" s="27"/>
      <c r="AE42" s="27"/>
      <c r="AF42" s="27"/>
      <c r="AG42" s="27"/>
      <c r="AH42" s="27"/>
      <c r="AI42" s="27"/>
      <c r="AJ42" s="30"/>
      <c r="AK42" s="30"/>
      <c r="AL42" s="30"/>
      <c r="AM42" s="30"/>
      <c r="AN42" s="30"/>
      <c r="AO42" s="30"/>
      <c r="AP42" s="30"/>
      <c r="AQ42" s="30"/>
      <c r="AR42" s="30"/>
      <c r="AS42" s="30"/>
      <c r="AT42" s="28"/>
      <c r="AU42" s="28"/>
      <c r="AV42" s="28"/>
      <c r="AW42" s="28"/>
      <c r="AX42" s="28"/>
      <c r="AY42" s="28"/>
      <c r="AZ42" s="28"/>
      <c r="BA42" s="28"/>
      <c r="BB42" s="29"/>
      <c r="BC42" s="29"/>
      <c r="BD42" s="27"/>
      <c r="BE42" s="27"/>
      <c r="BF42" s="28"/>
      <c r="BG42" s="27"/>
      <c r="BH42" s="27"/>
      <c r="BI42" s="28"/>
      <c r="BJ42" s="27"/>
      <c r="BK42" s="27"/>
      <c r="BL42" s="27"/>
      <c r="BM42" s="27"/>
      <c r="BN42" s="27"/>
      <c r="BO42" s="27"/>
      <c r="BP42" s="27"/>
      <c r="BQ42" s="27"/>
      <c r="BR42" s="27"/>
      <c r="BS42" s="28"/>
      <c r="BT42" s="28"/>
      <c r="BU42" s="28"/>
      <c r="BV42" s="27"/>
      <c r="BW42" s="27"/>
      <c r="BX42" s="27"/>
      <c r="BY42" s="27"/>
      <c r="BZ42" s="27"/>
      <c r="CA42" s="27"/>
      <c r="CB42" s="29"/>
      <c r="CC42" s="29"/>
      <c r="CD42" s="28"/>
      <c r="CE42" s="28"/>
      <c r="CF42" s="27"/>
      <c r="CG42" s="27"/>
      <c r="CH42" s="27"/>
      <c r="CI42" s="27"/>
      <c r="CJ42" s="27"/>
      <c r="CK42" s="27"/>
      <c r="CL42" s="28"/>
      <c r="CM42" s="28"/>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72"/>
      <c r="EF42" s="48"/>
    </row>
    <row r="43" spans="1:136" ht="10.5" customHeight="1">
      <c r="A43" s="1" t="s">
        <v>493</v>
      </c>
      <c r="B43" s="31">
        <v>127347</v>
      </c>
      <c r="C43" s="28">
        <v>1467.2</v>
      </c>
      <c r="D43" s="27">
        <v>96324</v>
      </c>
      <c r="E43" s="27">
        <v>1010</v>
      </c>
      <c r="F43" s="27">
        <v>108157</v>
      </c>
      <c r="G43" s="27">
        <v>1201</v>
      </c>
      <c r="H43" s="27">
        <v>-11833</v>
      </c>
      <c r="I43" s="27">
        <v>-191</v>
      </c>
      <c r="J43" s="27">
        <v>2990</v>
      </c>
      <c r="K43" s="27">
        <v>3425</v>
      </c>
      <c r="L43" s="27">
        <v>-387</v>
      </c>
      <c r="M43" s="27">
        <v>45851</v>
      </c>
      <c r="N43" s="27">
        <v>522</v>
      </c>
      <c r="O43" s="27">
        <v>23136</v>
      </c>
      <c r="P43" s="27">
        <v>261</v>
      </c>
      <c r="Q43" s="28">
        <v>9</v>
      </c>
      <c r="R43" s="28">
        <v>8.1</v>
      </c>
      <c r="S43" s="28">
        <v>10.1</v>
      </c>
      <c r="T43" s="28">
        <v>9.6</v>
      </c>
      <c r="U43" s="28">
        <v>-1.1000000000000001</v>
      </c>
      <c r="V43" s="28">
        <v>-1.5</v>
      </c>
      <c r="W43" s="28">
        <v>4.3</v>
      </c>
      <c r="X43" s="28">
        <v>4.2</v>
      </c>
      <c r="Y43" s="29">
        <v>2.16</v>
      </c>
      <c r="Z43" s="29">
        <v>2.09</v>
      </c>
      <c r="AA43" s="27">
        <v>777758</v>
      </c>
      <c r="AB43" s="27">
        <v>469849</v>
      </c>
      <c r="AC43" s="27">
        <v>28606</v>
      </c>
      <c r="AD43" s="27">
        <v>527886</v>
      </c>
      <c r="AE43" s="27">
        <v>6461</v>
      </c>
      <c r="AF43" s="27">
        <v>5019548</v>
      </c>
      <c r="AG43" s="27">
        <v>80714</v>
      </c>
      <c r="AH43" s="30">
        <v>4272715</v>
      </c>
      <c r="AI43" s="27">
        <v>51948</v>
      </c>
      <c r="AJ43" s="30">
        <v>694413</v>
      </c>
      <c r="AK43" s="30">
        <v>1444</v>
      </c>
      <c r="AL43" s="30">
        <v>1219247</v>
      </c>
      <c r="AM43" s="30">
        <v>21</v>
      </c>
      <c r="AN43" s="30">
        <v>4628</v>
      </c>
      <c r="AO43" s="30">
        <v>3095</v>
      </c>
      <c r="AP43" s="30">
        <v>13</v>
      </c>
      <c r="AQ43" s="30">
        <v>23</v>
      </c>
      <c r="AR43" s="30">
        <v>77274904</v>
      </c>
      <c r="AS43" s="30">
        <v>1345299</v>
      </c>
      <c r="AT43" s="28">
        <v>95.1</v>
      </c>
      <c r="AU43" s="28">
        <v>98</v>
      </c>
      <c r="AV43" s="28">
        <v>97.8</v>
      </c>
      <c r="AW43" s="28">
        <v>98.3</v>
      </c>
      <c r="AX43" s="28" t="s">
        <v>3</v>
      </c>
      <c r="AY43" s="28" t="s">
        <v>3</v>
      </c>
      <c r="AZ43" s="28" t="s">
        <v>3</v>
      </c>
      <c r="BA43" s="28" t="s">
        <v>3</v>
      </c>
      <c r="BB43" s="29">
        <v>847.86</v>
      </c>
      <c r="BC43" s="29" t="s">
        <v>3</v>
      </c>
      <c r="BD43" s="27">
        <v>245782</v>
      </c>
      <c r="BE43" s="27">
        <v>70945</v>
      </c>
      <c r="BF43" s="28">
        <v>21.6</v>
      </c>
      <c r="BG43" s="27">
        <v>310266</v>
      </c>
      <c r="BH43" s="27">
        <v>75906</v>
      </c>
      <c r="BI43" s="28">
        <v>24.5</v>
      </c>
      <c r="BJ43" s="27">
        <v>436443</v>
      </c>
      <c r="BK43" s="27">
        <v>391212</v>
      </c>
      <c r="BL43" s="27">
        <v>319809</v>
      </c>
      <c r="BM43" s="27">
        <v>491966</v>
      </c>
      <c r="BN43" s="27">
        <v>454379</v>
      </c>
      <c r="BO43" s="27">
        <v>357889</v>
      </c>
      <c r="BP43" s="27">
        <v>6560</v>
      </c>
      <c r="BQ43" s="27">
        <v>6203</v>
      </c>
      <c r="BR43" s="27">
        <v>357</v>
      </c>
      <c r="BS43" s="28">
        <v>98.3</v>
      </c>
      <c r="BT43" s="28">
        <v>91</v>
      </c>
      <c r="BU43" s="28">
        <v>98.2</v>
      </c>
      <c r="BV43" s="27">
        <v>666</v>
      </c>
      <c r="BW43" s="27">
        <v>10098</v>
      </c>
      <c r="BX43" s="27">
        <v>726</v>
      </c>
      <c r="BY43" s="27">
        <v>10021</v>
      </c>
      <c r="BZ43" s="27">
        <v>133</v>
      </c>
      <c r="CA43" s="27">
        <v>2204</v>
      </c>
      <c r="CB43" s="29">
        <v>0.59</v>
      </c>
      <c r="CC43" s="29">
        <v>0.62</v>
      </c>
      <c r="CD43" s="28">
        <v>83</v>
      </c>
      <c r="CE43" s="28">
        <v>84.9</v>
      </c>
      <c r="CF43" s="27">
        <v>324493</v>
      </c>
      <c r="CG43" s="27">
        <v>296264</v>
      </c>
      <c r="CH43" s="27">
        <v>301623</v>
      </c>
      <c r="CI43" s="27">
        <v>259122</v>
      </c>
      <c r="CJ43" s="27">
        <v>22870</v>
      </c>
      <c r="CK43" s="27">
        <v>37142</v>
      </c>
      <c r="CL43" s="28">
        <v>94.8</v>
      </c>
      <c r="CM43" s="28">
        <v>92.1</v>
      </c>
      <c r="CN43" s="27">
        <v>11854</v>
      </c>
      <c r="CO43" s="27">
        <v>7047</v>
      </c>
      <c r="CP43" s="27">
        <v>85304</v>
      </c>
      <c r="CQ43" s="27">
        <v>82770</v>
      </c>
      <c r="CR43" s="27">
        <v>619</v>
      </c>
      <c r="CS43" s="27" t="s">
        <v>3</v>
      </c>
      <c r="CT43" s="27">
        <v>15873</v>
      </c>
      <c r="CU43" s="27">
        <v>9266</v>
      </c>
      <c r="CV43" s="27">
        <v>9324</v>
      </c>
      <c r="CW43" s="27" t="s">
        <v>3</v>
      </c>
      <c r="CX43" s="27">
        <v>8279</v>
      </c>
      <c r="CY43" s="27">
        <v>11336</v>
      </c>
      <c r="CZ43" s="27">
        <v>109926</v>
      </c>
      <c r="DA43" s="27">
        <v>7739</v>
      </c>
      <c r="DB43" s="27">
        <v>12261</v>
      </c>
      <c r="DC43" s="27">
        <v>109345</v>
      </c>
      <c r="DD43" s="27">
        <v>1935</v>
      </c>
      <c r="DE43" s="27">
        <v>121</v>
      </c>
      <c r="DF43" s="27" t="s">
        <v>3</v>
      </c>
      <c r="DG43" s="27">
        <v>24562</v>
      </c>
      <c r="DH43" s="27">
        <v>228032</v>
      </c>
      <c r="DI43" s="27" t="s">
        <v>3</v>
      </c>
      <c r="DJ43" s="27" t="s">
        <v>3</v>
      </c>
      <c r="DK43" s="27" t="s">
        <v>3</v>
      </c>
      <c r="DL43" s="27" t="s">
        <v>3</v>
      </c>
      <c r="DM43" s="27">
        <v>2971</v>
      </c>
      <c r="DN43" s="27" t="s">
        <v>25</v>
      </c>
      <c r="DO43" s="27">
        <v>43401</v>
      </c>
      <c r="DP43" s="27">
        <v>633</v>
      </c>
      <c r="DQ43" s="27">
        <v>1273716</v>
      </c>
      <c r="DR43" s="27">
        <v>33984</v>
      </c>
      <c r="DS43" s="27">
        <v>4735339</v>
      </c>
      <c r="DT43" s="27" t="s">
        <v>3</v>
      </c>
      <c r="DU43" s="27">
        <v>2938</v>
      </c>
      <c r="DV43" s="27">
        <v>5547</v>
      </c>
      <c r="DW43" s="27">
        <v>14281</v>
      </c>
      <c r="DX43" s="27">
        <v>25</v>
      </c>
      <c r="DY43" s="27">
        <v>53125</v>
      </c>
      <c r="DZ43" s="27">
        <v>70650</v>
      </c>
      <c r="EA43" s="27">
        <v>591</v>
      </c>
      <c r="EB43" s="27">
        <v>88662</v>
      </c>
      <c r="EC43" s="27">
        <v>905</v>
      </c>
      <c r="ED43" s="27">
        <v>4</v>
      </c>
      <c r="EE43" s="72">
        <v>1134</v>
      </c>
      <c r="EF43" s="52" t="s">
        <v>492</v>
      </c>
    </row>
    <row r="44" spans="1:136" ht="10.5" customHeight="1">
      <c r="A44" s="2" t="s">
        <v>491</v>
      </c>
      <c r="B44" s="31">
        <v>127505</v>
      </c>
      <c r="C44" s="28">
        <v>1466.6</v>
      </c>
      <c r="D44" s="27">
        <v>84712</v>
      </c>
      <c r="E44" s="27">
        <v>965</v>
      </c>
      <c r="F44" s="27">
        <v>88456</v>
      </c>
      <c r="G44" s="27">
        <v>987</v>
      </c>
      <c r="H44" s="27">
        <v>-3744</v>
      </c>
      <c r="I44" s="27">
        <v>-22</v>
      </c>
      <c r="J44" s="27">
        <v>3151</v>
      </c>
      <c r="K44" s="27">
        <v>4486</v>
      </c>
      <c r="L44" s="27">
        <v>-1292</v>
      </c>
      <c r="M44" s="27">
        <v>53469</v>
      </c>
      <c r="N44" s="27">
        <v>671</v>
      </c>
      <c r="O44" s="27">
        <v>23049</v>
      </c>
      <c r="P44" s="27">
        <v>270</v>
      </c>
      <c r="Q44" s="28">
        <v>8.8000000000000007</v>
      </c>
      <c r="R44" s="28">
        <v>8.6</v>
      </c>
      <c r="S44" s="28">
        <v>9.1</v>
      </c>
      <c r="T44" s="28">
        <v>8.8000000000000007</v>
      </c>
      <c r="U44" s="28">
        <v>-0.4</v>
      </c>
      <c r="V44" s="28">
        <v>-0.2</v>
      </c>
      <c r="W44" s="28">
        <v>5.5</v>
      </c>
      <c r="X44" s="28">
        <v>6</v>
      </c>
      <c r="Y44" s="29">
        <v>2.38</v>
      </c>
      <c r="Z44" s="29">
        <v>2.4</v>
      </c>
      <c r="AA44" s="27">
        <v>620137</v>
      </c>
      <c r="AB44" s="27">
        <v>377955</v>
      </c>
      <c r="AC44" s="27">
        <v>21721</v>
      </c>
      <c r="AD44" s="27">
        <v>506740</v>
      </c>
      <c r="AE44" s="27">
        <v>5584</v>
      </c>
      <c r="AF44" s="27">
        <v>5066155</v>
      </c>
      <c r="AG44" s="27">
        <v>80680</v>
      </c>
      <c r="AH44" s="30">
        <v>4247986</v>
      </c>
      <c r="AI44" s="27">
        <v>51837</v>
      </c>
      <c r="AJ44" s="30">
        <v>699390</v>
      </c>
      <c r="AK44" s="30">
        <v>1454</v>
      </c>
      <c r="AL44" s="30">
        <v>1507540</v>
      </c>
      <c r="AM44" s="30">
        <v>25</v>
      </c>
      <c r="AN44" s="30">
        <v>4959</v>
      </c>
      <c r="AO44" s="30">
        <v>3164</v>
      </c>
      <c r="AP44" s="30">
        <v>14</v>
      </c>
      <c r="AQ44" s="30">
        <v>22</v>
      </c>
      <c r="AR44" s="30">
        <v>77260785</v>
      </c>
      <c r="AS44" s="30">
        <v>1346432</v>
      </c>
      <c r="AT44" s="28">
        <v>95.3</v>
      </c>
      <c r="AU44" s="28">
        <v>97.7</v>
      </c>
      <c r="AV44" s="28">
        <v>97.6</v>
      </c>
      <c r="AW44" s="28">
        <v>98.2</v>
      </c>
      <c r="AX44" s="28" t="s">
        <v>3</v>
      </c>
      <c r="AY44" s="28" t="s">
        <v>3</v>
      </c>
      <c r="AZ44" s="28" t="s">
        <v>3</v>
      </c>
      <c r="BA44" s="28" t="s">
        <v>3</v>
      </c>
      <c r="BB44" s="29">
        <v>841.75</v>
      </c>
      <c r="BC44" s="29" t="s">
        <v>3</v>
      </c>
      <c r="BD44" s="27">
        <v>234337</v>
      </c>
      <c r="BE44" s="27">
        <v>67554</v>
      </c>
      <c r="BF44" s="28">
        <v>23.4</v>
      </c>
      <c r="BG44" s="27">
        <v>260747</v>
      </c>
      <c r="BH44" s="27">
        <v>69375</v>
      </c>
      <c r="BI44" s="28">
        <v>26.6</v>
      </c>
      <c r="BJ44" s="27">
        <v>454249</v>
      </c>
      <c r="BK44" s="27">
        <v>369710</v>
      </c>
      <c r="BL44" s="27">
        <v>293966</v>
      </c>
      <c r="BM44" s="27">
        <v>485928</v>
      </c>
      <c r="BN44" s="27">
        <v>368383</v>
      </c>
      <c r="BO44" s="27">
        <v>281720</v>
      </c>
      <c r="BP44" s="27">
        <v>6542</v>
      </c>
      <c r="BQ44" s="27">
        <v>6193</v>
      </c>
      <c r="BR44" s="27">
        <v>349</v>
      </c>
      <c r="BS44" s="28">
        <v>98.1</v>
      </c>
      <c r="BT44" s="28">
        <v>90.8</v>
      </c>
      <c r="BU44" s="28">
        <v>98.4</v>
      </c>
      <c r="BV44" s="27">
        <v>658</v>
      </c>
      <c r="BW44" s="27">
        <v>9869</v>
      </c>
      <c r="BX44" s="27">
        <v>614</v>
      </c>
      <c r="BY44" s="27">
        <v>9524</v>
      </c>
      <c r="BZ44" s="27">
        <v>151</v>
      </c>
      <c r="CA44" s="27">
        <v>2339</v>
      </c>
      <c r="CB44" s="29">
        <v>0.6</v>
      </c>
      <c r="CC44" s="29">
        <v>0.64</v>
      </c>
      <c r="CD44" s="28">
        <v>78.7</v>
      </c>
      <c r="CE44" s="28">
        <v>77.400000000000006</v>
      </c>
      <c r="CF44" s="27">
        <v>306977</v>
      </c>
      <c r="CG44" s="27">
        <v>257644</v>
      </c>
      <c r="CH44" s="27">
        <v>304020</v>
      </c>
      <c r="CI44" s="27">
        <v>255032</v>
      </c>
      <c r="CJ44" s="27">
        <v>2957</v>
      </c>
      <c r="CK44" s="27">
        <v>2612</v>
      </c>
      <c r="CL44" s="28">
        <v>93.6</v>
      </c>
      <c r="CM44" s="28">
        <v>91.5</v>
      </c>
      <c r="CN44" s="27">
        <v>12115</v>
      </c>
      <c r="CO44" s="27">
        <v>7460</v>
      </c>
      <c r="CP44" s="27">
        <v>225338</v>
      </c>
      <c r="CQ44" s="27">
        <v>83399</v>
      </c>
      <c r="CR44" s="27">
        <v>959</v>
      </c>
      <c r="CS44" s="27" t="s">
        <v>3</v>
      </c>
      <c r="CT44" s="27">
        <v>14322</v>
      </c>
      <c r="CU44" s="27">
        <v>8420</v>
      </c>
      <c r="CV44" s="27">
        <v>8656</v>
      </c>
      <c r="CW44" s="27" t="s">
        <v>3</v>
      </c>
      <c r="CX44" s="27">
        <v>7455</v>
      </c>
      <c r="CY44" s="27">
        <v>10369</v>
      </c>
      <c r="CZ44" s="27">
        <v>120505</v>
      </c>
      <c r="DA44" s="27">
        <v>6596</v>
      </c>
      <c r="DB44" s="27">
        <v>12326</v>
      </c>
      <c r="DC44" s="27">
        <v>10343</v>
      </c>
      <c r="DD44" s="27">
        <v>1758</v>
      </c>
      <c r="DE44" s="27">
        <v>104</v>
      </c>
      <c r="DF44" s="27" t="s">
        <v>3</v>
      </c>
      <c r="DG44" s="27">
        <v>25418</v>
      </c>
      <c r="DH44" s="27">
        <v>292638</v>
      </c>
      <c r="DI44" s="27" t="s">
        <v>3</v>
      </c>
      <c r="DJ44" s="27" t="s">
        <v>3</v>
      </c>
      <c r="DK44" s="27" t="s">
        <v>3</v>
      </c>
      <c r="DL44" s="27" t="s">
        <v>3</v>
      </c>
      <c r="DM44" s="27">
        <v>2059</v>
      </c>
      <c r="DN44" s="27">
        <v>22</v>
      </c>
      <c r="DO44" s="27">
        <v>40125</v>
      </c>
      <c r="DP44" s="27">
        <v>587</v>
      </c>
      <c r="DQ44" s="27">
        <v>1281435</v>
      </c>
      <c r="DR44" s="27">
        <v>34177</v>
      </c>
      <c r="DS44" s="27">
        <v>4851415</v>
      </c>
      <c r="DT44" s="27" t="s">
        <v>3</v>
      </c>
      <c r="DU44" s="27">
        <v>3070</v>
      </c>
      <c r="DV44" s="27">
        <v>5091</v>
      </c>
      <c r="DW44" s="27">
        <v>11178</v>
      </c>
      <c r="DX44" s="27">
        <v>21</v>
      </c>
      <c r="DY44" s="27">
        <v>15046</v>
      </c>
      <c r="DZ44" s="27">
        <v>70374</v>
      </c>
      <c r="EA44" s="27">
        <v>553</v>
      </c>
      <c r="EB44" s="27">
        <v>86840</v>
      </c>
      <c r="EC44" s="27">
        <v>886</v>
      </c>
      <c r="ED44" s="27">
        <v>4</v>
      </c>
      <c r="EE44" s="72">
        <v>1089</v>
      </c>
      <c r="EF44" s="53" t="s">
        <v>490</v>
      </c>
    </row>
    <row r="45" spans="1:136" ht="10.5" customHeight="1">
      <c r="A45" s="2" t="s">
        <v>489</v>
      </c>
      <c r="B45" s="31">
        <v>127408</v>
      </c>
      <c r="C45" s="28">
        <v>1465.2</v>
      </c>
      <c r="D45" s="27">
        <v>92321</v>
      </c>
      <c r="E45" s="27">
        <v>964</v>
      </c>
      <c r="F45" s="27">
        <v>91686</v>
      </c>
      <c r="G45" s="27">
        <v>1004</v>
      </c>
      <c r="H45" s="27">
        <v>635</v>
      </c>
      <c r="I45" s="27">
        <v>-40</v>
      </c>
      <c r="J45" s="27">
        <v>8815</v>
      </c>
      <c r="K45" s="27">
        <v>12026</v>
      </c>
      <c r="L45" s="27">
        <v>-3134</v>
      </c>
      <c r="M45" s="27">
        <v>80046</v>
      </c>
      <c r="N45" s="27">
        <v>919</v>
      </c>
      <c r="O45" s="27">
        <v>28708</v>
      </c>
      <c r="P45" s="27">
        <v>364</v>
      </c>
      <c r="Q45" s="28">
        <v>8.6</v>
      </c>
      <c r="R45" s="28">
        <v>7.7</v>
      </c>
      <c r="S45" s="28">
        <v>8.6</v>
      </c>
      <c r="T45" s="28">
        <v>8.1</v>
      </c>
      <c r="U45" s="28">
        <v>0.1</v>
      </c>
      <c r="V45" s="28">
        <v>-0.3</v>
      </c>
      <c r="W45" s="28">
        <v>7.5</v>
      </c>
      <c r="X45" s="28">
        <v>7.4</v>
      </c>
      <c r="Y45" s="29">
        <v>2.68</v>
      </c>
      <c r="Z45" s="29">
        <v>2.93</v>
      </c>
      <c r="AA45" s="27">
        <v>812461</v>
      </c>
      <c r="AB45" s="27">
        <v>499814</v>
      </c>
      <c r="AC45" s="27">
        <v>29126</v>
      </c>
      <c r="AD45" s="27">
        <v>603329</v>
      </c>
      <c r="AE45" s="27">
        <v>6434</v>
      </c>
      <c r="AF45" s="27">
        <v>5135212</v>
      </c>
      <c r="AG45" s="27">
        <v>82268</v>
      </c>
      <c r="AH45" s="30">
        <v>4232858</v>
      </c>
      <c r="AI45" s="27">
        <v>52160</v>
      </c>
      <c r="AJ45" s="30">
        <v>710573</v>
      </c>
      <c r="AK45" s="30">
        <v>1560</v>
      </c>
      <c r="AL45" s="30">
        <v>1130228</v>
      </c>
      <c r="AM45" s="30">
        <v>27</v>
      </c>
      <c r="AN45" s="30">
        <v>4914</v>
      </c>
      <c r="AO45" s="30">
        <v>3545</v>
      </c>
      <c r="AP45" s="30">
        <v>18</v>
      </c>
      <c r="AQ45" s="30">
        <v>28</v>
      </c>
      <c r="AR45" s="30">
        <v>76892517</v>
      </c>
      <c r="AS45" s="30">
        <v>1340732</v>
      </c>
      <c r="AT45" s="28">
        <v>95.3</v>
      </c>
      <c r="AU45" s="28">
        <v>98</v>
      </c>
      <c r="AV45" s="28">
        <v>97.9</v>
      </c>
      <c r="AW45" s="28">
        <v>98.6</v>
      </c>
      <c r="AX45" s="28" t="s">
        <v>3</v>
      </c>
      <c r="AY45" s="28" t="s">
        <v>3</v>
      </c>
      <c r="AZ45" s="28" t="s">
        <v>3</v>
      </c>
      <c r="BA45" s="28" t="s">
        <v>3</v>
      </c>
      <c r="BB45" s="29">
        <v>802.14</v>
      </c>
      <c r="BC45" s="29" t="s">
        <v>3</v>
      </c>
      <c r="BD45" s="27">
        <v>270903</v>
      </c>
      <c r="BE45" s="27">
        <v>76807</v>
      </c>
      <c r="BF45" s="28">
        <v>22.2</v>
      </c>
      <c r="BG45" s="27">
        <v>309040</v>
      </c>
      <c r="BH45" s="27">
        <v>82917</v>
      </c>
      <c r="BI45" s="28">
        <v>26.8</v>
      </c>
      <c r="BJ45" s="27">
        <v>456083</v>
      </c>
      <c r="BK45" s="27">
        <v>425636</v>
      </c>
      <c r="BL45" s="27">
        <v>350306</v>
      </c>
      <c r="BM45" s="27">
        <v>473357</v>
      </c>
      <c r="BN45" s="27">
        <v>384950</v>
      </c>
      <c r="BO45" s="27">
        <v>314833</v>
      </c>
      <c r="BP45" s="27">
        <v>6649</v>
      </c>
      <c r="BQ45" s="27">
        <v>6266</v>
      </c>
      <c r="BR45" s="27">
        <v>384</v>
      </c>
      <c r="BS45" s="28">
        <v>97.8</v>
      </c>
      <c r="BT45" s="28">
        <v>90.6</v>
      </c>
      <c r="BU45" s="28">
        <v>98.2</v>
      </c>
      <c r="BV45" s="27">
        <v>721</v>
      </c>
      <c r="BW45" s="27">
        <v>10997</v>
      </c>
      <c r="BX45" s="27">
        <v>665</v>
      </c>
      <c r="BY45" s="27">
        <v>10755</v>
      </c>
      <c r="BZ45" s="27">
        <v>204</v>
      </c>
      <c r="CA45" s="27">
        <v>2972</v>
      </c>
      <c r="CB45" s="29">
        <v>0.6</v>
      </c>
      <c r="CC45" s="29">
        <v>0.64</v>
      </c>
      <c r="CD45" s="28">
        <v>84.1</v>
      </c>
      <c r="CE45" s="28">
        <v>87.3</v>
      </c>
      <c r="CF45" s="27">
        <v>320872</v>
      </c>
      <c r="CG45" s="27">
        <v>277005</v>
      </c>
      <c r="CH45" s="27">
        <v>304949</v>
      </c>
      <c r="CI45" s="27">
        <v>262788</v>
      </c>
      <c r="CJ45" s="27">
        <v>15923</v>
      </c>
      <c r="CK45" s="27">
        <v>14217</v>
      </c>
      <c r="CL45" s="28">
        <v>93.6</v>
      </c>
      <c r="CM45" s="28">
        <v>90.5</v>
      </c>
      <c r="CN45" s="27">
        <v>13017</v>
      </c>
      <c r="CO45" s="27">
        <v>8028</v>
      </c>
      <c r="CP45" s="27">
        <v>159418</v>
      </c>
      <c r="CQ45" s="27">
        <v>87297</v>
      </c>
      <c r="CR45" s="27">
        <v>1372</v>
      </c>
      <c r="CS45" s="27" t="s">
        <v>3</v>
      </c>
      <c r="CT45" s="27">
        <v>15448</v>
      </c>
      <c r="CU45" s="27">
        <v>9098</v>
      </c>
      <c r="CV45" s="27">
        <v>9782</v>
      </c>
      <c r="CW45" s="27" t="s">
        <v>3</v>
      </c>
      <c r="CX45" s="27">
        <v>7942</v>
      </c>
      <c r="CY45" s="27">
        <v>9694</v>
      </c>
      <c r="CZ45" s="27">
        <v>129064</v>
      </c>
      <c r="DA45" s="27">
        <v>6115</v>
      </c>
      <c r="DB45" s="27">
        <v>12005</v>
      </c>
      <c r="DC45" s="27">
        <v>16754</v>
      </c>
      <c r="DD45" s="27">
        <v>3729</v>
      </c>
      <c r="DE45" s="27">
        <v>270</v>
      </c>
      <c r="DF45" s="27" t="s">
        <v>3</v>
      </c>
      <c r="DG45" s="27">
        <v>43228</v>
      </c>
      <c r="DH45" s="27">
        <v>338595</v>
      </c>
      <c r="DI45" s="27" t="s">
        <v>3</v>
      </c>
      <c r="DJ45" s="27" t="s">
        <v>3</v>
      </c>
      <c r="DK45" s="27" t="s">
        <v>3</v>
      </c>
      <c r="DL45" s="27" t="s">
        <v>3</v>
      </c>
      <c r="DM45" s="27">
        <v>2111</v>
      </c>
      <c r="DN45" s="27">
        <v>15</v>
      </c>
      <c r="DO45" s="27">
        <v>43746</v>
      </c>
      <c r="DP45" s="27">
        <v>642</v>
      </c>
      <c r="DQ45" s="27">
        <v>1292124</v>
      </c>
      <c r="DR45" s="27">
        <v>34352</v>
      </c>
      <c r="DS45" s="27">
        <v>4897346</v>
      </c>
      <c r="DT45" s="27" t="s">
        <v>3</v>
      </c>
      <c r="DU45" s="27">
        <v>2961</v>
      </c>
      <c r="DV45" s="27">
        <v>6758</v>
      </c>
      <c r="DW45" s="27">
        <v>13390</v>
      </c>
      <c r="DX45" s="27">
        <v>37</v>
      </c>
      <c r="DY45" s="27">
        <v>63312</v>
      </c>
      <c r="DZ45" s="27">
        <v>77941</v>
      </c>
      <c r="EA45" s="27">
        <v>615</v>
      </c>
      <c r="EB45" s="27">
        <v>97284</v>
      </c>
      <c r="EC45" s="27">
        <v>991</v>
      </c>
      <c r="ED45" s="27">
        <v>5</v>
      </c>
      <c r="EE45" s="72">
        <v>1202</v>
      </c>
      <c r="EF45" s="53" t="s">
        <v>488</v>
      </c>
    </row>
    <row r="46" spans="1:136" ht="10.5" customHeight="1">
      <c r="A46" s="2" t="s">
        <v>487</v>
      </c>
      <c r="B46" s="31">
        <v>127561</v>
      </c>
      <c r="C46" s="28">
        <v>1462.1</v>
      </c>
      <c r="D46" s="27">
        <v>91416</v>
      </c>
      <c r="E46" s="27">
        <v>993</v>
      </c>
      <c r="F46" s="27">
        <v>83671</v>
      </c>
      <c r="G46" s="27">
        <v>906</v>
      </c>
      <c r="H46" s="27">
        <v>7745</v>
      </c>
      <c r="I46" s="27">
        <v>87</v>
      </c>
      <c r="J46" s="27">
        <v>10174</v>
      </c>
      <c r="K46" s="27">
        <v>6363</v>
      </c>
      <c r="L46" s="27">
        <v>3993</v>
      </c>
      <c r="M46" s="27">
        <v>63314</v>
      </c>
      <c r="N46" s="27">
        <v>703</v>
      </c>
      <c r="O46" s="27">
        <v>25634</v>
      </c>
      <c r="P46" s="27">
        <v>300</v>
      </c>
      <c r="Q46" s="28">
        <v>8.8000000000000007</v>
      </c>
      <c r="R46" s="28">
        <v>8.3000000000000007</v>
      </c>
      <c r="S46" s="28">
        <v>8.1</v>
      </c>
      <c r="T46" s="28">
        <v>7.5</v>
      </c>
      <c r="U46" s="28">
        <v>0.7</v>
      </c>
      <c r="V46" s="28">
        <v>0.7</v>
      </c>
      <c r="W46" s="28">
        <v>6.1</v>
      </c>
      <c r="X46" s="28">
        <v>5.8</v>
      </c>
      <c r="Y46" s="29">
        <v>2.4700000000000002</v>
      </c>
      <c r="Z46" s="29">
        <v>2.5</v>
      </c>
      <c r="AA46" s="27">
        <v>707302</v>
      </c>
      <c r="AB46" s="27">
        <v>435979</v>
      </c>
      <c r="AC46" s="27">
        <v>25590</v>
      </c>
      <c r="AD46" s="27">
        <v>541698</v>
      </c>
      <c r="AE46" s="27">
        <v>5896</v>
      </c>
      <c r="AF46" s="27">
        <v>5162994</v>
      </c>
      <c r="AG46" s="27">
        <v>81961</v>
      </c>
      <c r="AH46" s="30">
        <v>4156005</v>
      </c>
      <c r="AI46" s="27">
        <v>50958</v>
      </c>
      <c r="AJ46" s="30">
        <v>714217</v>
      </c>
      <c r="AK46" s="30">
        <v>1495</v>
      </c>
      <c r="AL46" s="30">
        <v>934943</v>
      </c>
      <c r="AM46" s="30">
        <v>16</v>
      </c>
      <c r="AN46" s="30">
        <v>8835</v>
      </c>
      <c r="AO46" s="30">
        <v>2964</v>
      </c>
      <c r="AP46" s="30">
        <v>18</v>
      </c>
      <c r="AQ46" s="30">
        <v>24</v>
      </c>
      <c r="AR46" s="30">
        <v>76975312</v>
      </c>
      <c r="AS46" s="30">
        <v>1341617</v>
      </c>
      <c r="AT46" s="28">
        <v>95.1</v>
      </c>
      <c r="AU46" s="28">
        <v>98.3</v>
      </c>
      <c r="AV46" s="28">
        <v>98.2</v>
      </c>
      <c r="AW46" s="28">
        <v>98.9</v>
      </c>
      <c r="AX46" s="28" t="s">
        <v>3</v>
      </c>
      <c r="AY46" s="28" t="s">
        <v>3</v>
      </c>
      <c r="AZ46" s="28" t="s">
        <v>3</v>
      </c>
      <c r="BA46" s="28" t="s">
        <v>3</v>
      </c>
      <c r="BB46" s="29">
        <v>791.55</v>
      </c>
      <c r="BC46" s="29" t="s">
        <v>3</v>
      </c>
      <c r="BD46" s="27">
        <v>269405</v>
      </c>
      <c r="BE46" s="27">
        <v>72844</v>
      </c>
      <c r="BF46" s="28">
        <v>21.6</v>
      </c>
      <c r="BG46" s="27">
        <v>308352</v>
      </c>
      <c r="BH46" s="27">
        <v>76918</v>
      </c>
      <c r="BI46" s="28">
        <v>24.9</v>
      </c>
      <c r="BJ46" s="27">
        <v>473191</v>
      </c>
      <c r="BK46" s="27">
        <v>424763</v>
      </c>
      <c r="BL46" s="27">
        <v>343254</v>
      </c>
      <c r="BM46" s="27">
        <v>489624</v>
      </c>
      <c r="BN46" s="27">
        <v>438649</v>
      </c>
      <c r="BO46" s="27">
        <v>356045</v>
      </c>
      <c r="BP46" s="27">
        <v>6691</v>
      </c>
      <c r="BQ46" s="27">
        <v>6306</v>
      </c>
      <c r="BR46" s="27">
        <v>385</v>
      </c>
      <c r="BS46" s="28">
        <v>98.4</v>
      </c>
      <c r="BT46" s="28">
        <v>91</v>
      </c>
      <c r="BU46" s="28">
        <v>98.9</v>
      </c>
      <c r="BV46" s="27">
        <v>672</v>
      </c>
      <c r="BW46" s="27">
        <v>9629</v>
      </c>
      <c r="BX46" s="27">
        <v>891</v>
      </c>
      <c r="BY46" s="27">
        <v>13126</v>
      </c>
      <c r="BZ46" s="27">
        <v>253</v>
      </c>
      <c r="CA46" s="27">
        <v>3003</v>
      </c>
      <c r="CB46" s="29">
        <v>0.6</v>
      </c>
      <c r="CC46" s="29">
        <v>0.56999999999999995</v>
      </c>
      <c r="CD46" s="28">
        <v>79.5</v>
      </c>
      <c r="CE46" s="28">
        <v>80.900000000000006</v>
      </c>
      <c r="CF46" s="27">
        <v>313363</v>
      </c>
      <c r="CG46" s="27">
        <v>279604</v>
      </c>
      <c r="CH46" s="27">
        <v>306135</v>
      </c>
      <c r="CI46" s="27">
        <v>268254</v>
      </c>
      <c r="CJ46" s="27">
        <v>7228</v>
      </c>
      <c r="CK46" s="27">
        <v>11350</v>
      </c>
      <c r="CL46" s="28">
        <v>93.1</v>
      </c>
      <c r="CM46" s="28">
        <v>90.8</v>
      </c>
      <c r="CN46" s="27">
        <v>15123</v>
      </c>
      <c r="CO46" s="27">
        <v>9299</v>
      </c>
      <c r="CP46" s="27">
        <v>138920</v>
      </c>
      <c r="CQ46" s="27">
        <v>100276</v>
      </c>
      <c r="CR46" s="27">
        <v>1140</v>
      </c>
      <c r="CS46" s="27" t="s">
        <v>3</v>
      </c>
      <c r="CT46" s="27">
        <v>16846</v>
      </c>
      <c r="CU46" s="27">
        <v>10302</v>
      </c>
      <c r="CV46" s="27">
        <v>10701</v>
      </c>
      <c r="CW46" s="27" t="s">
        <v>3</v>
      </c>
      <c r="CX46" s="27">
        <v>7075</v>
      </c>
      <c r="CY46" s="27">
        <v>9095</v>
      </c>
      <c r="CZ46" s="27">
        <v>116480</v>
      </c>
      <c r="DA46" s="27">
        <v>6407</v>
      </c>
      <c r="DB46" s="27">
        <v>10656</v>
      </c>
      <c r="DC46" s="27">
        <v>66959</v>
      </c>
      <c r="DD46" s="27">
        <v>3750</v>
      </c>
      <c r="DE46" s="27">
        <v>593</v>
      </c>
      <c r="DF46" s="27" t="s">
        <v>3</v>
      </c>
      <c r="DG46" s="27">
        <v>46888</v>
      </c>
      <c r="DH46" s="27">
        <v>403235</v>
      </c>
      <c r="DI46" s="27" t="s">
        <v>3</v>
      </c>
      <c r="DJ46" s="27" t="s">
        <v>3</v>
      </c>
      <c r="DK46" s="27" t="s">
        <v>3</v>
      </c>
      <c r="DL46" s="27" t="s">
        <v>3</v>
      </c>
      <c r="DM46" s="27">
        <v>2082</v>
      </c>
      <c r="DN46" s="27" t="s">
        <v>25</v>
      </c>
      <c r="DO46" s="27">
        <v>41770</v>
      </c>
      <c r="DP46" s="27">
        <v>615</v>
      </c>
      <c r="DQ46" s="27">
        <v>1294414</v>
      </c>
      <c r="DR46" s="27">
        <v>34376</v>
      </c>
      <c r="DS46" s="27">
        <v>4685146</v>
      </c>
      <c r="DT46" s="27" t="s">
        <v>3</v>
      </c>
      <c r="DU46" s="27">
        <v>3347</v>
      </c>
      <c r="DV46" s="27">
        <v>5136</v>
      </c>
      <c r="DW46" s="27">
        <v>11624</v>
      </c>
      <c r="DX46" s="27">
        <v>24</v>
      </c>
      <c r="DY46" s="27">
        <v>10703</v>
      </c>
      <c r="DZ46" s="27">
        <v>76391</v>
      </c>
      <c r="EA46" s="27">
        <v>571</v>
      </c>
      <c r="EB46" s="27">
        <v>94862</v>
      </c>
      <c r="EC46" s="27">
        <v>1095</v>
      </c>
      <c r="ED46" s="27">
        <v>3</v>
      </c>
      <c r="EE46" s="72">
        <v>1292</v>
      </c>
      <c r="EF46" s="53" t="s">
        <v>486</v>
      </c>
    </row>
    <row r="47" spans="1:136" ht="10.5" customHeight="1">
      <c r="A47" s="2" t="s">
        <v>485</v>
      </c>
      <c r="B47" s="31">
        <v>127608</v>
      </c>
      <c r="C47" s="28">
        <v>1466.2</v>
      </c>
      <c r="D47" s="27">
        <v>95863</v>
      </c>
      <c r="E47" s="27">
        <v>1026</v>
      </c>
      <c r="F47" s="27">
        <v>82229</v>
      </c>
      <c r="G47" s="27">
        <v>956</v>
      </c>
      <c r="H47" s="27">
        <v>13634</v>
      </c>
      <c r="I47" s="27">
        <v>70</v>
      </c>
      <c r="J47" s="27">
        <v>3943</v>
      </c>
      <c r="K47" s="27">
        <v>3952</v>
      </c>
      <c r="L47" s="27">
        <v>28</v>
      </c>
      <c r="M47" s="27">
        <v>65402</v>
      </c>
      <c r="N47" s="27">
        <v>768</v>
      </c>
      <c r="O47" s="27">
        <v>24148</v>
      </c>
      <c r="P47" s="27">
        <v>309</v>
      </c>
      <c r="Q47" s="28">
        <v>8.9</v>
      </c>
      <c r="R47" s="28">
        <v>8.1999999999999993</v>
      </c>
      <c r="S47" s="28">
        <v>7.7</v>
      </c>
      <c r="T47" s="28">
        <v>7.7</v>
      </c>
      <c r="U47" s="28">
        <v>1.3</v>
      </c>
      <c r="V47" s="28">
        <v>0.6</v>
      </c>
      <c r="W47" s="28">
        <v>6.1</v>
      </c>
      <c r="X47" s="28">
        <v>6.2</v>
      </c>
      <c r="Y47" s="29">
        <v>2.25</v>
      </c>
      <c r="Z47" s="29">
        <v>2.48</v>
      </c>
      <c r="AA47" s="27">
        <v>711579</v>
      </c>
      <c r="AB47" s="27">
        <v>438579</v>
      </c>
      <c r="AC47" s="27">
        <v>25130</v>
      </c>
      <c r="AD47" s="27">
        <v>508742</v>
      </c>
      <c r="AE47" s="27">
        <v>5794</v>
      </c>
      <c r="AF47" s="27">
        <v>5166908</v>
      </c>
      <c r="AG47" s="27">
        <v>82037</v>
      </c>
      <c r="AH47" s="30">
        <v>4133853</v>
      </c>
      <c r="AI47" s="27">
        <v>51203</v>
      </c>
      <c r="AJ47" s="30">
        <v>702996</v>
      </c>
      <c r="AK47" s="30">
        <v>1452</v>
      </c>
      <c r="AL47" s="30">
        <v>788904</v>
      </c>
      <c r="AM47" s="30">
        <v>27</v>
      </c>
      <c r="AN47" s="30">
        <v>3266</v>
      </c>
      <c r="AO47" s="30">
        <v>2700</v>
      </c>
      <c r="AP47" s="30">
        <v>17</v>
      </c>
      <c r="AQ47" s="30">
        <v>21</v>
      </c>
      <c r="AR47" s="30">
        <v>77049495</v>
      </c>
      <c r="AS47" s="30">
        <v>1342193</v>
      </c>
      <c r="AT47" s="28">
        <v>94.8</v>
      </c>
      <c r="AU47" s="28">
        <v>98.5</v>
      </c>
      <c r="AV47" s="28">
        <v>98.3</v>
      </c>
      <c r="AW47" s="28">
        <v>99</v>
      </c>
      <c r="AX47" s="28" t="s">
        <v>3</v>
      </c>
      <c r="AY47" s="28" t="s">
        <v>3</v>
      </c>
      <c r="AZ47" s="28" t="s">
        <v>3</v>
      </c>
      <c r="BA47" s="28" t="s">
        <v>3</v>
      </c>
      <c r="BB47" s="29">
        <v>820.42</v>
      </c>
      <c r="BC47" s="29" t="s">
        <v>3</v>
      </c>
      <c r="BD47" s="27">
        <v>249676</v>
      </c>
      <c r="BE47" s="27">
        <v>77226</v>
      </c>
      <c r="BF47" s="28">
        <v>24.8</v>
      </c>
      <c r="BG47" s="27">
        <v>266989</v>
      </c>
      <c r="BH47" s="27">
        <v>80651</v>
      </c>
      <c r="BI47" s="28">
        <v>30.2</v>
      </c>
      <c r="BJ47" s="27">
        <v>429663</v>
      </c>
      <c r="BK47" s="27">
        <v>395736</v>
      </c>
      <c r="BL47" s="27">
        <v>307078</v>
      </c>
      <c r="BM47" s="27">
        <v>388989</v>
      </c>
      <c r="BN47" s="27">
        <v>331354</v>
      </c>
      <c r="BO47" s="27">
        <v>260166</v>
      </c>
      <c r="BP47" s="27">
        <v>6735</v>
      </c>
      <c r="BQ47" s="27">
        <v>6360</v>
      </c>
      <c r="BR47" s="27">
        <v>375</v>
      </c>
      <c r="BS47" s="28">
        <v>98.6</v>
      </c>
      <c r="BT47" s="28">
        <v>90.9</v>
      </c>
      <c r="BU47" s="28">
        <v>99.1</v>
      </c>
      <c r="BV47" s="27">
        <v>621</v>
      </c>
      <c r="BW47" s="27">
        <v>9227</v>
      </c>
      <c r="BX47" s="27">
        <v>680</v>
      </c>
      <c r="BY47" s="27">
        <v>9947</v>
      </c>
      <c r="BZ47" s="27">
        <v>200</v>
      </c>
      <c r="CA47" s="27">
        <v>2742</v>
      </c>
      <c r="CB47" s="29">
        <v>0.61</v>
      </c>
      <c r="CC47" s="29">
        <v>0.55000000000000004</v>
      </c>
      <c r="CD47" s="28">
        <v>78.7</v>
      </c>
      <c r="CE47" s="28">
        <v>79.400000000000006</v>
      </c>
      <c r="CF47" s="27">
        <v>310897</v>
      </c>
      <c r="CG47" s="27">
        <v>270870</v>
      </c>
      <c r="CH47" s="27">
        <v>305048</v>
      </c>
      <c r="CI47" s="27">
        <v>260410</v>
      </c>
      <c r="CJ47" s="27">
        <v>5849</v>
      </c>
      <c r="CK47" s="27">
        <v>10460</v>
      </c>
      <c r="CL47" s="28">
        <v>94.1</v>
      </c>
      <c r="CM47" s="28">
        <v>91.3</v>
      </c>
      <c r="CN47" s="27">
        <v>14678</v>
      </c>
      <c r="CO47" s="27">
        <v>8876</v>
      </c>
      <c r="CP47" s="27">
        <v>145744</v>
      </c>
      <c r="CQ47" s="27">
        <v>97970</v>
      </c>
      <c r="CR47" s="27">
        <v>1026</v>
      </c>
      <c r="CS47" s="27" t="s">
        <v>3</v>
      </c>
      <c r="CT47" s="27">
        <v>17258</v>
      </c>
      <c r="CU47" s="27">
        <v>10148</v>
      </c>
      <c r="CV47" s="27">
        <v>10502</v>
      </c>
      <c r="CW47" s="27" t="s">
        <v>3</v>
      </c>
      <c r="CX47" s="27">
        <v>7130</v>
      </c>
      <c r="CY47" s="27">
        <v>8756</v>
      </c>
      <c r="CZ47" s="27">
        <v>133700</v>
      </c>
      <c r="DA47" s="27">
        <v>7662</v>
      </c>
      <c r="DB47" s="27">
        <v>7580</v>
      </c>
      <c r="DC47" s="27">
        <v>189536</v>
      </c>
      <c r="DD47" s="27">
        <v>3874</v>
      </c>
      <c r="DE47" s="27">
        <v>631</v>
      </c>
      <c r="DF47" s="27" t="s">
        <v>3</v>
      </c>
      <c r="DG47" s="27">
        <v>27146</v>
      </c>
      <c r="DH47" s="27">
        <v>581930</v>
      </c>
      <c r="DI47" s="27" t="s">
        <v>3</v>
      </c>
      <c r="DJ47" s="27" t="s">
        <v>3</v>
      </c>
      <c r="DK47" s="27" t="s">
        <v>3</v>
      </c>
      <c r="DL47" s="27" t="s">
        <v>3</v>
      </c>
      <c r="DM47" s="27">
        <v>1841</v>
      </c>
      <c r="DN47" s="27">
        <v>85</v>
      </c>
      <c r="DO47" s="27">
        <v>42842</v>
      </c>
      <c r="DP47" s="27">
        <v>627</v>
      </c>
      <c r="DQ47" s="27">
        <v>1304606</v>
      </c>
      <c r="DR47" s="27">
        <v>34507</v>
      </c>
      <c r="DS47" s="27">
        <v>4748900</v>
      </c>
      <c r="DT47" s="27" t="s">
        <v>3</v>
      </c>
      <c r="DU47" s="27">
        <v>3562</v>
      </c>
      <c r="DV47" s="27">
        <v>5063</v>
      </c>
      <c r="DW47" s="27">
        <v>12064</v>
      </c>
      <c r="DX47" s="27">
        <v>19</v>
      </c>
      <c r="DY47" s="27">
        <v>16921</v>
      </c>
      <c r="DZ47" s="27">
        <v>77350</v>
      </c>
      <c r="EA47" s="27">
        <v>603</v>
      </c>
      <c r="EB47" s="27">
        <v>96399</v>
      </c>
      <c r="EC47" s="27">
        <v>1012</v>
      </c>
      <c r="ED47" s="27" t="s">
        <v>25</v>
      </c>
      <c r="EE47" s="72">
        <v>1206</v>
      </c>
      <c r="EF47" s="53" t="s">
        <v>484</v>
      </c>
    </row>
    <row r="48" spans="1:136" ht="13.5">
      <c r="A48" s="2" t="s">
        <v>483</v>
      </c>
      <c r="B48" s="31">
        <v>127666</v>
      </c>
      <c r="C48" s="28">
        <v>1466.2</v>
      </c>
      <c r="D48" s="27">
        <v>91671</v>
      </c>
      <c r="E48" s="27">
        <v>1028</v>
      </c>
      <c r="F48" s="27">
        <v>74833</v>
      </c>
      <c r="G48" s="27">
        <v>828</v>
      </c>
      <c r="H48" s="27">
        <v>16838</v>
      </c>
      <c r="I48" s="27">
        <v>200</v>
      </c>
      <c r="J48" s="27">
        <v>3257</v>
      </c>
      <c r="K48" s="27">
        <v>3406</v>
      </c>
      <c r="L48" s="27">
        <v>-110</v>
      </c>
      <c r="M48" s="27">
        <v>59822</v>
      </c>
      <c r="N48" s="27">
        <v>675</v>
      </c>
      <c r="O48" s="27">
        <v>23490</v>
      </c>
      <c r="P48" s="27">
        <v>280</v>
      </c>
      <c r="Q48" s="28">
        <v>8.8000000000000007</v>
      </c>
      <c r="R48" s="28">
        <v>8.5</v>
      </c>
      <c r="S48" s="28">
        <v>7.2</v>
      </c>
      <c r="T48" s="28">
        <v>6.9</v>
      </c>
      <c r="U48" s="28">
        <v>1.6</v>
      </c>
      <c r="V48" s="28">
        <v>1.7</v>
      </c>
      <c r="W48" s="28">
        <v>5.8</v>
      </c>
      <c r="X48" s="28">
        <v>5.6</v>
      </c>
      <c r="Y48" s="29">
        <v>2.2599999999999998</v>
      </c>
      <c r="Z48" s="29">
        <v>2.3199999999999998</v>
      </c>
      <c r="AA48" s="27">
        <v>729639</v>
      </c>
      <c r="AB48" s="27">
        <v>453678</v>
      </c>
      <c r="AC48" s="27">
        <v>25170</v>
      </c>
      <c r="AD48" s="27">
        <v>602621</v>
      </c>
      <c r="AE48" s="27">
        <v>6587</v>
      </c>
      <c r="AF48" s="27">
        <v>5158333</v>
      </c>
      <c r="AG48" s="27">
        <v>81841</v>
      </c>
      <c r="AH48" s="30">
        <v>4123578</v>
      </c>
      <c r="AI48" s="27">
        <v>50677</v>
      </c>
      <c r="AJ48" s="30">
        <v>712370</v>
      </c>
      <c r="AK48" s="30">
        <v>1381</v>
      </c>
      <c r="AL48" s="30">
        <v>808995</v>
      </c>
      <c r="AM48" s="30">
        <v>28</v>
      </c>
      <c r="AN48" s="30">
        <v>34218</v>
      </c>
      <c r="AO48" s="30">
        <v>2753</v>
      </c>
      <c r="AP48" s="30">
        <v>16</v>
      </c>
      <c r="AQ48" s="30">
        <v>21</v>
      </c>
      <c r="AR48" s="30">
        <v>77185122</v>
      </c>
      <c r="AS48" s="30">
        <v>1344010</v>
      </c>
      <c r="AT48" s="28">
        <v>94.6</v>
      </c>
      <c r="AU48" s="28">
        <v>98.2</v>
      </c>
      <c r="AV48" s="28">
        <v>98.1</v>
      </c>
      <c r="AW48" s="28">
        <v>98.7</v>
      </c>
      <c r="AX48" s="28" t="s">
        <v>3</v>
      </c>
      <c r="AY48" s="28" t="s">
        <v>3</v>
      </c>
      <c r="AZ48" s="28" t="s">
        <v>3</v>
      </c>
      <c r="BA48" s="28" t="s">
        <v>3</v>
      </c>
      <c r="BB48" s="29">
        <v>879.19</v>
      </c>
      <c r="BC48" s="29" t="s">
        <v>3</v>
      </c>
      <c r="BD48" s="27">
        <v>252927</v>
      </c>
      <c r="BE48" s="27">
        <v>74249</v>
      </c>
      <c r="BF48" s="28">
        <v>23.5</v>
      </c>
      <c r="BG48" s="27">
        <v>266752</v>
      </c>
      <c r="BH48" s="27">
        <v>77149</v>
      </c>
      <c r="BI48" s="28">
        <v>28.9</v>
      </c>
      <c r="BJ48" s="27">
        <v>726426</v>
      </c>
      <c r="BK48" s="27">
        <v>438322</v>
      </c>
      <c r="BL48" s="27">
        <v>312081</v>
      </c>
      <c r="BM48" s="27">
        <v>634085</v>
      </c>
      <c r="BN48" s="27">
        <v>376014</v>
      </c>
      <c r="BO48" s="27">
        <v>278091</v>
      </c>
      <c r="BP48" s="27">
        <v>6771</v>
      </c>
      <c r="BQ48" s="27">
        <v>6411</v>
      </c>
      <c r="BR48" s="27">
        <v>361</v>
      </c>
      <c r="BS48" s="28">
        <v>98.7</v>
      </c>
      <c r="BT48" s="28">
        <v>90.9</v>
      </c>
      <c r="BU48" s="28">
        <v>99.2</v>
      </c>
      <c r="BV48" s="27">
        <v>611</v>
      </c>
      <c r="BW48" s="27">
        <v>9067</v>
      </c>
      <c r="BX48" s="27">
        <v>593</v>
      </c>
      <c r="BY48" s="27">
        <v>9244</v>
      </c>
      <c r="BZ48" s="27">
        <v>178</v>
      </c>
      <c r="CA48" s="27">
        <v>2582</v>
      </c>
      <c r="CB48" s="29">
        <v>0.61</v>
      </c>
      <c r="CC48" s="29">
        <v>0.53</v>
      </c>
      <c r="CD48" s="28">
        <v>149.80000000000001</v>
      </c>
      <c r="CE48" s="28">
        <v>132.1</v>
      </c>
      <c r="CF48" s="27">
        <v>560788</v>
      </c>
      <c r="CG48" s="27">
        <v>366666</v>
      </c>
      <c r="CH48" s="27">
        <v>306652</v>
      </c>
      <c r="CI48" s="27">
        <v>260085</v>
      </c>
      <c r="CJ48" s="27">
        <v>254136</v>
      </c>
      <c r="CK48" s="27">
        <v>106581</v>
      </c>
      <c r="CL48" s="28">
        <v>93.5</v>
      </c>
      <c r="CM48" s="28">
        <v>88.8</v>
      </c>
      <c r="CN48" s="27">
        <v>17212</v>
      </c>
      <c r="CO48" s="27">
        <v>10579</v>
      </c>
      <c r="CP48" s="27">
        <v>111347</v>
      </c>
      <c r="CQ48" s="27">
        <v>115081</v>
      </c>
      <c r="CR48" s="27">
        <v>749</v>
      </c>
      <c r="CS48" s="27" t="s">
        <v>3</v>
      </c>
      <c r="CT48" s="27">
        <v>16197</v>
      </c>
      <c r="CU48" s="27">
        <v>9856</v>
      </c>
      <c r="CV48" s="27">
        <v>10170</v>
      </c>
      <c r="CW48" s="27" t="s">
        <v>3</v>
      </c>
      <c r="CX48" s="27">
        <v>7434</v>
      </c>
      <c r="CY48" s="27">
        <v>8412</v>
      </c>
      <c r="CZ48" s="27">
        <v>135463</v>
      </c>
      <c r="DA48" s="27">
        <v>8058</v>
      </c>
      <c r="DB48" s="27">
        <v>12654</v>
      </c>
      <c r="DC48" s="27">
        <v>20000</v>
      </c>
      <c r="DD48" s="27">
        <v>2472</v>
      </c>
      <c r="DE48" s="27">
        <v>365</v>
      </c>
      <c r="DF48" s="27" t="s">
        <v>3</v>
      </c>
      <c r="DG48" s="27">
        <v>30438</v>
      </c>
      <c r="DH48" s="27">
        <v>462336</v>
      </c>
      <c r="DI48" s="27" t="s">
        <v>3</v>
      </c>
      <c r="DJ48" s="27" t="s">
        <v>3</v>
      </c>
      <c r="DK48" s="27" t="s">
        <v>3</v>
      </c>
      <c r="DL48" s="27" t="s">
        <v>3</v>
      </c>
      <c r="DM48" s="27">
        <v>2197</v>
      </c>
      <c r="DN48" s="27">
        <v>3</v>
      </c>
      <c r="DO48" s="27">
        <v>41626</v>
      </c>
      <c r="DP48" s="27">
        <v>609</v>
      </c>
      <c r="DQ48" s="27">
        <v>1314480</v>
      </c>
      <c r="DR48" s="27">
        <v>34695</v>
      </c>
      <c r="DS48" s="27">
        <v>4921873</v>
      </c>
      <c r="DT48" s="27" t="s">
        <v>3</v>
      </c>
      <c r="DU48" s="27">
        <v>3682</v>
      </c>
      <c r="DV48" s="27">
        <v>4150</v>
      </c>
      <c r="DW48" s="27">
        <v>8360</v>
      </c>
      <c r="DX48" s="27">
        <v>25</v>
      </c>
      <c r="DY48" s="27">
        <v>37298</v>
      </c>
      <c r="DZ48" s="27">
        <v>76236</v>
      </c>
      <c r="EA48" s="27">
        <v>565</v>
      </c>
      <c r="EB48" s="27">
        <v>94324</v>
      </c>
      <c r="EC48" s="27">
        <v>912</v>
      </c>
      <c r="ED48" s="27">
        <v>3</v>
      </c>
      <c r="EE48" s="72">
        <v>1081</v>
      </c>
      <c r="EF48" s="53" t="s">
        <v>482</v>
      </c>
    </row>
    <row r="49" spans="1:136" ht="10.5" customHeight="1">
      <c r="A49" s="2" t="s">
        <v>481</v>
      </c>
      <c r="B49" s="31">
        <v>127649</v>
      </c>
      <c r="C49" s="28">
        <v>1466.3</v>
      </c>
      <c r="D49" s="27">
        <v>99235</v>
      </c>
      <c r="E49" s="27">
        <v>1108</v>
      </c>
      <c r="F49" s="27">
        <v>76508</v>
      </c>
      <c r="G49" s="27">
        <v>892</v>
      </c>
      <c r="H49" s="27">
        <v>22727</v>
      </c>
      <c r="I49" s="27">
        <v>216</v>
      </c>
      <c r="J49" s="27">
        <v>3611</v>
      </c>
      <c r="K49" s="27">
        <v>3942</v>
      </c>
      <c r="L49" s="27">
        <v>-230</v>
      </c>
      <c r="M49" s="27">
        <v>61475</v>
      </c>
      <c r="N49" s="27">
        <v>638</v>
      </c>
      <c r="O49" s="27">
        <v>24638</v>
      </c>
      <c r="P49" s="27">
        <v>278</v>
      </c>
      <c r="Q49" s="28">
        <v>9.3000000000000007</v>
      </c>
      <c r="R49" s="28">
        <v>8.9</v>
      </c>
      <c r="S49" s="28">
        <v>7.1</v>
      </c>
      <c r="T49" s="28">
        <v>7.2</v>
      </c>
      <c r="U49" s="28">
        <v>2.1</v>
      </c>
      <c r="V49" s="28">
        <v>1.7</v>
      </c>
      <c r="W49" s="28">
        <v>5.7</v>
      </c>
      <c r="X49" s="28">
        <v>5.0999999999999996</v>
      </c>
      <c r="Y49" s="29">
        <v>2.2999999999999998</v>
      </c>
      <c r="Z49" s="29">
        <v>2.23</v>
      </c>
      <c r="AA49" s="27">
        <v>865180</v>
      </c>
      <c r="AB49" s="27">
        <v>538450</v>
      </c>
      <c r="AC49" s="27">
        <v>31575</v>
      </c>
      <c r="AD49" s="27">
        <v>531528</v>
      </c>
      <c r="AE49" s="27">
        <v>5502</v>
      </c>
      <c r="AF49" s="27">
        <v>5134664</v>
      </c>
      <c r="AG49" s="27">
        <v>81297</v>
      </c>
      <c r="AH49" s="30">
        <v>4095503</v>
      </c>
      <c r="AI49" s="27">
        <v>50838</v>
      </c>
      <c r="AJ49" s="30">
        <v>708445</v>
      </c>
      <c r="AK49" s="30">
        <v>1377</v>
      </c>
      <c r="AL49" s="30">
        <v>698080</v>
      </c>
      <c r="AM49" s="30">
        <v>26</v>
      </c>
      <c r="AN49" s="30">
        <v>2539</v>
      </c>
      <c r="AO49" s="30">
        <v>2925</v>
      </c>
      <c r="AP49" s="30">
        <v>18</v>
      </c>
      <c r="AQ49" s="30">
        <v>25</v>
      </c>
      <c r="AR49" s="30">
        <v>77327864</v>
      </c>
      <c r="AS49" s="30">
        <v>1345813</v>
      </c>
      <c r="AT49" s="28">
        <v>94.9</v>
      </c>
      <c r="AU49" s="28">
        <v>98</v>
      </c>
      <c r="AV49" s="28">
        <v>97.9</v>
      </c>
      <c r="AW49" s="28">
        <v>98.5</v>
      </c>
      <c r="AX49" s="28" t="s">
        <v>3</v>
      </c>
      <c r="AY49" s="28" t="s">
        <v>3</v>
      </c>
      <c r="AZ49" s="28" t="s">
        <v>3</v>
      </c>
      <c r="BA49" s="28" t="s">
        <v>3</v>
      </c>
      <c r="BB49" s="29">
        <v>949.44</v>
      </c>
      <c r="BC49" s="29" t="s">
        <v>3</v>
      </c>
      <c r="BD49" s="27">
        <v>260367</v>
      </c>
      <c r="BE49" s="27">
        <v>78772</v>
      </c>
      <c r="BF49" s="28">
        <v>23.1</v>
      </c>
      <c r="BG49" s="27">
        <v>322004</v>
      </c>
      <c r="BH49" s="27">
        <v>79494</v>
      </c>
      <c r="BI49" s="28">
        <v>24.7</v>
      </c>
      <c r="BJ49" s="27">
        <v>575142</v>
      </c>
      <c r="BK49" s="27">
        <v>422481</v>
      </c>
      <c r="BL49" s="27">
        <v>326772</v>
      </c>
      <c r="BM49" s="27">
        <v>544921</v>
      </c>
      <c r="BN49" s="27">
        <v>417965</v>
      </c>
      <c r="BO49" s="27">
        <v>334235</v>
      </c>
      <c r="BP49" s="27">
        <v>6722</v>
      </c>
      <c r="BQ49" s="27">
        <v>6381</v>
      </c>
      <c r="BR49" s="27">
        <v>342</v>
      </c>
      <c r="BS49" s="28">
        <v>98.7</v>
      </c>
      <c r="BT49" s="28">
        <v>90.8</v>
      </c>
      <c r="BU49" s="28">
        <v>99.1</v>
      </c>
      <c r="BV49" s="27">
        <v>681</v>
      </c>
      <c r="BW49" s="27">
        <v>9164</v>
      </c>
      <c r="BX49" s="27">
        <v>598</v>
      </c>
      <c r="BY49" s="27">
        <v>9195</v>
      </c>
      <c r="BZ49" s="27">
        <v>173</v>
      </c>
      <c r="CA49" s="27">
        <v>2651</v>
      </c>
      <c r="CB49" s="29">
        <v>0.63</v>
      </c>
      <c r="CC49" s="29">
        <v>0.54</v>
      </c>
      <c r="CD49" s="28">
        <v>116.1</v>
      </c>
      <c r="CE49" s="28">
        <v>113.4</v>
      </c>
      <c r="CF49" s="27">
        <v>484881</v>
      </c>
      <c r="CG49" s="27">
        <v>416146</v>
      </c>
      <c r="CH49" s="27">
        <v>306612</v>
      </c>
      <c r="CI49" s="27">
        <v>258359</v>
      </c>
      <c r="CJ49" s="27">
        <v>178269</v>
      </c>
      <c r="CK49" s="27">
        <v>157787</v>
      </c>
      <c r="CL49" s="28">
        <v>94</v>
      </c>
      <c r="CM49" s="28">
        <v>87</v>
      </c>
      <c r="CN49" s="27">
        <v>15235</v>
      </c>
      <c r="CO49" s="27">
        <v>8947</v>
      </c>
      <c r="CP49" s="27">
        <v>152466</v>
      </c>
      <c r="CQ49" s="27">
        <v>98718</v>
      </c>
      <c r="CR49" s="27">
        <v>1128</v>
      </c>
      <c r="CS49" s="27" t="s">
        <v>3</v>
      </c>
      <c r="CT49" s="27">
        <v>15986</v>
      </c>
      <c r="CU49" s="27">
        <v>9544</v>
      </c>
      <c r="CV49" s="27">
        <v>9376</v>
      </c>
      <c r="CW49" s="27" t="s">
        <v>3</v>
      </c>
      <c r="CX49" s="27">
        <v>7862</v>
      </c>
      <c r="CY49" s="27">
        <v>9427</v>
      </c>
      <c r="CZ49" s="27">
        <v>150216</v>
      </c>
      <c r="DA49" s="27">
        <v>8992</v>
      </c>
      <c r="DB49" s="27">
        <v>14459</v>
      </c>
      <c r="DC49" s="27">
        <v>47401</v>
      </c>
      <c r="DD49" s="27">
        <v>2635</v>
      </c>
      <c r="DE49" s="27">
        <v>208</v>
      </c>
      <c r="DF49" s="27" t="s">
        <v>3</v>
      </c>
      <c r="DG49" s="27">
        <v>41594</v>
      </c>
      <c r="DH49" s="27">
        <v>369133</v>
      </c>
      <c r="DI49" s="27" t="s">
        <v>3</v>
      </c>
      <c r="DJ49" s="27" t="s">
        <v>3</v>
      </c>
      <c r="DK49" s="27" t="s">
        <v>3</v>
      </c>
      <c r="DL49" s="27" t="s">
        <v>3</v>
      </c>
      <c r="DM49" s="27">
        <v>2929</v>
      </c>
      <c r="DN49" s="27">
        <v>9</v>
      </c>
      <c r="DO49" s="27">
        <v>42955</v>
      </c>
      <c r="DP49" s="27">
        <v>631</v>
      </c>
      <c r="DQ49" s="27">
        <v>1326727</v>
      </c>
      <c r="DR49" s="27">
        <v>34965</v>
      </c>
      <c r="DS49" s="27">
        <v>4898339</v>
      </c>
      <c r="DT49" s="27" t="s">
        <v>3</v>
      </c>
      <c r="DU49" s="27">
        <v>3512</v>
      </c>
      <c r="DV49" s="27">
        <v>3336</v>
      </c>
      <c r="DW49" s="27">
        <v>7076</v>
      </c>
      <c r="DX49" s="27">
        <v>22</v>
      </c>
      <c r="DY49" s="27">
        <v>11027</v>
      </c>
      <c r="DZ49" s="27">
        <v>80408</v>
      </c>
      <c r="EA49" s="27">
        <v>579</v>
      </c>
      <c r="EB49" s="27">
        <v>100349</v>
      </c>
      <c r="EC49" s="27">
        <v>958</v>
      </c>
      <c r="ED49" s="27">
        <v>3</v>
      </c>
      <c r="EE49" s="72">
        <v>1125</v>
      </c>
      <c r="EF49" s="53" t="s">
        <v>480</v>
      </c>
    </row>
    <row r="50" spans="1:136" ht="10.5" customHeight="1">
      <c r="A50" s="2" t="s">
        <v>479</v>
      </c>
      <c r="B50" s="31">
        <v>127573</v>
      </c>
      <c r="C50" s="28">
        <v>1466.2</v>
      </c>
      <c r="D50" s="27">
        <v>97381</v>
      </c>
      <c r="E50" s="27">
        <v>1076</v>
      </c>
      <c r="F50" s="27">
        <v>77476</v>
      </c>
      <c r="G50" s="27">
        <v>899</v>
      </c>
      <c r="H50" s="27">
        <v>19905</v>
      </c>
      <c r="I50" s="27">
        <v>177</v>
      </c>
      <c r="J50" s="27">
        <v>3122</v>
      </c>
      <c r="K50" s="27">
        <v>3496</v>
      </c>
      <c r="L50" s="27">
        <v>-319</v>
      </c>
      <c r="M50" s="27">
        <v>48456</v>
      </c>
      <c r="N50" s="27">
        <v>545</v>
      </c>
      <c r="O50" s="27">
        <v>21916</v>
      </c>
      <c r="P50" s="27">
        <v>247</v>
      </c>
      <c r="Q50" s="28">
        <v>9.1</v>
      </c>
      <c r="R50" s="28">
        <v>8.6</v>
      </c>
      <c r="S50" s="28">
        <v>7.2</v>
      </c>
      <c r="T50" s="28">
        <v>7.2</v>
      </c>
      <c r="U50" s="28">
        <v>1.9</v>
      </c>
      <c r="V50" s="28">
        <v>1.4</v>
      </c>
      <c r="W50" s="28">
        <v>4.5</v>
      </c>
      <c r="X50" s="28">
        <v>4.4000000000000004</v>
      </c>
      <c r="Y50" s="29">
        <v>2.0499999999999998</v>
      </c>
      <c r="Z50" s="29">
        <v>1.98</v>
      </c>
      <c r="AA50" s="27">
        <v>626151</v>
      </c>
      <c r="AB50" s="27">
        <v>380518</v>
      </c>
      <c r="AC50" s="27">
        <v>22574</v>
      </c>
      <c r="AD50" s="27">
        <v>443902</v>
      </c>
      <c r="AE50" s="27">
        <v>4758</v>
      </c>
      <c r="AF50" s="27">
        <v>5152808</v>
      </c>
      <c r="AG50" s="27">
        <v>81103</v>
      </c>
      <c r="AH50" s="30">
        <v>4114743</v>
      </c>
      <c r="AI50" s="27">
        <v>50861</v>
      </c>
      <c r="AJ50" s="30">
        <v>707083</v>
      </c>
      <c r="AK50" s="30">
        <v>1266</v>
      </c>
      <c r="AL50" s="30">
        <v>1116545</v>
      </c>
      <c r="AM50" s="30">
        <v>24</v>
      </c>
      <c r="AN50" s="30">
        <v>1274</v>
      </c>
      <c r="AO50" s="30">
        <v>2726</v>
      </c>
      <c r="AP50" s="30">
        <v>16</v>
      </c>
      <c r="AQ50" s="30">
        <v>25</v>
      </c>
      <c r="AR50" s="30">
        <v>77386069</v>
      </c>
      <c r="AS50" s="30">
        <v>1346461</v>
      </c>
      <c r="AT50" s="28">
        <v>94.9</v>
      </c>
      <c r="AU50" s="28">
        <v>98.2</v>
      </c>
      <c r="AV50" s="28">
        <v>98.1</v>
      </c>
      <c r="AW50" s="28">
        <v>98.7</v>
      </c>
      <c r="AX50" s="28" t="s">
        <v>3</v>
      </c>
      <c r="AY50" s="28" t="s">
        <v>3</v>
      </c>
      <c r="AZ50" s="28" t="s">
        <v>3</v>
      </c>
      <c r="BA50" s="28" t="s">
        <v>3</v>
      </c>
      <c r="BB50" s="29">
        <v>965.77</v>
      </c>
      <c r="BC50" s="29" t="s">
        <v>3</v>
      </c>
      <c r="BD50" s="27">
        <v>260103</v>
      </c>
      <c r="BE50" s="27">
        <v>82059</v>
      </c>
      <c r="BF50" s="28">
        <v>24</v>
      </c>
      <c r="BG50" s="27">
        <v>279723</v>
      </c>
      <c r="BH50" s="27">
        <v>79407</v>
      </c>
      <c r="BI50" s="28">
        <v>28.4</v>
      </c>
      <c r="BJ50" s="27">
        <v>474041</v>
      </c>
      <c r="BK50" s="27">
        <v>397476</v>
      </c>
      <c r="BL50" s="27">
        <v>328498</v>
      </c>
      <c r="BM50" s="27">
        <v>460504</v>
      </c>
      <c r="BN50" s="27">
        <v>359935</v>
      </c>
      <c r="BO50" s="27">
        <v>297937</v>
      </c>
      <c r="BP50" s="27">
        <v>6693</v>
      </c>
      <c r="BQ50" s="27">
        <v>6361</v>
      </c>
      <c r="BR50" s="27">
        <v>333</v>
      </c>
      <c r="BS50" s="28">
        <v>98.6</v>
      </c>
      <c r="BT50" s="28">
        <v>90.5</v>
      </c>
      <c r="BU50" s="28">
        <v>98.9</v>
      </c>
      <c r="BV50" s="27">
        <v>642</v>
      </c>
      <c r="BW50" s="27">
        <v>9590</v>
      </c>
      <c r="BX50" s="27">
        <v>520</v>
      </c>
      <c r="BY50" s="27">
        <v>7709</v>
      </c>
      <c r="BZ50" s="27">
        <v>145</v>
      </c>
      <c r="CA50" s="27">
        <v>2243</v>
      </c>
      <c r="CB50" s="29">
        <v>0.64</v>
      </c>
      <c r="CC50" s="29">
        <v>0.57999999999999996</v>
      </c>
      <c r="CD50" s="28">
        <v>81.400000000000006</v>
      </c>
      <c r="CE50" s="28">
        <v>83.1</v>
      </c>
      <c r="CF50" s="27">
        <v>323028</v>
      </c>
      <c r="CG50" s="27">
        <v>288318</v>
      </c>
      <c r="CH50" s="27">
        <v>305585</v>
      </c>
      <c r="CI50" s="27">
        <v>258081</v>
      </c>
      <c r="CJ50" s="27">
        <v>17443</v>
      </c>
      <c r="CK50" s="27">
        <v>30237</v>
      </c>
      <c r="CL50" s="28">
        <v>93</v>
      </c>
      <c r="CM50" s="28">
        <v>92.5</v>
      </c>
      <c r="CN50" s="27">
        <v>14329</v>
      </c>
      <c r="CO50" s="27">
        <v>8375</v>
      </c>
      <c r="CP50" s="27">
        <v>188880</v>
      </c>
      <c r="CQ50" s="27">
        <v>92406</v>
      </c>
      <c r="CR50" s="27">
        <v>1268</v>
      </c>
      <c r="CS50" s="27" t="s">
        <v>3</v>
      </c>
      <c r="CT50" s="27">
        <v>15353</v>
      </c>
      <c r="CU50" s="27">
        <v>8929</v>
      </c>
      <c r="CV50" s="27">
        <v>9162</v>
      </c>
      <c r="CW50" s="27" t="s">
        <v>3</v>
      </c>
      <c r="CX50" s="27">
        <v>8477</v>
      </c>
      <c r="CY50" s="27">
        <v>10978</v>
      </c>
      <c r="CZ50" s="27">
        <v>164639</v>
      </c>
      <c r="DA50" s="27">
        <v>7928</v>
      </c>
      <c r="DB50" s="27">
        <v>17377</v>
      </c>
      <c r="DC50" s="27">
        <v>81189</v>
      </c>
      <c r="DD50" s="27">
        <v>3744</v>
      </c>
      <c r="DE50" s="27">
        <v>205</v>
      </c>
      <c r="DF50" s="27" t="s">
        <v>3</v>
      </c>
      <c r="DG50" s="27">
        <v>42667</v>
      </c>
      <c r="DH50" s="27">
        <v>319333</v>
      </c>
      <c r="DI50" s="27" t="s">
        <v>3</v>
      </c>
      <c r="DJ50" s="27" t="s">
        <v>3</v>
      </c>
      <c r="DK50" s="27" t="s">
        <v>3</v>
      </c>
      <c r="DL50" s="27" t="s">
        <v>3</v>
      </c>
      <c r="DM50" s="27">
        <v>3205</v>
      </c>
      <c r="DN50" s="27">
        <v>217</v>
      </c>
      <c r="DO50" s="27">
        <v>42590</v>
      </c>
      <c r="DP50" s="27">
        <v>632</v>
      </c>
      <c r="DQ50" s="27">
        <v>1333165</v>
      </c>
      <c r="DR50" s="27">
        <v>35139</v>
      </c>
      <c r="DS50" s="27">
        <v>4972284</v>
      </c>
      <c r="DT50" s="27" t="s">
        <v>3</v>
      </c>
      <c r="DU50" s="27">
        <v>3302</v>
      </c>
      <c r="DV50" s="27">
        <v>3770</v>
      </c>
      <c r="DW50" s="27">
        <v>9391</v>
      </c>
      <c r="DX50" s="27">
        <v>21</v>
      </c>
      <c r="DY50" s="27">
        <v>24137</v>
      </c>
      <c r="DZ50" s="27">
        <v>78293</v>
      </c>
      <c r="EA50" s="27">
        <v>707</v>
      </c>
      <c r="EB50" s="27">
        <v>101146</v>
      </c>
      <c r="EC50" s="27">
        <v>978</v>
      </c>
      <c r="ED50" s="27">
        <v>4</v>
      </c>
      <c r="EE50" s="72">
        <v>1207</v>
      </c>
      <c r="EF50" s="53" t="s">
        <v>478</v>
      </c>
    </row>
    <row r="51" spans="1:136" ht="10.5" customHeight="1">
      <c r="A51" s="2" t="s">
        <v>477</v>
      </c>
      <c r="B51" s="31">
        <v>127572</v>
      </c>
      <c r="C51" s="28">
        <v>1466.1</v>
      </c>
      <c r="D51" s="27">
        <v>95173</v>
      </c>
      <c r="E51" s="27">
        <v>1030</v>
      </c>
      <c r="F51" s="27">
        <v>74733</v>
      </c>
      <c r="G51" s="27">
        <v>900</v>
      </c>
      <c r="H51" s="27">
        <v>20440</v>
      </c>
      <c r="I51" s="27">
        <v>130</v>
      </c>
      <c r="J51" s="27">
        <v>3693</v>
      </c>
      <c r="K51" s="27">
        <v>4136</v>
      </c>
      <c r="L51" s="27">
        <v>-430</v>
      </c>
      <c r="M51" s="27">
        <v>51309</v>
      </c>
      <c r="N51" s="27">
        <v>560</v>
      </c>
      <c r="O51" s="27">
        <v>23593</v>
      </c>
      <c r="P51" s="27">
        <v>262</v>
      </c>
      <c r="Q51" s="28">
        <v>9.1999999999999993</v>
      </c>
      <c r="R51" s="28">
        <v>8.5</v>
      </c>
      <c r="S51" s="28">
        <v>7.2</v>
      </c>
      <c r="T51" s="28">
        <v>7.5</v>
      </c>
      <c r="U51" s="28">
        <v>2</v>
      </c>
      <c r="V51" s="28">
        <v>1.1000000000000001</v>
      </c>
      <c r="W51" s="28">
        <v>4.9000000000000004</v>
      </c>
      <c r="X51" s="28">
        <v>4.5999999999999996</v>
      </c>
      <c r="Y51" s="29">
        <v>2.2799999999999998</v>
      </c>
      <c r="Z51" s="29">
        <v>2.17</v>
      </c>
      <c r="AA51" s="27">
        <v>656074</v>
      </c>
      <c r="AB51" s="27">
        <v>406869</v>
      </c>
      <c r="AC51" s="27">
        <v>23935</v>
      </c>
      <c r="AD51" s="27">
        <v>575951</v>
      </c>
      <c r="AE51" s="27">
        <v>6465</v>
      </c>
      <c r="AF51" s="27">
        <v>5140904</v>
      </c>
      <c r="AG51" s="27">
        <v>80679</v>
      </c>
      <c r="AH51" s="30">
        <v>4137209</v>
      </c>
      <c r="AI51" s="27">
        <v>50853</v>
      </c>
      <c r="AJ51" s="30">
        <v>700632</v>
      </c>
      <c r="AK51" s="30">
        <v>1212</v>
      </c>
      <c r="AL51" s="30">
        <v>1071864</v>
      </c>
      <c r="AM51" s="30">
        <v>24</v>
      </c>
      <c r="AN51" s="30">
        <v>2388</v>
      </c>
      <c r="AO51" s="30">
        <v>3043</v>
      </c>
      <c r="AP51" s="30">
        <v>19</v>
      </c>
      <c r="AQ51" s="30">
        <v>28</v>
      </c>
      <c r="AR51" s="30">
        <v>77581387</v>
      </c>
      <c r="AS51" s="30">
        <v>1349428</v>
      </c>
      <c r="AT51" s="28">
        <v>94.9</v>
      </c>
      <c r="AU51" s="28">
        <v>98.3</v>
      </c>
      <c r="AV51" s="28">
        <v>98.2</v>
      </c>
      <c r="AW51" s="28">
        <v>98.8</v>
      </c>
      <c r="AX51" s="28" t="s">
        <v>3</v>
      </c>
      <c r="AY51" s="28" t="s">
        <v>3</v>
      </c>
      <c r="AZ51" s="28" t="s">
        <v>3</v>
      </c>
      <c r="BA51" s="28" t="s">
        <v>3</v>
      </c>
      <c r="BB51" s="29">
        <v>1038.26</v>
      </c>
      <c r="BC51" s="29" t="s">
        <v>3</v>
      </c>
      <c r="BD51" s="27">
        <v>249870</v>
      </c>
      <c r="BE51" s="27">
        <v>73118</v>
      </c>
      <c r="BF51" s="28">
        <v>23.4</v>
      </c>
      <c r="BG51" s="27">
        <v>280322</v>
      </c>
      <c r="BH51" s="27">
        <v>74190</v>
      </c>
      <c r="BI51" s="28">
        <v>26.5</v>
      </c>
      <c r="BJ51" s="27">
        <v>430427</v>
      </c>
      <c r="BK51" s="27">
        <v>383168</v>
      </c>
      <c r="BL51" s="27">
        <v>315887</v>
      </c>
      <c r="BM51" s="27">
        <v>390383</v>
      </c>
      <c r="BN51" s="27">
        <v>368431</v>
      </c>
      <c r="BO51" s="27">
        <v>303338</v>
      </c>
      <c r="BP51" s="27">
        <v>6692</v>
      </c>
      <c r="BQ51" s="27">
        <v>6346</v>
      </c>
      <c r="BR51" s="27">
        <v>346</v>
      </c>
      <c r="BS51" s="28">
        <v>98.5</v>
      </c>
      <c r="BT51" s="28">
        <v>90.4</v>
      </c>
      <c r="BU51" s="28">
        <v>98.9</v>
      </c>
      <c r="BV51" s="27">
        <v>726</v>
      </c>
      <c r="BW51" s="27">
        <v>11288</v>
      </c>
      <c r="BX51" s="27">
        <v>616</v>
      </c>
      <c r="BY51" s="27">
        <v>9268</v>
      </c>
      <c r="BZ51" s="27">
        <v>185</v>
      </c>
      <c r="CA51" s="27">
        <v>2744</v>
      </c>
      <c r="CB51" s="29">
        <v>0.67</v>
      </c>
      <c r="CC51" s="29">
        <v>0.66</v>
      </c>
      <c r="CD51" s="28">
        <v>78.7</v>
      </c>
      <c r="CE51" s="28">
        <v>79.900000000000006</v>
      </c>
      <c r="CF51" s="27">
        <v>311267</v>
      </c>
      <c r="CG51" s="27">
        <v>269253</v>
      </c>
      <c r="CH51" s="27">
        <v>307239</v>
      </c>
      <c r="CI51" s="27">
        <v>263774</v>
      </c>
      <c r="CJ51" s="27">
        <v>4028</v>
      </c>
      <c r="CK51" s="27">
        <v>5479</v>
      </c>
      <c r="CL51" s="28">
        <v>96.4</v>
      </c>
      <c r="CM51" s="28">
        <v>92.7</v>
      </c>
      <c r="CN51" s="27">
        <v>15444</v>
      </c>
      <c r="CO51" s="27">
        <v>8924</v>
      </c>
      <c r="CP51" s="27">
        <v>124695</v>
      </c>
      <c r="CQ51" s="27">
        <v>98369</v>
      </c>
      <c r="CR51" s="27">
        <v>1483</v>
      </c>
      <c r="CS51" s="27" t="s">
        <v>3</v>
      </c>
      <c r="CT51" s="27">
        <v>15531</v>
      </c>
      <c r="CU51" s="27">
        <v>9242</v>
      </c>
      <c r="CV51" s="27">
        <v>9603</v>
      </c>
      <c r="CW51" s="27" t="s">
        <v>3</v>
      </c>
      <c r="CX51" s="27">
        <v>8051</v>
      </c>
      <c r="CY51" s="27">
        <v>11532</v>
      </c>
      <c r="CZ51" s="27">
        <v>128966</v>
      </c>
      <c r="DA51" s="27">
        <v>7255</v>
      </c>
      <c r="DB51" s="27">
        <v>13292</v>
      </c>
      <c r="DC51" s="27">
        <v>35645</v>
      </c>
      <c r="DD51" s="27">
        <v>3387</v>
      </c>
      <c r="DE51" s="27">
        <v>275</v>
      </c>
      <c r="DF51" s="27" t="s">
        <v>3</v>
      </c>
      <c r="DG51" s="27">
        <v>38666</v>
      </c>
      <c r="DH51" s="27">
        <v>344585</v>
      </c>
      <c r="DI51" s="27" t="s">
        <v>3</v>
      </c>
      <c r="DJ51" s="27" t="s">
        <v>3</v>
      </c>
      <c r="DK51" s="27" t="s">
        <v>3</v>
      </c>
      <c r="DL51" s="27" t="s">
        <v>3</v>
      </c>
      <c r="DM51" s="27">
        <v>3527</v>
      </c>
      <c r="DN51" s="27" t="s">
        <v>25</v>
      </c>
      <c r="DO51" s="27">
        <v>41205</v>
      </c>
      <c r="DP51" s="27">
        <v>609</v>
      </c>
      <c r="DQ51" s="27">
        <v>1341075</v>
      </c>
      <c r="DR51" s="27">
        <v>35378</v>
      </c>
      <c r="DS51" s="27">
        <v>4918270</v>
      </c>
      <c r="DT51" s="27" t="s">
        <v>3</v>
      </c>
      <c r="DU51" s="27">
        <v>3405</v>
      </c>
      <c r="DV51" s="27">
        <v>4004</v>
      </c>
      <c r="DW51" s="27">
        <v>14612</v>
      </c>
      <c r="DX51" s="27">
        <v>17</v>
      </c>
      <c r="DY51" s="27">
        <v>4432</v>
      </c>
      <c r="DZ51" s="27">
        <v>79037</v>
      </c>
      <c r="EA51" s="27">
        <v>643</v>
      </c>
      <c r="EB51" s="27">
        <v>98510</v>
      </c>
      <c r="EC51" s="27">
        <v>933</v>
      </c>
      <c r="ED51" s="27">
        <v>9</v>
      </c>
      <c r="EE51" s="72">
        <v>1106</v>
      </c>
      <c r="EF51" s="53" t="s">
        <v>476</v>
      </c>
    </row>
    <row r="52" spans="1:136" ht="10.5" customHeight="1">
      <c r="A52" s="2" t="s">
        <v>475</v>
      </c>
      <c r="B52" s="31">
        <v>127619</v>
      </c>
      <c r="C52" s="28">
        <v>1465.8</v>
      </c>
      <c r="D52" s="27">
        <v>95853</v>
      </c>
      <c r="E52" s="27">
        <v>973</v>
      </c>
      <c r="F52" s="27">
        <v>82664</v>
      </c>
      <c r="G52" s="27">
        <v>913</v>
      </c>
      <c r="H52" s="27">
        <v>13189</v>
      </c>
      <c r="I52" s="27">
        <v>60</v>
      </c>
      <c r="J52" s="27">
        <v>4272</v>
      </c>
      <c r="K52" s="27">
        <v>4047</v>
      </c>
      <c r="L52" s="27">
        <v>295</v>
      </c>
      <c r="M52" s="27">
        <v>65378</v>
      </c>
      <c r="N52" s="27">
        <v>726</v>
      </c>
      <c r="O52" s="27">
        <v>23491</v>
      </c>
      <c r="P52" s="27">
        <v>281</v>
      </c>
      <c r="Q52" s="28">
        <v>8.9</v>
      </c>
      <c r="R52" s="28">
        <v>7.8</v>
      </c>
      <c r="S52" s="28">
        <v>7.7</v>
      </c>
      <c r="T52" s="28">
        <v>7.3</v>
      </c>
      <c r="U52" s="28">
        <v>1.2</v>
      </c>
      <c r="V52" s="28">
        <v>0.5</v>
      </c>
      <c r="W52" s="28">
        <v>6.1</v>
      </c>
      <c r="X52" s="28">
        <v>5.8</v>
      </c>
      <c r="Y52" s="29">
        <v>2.19</v>
      </c>
      <c r="Z52" s="29">
        <v>2.2599999999999998</v>
      </c>
      <c r="AA52" s="27">
        <v>758694</v>
      </c>
      <c r="AB52" s="27">
        <v>466071</v>
      </c>
      <c r="AC52" s="27">
        <v>27234</v>
      </c>
      <c r="AD52" s="27">
        <v>537810</v>
      </c>
      <c r="AE52" s="27">
        <v>5530</v>
      </c>
      <c r="AF52" s="27">
        <v>5072130</v>
      </c>
      <c r="AG52" s="27">
        <v>79972</v>
      </c>
      <c r="AH52" s="30">
        <v>4086598</v>
      </c>
      <c r="AI52" s="27">
        <v>49516</v>
      </c>
      <c r="AJ52" s="30">
        <v>706309</v>
      </c>
      <c r="AK52" s="30">
        <v>1368</v>
      </c>
      <c r="AL52" s="30">
        <v>852575</v>
      </c>
      <c r="AM52" s="30">
        <v>46</v>
      </c>
      <c r="AN52" s="30">
        <v>64116</v>
      </c>
      <c r="AO52" s="30">
        <v>3435</v>
      </c>
      <c r="AP52" s="30">
        <v>19</v>
      </c>
      <c r="AQ52" s="30">
        <v>32</v>
      </c>
      <c r="AR52" s="30">
        <v>77618066</v>
      </c>
      <c r="AS52" s="30">
        <v>1349934</v>
      </c>
      <c r="AT52" s="28">
        <v>94.7</v>
      </c>
      <c r="AU52" s="28">
        <v>98.3</v>
      </c>
      <c r="AV52" s="28">
        <v>98.1</v>
      </c>
      <c r="AW52" s="28">
        <v>98.9</v>
      </c>
      <c r="AX52" s="28" t="s">
        <v>3</v>
      </c>
      <c r="AY52" s="28" t="s">
        <v>3</v>
      </c>
      <c r="AZ52" s="28" t="s">
        <v>3</v>
      </c>
      <c r="BA52" s="28" t="s">
        <v>3</v>
      </c>
      <c r="BB52" s="29">
        <v>1062.92</v>
      </c>
      <c r="BC52" s="29" t="s">
        <v>3</v>
      </c>
      <c r="BD52" s="27">
        <v>260389</v>
      </c>
      <c r="BE52" s="27">
        <v>75233</v>
      </c>
      <c r="BF52" s="28">
        <v>23.3</v>
      </c>
      <c r="BG52" s="27">
        <v>312438</v>
      </c>
      <c r="BH52" s="27">
        <v>78935</v>
      </c>
      <c r="BI52" s="28">
        <v>25.3</v>
      </c>
      <c r="BJ52" s="27">
        <v>466543</v>
      </c>
      <c r="BK52" s="27">
        <v>389891</v>
      </c>
      <c r="BL52" s="27">
        <v>322098</v>
      </c>
      <c r="BM52" s="27">
        <v>448819</v>
      </c>
      <c r="BN52" s="27">
        <v>347249</v>
      </c>
      <c r="BO52" s="27">
        <v>286999</v>
      </c>
      <c r="BP52" s="27">
        <v>6680</v>
      </c>
      <c r="BQ52" s="27">
        <v>6337</v>
      </c>
      <c r="BR52" s="27">
        <v>343</v>
      </c>
      <c r="BS52" s="28">
        <v>98.5</v>
      </c>
      <c r="BT52" s="28">
        <v>90.2</v>
      </c>
      <c r="BU52" s="28">
        <v>99.1</v>
      </c>
      <c r="BV52" s="27">
        <v>784</v>
      </c>
      <c r="BW52" s="27">
        <v>11170</v>
      </c>
      <c r="BX52" s="27">
        <v>628</v>
      </c>
      <c r="BY52" s="27">
        <v>9403</v>
      </c>
      <c r="BZ52" s="27">
        <v>194</v>
      </c>
      <c r="CA52" s="27">
        <v>2768</v>
      </c>
      <c r="CB52" s="29">
        <v>0.7</v>
      </c>
      <c r="CC52" s="29">
        <v>0.7</v>
      </c>
      <c r="CD52" s="28">
        <v>79.400000000000006</v>
      </c>
      <c r="CE52" s="28">
        <v>79.8</v>
      </c>
      <c r="CF52" s="27">
        <v>311268</v>
      </c>
      <c r="CG52" s="27">
        <v>267500</v>
      </c>
      <c r="CH52" s="27">
        <v>306427</v>
      </c>
      <c r="CI52" s="27">
        <v>262411</v>
      </c>
      <c r="CJ52" s="27">
        <v>4841</v>
      </c>
      <c r="CK52" s="27">
        <v>5089</v>
      </c>
      <c r="CL52" s="28">
        <v>97.5</v>
      </c>
      <c r="CM52" s="28">
        <v>94.4</v>
      </c>
      <c r="CN52" s="27">
        <v>15283</v>
      </c>
      <c r="CO52" s="27">
        <v>9144</v>
      </c>
      <c r="CP52" s="27">
        <v>169703</v>
      </c>
      <c r="CQ52" s="27">
        <v>104572</v>
      </c>
      <c r="CR52" s="27">
        <v>1297</v>
      </c>
      <c r="CS52" s="27" t="s">
        <v>3</v>
      </c>
      <c r="CT52" s="27">
        <v>16589</v>
      </c>
      <c r="CU52" s="27">
        <v>9716</v>
      </c>
      <c r="CV52" s="27">
        <v>10149</v>
      </c>
      <c r="CW52" s="27" t="s">
        <v>3</v>
      </c>
      <c r="CX52" s="27">
        <v>7183</v>
      </c>
      <c r="CY52" s="27">
        <v>9291</v>
      </c>
      <c r="CZ52" s="27">
        <v>133084</v>
      </c>
      <c r="DA52" s="27">
        <v>8058</v>
      </c>
      <c r="DB52" s="27">
        <v>14125</v>
      </c>
      <c r="DC52" s="27">
        <v>25719</v>
      </c>
      <c r="DD52" s="27">
        <v>4287</v>
      </c>
      <c r="DE52" s="27">
        <v>643</v>
      </c>
      <c r="DF52" s="27" t="s">
        <v>3</v>
      </c>
      <c r="DG52" s="27">
        <v>60879</v>
      </c>
      <c r="DH52" s="27">
        <v>605713</v>
      </c>
      <c r="DI52" s="27" t="s">
        <v>3</v>
      </c>
      <c r="DJ52" s="27" t="s">
        <v>3</v>
      </c>
      <c r="DK52" s="27" t="s">
        <v>3</v>
      </c>
      <c r="DL52" s="27" t="s">
        <v>3</v>
      </c>
      <c r="DM52" s="27">
        <v>1926</v>
      </c>
      <c r="DN52" s="27">
        <v>96</v>
      </c>
      <c r="DO52" s="27">
        <v>42778</v>
      </c>
      <c r="DP52" s="27">
        <v>630</v>
      </c>
      <c r="DQ52" s="27">
        <v>1352863</v>
      </c>
      <c r="DR52" s="27">
        <v>35617</v>
      </c>
      <c r="DS52" s="27">
        <v>5011005</v>
      </c>
      <c r="DT52" s="27" t="s">
        <v>3</v>
      </c>
      <c r="DU52" s="27">
        <v>3711</v>
      </c>
      <c r="DV52" s="27">
        <v>4603</v>
      </c>
      <c r="DW52" s="27">
        <v>10616</v>
      </c>
      <c r="DX52" s="27">
        <v>26</v>
      </c>
      <c r="DY52" s="27">
        <v>16178</v>
      </c>
      <c r="DZ52" s="27">
        <v>87859</v>
      </c>
      <c r="EA52" s="27">
        <v>733</v>
      </c>
      <c r="EB52" s="27">
        <v>108361</v>
      </c>
      <c r="EC52" s="27">
        <v>1077</v>
      </c>
      <c r="ED52" s="27">
        <v>3</v>
      </c>
      <c r="EE52" s="72">
        <v>1308</v>
      </c>
      <c r="EF52" s="53" t="s">
        <v>474</v>
      </c>
    </row>
    <row r="53" spans="1:136" ht="10.5" customHeight="1">
      <c r="A53" s="2" t="s">
        <v>473</v>
      </c>
      <c r="B53" s="31">
        <v>127628</v>
      </c>
      <c r="C53" s="28">
        <v>1466.2</v>
      </c>
      <c r="D53" s="27">
        <v>89082</v>
      </c>
      <c r="E53" s="27">
        <v>940</v>
      </c>
      <c r="F53" s="27">
        <v>82878</v>
      </c>
      <c r="G53" s="27">
        <v>900</v>
      </c>
      <c r="H53" s="27">
        <v>6204</v>
      </c>
      <c r="I53" s="27">
        <v>40</v>
      </c>
      <c r="J53" s="27">
        <v>2809</v>
      </c>
      <c r="K53" s="27">
        <v>3087</v>
      </c>
      <c r="L53" s="27">
        <v>-196</v>
      </c>
      <c r="M53" s="27">
        <v>79026</v>
      </c>
      <c r="N53" s="27">
        <v>907</v>
      </c>
      <c r="O53" s="27">
        <v>19498</v>
      </c>
      <c r="P53" s="27">
        <v>204</v>
      </c>
      <c r="Q53" s="28">
        <v>8.6</v>
      </c>
      <c r="R53" s="28">
        <v>7.8</v>
      </c>
      <c r="S53" s="28">
        <v>8</v>
      </c>
      <c r="T53" s="28">
        <v>7.5</v>
      </c>
      <c r="U53" s="28">
        <v>0.6</v>
      </c>
      <c r="V53" s="28">
        <v>0.3</v>
      </c>
      <c r="W53" s="28">
        <v>7.6</v>
      </c>
      <c r="X53" s="28">
        <v>7.5</v>
      </c>
      <c r="Y53" s="29">
        <v>1.88</v>
      </c>
      <c r="Z53" s="29">
        <v>1.69</v>
      </c>
      <c r="AA53" s="27">
        <v>791568</v>
      </c>
      <c r="AB53" s="27">
        <v>492320</v>
      </c>
      <c r="AC53" s="27">
        <v>29943</v>
      </c>
      <c r="AD53" s="27">
        <v>401462</v>
      </c>
      <c r="AE53" s="27">
        <v>4322</v>
      </c>
      <c r="AF53" s="27">
        <v>5133491</v>
      </c>
      <c r="AG53" s="27">
        <v>80847</v>
      </c>
      <c r="AH53" s="30">
        <v>4114304</v>
      </c>
      <c r="AI53" s="27">
        <v>50062</v>
      </c>
      <c r="AJ53" s="30">
        <v>709523</v>
      </c>
      <c r="AK53" s="30">
        <v>1114</v>
      </c>
      <c r="AL53" s="30">
        <v>974958</v>
      </c>
      <c r="AM53" s="30">
        <v>37</v>
      </c>
      <c r="AN53" s="30">
        <v>2400</v>
      </c>
      <c r="AO53" s="30">
        <v>3255</v>
      </c>
      <c r="AP53" s="30">
        <v>18</v>
      </c>
      <c r="AQ53" s="30">
        <v>30</v>
      </c>
      <c r="AR53" s="30">
        <v>77700539</v>
      </c>
      <c r="AS53" s="30">
        <v>1352030</v>
      </c>
      <c r="AT53" s="28">
        <v>94.8</v>
      </c>
      <c r="AU53" s="28">
        <v>97.8</v>
      </c>
      <c r="AV53" s="28">
        <v>97.7</v>
      </c>
      <c r="AW53" s="28">
        <v>98.5</v>
      </c>
      <c r="AX53" s="28" t="s">
        <v>3</v>
      </c>
      <c r="AY53" s="28" t="s">
        <v>3</v>
      </c>
      <c r="AZ53" s="28" t="s">
        <v>3</v>
      </c>
      <c r="BA53" s="28" t="s">
        <v>3</v>
      </c>
      <c r="BB53" s="29">
        <v>1007.04</v>
      </c>
      <c r="BC53" s="29" t="s">
        <v>3</v>
      </c>
      <c r="BD53" s="27">
        <v>249870</v>
      </c>
      <c r="BE53" s="27">
        <v>73966</v>
      </c>
      <c r="BF53" s="28">
        <v>23.4</v>
      </c>
      <c r="BG53" s="27">
        <v>260948</v>
      </c>
      <c r="BH53" s="27">
        <v>76058</v>
      </c>
      <c r="BI53" s="28">
        <v>29.1</v>
      </c>
      <c r="BJ53" s="27">
        <v>436041</v>
      </c>
      <c r="BK53" s="27">
        <v>372282</v>
      </c>
      <c r="BL53" s="27">
        <v>307084</v>
      </c>
      <c r="BM53" s="27">
        <v>428446</v>
      </c>
      <c r="BN53" s="27">
        <v>323790</v>
      </c>
      <c r="BO53" s="27">
        <v>264546</v>
      </c>
      <c r="BP53" s="27">
        <v>6654</v>
      </c>
      <c r="BQ53" s="27">
        <v>6323</v>
      </c>
      <c r="BR53" s="27">
        <v>330</v>
      </c>
      <c r="BS53" s="28">
        <v>98.5</v>
      </c>
      <c r="BT53" s="28">
        <v>90.2</v>
      </c>
      <c r="BU53" s="28">
        <v>99.6</v>
      </c>
      <c r="BV53" s="27">
        <v>654</v>
      </c>
      <c r="BW53" s="27">
        <v>10053</v>
      </c>
      <c r="BX53" s="27">
        <v>473</v>
      </c>
      <c r="BY53" s="27">
        <v>6538</v>
      </c>
      <c r="BZ53" s="27">
        <v>156</v>
      </c>
      <c r="CA53" s="27">
        <v>2173</v>
      </c>
      <c r="CB53" s="29">
        <v>0.73</v>
      </c>
      <c r="CC53" s="29">
        <v>0.75</v>
      </c>
      <c r="CD53" s="28">
        <v>83.3</v>
      </c>
      <c r="CE53" s="28">
        <v>81.900000000000006</v>
      </c>
      <c r="CF53" s="27">
        <v>331477</v>
      </c>
      <c r="CG53" s="27">
        <v>272809</v>
      </c>
      <c r="CH53" s="27">
        <v>310028</v>
      </c>
      <c r="CI53" s="27">
        <v>263539</v>
      </c>
      <c r="CJ53" s="27">
        <v>21449</v>
      </c>
      <c r="CK53" s="27">
        <v>9270</v>
      </c>
      <c r="CL53" s="28">
        <v>98.8</v>
      </c>
      <c r="CM53" s="28">
        <v>94.2</v>
      </c>
      <c r="CN53" s="27">
        <v>14161</v>
      </c>
      <c r="CO53" s="27">
        <v>8327</v>
      </c>
      <c r="CP53" s="27">
        <v>109323</v>
      </c>
      <c r="CQ53" s="27">
        <v>98399</v>
      </c>
      <c r="CR53" s="27">
        <v>733</v>
      </c>
      <c r="CS53" s="27" t="s">
        <v>3</v>
      </c>
      <c r="CT53" s="27">
        <v>16780</v>
      </c>
      <c r="CU53" s="27">
        <v>10196</v>
      </c>
      <c r="CV53" s="27">
        <v>10480</v>
      </c>
      <c r="CW53" s="27" t="s">
        <v>3</v>
      </c>
      <c r="CX53" s="27">
        <v>8165</v>
      </c>
      <c r="CY53" s="27">
        <v>8659</v>
      </c>
      <c r="CZ53" s="27">
        <v>129002</v>
      </c>
      <c r="DA53" s="27">
        <v>7441</v>
      </c>
      <c r="DB53" s="27">
        <v>11828</v>
      </c>
      <c r="DC53" s="27">
        <v>27594</v>
      </c>
      <c r="DD53" s="27">
        <v>5743</v>
      </c>
      <c r="DE53" s="27">
        <v>912</v>
      </c>
      <c r="DF53" s="27" t="s">
        <v>3</v>
      </c>
      <c r="DG53" s="27">
        <v>37854</v>
      </c>
      <c r="DH53" s="27">
        <v>556996</v>
      </c>
      <c r="DI53" s="27" t="s">
        <v>3</v>
      </c>
      <c r="DJ53" s="27" t="s">
        <v>3</v>
      </c>
      <c r="DK53" s="27" t="s">
        <v>3</v>
      </c>
      <c r="DL53" s="27" t="s">
        <v>3</v>
      </c>
      <c r="DM53" s="27">
        <v>2020</v>
      </c>
      <c r="DN53" s="27" t="s">
        <v>25</v>
      </c>
      <c r="DO53" s="27">
        <v>41455</v>
      </c>
      <c r="DP53" s="27">
        <v>612</v>
      </c>
      <c r="DQ53" s="27">
        <v>1356299</v>
      </c>
      <c r="DR53" s="27">
        <v>35651</v>
      </c>
      <c r="DS53" s="27">
        <v>5171765</v>
      </c>
      <c r="DT53" s="27" t="s">
        <v>3</v>
      </c>
      <c r="DU53" s="27">
        <v>3786</v>
      </c>
      <c r="DV53" s="27">
        <v>3742</v>
      </c>
      <c r="DW53" s="27">
        <v>8362</v>
      </c>
      <c r="DX53" s="27">
        <v>21</v>
      </c>
      <c r="DY53" s="27">
        <v>29761</v>
      </c>
      <c r="DZ53" s="27">
        <v>81148</v>
      </c>
      <c r="EA53" s="27">
        <v>743</v>
      </c>
      <c r="EB53" s="27">
        <v>100808</v>
      </c>
      <c r="EC53" s="27">
        <v>1092</v>
      </c>
      <c r="ED53" s="27">
        <v>3</v>
      </c>
      <c r="EE53" s="72">
        <v>1286</v>
      </c>
      <c r="EF53" s="53" t="s">
        <v>472</v>
      </c>
    </row>
    <row r="54" spans="1:136" ht="10.5" customHeight="1">
      <c r="A54" s="51" t="s">
        <v>471</v>
      </c>
      <c r="B54" s="39">
        <v>127671</v>
      </c>
      <c r="C54" s="40">
        <v>1466</v>
      </c>
      <c r="D54" s="41">
        <v>94579</v>
      </c>
      <c r="E54" s="41">
        <v>959</v>
      </c>
      <c r="F54" s="41">
        <v>91660</v>
      </c>
      <c r="G54" s="41">
        <v>1109</v>
      </c>
      <c r="H54" s="41">
        <v>2919</v>
      </c>
      <c r="I54" s="41">
        <v>-150</v>
      </c>
      <c r="J54" s="41">
        <v>3134</v>
      </c>
      <c r="K54" s="41">
        <v>3567</v>
      </c>
      <c r="L54" s="41">
        <v>-337</v>
      </c>
      <c r="M54" s="41">
        <v>66643</v>
      </c>
      <c r="N54" s="41">
        <v>752</v>
      </c>
      <c r="O54" s="41">
        <v>22553</v>
      </c>
      <c r="P54" s="41">
        <v>270</v>
      </c>
      <c r="Q54" s="40">
        <v>8.8000000000000007</v>
      </c>
      <c r="R54" s="40">
        <v>7.7</v>
      </c>
      <c r="S54" s="40">
        <v>8.6</v>
      </c>
      <c r="T54" s="40">
        <v>8.9</v>
      </c>
      <c r="U54" s="40">
        <v>0.3</v>
      </c>
      <c r="V54" s="40">
        <v>-1.2</v>
      </c>
      <c r="W54" s="40">
        <v>6.2</v>
      </c>
      <c r="X54" s="40">
        <v>6</v>
      </c>
      <c r="Y54" s="42">
        <v>2.1</v>
      </c>
      <c r="Z54" s="42">
        <v>2.17</v>
      </c>
      <c r="AA54" s="41">
        <v>1050134</v>
      </c>
      <c r="AB54" s="41">
        <v>649903</v>
      </c>
      <c r="AC54" s="41">
        <v>37424</v>
      </c>
      <c r="AD54" s="41">
        <v>548035</v>
      </c>
      <c r="AE54" s="41">
        <v>6465</v>
      </c>
      <c r="AF54" s="41">
        <v>5141813</v>
      </c>
      <c r="AG54" s="41">
        <v>79901</v>
      </c>
      <c r="AH54" s="43">
        <v>4138534</v>
      </c>
      <c r="AI54" s="41">
        <v>50729</v>
      </c>
      <c r="AJ54" s="43">
        <v>769096</v>
      </c>
      <c r="AK54" s="43">
        <v>1132</v>
      </c>
      <c r="AL54" s="43">
        <v>477962</v>
      </c>
      <c r="AM54" s="43">
        <v>33</v>
      </c>
      <c r="AN54" s="43">
        <v>6328</v>
      </c>
      <c r="AO54" s="43">
        <v>3636</v>
      </c>
      <c r="AP54" s="43">
        <v>21</v>
      </c>
      <c r="AQ54" s="43">
        <v>33</v>
      </c>
      <c r="AR54" s="43">
        <v>77580601</v>
      </c>
      <c r="AS54" s="43">
        <v>1349689</v>
      </c>
      <c r="AT54" s="40">
        <v>94.9</v>
      </c>
      <c r="AU54" s="40">
        <v>97.9</v>
      </c>
      <c r="AV54" s="40">
        <v>97.8</v>
      </c>
      <c r="AW54" s="40">
        <v>98.6</v>
      </c>
      <c r="AX54" s="40" t="s">
        <v>3</v>
      </c>
      <c r="AY54" s="40" t="s">
        <v>3</v>
      </c>
      <c r="AZ54" s="40" t="s">
        <v>3</v>
      </c>
      <c r="BA54" s="40" t="s">
        <v>3</v>
      </c>
      <c r="BB54" s="42">
        <v>1010.3</v>
      </c>
      <c r="BC54" s="42" t="s">
        <v>3</v>
      </c>
      <c r="BD54" s="41">
        <v>306954</v>
      </c>
      <c r="BE54" s="41">
        <v>100523</v>
      </c>
      <c r="BF54" s="40">
        <v>24.1</v>
      </c>
      <c r="BG54" s="41">
        <v>369775</v>
      </c>
      <c r="BH54" s="41">
        <v>98494</v>
      </c>
      <c r="BI54" s="40">
        <v>26.6</v>
      </c>
      <c r="BJ54" s="41">
        <v>936252</v>
      </c>
      <c r="BK54" s="41">
        <v>508162</v>
      </c>
      <c r="BL54" s="41">
        <v>383037</v>
      </c>
      <c r="BM54" s="41">
        <v>895768</v>
      </c>
      <c r="BN54" s="41">
        <v>505562</v>
      </c>
      <c r="BO54" s="41">
        <v>373681</v>
      </c>
      <c r="BP54" s="41">
        <v>6607</v>
      </c>
      <c r="BQ54" s="41">
        <v>6307</v>
      </c>
      <c r="BR54" s="41">
        <v>300</v>
      </c>
      <c r="BS54" s="40">
        <v>98.5</v>
      </c>
      <c r="BT54" s="40">
        <v>90.1</v>
      </c>
      <c r="BU54" s="40">
        <v>100.1</v>
      </c>
      <c r="BV54" s="41">
        <v>606</v>
      </c>
      <c r="BW54" s="41">
        <v>9914</v>
      </c>
      <c r="BX54" s="41">
        <v>499</v>
      </c>
      <c r="BY54" s="41">
        <v>5958</v>
      </c>
      <c r="BZ54" s="41">
        <v>142</v>
      </c>
      <c r="CA54" s="41">
        <v>1942</v>
      </c>
      <c r="CB54" s="42">
        <v>0.77</v>
      </c>
      <c r="CC54" s="42">
        <v>0.82</v>
      </c>
      <c r="CD54" s="40">
        <v>190.6</v>
      </c>
      <c r="CE54" s="40">
        <v>181.7</v>
      </c>
      <c r="CF54" s="41">
        <v>740829</v>
      </c>
      <c r="CG54" s="41">
        <v>551460</v>
      </c>
      <c r="CH54" s="41">
        <v>309889</v>
      </c>
      <c r="CI54" s="41">
        <v>262024</v>
      </c>
      <c r="CJ54" s="41">
        <v>430940</v>
      </c>
      <c r="CK54" s="41">
        <v>289436</v>
      </c>
      <c r="CL54" s="40">
        <v>98.2</v>
      </c>
      <c r="CM54" s="40">
        <v>96.4</v>
      </c>
      <c r="CN54" s="41">
        <v>14643</v>
      </c>
      <c r="CO54" s="41">
        <v>8645</v>
      </c>
      <c r="CP54" s="41">
        <v>86175</v>
      </c>
      <c r="CQ54" s="41">
        <v>100826</v>
      </c>
      <c r="CR54" s="41">
        <v>933</v>
      </c>
      <c r="CS54" s="41" t="s">
        <v>3</v>
      </c>
      <c r="CT54" s="41">
        <v>15018</v>
      </c>
      <c r="CU54" s="41">
        <v>9057</v>
      </c>
      <c r="CV54" s="41">
        <v>9370</v>
      </c>
      <c r="CW54" s="41" t="s">
        <v>3</v>
      </c>
      <c r="CX54" s="41">
        <v>7938</v>
      </c>
      <c r="CY54" s="41">
        <v>8848</v>
      </c>
      <c r="CZ54" s="41">
        <v>113156</v>
      </c>
      <c r="DA54" s="41">
        <v>6960</v>
      </c>
      <c r="DB54" s="41">
        <v>10313</v>
      </c>
      <c r="DC54" s="41">
        <v>7222</v>
      </c>
      <c r="DD54" s="41">
        <v>1935</v>
      </c>
      <c r="DE54" s="41">
        <v>164</v>
      </c>
      <c r="DF54" s="41" t="s">
        <v>3</v>
      </c>
      <c r="DG54" s="41">
        <v>31093</v>
      </c>
      <c r="DH54" s="41">
        <v>311451</v>
      </c>
      <c r="DI54" s="41" t="s">
        <v>3</v>
      </c>
      <c r="DJ54" s="41" t="s">
        <v>3</v>
      </c>
      <c r="DK54" s="41" t="s">
        <v>3</v>
      </c>
      <c r="DL54" s="41" t="s">
        <v>3</v>
      </c>
      <c r="DM54" s="41">
        <v>2487</v>
      </c>
      <c r="DN54" s="41">
        <v>169</v>
      </c>
      <c r="DO54" s="41">
        <v>42391</v>
      </c>
      <c r="DP54" s="41">
        <v>621</v>
      </c>
      <c r="DQ54" s="41">
        <v>1366944</v>
      </c>
      <c r="DR54" s="41">
        <v>35897</v>
      </c>
      <c r="DS54" s="41">
        <v>5587162</v>
      </c>
      <c r="DT54" s="41" t="s">
        <v>3</v>
      </c>
      <c r="DU54" s="41">
        <v>3273</v>
      </c>
      <c r="DV54" s="41">
        <v>5133</v>
      </c>
      <c r="DW54" s="41">
        <v>12142</v>
      </c>
      <c r="DX54" s="41">
        <v>40</v>
      </c>
      <c r="DY54" s="41">
        <v>39882</v>
      </c>
      <c r="DZ54" s="41">
        <v>92306</v>
      </c>
      <c r="EA54" s="41">
        <v>799</v>
      </c>
      <c r="EB54" s="41">
        <v>113886</v>
      </c>
      <c r="EC54" s="41">
        <v>1240</v>
      </c>
      <c r="ED54" s="41">
        <v>3</v>
      </c>
      <c r="EE54" s="71">
        <v>1512</v>
      </c>
      <c r="EF54" s="58" t="s">
        <v>470</v>
      </c>
    </row>
    <row r="55" spans="1:136" s="68" customFormat="1" ht="10.5" customHeight="1">
      <c r="A55" s="67"/>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row>
    <row r="56" spans="1:136" s="4" customFormat="1" ht="13.5">
      <c r="A56" s="3" t="s">
        <v>293</v>
      </c>
      <c r="B56" s="3"/>
      <c r="C56" s="3"/>
      <c r="D56" s="3"/>
      <c r="E56" s="3"/>
      <c r="F56" s="3"/>
      <c r="G56" s="3"/>
      <c r="H56" s="3"/>
      <c r="I56" s="3"/>
      <c r="J56" s="3"/>
      <c r="K56" s="3"/>
      <c r="L56" s="3"/>
      <c r="M56" s="3"/>
      <c r="N56" s="3"/>
      <c r="O56" s="3"/>
      <c r="P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5"/>
      <c r="BG56" s="3"/>
      <c r="BH56" s="3"/>
      <c r="BI56" s="5"/>
      <c r="BJ56" s="3"/>
      <c r="BK56" s="3"/>
      <c r="BL56" s="3"/>
      <c r="BM56" s="3"/>
      <c r="BN56" s="3"/>
      <c r="BO56" s="3"/>
      <c r="BP56" s="3"/>
      <c r="BQ56" s="3"/>
      <c r="BR56" s="3"/>
      <c r="BS56" s="5"/>
      <c r="BT56" s="5"/>
      <c r="BU56" s="5"/>
      <c r="BV56" s="3"/>
      <c r="BW56" s="3"/>
      <c r="BX56" s="3"/>
      <c r="BY56" s="3"/>
      <c r="BZ56" s="3"/>
      <c r="CA56" s="64"/>
      <c r="CB56" s="6"/>
      <c r="CC56" s="6"/>
      <c r="CD56" s="5"/>
      <c r="CE56" s="5"/>
      <c r="CF56" s="3"/>
      <c r="CG56" s="3"/>
      <c r="CH56" s="3"/>
      <c r="CI56" s="3"/>
      <c r="CJ56" s="3"/>
      <c r="CK56" s="3"/>
      <c r="CL56" s="5"/>
      <c r="CM56" s="5"/>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row>
    <row r="57" spans="1:136">
      <c r="A57" s="3" t="s">
        <v>469</v>
      </c>
      <c r="Q57" s="4"/>
    </row>
    <row r="58" spans="1:136">
      <c r="A58" s="3" t="s">
        <v>468</v>
      </c>
    </row>
    <row r="59" spans="1:136">
      <c r="A59" s="3" t="s">
        <v>467</v>
      </c>
    </row>
    <row r="60" spans="1:136" ht="13.5">
      <c r="A60" s="3" t="s">
        <v>466</v>
      </c>
      <c r="B60" s="64"/>
      <c r="C60" s="64"/>
      <c r="D60" s="64"/>
      <c r="E60" s="64"/>
      <c r="F60" s="64"/>
      <c r="G60" s="64"/>
      <c r="H60" s="64"/>
      <c r="I60" s="64"/>
      <c r="J60" s="64"/>
      <c r="K60" s="64"/>
      <c r="L60" s="64"/>
    </row>
    <row r="61" spans="1:136" ht="13.5">
      <c r="A61" s="3" t="s">
        <v>465</v>
      </c>
      <c r="B61" s="64"/>
      <c r="C61" s="64"/>
      <c r="D61" s="64"/>
      <c r="E61" s="64"/>
      <c r="F61" s="64"/>
      <c r="G61" s="64"/>
      <c r="H61" s="64"/>
      <c r="I61" s="64"/>
      <c r="J61" s="64"/>
      <c r="K61" s="64"/>
      <c r="L61" s="64"/>
    </row>
    <row r="62" spans="1:136" ht="13.5">
      <c r="A62" s="3" t="s">
        <v>464</v>
      </c>
      <c r="B62" s="64"/>
      <c r="C62" s="64"/>
      <c r="D62" s="64"/>
      <c r="E62" s="64"/>
      <c r="F62" s="64"/>
      <c r="G62" s="64"/>
      <c r="H62" s="64"/>
      <c r="I62" s="64"/>
      <c r="J62" s="64"/>
      <c r="K62" s="64"/>
      <c r="L62" s="64"/>
    </row>
    <row r="63" spans="1:136" ht="13.5">
      <c r="A63" s="3" t="s">
        <v>463</v>
      </c>
      <c r="B63" s="64"/>
      <c r="C63" s="64"/>
      <c r="D63" s="64"/>
      <c r="E63" s="64"/>
      <c r="F63" s="64"/>
      <c r="G63" s="64"/>
      <c r="H63" s="64"/>
      <c r="I63" s="64"/>
      <c r="J63" s="64"/>
      <c r="K63" s="64"/>
      <c r="L63" s="64"/>
    </row>
    <row r="64" spans="1:136">
      <c r="A64" s="3" t="s">
        <v>462</v>
      </c>
    </row>
    <row r="65" spans="1:12" ht="13.5">
      <c r="A65" s="3" t="s">
        <v>461</v>
      </c>
      <c r="B65" s="64"/>
      <c r="C65" s="64"/>
      <c r="D65" s="64"/>
      <c r="E65" s="64"/>
      <c r="F65" s="64"/>
      <c r="G65" s="64"/>
      <c r="H65" s="64"/>
      <c r="I65" s="64"/>
      <c r="J65" s="64"/>
      <c r="K65" s="64"/>
      <c r="L65" s="64"/>
    </row>
    <row r="66" spans="1:12" ht="13.5">
      <c r="A66" s="3" t="s">
        <v>460</v>
      </c>
      <c r="B66" s="64"/>
      <c r="C66" s="64"/>
      <c r="D66" s="64"/>
      <c r="E66" s="64"/>
      <c r="F66" s="64"/>
      <c r="G66" s="64"/>
      <c r="H66" s="64"/>
      <c r="I66" s="64"/>
      <c r="J66" s="64"/>
      <c r="K66" s="64"/>
      <c r="L66" s="64"/>
    </row>
    <row r="67" spans="1:12" ht="13.5">
      <c r="A67" s="3" t="s">
        <v>339</v>
      </c>
      <c r="B67" s="64"/>
      <c r="C67" s="64"/>
      <c r="D67" s="64"/>
      <c r="E67" s="64"/>
      <c r="F67" s="64"/>
      <c r="G67" s="64"/>
      <c r="H67" s="64"/>
      <c r="I67" s="64"/>
      <c r="J67" s="64"/>
      <c r="K67" s="64"/>
      <c r="L67" s="64"/>
    </row>
    <row r="68" spans="1:12" ht="13.5">
      <c r="A68" s="3" t="s">
        <v>459</v>
      </c>
      <c r="B68" s="64"/>
      <c r="C68" s="64"/>
      <c r="D68" s="64"/>
      <c r="E68" s="64"/>
      <c r="F68" s="64"/>
      <c r="G68" s="64"/>
      <c r="H68" s="64"/>
      <c r="I68" s="64"/>
      <c r="J68" s="64"/>
      <c r="K68" s="64"/>
      <c r="L68" s="64"/>
    </row>
    <row r="69" spans="1:12">
      <c r="A69" s="3" t="s">
        <v>305</v>
      </c>
    </row>
    <row r="70" spans="1:12">
      <c r="A70" s="3" t="s">
        <v>458</v>
      </c>
    </row>
    <row r="71" spans="1:12" ht="13.5">
      <c r="A71" s="3" t="s">
        <v>77</v>
      </c>
      <c r="B71" s="64"/>
      <c r="C71" s="64"/>
      <c r="D71" s="64"/>
      <c r="E71" s="64"/>
      <c r="F71" s="64"/>
      <c r="G71" s="64"/>
      <c r="H71" s="64"/>
      <c r="I71" s="64"/>
      <c r="J71" s="64"/>
      <c r="K71" s="64"/>
      <c r="L71" s="64"/>
    </row>
    <row r="72" spans="1:12" ht="13.5">
      <c r="A72" s="3" t="s">
        <v>457</v>
      </c>
      <c r="B72" s="64"/>
      <c r="C72" s="64"/>
      <c r="D72" s="64"/>
      <c r="E72" s="64"/>
      <c r="F72" s="64"/>
      <c r="G72" s="64"/>
      <c r="H72" s="64"/>
      <c r="I72" s="64"/>
      <c r="J72" s="64"/>
      <c r="K72" s="64"/>
      <c r="L72" s="64"/>
    </row>
    <row r="73" spans="1:12" ht="13.5">
      <c r="A73" s="3" t="s">
        <v>456</v>
      </c>
      <c r="B73" s="64"/>
      <c r="C73" s="64"/>
      <c r="D73" s="64"/>
      <c r="E73" s="64"/>
      <c r="F73" s="64"/>
      <c r="G73" s="64"/>
      <c r="H73" s="64"/>
      <c r="I73" s="64"/>
      <c r="J73" s="64"/>
      <c r="K73" s="64"/>
      <c r="L73" s="64"/>
    </row>
    <row r="74" spans="1:12" ht="13.5">
      <c r="A74" s="3" t="s">
        <v>309</v>
      </c>
      <c r="B74" s="64"/>
      <c r="C74" s="64"/>
      <c r="D74" s="64"/>
      <c r="E74" s="64"/>
      <c r="F74" s="64"/>
      <c r="G74" s="64"/>
      <c r="H74" s="64"/>
      <c r="I74" s="64"/>
      <c r="J74" s="64"/>
      <c r="K74" s="64"/>
      <c r="L74" s="64"/>
    </row>
    <row r="75" spans="1:12" ht="13.5">
      <c r="A75" s="3" t="s">
        <v>455</v>
      </c>
      <c r="B75" s="64"/>
      <c r="C75" s="64"/>
      <c r="D75" s="64"/>
      <c r="E75" s="64"/>
      <c r="F75" s="64"/>
      <c r="G75" s="64"/>
      <c r="H75" s="64"/>
      <c r="I75" s="64"/>
      <c r="J75" s="64"/>
      <c r="K75" s="64"/>
      <c r="L75" s="64"/>
    </row>
    <row r="76" spans="1:12" ht="13.5">
      <c r="A76" s="3" t="s">
        <v>335</v>
      </c>
      <c r="B76" s="64"/>
      <c r="C76" s="64"/>
      <c r="D76" s="64"/>
      <c r="E76" s="64"/>
      <c r="F76" s="64"/>
      <c r="G76" s="64"/>
      <c r="H76" s="64"/>
      <c r="I76" s="64"/>
      <c r="J76" s="64"/>
      <c r="K76" s="64"/>
      <c r="L76" s="64"/>
    </row>
    <row r="77" spans="1:12" ht="13.5">
      <c r="A77" s="3" t="s">
        <v>454</v>
      </c>
      <c r="B77" s="64"/>
      <c r="C77" s="64"/>
      <c r="D77" s="64"/>
      <c r="E77" s="64"/>
      <c r="F77" s="64"/>
      <c r="G77" s="64"/>
      <c r="H77" s="64"/>
      <c r="I77" s="64"/>
      <c r="J77" s="64"/>
      <c r="K77" s="64"/>
      <c r="L77" s="64"/>
    </row>
    <row r="78" spans="1:12" ht="13.5">
      <c r="A78" s="3" t="s">
        <v>312</v>
      </c>
      <c r="B78" s="64"/>
      <c r="C78" s="64"/>
      <c r="D78" s="64"/>
      <c r="E78" s="64"/>
      <c r="F78" s="64"/>
      <c r="G78" s="64"/>
      <c r="H78" s="64"/>
      <c r="I78" s="64"/>
      <c r="J78" s="64"/>
      <c r="K78" s="64"/>
      <c r="L78" s="64"/>
    </row>
    <row r="79" spans="1:12" ht="13.5">
      <c r="A79" s="3" t="s">
        <v>333</v>
      </c>
      <c r="B79" s="64"/>
      <c r="C79" s="64"/>
      <c r="D79" s="64"/>
      <c r="E79" s="64"/>
      <c r="F79" s="64"/>
      <c r="G79" s="64"/>
      <c r="H79" s="64"/>
      <c r="I79" s="64"/>
      <c r="J79" s="64"/>
      <c r="K79" s="64"/>
      <c r="L79" s="64"/>
    </row>
    <row r="80" spans="1:12" ht="13.5">
      <c r="A80" s="3" t="s">
        <v>453</v>
      </c>
      <c r="B80" s="64"/>
      <c r="C80" s="64"/>
      <c r="D80" s="64"/>
      <c r="E80" s="64"/>
      <c r="F80" s="64"/>
      <c r="G80" s="64"/>
      <c r="H80" s="64"/>
      <c r="I80" s="64"/>
      <c r="J80" s="64"/>
      <c r="K80" s="64"/>
      <c r="L80" s="64"/>
    </row>
    <row r="81" spans="1:12" ht="13.5">
      <c r="A81" s="3" t="s">
        <v>452</v>
      </c>
      <c r="B81" s="64"/>
      <c r="C81" s="64"/>
      <c r="D81" s="64"/>
      <c r="E81" s="64"/>
      <c r="F81" s="64"/>
      <c r="G81" s="64"/>
      <c r="H81" s="64"/>
      <c r="I81" s="64"/>
      <c r="J81" s="64"/>
      <c r="K81" s="64"/>
      <c r="L81" s="64"/>
    </row>
    <row r="82" spans="1:12">
      <c r="A82" s="3" t="s">
        <v>316</v>
      </c>
    </row>
    <row r="83" spans="1:12">
      <c r="A83" s="3" t="s">
        <v>451</v>
      </c>
    </row>
    <row r="84" spans="1:12">
      <c r="A84" s="3" t="s">
        <v>450</v>
      </c>
    </row>
    <row r="85" spans="1:12" ht="13.5">
      <c r="A85" s="3" t="s">
        <v>449</v>
      </c>
      <c r="B85" s="64"/>
      <c r="C85" s="64"/>
      <c r="D85" s="64"/>
      <c r="E85" s="64"/>
      <c r="F85" s="64"/>
      <c r="G85" s="64"/>
      <c r="H85" s="64"/>
      <c r="I85" s="64"/>
      <c r="J85" s="64"/>
      <c r="K85" s="64"/>
      <c r="L85" s="64"/>
    </row>
    <row r="86" spans="1:12">
      <c r="A86" s="3" t="s">
        <v>320</v>
      </c>
    </row>
    <row r="87" spans="1:12">
      <c r="A87" s="3" t="s">
        <v>321</v>
      </c>
    </row>
    <row r="88" spans="1:12">
      <c r="A88" s="3" t="s">
        <v>322</v>
      </c>
    </row>
    <row r="89" spans="1:12">
      <c r="A89" s="3" t="s">
        <v>323</v>
      </c>
    </row>
    <row r="90" spans="1:12">
      <c r="A90" s="3" t="s">
        <v>448</v>
      </c>
    </row>
    <row r="91" spans="1:12">
      <c r="A91" s="3" t="s">
        <v>447</v>
      </c>
    </row>
  </sheetData>
  <mergeCells count="142">
    <mergeCell ref="BP7:BR7"/>
    <mergeCell ref="M7:P7"/>
    <mergeCell ref="Q7:Z7"/>
    <mergeCell ref="AD7:AJ7"/>
    <mergeCell ref="BJ7:BL7"/>
    <mergeCell ref="DT7:DU7"/>
    <mergeCell ref="EA7:EB7"/>
    <mergeCell ref="ED7:EE7"/>
    <mergeCell ref="DD7:DE7"/>
    <mergeCell ref="DO7:DP7"/>
    <mergeCell ref="DQ7:DR7"/>
    <mergeCell ref="CN7:CO7"/>
    <mergeCell ref="CQ7:CR7"/>
    <mergeCell ref="BS7:BU7"/>
    <mergeCell ref="CB7:CC7"/>
    <mergeCell ref="CD7:CE7"/>
    <mergeCell ref="CL7:CM7"/>
    <mergeCell ref="CS7:CW7"/>
    <mergeCell ref="CZ7:DC7"/>
    <mergeCell ref="DF7:DH7"/>
    <mergeCell ref="DI7:DN7"/>
    <mergeCell ref="CF7:CK7"/>
    <mergeCell ref="BM7:BO7"/>
    <mergeCell ref="A3:A6"/>
    <mergeCell ref="B3:C5"/>
    <mergeCell ref="B7:C7"/>
    <mergeCell ref="J6:L6"/>
    <mergeCell ref="D3:Z3"/>
    <mergeCell ref="D4:P4"/>
    <mergeCell ref="W5:X5"/>
    <mergeCell ref="Y5:Z5"/>
    <mergeCell ref="Q4:Z4"/>
    <mergeCell ref="S5:T5"/>
    <mergeCell ref="D7:L7"/>
    <mergeCell ref="BG7:BH7"/>
    <mergeCell ref="AU7:AW7"/>
    <mergeCell ref="D5:E5"/>
    <mergeCell ref="F5:G5"/>
    <mergeCell ref="H5:I5"/>
    <mergeCell ref="M5:N5"/>
    <mergeCell ref="O5:P5"/>
    <mergeCell ref="Q5:R5"/>
    <mergeCell ref="CS5:CS6"/>
    <mergeCell ref="AP5:AQ5"/>
    <mergeCell ref="AA7:AC7"/>
    <mergeCell ref="AO7:AQ7"/>
    <mergeCell ref="AR7:AS7"/>
    <mergeCell ref="BD7:BE7"/>
    <mergeCell ref="AA4:AC5"/>
    <mergeCell ref="U5:V5"/>
    <mergeCell ref="BG5:BI5"/>
    <mergeCell ref="AD4:AE5"/>
    <mergeCell ref="AZ6:BA6"/>
    <mergeCell ref="CH5:CI5"/>
    <mergeCell ref="BX5:BY5"/>
    <mergeCell ref="CN5:CO5"/>
    <mergeCell ref="AM4:AN5"/>
    <mergeCell ref="CN4:CP4"/>
    <mergeCell ref="DF4:DG5"/>
    <mergeCell ref="CU4:CV4"/>
    <mergeCell ref="BJ5:BL5"/>
    <mergeCell ref="CQ4:CR4"/>
    <mergeCell ref="DA4:DA5"/>
    <mergeCell ref="DD4:DE5"/>
    <mergeCell ref="DB4:DB5"/>
    <mergeCell ref="DC4:DC5"/>
    <mergeCell ref="CV5:CV6"/>
    <mergeCell ref="BZ5:CA5"/>
    <mergeCell ref="CB5:CC5"/>
    <mergeCell ref="BV5:BW5"/>
    <mergeCell ref="BM5:BO5"/>
    <mergeCell ref="BS5:BT5"/>
    <mergeCell ref="BP5:BR5"/>
    <mergeCell ref="BS4:BU4"/>
    <mergeCell ref="CZ4:CZ5"/>
    <mergeCell ref="CQ5:CQ6"/>
    <mergeCell ref="CR5:CR6"/>
    <mergeCell ref="CD5:CE5"/>
    <mergeCell ref="CF5:CG5"/>
    <mergeCell ref="AO5:AO6"/>
    <mergeCell ref="CT5:CT6"/>
    <mergeCell ref="CU5:CU6"/>
    <mergeCell ref="AA3:AC3"/>
    <mergeCell ref="CL4:CL6"/>
    <mergeCell ref="CM4:CM6"/>
    <mergeCell ref="BV4:CC4"/>
    <mergeCell ref="CD4:CK4"/>
    <mergeCell ref="BD3:BO3"/>
    <mergeCell ref="AT3:BC3"/>
    <mergeCell ref="CL3:CM3"/>
    <mergeCell ref="AK3:AN3"/>
    <mergeCell ref="BB4:BC4"/>
    <mergeCell ref="AR4:AS5"/>
    <mergeCell ref="CN3:CR3"/>
    <mergeCell ref="BP3:CK3"/>
    <mergeCell ref="BP4:BR4"/>
    <mergeCell ref="BJ4:BO4"/>
    <mergeCell ref="AK4:AL5"/>
    <mergeCell ref="CJ5:CK5"/>
    <mergeCell ref="DH4:DH6"/>
    <mergeCell ref="DI4:DJ5"/>
    <mergeCell ref="EF3:EF6"/>
    <mergeCell ref="DD3:DH3"/>
    <mergeCell ref="CZ3:DC3"/>
    <mergeCell ref="CS3:CW3"/>
    <mergeCell ref="DZ5:EB5"/>
    <mergeCell ref="DK4:DL5"/>
    <mergeCell ref="DM4:DN5"/>
    <mergeCell ref="DO4:DP5"/>
    <mergeCell ref="CX3:CY3"/>
    <mergeCell ref="EC5:EE5"/>
    <mergeCell ref="DQ3:DS3"/>
    <mergeCell ref="DI3:DP3"/>
    <mergeCell ref="DT3:EE3"/>
    <mergeCell ref="DV4:DY4"/>
    <mergeCell ref="DZ4:EE4"/>
    <mergeCell ref="DV5:DW5"/>
    <mergeCell ref="DX5:DY5"/>
    <mergeCell ref="DT4:DU5"/>
    <mergeCell ref="DR5:DS5"/>
    <mergeCell ref="DQ4:DS4"/>
    <mergeCell ref="CW4:CW6"/>
    <mergeCell ref="CX4:CY4"/>
    <mergeCell ref="BD5:BF5"/>
    <mergeCell ref="AT4:AT5"/>
    <mergeCell ref="AW5:AW6"/>
    <mergeCell ref="BB5:BB6"/>
    <mergeCell ref="BC5:BC6"/>
    <mergeCell ref="AV5:AV6"/>
    <mergeCell ref="AU5:AU6"/>
    <mergeCell ref="AX4:BA4"/>
    <mergeCell ref="AD3:AJ3"/>
    <mergeCell ref="AO3:AS3"/>
    <mergeCell ref="AO4:AQ4"/>
    <mergeCell ref="BD4:BI4"/>
    <mergeCell ref="AJ4:AJ5"/>
    <mergeCell ref="AX5:BA5"/>
    <mergeCell ref="AU4:AW4"/>
    <mergeCell ref="AF4:AI4"/>
    <mergeCell ref="AF5:AG5"/>
    <mergeCell ref="AH5:AI5"/>
    <mergeCell ref="AX6:AY6"/>
  </mergeCells>
  <phoneticPr fontId="4"/>
  <pageMargins left="0.6692913385826772" right="0.6692913385826772" top="0.78740157480314965" bottom="0.86614173228346458" header="0" footer="0"/>
  <pageSetup paperSize="9" scale="98" orientation="portrait" verticalDpi="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F93"/>
  <sheetViews>
    <sheetView workbookViewId="0">
      <pane xSplit="1" topLeftCell="B1" activePane="topRight" state="frozen"/>
      <selection pane="topRight"/>
    </sheetView>
  </sheetViews>
  <sheetFormatPr defaultRowHeight="10.5" customHeight="1"/>
  <cols>
    <col min="1" max="1" width="10.625" style="3" customWidth="1"/>
    <col min="2" max="3" width="7" style="3" customWidth="1"/>
    <col min="4" max="4" width="8.625" style="3" customWidth="1"/>
    <col min="5" max="5" width="6" style="3" customWidth="1"/>
    <col min="6" max="6" width="6.875" style="3" customWidth="1"/>
    <col min="7" max="7" width="5.875" style="3" customWidth="1"/>
    <col min="8" max="8" width="7.875" style="3" customWidth="1"/>
    <col min="9" max="9" width="6.5" style="3" customWidth="1"/>
    <col min="10" max="11" width="6.375" style="3" customWidth="1"/>
    <col min="12" max="12" width="8.375" style="3" bestFit="1" customWidth="1"/>
    <col min="13" max="13" width="7.5" style="3" customWidth="1"/>
    <col min="14" max="14" width="7.25" style="3" customWidth="1"/>
    <col min="15" max="15" width="7.5" style="3" customWidth="1"/>
    <col min="16" max="16" width="7.125" style="3" customWidth="1"/>
    <col min="17" max="24" width="5.5" style="3" customWidth="1"/>
    <col min="25" max="26" width="5.625" style="3" customWidth="1"/>
    <col min="27" max="27" width="9.25" style="3" customWidth="1"/>
    <col min="28" max="28" width="9.875" style="3" bestFit="1" customWidth="1"/>
    <col min="29" max="29" width="8.625" style="3" customWidth="1"/>
    <col min="30" max="30" width="9.25" style="3" customWidth="1"/>
    <col min="31" max="31" width="8.625" style="3" customWidth="1"/>
    <col min="32" max="32" width="9.875" style="3" bestFit="1" customWidth="1"/>
    <col min="33" max="33" width="8.5" style="3" customWidth="1"/>
    <col min="34" max="34" width="9.375" style="3" bestFit="1" customWidth="1"/>
    <col min="35" max="35" width="8.5" style="3" customWidth="1"/>
    <col min="36" max="37" width="8.625" style="3" customWidth="1"/>
    <col min="38" max="38" width="9.75" style="3" customWidth="1"/>
    <col min="39" max="39" width="7.125" style="3" customWidth="1"/>
    <col min="40" max="40" width="9" style="3"/>
    <col min="41" max="41" width="8.625" style="3" customWidth="1"/>
    <col min="42" max="43" width="7.5" style="3" customWidth="1"/>
    <col min="44" max="44" width="9.375" style="3" customWidth="1"/>
    <col min="45" max="45" width="9" style="3"/>
    <col min="46" max="46" width="9.25" style="3" customWidth="1"/>
    <col min="47" max="47" width="6.375" style="3" customWidth="1"/>
    <col min="48" max="48" width="8.625" style="3" customWidth="1"/>
    <col min="49" max="49" width="6.375" style="3" customWidth="1"/>
    <col min="50" max="50" width="6.125" style="3" customWidth="1"/>
    <col min="51" max="51" width="6" style="3" customWidth="1"/>
    <col min="52" max="52" width="6.375" style="3" customWidth="1"/>
    <col min="53" max="53" width="6.25" style="3" customWidth="1"/>
    <col min="54" max="54" width="12.25" style="3" customWidth="1"/>
    <col min="55" max="55" width="12.375" style="3" customWidth="1"/>
    <col min="56" max="56" width="7.5" style="3" customWidth="1"/>
    <col min="57" max="57" width="6.875" style="3" customWidth="1"/>
    <col min="58" max="58" width="5.5" style="5" customWidth="1"/>
    <col min="59" max="59" width="7.5" style="3" customWidth="1"/>
    <col min="60" max="60" width="6.75" style="3" customWidth="1"/>
    <col min="61" max="61" width="5.5" style="5" customWidth="1"/>
    <col min="62" max="67" width="7.5" style="3" customWidth="1"/>
    <col min="68" max="68" width="7.875" style="3" customWidth="1"/>
    <col min="69" max="69" width="7.375" style="3" customWidth="1"/>
    <col min="70" max="70" width="7.875" style="3" customWidth="1"/>
    <col min="71" max="73" width="6.125" style="5" customWidth="1"/>
    <col min="74" max="74" width="6.625" style="3" customWidth="1"/>
    <col min="75" max="75" width="6.75" style="3" customWidth="1"/>
    <col min="76" max="76" width="6.625" style="3" customWidth="1"/>
    <col min="77" max="77" width="6.75" style="3" customWidth="1"/>
    <col min="78" max="78" width="6.625" style="3" customWidth="1"/>
    <col min="79" max="79" width="6" style="3" customWidth="1"/>
    <col min="80" max="80" width="5.5" style="6" customWidth="1"/>
    <col min="81" max="81" width="5.625" style="6" customWidth="1"/>
    <col min="82" max="83" width="5.625" style="5" customWidth="1"/>
    <col min="84" max="89" width="8.5" style="3" customWidth="1"/>
    <col min="90" max="91" width="5.625" style="5" customWidth="1"/>
    <col min="92" max="92" width="8.125" style="3" customWidth="1"/>
    <col min="93" max="93" width="9" style="3"/>
    <col min="94" max="95" width="8.5" style="3" customWidth="1"/>
    <col min="96" max="96" width="7.5" style="3" customWidth="1"/>
    <col min="97" max="97" width="7.75" style="3" customWidth="1"/>
    <col min="98" max="98" width="8.375" style="3" customWidth="1"/>
    <col min="99" max="100" width="7.75" style="3" customWidth="1"/>
    <col min="101" max="101" width="7.625" style="3" customWidth="1"/>
    <col min="102" max="102" width="8.5" style="3" customWidth="1"/>
    <col min="103" max="103" width="8.125" style="3" customWidth="1"/>
    <col min="104" max="104" width="8.625" style="3" customWidth="1"/>
    <col min="105" max="105" width="7.75" style="3" customWidth="1"/>
    <col min="106" max="107" width="8" style="3" customWidth="1"/>
    <col min="108" max="108" width="6.25" style="3" customWidth="1"/>
    <col min="109" max="109" width="6" style="3" customWidth="1"/>
    <col min="110" max="110" width="7.375" style="3" customWidth="1"/>
    <col min="111" max="111" width="7.625" style="3" customWidth="1"/>
    <col min="112" max="112" width="8.625" style="3" customWidth="1"/>
    <col min="113" max="113" width="7" style="3" customWidth="1"/>
    <col min="114" max="114" width="6.125" style="3" customWidth="1"/>
    <col min="115" max="115" width="7" style="3" customWidth="1"/>
    <col min="116" max="116" width="6.125" style="3" customWidth="1"/>
    <col min="117" max="117" width="7" style="3" customWidth="1"/>
    <col min="118" max="118" width="6.125" style="3" customWidth="1"/>
    <col min="119" max="120" width="7.125" style="3" customWidth="1"/>
    <col min="121" max="121" width="9.375" style="3" bestFit="1" customWidth="1"/>
    <col min="122" max="122" width="9" style="3"/>
    <col min="123" max="123" width="9.375" style="3" customWidth="1"/>
    <col min="124" max="124" width="8.625" style="3" customWidth="1"/>
    <col min="125" max="125" width="6.625" style="3" customWidth="1"/>
    <col min="126" max="126" width="7.125" style="3" customWidth="1"/>
    <col min="127" max="127" width="7.625" style="3" customWidth="1"/>
    <col min="128" max="128" width="6.25" style="3" customWidth="1"/>
    <col min="129" max="129" width="8.625" style="3" customWidth="1"/>
    <col min="130" max="130" width="7.625" style="3" customWidth="1"/>
    <col min="131" max="131" width="5.625" style="3" customWidth="1"/>
    <col min="132" max="132" width="8.875" style="3" customWidth="1"/>
    <col min="133" max="133" width="7" style="3" customWidth="1"/>
    <col min="134" max="134" width="4.5" style="3" customWidth="1"/>
    <col min="135" max="135" width="6.125" style="3" customWidth="1"/>
    <col min="136" max="136" width="5.625" style="3" customWidth="1"/>
    <col min="137" max="16384" width="9" style="3"/>
  </cols>
  <sheetData>
    <row r="1" spans="1:136" ht="13.5" customHeight="1">
      <c r="A1" s="54" t="s">
        <v>54</v>
      </c>
      <c r="K1" s="57"/>
      <c r="L1" s="57"/>
      <c r="M1" s="56"/>
      <c r="N1" s="57"/>
      <c r="O1" s="57"/>
      <c r="Q1" s="4"/>
      <c r="AG1" s="56"/>
      <c r="AH1" s="57"/>
      <c r="AI1" s="57"/>
      <c r="AJ1" s="56"/>
      <c r="AK1" s="63"/>
      <c r="AL1" s="63"/>
      <c r="AM1" s="56"/>
      <c r="AN1" s="56"/>
      <c r="BA1" s="56"/>
      <c r="BB1" s="57"/>
      <c r="BC1" s="57"/>
      <c r="BD1" s="56"/>
      <c r="BE1" s="57"/>
      <c r="BF1" s="57"/>
      <c r="BG1" s="57"/>
      <c r="BH1" s="56"/>
      <c r="BI1" s="56"/>
      <c r="BX1" s="56"/>
      <c r="BY1" s="57"/>
      <c r="BZ1" s="57"/>
      <c r="CA1" s="57"/>
      <c r="CB1" s="56"/>
      <c r="CC1" s="57"/>
      <c r="CD1" s="57"/>
      <c r="CE1" s="57"/>
      <c r="CF1" s="56"/>
      <c r="CG1" s="56"/>
      <c r="CU1" s="56"/>
      <c r="CV1" s="57"/>
      <c r="CW1" s="57"/>
      <c r="CX1" s="56"/>
      <c r="CY1" s="57"/>
      <c r="CZ1" s="57"/>
      <c r="DA1" s="56"/>
      <c r="DB1" s="56"/>
      <c r="DQ1" s="56"/>
      <c r="DR1" s="57"/>
      <c r="DS1" s="57"/>
      <c r="DT1" s="56"/>
      <c r="DU1" s="57"/>
      <c r="DV1" s="57"/>
      <c r="DW1" s="56"/>
      <c r="DX1" s="56"/>
    </row>
    <row r="2" spans="1:136" ht="10.5" customHeight="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8"/>
      <c r="BG2" s="7"/>
      <c r="BH2" s="7"/>
      <c r="BI2" s="8"/>
      <c r="BJ2" s="7"/>
      <c r="BK2" s="7"/>
      <c r="BL2" s="7"/>
      <c r="BM2" s="7"/>
      <c r="BN2" s="7"/>
      <c r="BO2" s="7"/>
      <c r="BP2" s="7"/>
      <c r="BQ2" s="7"/>
      <c r="BR2" s="7"/>
      <c r="BS2" s="8"/>
      <c r="BT2" s="8"/>
      <c r="BU2" s="8"/>
      <c r="BV2" s="7"/>
      <c r="BW2" s="7"/>
      <c r="BX2" s="7"/>
      <c r="BY2" s="7"/>
      <c r="BZ2" s="7"/>
      <c r="CA2" s="7"/>
      <c r="CB2" s="9"/>
      <c r="CC2" s="9"/>
      <c r="CD2" s="8"/>
      <c r="CE2" s="8"/>
      <c r="CF2" s="7"/>
      <c r="CG2" s="7"/>
      <c r="CH2" s="7"/>
      <c r="CI2" s="7"/>
      <c r="CJ2" s="7"/>
      <c r="CK2" s="7"/>
      <c r="CL2" s="8"/>
      <c r="CM2" s="8"/>
      <c r="CN2" s="7"/>
      <c r="CO2" s="7"/>
      <c r="CP2" s="7"/>
      <c r="CQ2" s="7"/>
      <c r="CR2" s="7"/>
      <c r="CS2" s="7"/>
      <c r="CT2" s="7"/>
      <c r="CU2" s="7"/>
      <c r="CV2" s="7"/>
      <c r="CW2" s="7"/>
      <c r="DI2" s="7"/>
      <c r="DJ2" s="7"/>
      <c r="DK2" s="7"/>
      <c r="DL2" s="7"/>
      <c r="DM2" s="7"/>
      <c r="DN2" s="7"/>
      <c r="DO2" s="7"/>
      <c r="DP2" s="7"/>
      <c r="DQ2" s="7"/>
      <c r="DR2" s="7"/>
      <c r="DS2" s="7"/>
      <c r="DT2" s="7"/>
      <c r="DU2" s="7"/>
      <c r="DV2" s="7"/>
      <c r="DW2" s="7"/>
      <c r="DX2" s="7"/>
      <c r="DY2" s="7"/>
      <c r="DZ2" s="7"/>
      <c r="EA2" s="7"/>
      <c r="EB2" s="7"/>
      <c r="EC2" s="7"/>
      <c r="ED2" s="7"/>
      <c r="EE2" s="7"/>
      <c r="EF2" s="7"/>
    </row>
    <row r="3" spans="1:136" ht="10.5" customHeight="1">
      <c r="A3" s="1164" t="s">
        <v>0</v>
      </c>
      <c r="B3" s="1150" t="s">
        <v>80</v>
      </c>
      <c r="C3" s="1167"/>
      <c r="D3" s="1135" t="s">
        <v>78</v>
      </c>
      <c r="E3" s="952"/>
      <c r="F3" s="952"/>
      <c r="G3" s="952"/>
      <c r="H3" s="952"/>
      <c r="I3" s="952"/>
      <c r="J3" s="952"/>
      <c r="K3" s="952"/>
      <c r="L3" s="952"/>
      <c r="M3" s="952"/>
      <c r="N3" s="952"/>
      <c r="O3" s="952"/>
      <c r="P3" s="952"/>
      <c r="Q3" s="952"/>
      <c r="R3" s="952"/>
      <c r="S3" s="952"/>
      <c r="T3" s="952"/>
      <c r="U3" s="952"/>
      <c r="V3" s="952"/>
      <c r="W3" s="952"/>
      <c r="X3" s="952"/>
      <c r="Y3" s="952"/>
      <c r="Z3" s="955"/>
      <c r="AA3" s="1135" t="s">
        <v>81</v>
      </c>
      <c r="AB3" s="1136"/>
      <c r="AC3" s="1137"/>
      <c r="AD3" s="1135" t="s">
        <v>23</v>
      </c>
      <c r="AE3" s="1136"/>
      <c r="AF3" s="1136"/>
      <c r="AG3" s="1136"/>
      <c r="AH3" s="1136"/>
      <c r="AI3" s="1136"/>
      <c r="AJ3" s="1137"/>
      <c r="AK3" s="1135" t="s">
        <v>82</v>
      </c>
      <c r="AL3" s="1136"/>
      <c r="AM3" s="1136"/>
      <c r="AN3" s="1137"/>
      <c r="AO3" s="1135" t="s">
        <v>24</v>
      </c>
      <c r="AP3" s="1136"/>
      <c r="AQ3" s="1136"/>
      <c r="AR3" s="1136"/>
      <c r="AS3" s="1137"/>
      <c r="AT3" s="1135" t="s">
        <v>446</v>
      </c>
      <c r="AU3" s="1136"/>
      <c r="AV3" s="1136"/>
      <c r="AW3" s="1136"/>
      <c r="AX3" s="1136"/>
      <c r="AY3" s="1136"/>
      <c r="AZ3" s="1136"/>
      <c r="BA3" s="1136"/>
      <c r="BB3" s="1136"/>
      <c r="BC3" s="1137"/>
      <c r="BD3" s="1135" t="s">
        <v>22</v>
      </c>
      <c r="BE3" s="1136"/>
      <c r="BF3" s="1136"/>
      <c r="BG3" s="1136"/>
      <c r="BH3" s="1136"/>
      <c r="BI3" s="1136"/>
      <c r="BJ3" s="1136"/>
      <c r="BK3" s="1136"/>
      <c r="BL3" s="1136"/>
      <c r="BM3" s="1136"/>
      <c r="BN3" s="1136"/>
      <c r="BO3" s="1137"/>
      <c r="BP3" s="1135" t="s">
        <v>79</v>
      </c>
      <c r="BQ3" s="1136"/>
      <c r="BR3" s="1136"/>
      <c r="BS3" s="1136"/>
      <c r="BT3" s="1136"/>
      <c r="BU3" s="1136"/>
      <c r="BV3" s="1136"/>
      <c r="BW3" s="1136"/>
      <c r="BX3" s="1136"/>
      <c r="BY3" s="1136"/>
      <c r="BZ3" s="1136"/>
      <c r="CA3" s="1136"/>
      <c r="CB3" s="1136"/>
      <c r="CC3" s="1136"/>
      <c r="CD3" s="1136"/>
      <c r="CE3" s="1136"/>
      <c r="CF3" s="1136"/>
      <c r="CG3" s="1136"/>
      <c r="CH3" s="1136"/>
      <c r="CI3" s="1136"/>
      <c r="CJ3" s="1136"/>
      <c r="CK3" s="1137"/>
      <c r="CL3" s="1155" t="s">
        <v>84</v>
      </c>
      <c r="CM3" s="1145"/>
      <c r="CN3" s="1135" t="s">
        <v>85</v>
      </c>
      <c r="CO3" s="1136"/>
      <c r="CP3" s="1136"/>
      <c r="CQ3" s="1136"/>
      <c r="CR3" s="1137"/>
      <c r="CS3" s="1135" t="s">
        <v>86</v>
      </c>
      <c r="CT3" s="1136"/>
      <c r="CU3" s="1136"/>
      <c r="CV3" s="1136"/>
      <c r="CW3" s="1137"/>
      <c r="CX3" s="1136" t="s">
        <v>445</v>
      </c>
      <c r="CY3" s="1137"/>
      <c r="CZ3" s="1135" t="s">
        <v>88</v>
      </c>
      <c r="DA3" s="1136"/>
      <c r="DB3" s="1136"/>
      <c r="DC3" s="1137"/>
      <c r="DD3" s="1135" t="s">
        <v>89</v>
      </c>
      <c r="DE3" s="1136"/>
      <c r="DF3" s="1136"/>
      <c r="DG3" s="1136"/>
      <c r="DH3" s="1137"/>
      <c r="DI3" s="1135" t="s">
        <v>90</v>
      </c>
      <c r="DJ3" s="1136"/>
      <c r="DK3" s="1136"/>
      <c r="DL3" s="1136"/>
      <c r="DM3" s="1136"/>
      <c r="DN3" s="1136"/>
      <c r="DO3" s="1136"/>
      <c r="DP3" s="1137"/>
      <c r="DQ3" s="1135" t="s">
        <v>91</v>
      </c>
      <c r="DR3" s="1136"/>
      <c r="DS3" s="1137"/>
      <c r="DT3" s="1136" t="s">
        <v>92</v>
      </c>
      <c r="DU3" s="1136"/>
      <c r="DV3" s="1136"/>
      <c r="DW3" s="1136"/>
      <c r="DX3" s="1136"/>
      <c r="DY3" s="1136"/>
      <c r="DZ3" s="1136"/>
      <c r="EA3" s="1136"/>
      <c r="EB3" s="1136"/>
      <c r="EC3" s="1136"/>
      <c r="ED3" s="1136"/>
      <c r="EE3" s="1137"/>
      <c r="EF3" s="1150" t="s">
        <v>93</v>
      </c>
    </row>
    <row r="4" spans="1:136" ht="10.5" customHeight="1">
      <c r="A4" s="1165"/>
      <c r="B4" s="1151"/>
      <c r="C4" s="1165"/>
      <c r="D4" s="1135" t="s">
        <v>78</v>
      </c>
      <c r="E4" s="1136"/>
      <c r="F4" s="1136"/>
      <c r="G4" s="1136"/>
      <c r="H4" s="1136"/>
      <c r="I4" s="1136"/>
      <c r="J4" s="1136"/>
      <c r="K4" s="1136"/>
      <c r="L4" s="1136"/>
      <c r="M4" s="1136"/>
      <c r="N4" s="1136"/>
      <c r="O4" s="1136"/>
      <c r="P4" s="1137"/>
      <c r="Q4" s="1135" t="s">
        <v>94</v>
      </c>
      <c r="R4" s="1136"/>
      <c r="S4" s="1136"/>
      <c r="T4" s="1136"/>
      <c r="U4" s="1136"/>
      <c r="V4" s="1136"/>
      <c r="W4" s="1136"/>
      <c r="X4" s="1136"/>
      <c r="Y4" s="1136"/>
      <c r="Z4" s="1136"/>
      <c r="AA4" s="1150" t="s">
        <v>95</v>
      </c>
      <c r="AB4" s="1153"/>
      <c r="AC4" s="1140"/>
      <c r="AD4" s="1150" t="s">
        <v>96</v>
      </c>
      <c r="AE4" s="1140"/>
      <c r="AF4" s="1136" t="s">
        <v>97</v>
      </c>
      <c r="AG4" s="1136"/>
      <c r="AH4" s="1136"/>
      <c r="AI4" s="1137"/>
      <c r="AJ4" s="1144" t="s">
        <v>98</v>
      </c>
      <c r="AK4" s="1153" t="s">
        <v>1</v>
      </c>
      <c r="AL4" s="1140"/>
      <c r="AM4" s="1150" t="s">
        <v>99</v>
      </c>
      <c r="AN4" s="1140"/>
      <c r="AO4" s="1135" t="s">
        <v>100</v>
      </c>
      <c r="AP4" s="1136"/>
      <c r="AQ4" s="1137"/>
      <c r="AR4" s="1150" t="s">
        <v>101</v>
      </c>
      <c r="AS4" s="1153"/>
      <c r="AT4" s="1138" t="s">
        <v>444</v>
      </c>
      <c r="AU4" s="1136" t="s">
        <v>103</v>
      </c>
      <c r="AV4" s="1136"/>
      <c r="AW4" s="1137"/>
      <c r="AX4" s="1135" t="s">
        <v>104</v>
      </c>
      <c r="AY4" s="1136"/>
      <c r="AZ4" s="1136"/>
      <c r="BA4" s="1137"/>
      <c r="BB4" s="1136" t="s">
        <v>105</v>
      </c>
      <c r="BC4" s="1137"/>
      <c r="BD4" s="1145" t="s">
        <v>106</v>
      </c>
      <c r="BE4" s="1145"/>
      <c r="BF4" s="1145"/>
      <c r="BG4" s="1145"/>
      <c r="BH4" s="1145"/>
      <c r="BI4" s="1146"/>
      <c r="BJ4" s="1136" t="s">
        <v>107</v>
      </c>
      <c r="BK4" s="1136"/>
      <c r="BL4" s="1136"/>
      <c r="BM4" s="1136"/>
      <c r="BN4" s="1136"/>
      <c r="BO4" s="1136"/>
      <c r="BP4" s="1135" t="s">
        <v>108</v>
      </c>
      <c r="BQ4" s="1136"/>
      <c r="BR4" s="1137"/>
      <c r="BS4" s="1155" t="s">
        <v>109</v>
      </c>
      <c r="BT4" s="1145"/>
      <c r="BU4" s="1146"/>
      <c r="BV4" s="1135" t="s">
        <v>110</v>
      </c>
      <c r="BW4" s="1136"/>
      <c r="BX4" s="1136"/>
      <c r="BY4" s="1136"/>
      <c r="BZ4" s="1136"/>
      <c r="CA4" s="1136"/>
      <c r="CB4" s="1136"/>
      <c r="CC4" s="1137"/>
      <c r="CD4" s="1135" t="s">
        <v>111</v>
      </c>
      <c r="CE4" s="1136"/>
      <c r="CF4" s="1136"/>
      <c r="CG4" s="1136"/>
      <c r="CH4" s="1136"/>
      <c r="CI4" s="1136"/>
      <c r="CJ4" s="1136"/>
      <c r="CK4" s="1137"/>
      <c r="CL4" s="1156" t="s">
        <v>151</v>
      </c>
      <c r="CM4" s="1156" t="s">
        <v>165</v>
      </c>
      <c r="CN4" s="1136" t="s">
        <v>112</v>
      </c>
      <c r="CO4" s="1136"/>
      <c r="CP4" s="1137"/>
      <c r="CQ4" s="1135" t="s">
        <v>113</v>
      </c>
      <c r="CR4" s="1137"/>
      <c r="CS4" s="14" t="s">
        <v>443</v>
      </c>
      <c r="CT4" s="14" t="s">
        <v>115</v>
      </c>
      <c r="CU4" s="1135" t="s">
        <v>116</v>
      </c>
      <c r="CV4" s="1137"/>
      <c r="CW4" s="1138" t="s">
        <v>117</v>
      </c>
      <c r="CX4" s="1136" t="s">
        <v>118</v>
      </c>
      <c r="CY4" s="1137"/>
      <c r="CZ4" s="1142" t="s">
        <v>119</v>
      </c>
      <c r="DA4" s="1142" t="s">
        <v>120</v>
      </c>
      <c r="DB4" s="1138" t="s">
        <v>121</v>
      </c>
      <c r="DC4" s="1138" t="s">
        <v>122</v>
      </c>
      <c r="DD4" s="1150" t="s">
        <v>123</v>
      </c>
      <c r="DE4" s="1140"/>
      <c r="DF4" s="1160" t="s">
        <v>124</v>
      </c>
      <c r="DG4" s="1144"/>
      <c r="DH4" s="1138" t="s">
        <v>125</v>
      </c>
      <c r="DI4" s="1147" t="s">
        <v>126</v>
      </c>
      <c r="DJ4" s="1144"/>
      <c r="DK4" s="1153" t="s">
        <v>127</v>
      </c>
      <c r="DL4" s="1140"/>
      <c r="DM4" s="1153" t="s">
        <v>128</v>
      </c>
      <c r="DN4" s="1140"/>
      <c r="DO4" s="1153" t="s">
        <v>129</v>
      </c>
      <c r="DP4" s="1140"/>
      <c r="DQ4" s="1135" t="s">
        <v>130</v>
      </c>
      <c r="DR4" s="1136"/>
      <c r="DS4" s="1137"/>
      <c r="DT4" s="1153" t="s">
        <v>131</v>
      </c>
      <c r="DU4" s="1140"/>
      <c r="DV4" s="1135" t="s">
        <v>132</v>
      </c>
      <c r="DW4" s="1136"/>
      <c r="DX4" s="1136"/>
      <c r="DY4" s="1137"/>
      <c r="DZ4" s="1135" t="s">
        <v>133</v>
      </c>
      <c r="EA4" s="1136"/>
      <c r="EB4" s="1136"/>
      <c r="EC4" s="1136"/>
      <c r="ED4" s="1136"/>
      <c r="EE4" s="1137"/>
      <c r="EF4" s="1151"/>
    </row>
    <row r="5" spans="1:136" ht="10.5" customHeight="1">
      <c r="A5" s="1165"/>
      <c r="B5" s="1152"/>
      <c r="C5" s="1166"/>
      <c r="D5" s="1135" t="s">
        <v>134</v>
      </c>
      <c r="E5" s="1137"/>
      <c r="F5" s="1135" t="s">
        <v>135</v>
      </c>
      <c r="G5" s="1137"/>
      <c r="H5" s="1135" t="s">
        <v>136</v>
      </c>
      <c r="I5" s="1137"/>
      <c r="J5" s="14" t="s">
        <v>137</v>
      </c>
      <c r="K5" s="14" t="s">
        <v>138</v>
      </c>
      <c r="L5" s="11" t="s">
        <v>139</v>
      </c>
      <c r="M5" s="1136" t="s">
        <v>140</v>
      </c>
      <c r="N5" s="1137"/>
      <c r="O5" s="1135" t="s">
        <v>141</v>
      </c>
      <c r="P5" s="1137"/>
      <c r="Q5" s="1135" t="s">
        <v>142</v>
      </c>
      <c r="R5" s="1137"/>
      <c r="S5" s="1135" t="s">
        <v>143</v>
      </c>
      <c r="T5" s="1137"/>
      <c r="U5" s="1135" t="s">
        <v>144</v>
      </c>
      <c r="V5" s="1137"/>
      <c r="W5" s="1135" t="s">
        <v>145</v>
      </c>
      <c r="X5" s="1137"/>
      <c r="Y5" s="1135" t="s">
        <v>146</v>
      </c>
      <c r="Z5" s="1136"/>
      <c r="AA5" s="1159"/>
      <c r="AB5" s="1154"/>
      <c r="AC5" s="1141"/>
      <c r="AD5" s="1159"/>
      <c r="AE5" s="1141"/>
      <c r="AF5" s="1135" t="s">
        <v>147</v>
      </c>
      <c r="AG5" s="1137"/>
      <c r="AH5" s="1136" t="s">
        <v>148</v>
      </c>
      <c r="AI5" s="1137"/>
      <c r="AJ5" s="1046"/>
      <c r="AK5" s="1154"/>
      <c r="AL5" s="1141"/>
      <c r="AM5" s="1159"/>
      <c r="AN5" s="1141"/>
      <c r="AO5" s="1138" t="s">
        <v>149</v>
      </c>
      <c r="AP5" s="1135" t="s">
        <v>150</v>
      </c>
      <c r="AQ5" s="1137"/>
      <c r="AR5" s="1159"/>
      <c r="AS5" s="1154"/>
      <c r="AT5" s="1139"/>
      <c r="AU5" s="1140" t="s">
        <v>151</v>
      </c>
      <c r="AV5" s="1144" t="s">
        <v>152</v>
      </c>
      <c r="AW5" s="1140" t="s">
        <v>153</v>
      </c>
      <c r="AX5" s="1135" t="s">
        <v>153</v>
      </c>
      <c r="AY5" s="1136"/>
      <c r="AZ5" s="1136"/>
      <c r="BA5" s="1137"/>
      <c r="BB5" s="1142" t="s">
        <v>154</v>
      </c>
      <c r="BC5" s="1140" t="s">
        <v>155</v>
      </c>
      <c r="BD5" s="1135" t="s">
        <v>151</v>
      </c>
      <c r="BE5" s="1136"/>
      <c r="BF5" s="1137"/>
      <c r="BG5" s="1135" t="s">
        <v>153</v>
      </c>
      <c r="BH5" s="1136"/>
      <c r="BI5" s="1137"/>
      <c r="BJ5" s="1135" t="s">
        <v>151</v>
      </c>
      <c r="BK5" s="1136"/>
      <c r="BL5" s="1137"/>
      <c r="BM5" s="1135" t="s">
        <v>153</v>
      </c>
      <c r="BN5" s="1136"/>
      <c r="BO5" s="1137"/>
      <c r="BP5" s="1135" t="s">
        <v>151</v>
      </c>
      <c r="BQ5" s="1136"/>
      <c r="BR5" s="1137"/>
      <c r="BS5" s="1155" t="s">
        <v>151</v>
      </c>
      <c r="BT5" s="1146"/>
      <c r="BU5" s="18" t="s">
        <v>156</v>
      </c>
      <c r="BV5" s="1135" t="s">
        <v>157</v>
      </c>
      <c r="BW5" s="1137"/>
      <c r="BX5" s="1135" t="s">
        <v>158</v>
      </c>
      <c r="BY5" s="1137"/>
      <c r="BZ5" s="1135" t="s">
        <v>159</v>
      </c>
      <c r="CA5" s="1137"/>
      <c r="CB5" s="1162" t="s">
        <v>160</v>
      </c>
      <c r="CC5" s="1163"/>
      <c r="CD5" s="1155" t="s">
        <v>161</v>
      </c>
      <c r="CE5" s="1146"/>
      <c r="CF5" s="1135" t="s">
        <v>162</v>
      </c>
      <c r="CG5" s="1137"/>
      <c r="CH5" s="1135" t="s">
        <v>163</v>
      </c>
      <c r="CI5" s="1137"/>
      <c r="CJ5" s="1135" t="s">
        <v>164</v>
      </c>
      <c r="CK5" s="1137"/>
      <c r="CL5" s="1157"/>
      <c r="CM5" s="1157"/>
      <c r="CN5" s="1136" t="s">
        <v>151</v>
      </c>
      <c r="CO5" s="1137"/>
      <c r="CP5" s="14" t="s">
        <v>153</v>
      </c>
      <c r="CQ5" s="1142" t="s">
        <v>151</v>
      </c>
      <c r="CR5" s="1142" t="s">
        <v>153</v>
      </c>
      <c r="CS5" s="1142" t="s">
        <v>166</v>
      </c>
      <c r="CT5" s="1142" t="s">
        <v>166</v>
      </c>
      <c r="CU5" s="1138" t="s">
        <v>167</v>
      </c>
      <c r="CV5" s="1142" t="s">
        <v>168</v>
      </c>
      <c r="CW5" s="1115"/>
      <c r="CX5" s="11" t="s">
        <v>151</v>
      </c>
      <c r="CY5" s="11" t="s">
        <v>153</v>
      </c>
      <c r="CZ5" s="1143"/>
      <c r="DA5" s="1143"/>
      <c r="DB5" s="1020"/>
      <c r="DC5" s="1020"/>
      <c r="DD5" s="1159"/>
      <c r="DE5" s="1141"/>
      <c r="DF5" s="1161"/>
      <c r="DG5" s="1149"/>
      <c r="DH5" s="1115"/>
      <c r="DI5" s="1148"/>
      <c r="DJ5" s="1149"/>
      <c r="DK5" s="1154"/>
      <c r="DL5" s="1141"/>
      <c r="DM5" s="1154"/>
      <c r="DN5" s="1141"/>
      <c r="DO5" s="1154"/>
      <c r="DP5" s="1141"/>
      <c r="DQ5" s="14" t="s">
        <v>151</v>
      </c>
      <c r="DR5" s="1135" t="s">
        <v>153</v>
      </c>
      <c r="DS5" s="1137"/>
      <c r="DT5" s="1154"/>
      <c r="DU5" s="1141"/>
      <c r="DV5" s="1135" t="s">
        <v>151</v>
      </c>
      <c r="DW5" s="1137"/>
      <c r="DX5" s="1135" t="s">
        <v>153</v>
      </c>
      <c r="DY5" s="1137"/>
      <c r="DZ5" s="1135" t="s">
        <v>151</v>
      </c>
      <c r="EA5" s="1136"/>
      <c r="EB5" s="1137"/>
      <c r="EC5" s="1135" t="s">
        <v>153</v>
      </c>
      <c r="ED5" s="1136"/>
      <c r="EE5" s="1137"/>
      <c r="EF5" s="1151"/>
    </row>
    <row r="6" spans="1:136" ht="10.5" customHeight="1">
      <c r="A6" s="1166"/>
      <c r="B6" s="12" t="s">
        <v>151</v>
      </c>
      <c r="C6" s="59" t="s">
        <v>153</v>
      </c>
      <c r="D6" s="11" t="s">
        <v>151</v>
      </c>
      <c r="E6" s="21" t="s">
        <v>153</v>
      </c>
      <c r="F6" s="14" t="s">
        <v>151</v>
      </c>
      <c r="G6" s="21" t="s">
        <v>153</v>
      </c>
      <c r="H6" s="14" t="s">
        <v>151</v>
      </c>
      <c r="I6" s="21" t="s">
        <v>153</v>
      </c>
      <c r="J6" s="1168" t="s">
        <v>153</v>
      </c>
      <c r="K6" s="1169"/>
      <c r="L6" s="1170"/>
      <c r="M6" s="11" t="s">
        <v>151</v>
      </c>
      <c r="N6" s="20" t="s">
        <v>153</v>
      </c>
      <c r="O6" s="11" t="s">
        <v>151</v>
      </c>
      <c r="P6" s="20" t="s">
        <v>153</v>
      </c>
      <c r="Q6" s="14" t="s">
        <v>151</v>
      </c>
      <c r="R6" s="20" t="s">
        <v>153</v>
      </c>
      <c r="S6" s="14" t="s">
        <v>151</v>
      </c>
      <c r="T6" s="20" t="s">
        <v>153</v>
      </c>
      <c r="U6" s="14" t="s">
        <v>151</v>
      </c>
      <c r="V6" s="20" t="s">
        <v>153</v>
      </c>
      <c r="W6" s="14" t="s">
        <v>151</v>
      </c>
      <c r="X6" s="20" t="s">
        <v>153</v>
      </c>
      <c r="Y6" s="14" t="s">
        <v>151</v>
      </c>
      <c r="Z6" s="22" t="s">
        <v>153</v>
      </c>
      <c r="AA6" s="14" t="s">
        <v>1</v>
      </c>
      <c r="AB6" s="14" t="s">
        <v>442</v>
      </c>
      <c r="AC6" s="16" t="s">
        <v>2</v>
      </c>
      <c r="AD6" s="14" t="s">
        <v>1</v>
      </c>
      <c r="AE6" s="16" t="s">
        <v>2</v>
      </c>
      <c r="AF6" s="14" t="s">
        <v>1</v>
      </c>
      <c r="AG6" s="16" t="s">
        <v>2</v>
      </c>
      <c r="AH6" s="14" t="s">
        <v>1</v>
      </c>
      <c r="AI6" s="16" t="s">
        <v>2</v>
      </c>
      <c r="AJ6" s="11" t="s">
        <v>151</v>
      </c>
      <c r="AK6" s="11" t="s">
        <v>170</v>
      </c>
      <c r="AL6" s="16" t="s">
        <v>171</v>
      </c>
      <c r="AM6" s="14" t="s">
        <v>170</v>
      </c>
      <c r="AN6" s="16" t="s">
        <v>171</v>
      </c>
      <c r="AO6" s="1020"/>
      <c r="AP6" s="14" t="s">
        <v>172</v>
      </c>
      <c r="AQ6" s="16" t="s">
        <v>173</v>
      </c>
      <c r="AR6" s="16" t="s">
        <v>151</v>
      </c>
      <c r="AS6" s="15" t="s">
        <v>165</v>
      </c>
      <c r="AT6" s="14" t="s">
        <v>151</v>
      </c>
      <c r="AU6" s="1141"/>
      <c r="AV6" s="1034"/>
      <c r="AW6" s="1141"/>
      <c r="AX6" s="1135" t="s">
        <v>174</v>
      </c>
      <c r="AY6" s="1137"/>
      <c r="AZ6" s="1136" t="s">
        <v>175</v>
      </c>
      <c r="BA6" s="1137"/>
      <c r="BB6" s="1143"/>
      <c r="BC6" s="1141"/>
      <c r="BD6" s="11" t="s">
        <v>176</v>
      </c>
      <c r="BE6" s="11" t="s">
        <v>177</v>
      </c>
      <c r="BF6" s="13" t="s">
        <v>178</v>
      </c>
      <c r="BG6" s="11" t="s">
        <v>176</v>
      </c>
      <c r="BH6" s="11" t="s">
        <v>177</v>
      </c>
      <c r="BI6" s="13" t="s">
        <v>178</v>
      </c>
      <c r="BJ6" s="11" t="s">
        <v>179</v>
      </c>
      <c r="BK6" s="11" t="s">
        <v>180</v>
      </c>
      <c r="BL6" s="11" t="s">
        <v>176</v>
      </c>
      <c r="BM6" s="11" t="s">
        <v>179</v>
      </c>
      <c r="BN6" s="11" t="s">
        <v>180</v>
      </c>
      <c r="BO6" s="11" t="s">
        <v>176</v>
      </c>
      <c r="BP6" s="11" t="s">
        <v>181</v>
      </c>
      <c r="BQ6" s="14" t="s">
        <v>182</v>
      </c>
      <c r="BR6" s="16" t="s">
        <v>183</v>
      </c>
      <c r="BS6" s="23" t="s">
        <v>184</v>
      </c>
      <c r="BT6" s="18" t="s">
        <v>185</v>
      </c>
      <c r="BU6" s="18" t="s">
        <v>184</v>
      </c>
      <c r="BV6" s="14" t="s">
        <v>151</v>
      </c>
      <c r="BW6" s="16" t="s">
        <v>153</v>
      </c>
      <c r="BX6" s="14" t="s">
        <v>151</v>
      </c>
      <c r="BY6" s="16" t="s">
        <v>153</v>
      </c>
      <c r="BZ6" s="14" t="s">
        <v>151</v>
      </c>
      <c r="CA6" s="16" t="s">
        <v>153</v>
      </c>
      <c r="CB6" s="19" t="s">
        <v>151</v>
      </c>
      <c r="CC6" s="24" t="s">
        <v>153</v>
      </c>
      <c r="CD6" s="23" t="s">
        <v>151</v>
      </c>
      <c r="CE6" s="18" t="s">
        <v>156</v>
      </c>
      <c r="CF6" s="14" t="s">
        <v>151</v>
      </c>
      <c r="CG6" s="16" t="s">
        <v>156</v>
      </c>
      <c r="CH6" s="14" t="s">
        <v>151</v>
      </c>
      <c r="CI6" s="16" t="s">
        <v>156</v>
      </c>
      <c r="CJ6" s="14" t="s">
        <v>151</v>
      </c>
      <c r="CK6" s="16" t="s">
        <v>156</v>
      </c>
      <c r="CL6" s="1158"/>
      <c r="CM6" s="1158"/>
      <c r="CN6" s="11" t="s">
        <v>186</v>
      </c>
      <c r="CO6" s="16" t="s">
        <v>187</v>
      </c>
      <c r="CP6" s="16" t="s">
        <v>186</v>
      </c>
      <c r="CQ6" s="1143"/>
      <c r="CR6" s="1143"/>
      <c r="CS6" s="1143"/>
      <c r="CT6" s="1143"/>
      <c r="CU6" s="1020"/>
      <c r="CV6" s="1143"/>
      <c r="CW6" s="1020"/>
      <c r="CX6" s="16" t="s">
        <v>188</v>
      </c>
      <c r="CY6" s="16" t="s">
        <v>189</v>
      </c>
      <c r="CZ6" s="16" t="s">
        <v>190</v>
      </c>
      <c r="DA6" s="16" t="s">
        <v>190</v>
      </c>
      <c r="DB6" s="16" t="s">
        <v>191</v>
      </c>
      <c r="DC6" s="16" t="s">
        <v>192</v>
      </c>
      <c r="DD6" s="14" t="s">
        <v>193</v>
      </c>
      <c r="DE6" s="16" t="s">
        <v>194</v>
      </c>
      <c r="DF6" s="15" t="s">
        <v>195</v>
      </c>
      <c r="DG6" s="14" t="s">
        <v>196</v>
      </c>
      <c r="DH6" s="1020"/>
      <c r="DI6" s="11" t="s">
        <v>151</v>
      </c>
      <c r="DJ6" s="16" t="s">
        <v>153</v>
      </c>
      <c r="DK6" s="11" t="s">
        <v>151</v>
      </c>
      <c r="DL6" s="16" t="s">
        <v>153</v>
      </c>
      <c r="DM6" s="11" t="s">
        <v>151</v>
      </c>
      <c r="DN6" s="16" t="s">
        <v>153</v>
      </c>
      <c r="DO6" s="11" t="s">
        <v>151</v>
      </c>
      <c r="DP6" s="16" t="s">
        <v>153</v>
      </c>
      <c r="DQ6" s="14" t="s">
        <v>197</v>
      </c>
      <c r="DR6" s="14" t="s">
        <v>197</v>
      </c>
      <c r="DS6" s="16" t="s">
        <v>198</v>
      </c>
      <c r="DT6" s="11" t="s">
        <v>151</v>
      </c>
      <c r="DU6" s="11" t="s">
        <v>153</v>
      </c>
      <c r="DV6" s="14" t="s">
        <v>199</v>
      </c>
      <c r="DW6" s="11" t="s">
        <v>200</v>
      </c>
      <c r="DX6" s="14" t="s">
        <v>199</v>
      </c>
      <c r="DY6" s="11" t="s">
        <v>200</v>
      </c>
      <c r="DZ6" s="14" t="s">
        <v>199</v>
      </c>
      <c r="EA6" s="14" t="s">
        <v>135</v>
      </c>
      <c r="EB6" s="11" t="s">
        <v>201</v>
      </c>
      <c r="EC6" s="14" t="s">
        <v>199</v>
      </c>
      <c r="ED6" s="14" t="s">
        <v>135</v>
      </c>
      <c r="EE6" s="10" t="s">
        <v>201</v>
      </c>
      <c r="EF6" s="1152"/>
    </row>
    <row r="7" spans="1:136" ht="10.5" customHeight="1">
      <c r="A7" s="17" t="s">
        <v>202</v>
      </c>
      <c r="B7" s="986" t="s">
        <v>203</v>
      </c>
      <c r="C7" s="988"/>
      <c r="D7" s="986" t="s">
        <v>20</v>
      </c>
      <c r="E7" s="987"/>
      <c r="F7" s="987"/>
      <c r="G7" s="987"/>
      <c r="H7" s="987"/>
      <c r="I7" s="987"/>
      <c r="J7" s="987"/>
      <c r="K7" s="987"/>
      <c r="L7" s="988"/>
      <c r="M7" s="986" t="s">
        <v>21</v>
      </c>
      <c r="N7" s="987"/>
      <c r="O7" s="987"/>
      <c r="P7" s="988"/>
      <c r="Q7" s="1135" t="s">
        <v>204</v>
      </c>
      <c r="R7" s="1136"/>
      <c r="S7" s="1136"/>
      <c r="T7" s="1136"/>
      <c r="U7" s="1136"/>
      <c r="V7" s="1136"/>
      <c r="W7" s="1136"/>
      <c r="X7" s="1136"/>
      <c r="Y7" s="1136"/>
      <c r="Z7" s="1137"/>
      <c r="AA7" s="1135" t="s">
        <v>205</v>
      </c>
      <c r="AB7" s="1136"/>
      <c r="AC7" s="1137"/>
      <c r="AD7" s="1135" t="s">
        <v>441</v>
      </c>
      <c r="AE7" s="1136"/>
      <c r="AF7" s="1136"/>
      <c r="AG7" s="1136"/>
      <c r="AH7" s="1136"/>
      <c r="AI7" s="1136"/>
      <c r="AJ7" s="1137"/>
      <c r="AK7" s="11" t="s">
        <v>207</v>
      </c>
      <c r="AL7" s="11" t="s">
        <v>205</v>
      </c>
      <c r="AM7" s="14" t="s">
        <v>207</v>
      </c>
      <c r="AN7" s="11" t="s">
        <v>205</v>
      </c>
      <c r="AO7" s="1135" t="s">
        <v>440</v>
      </c>
      <c r="AP7" s="1136"/>
      <c r="AQ7" s="1137"/>
      <c r="AR7" s="1135" t="s">
        <v>209</v>
      </c>
      <c r="AS7" s="1153"/>
      <c r="AT7" s="44" t="s">
        <v>53</v>
      </c>
      <c r="AU7" s="1135" t="s">
        <v>53</v>
      </c>
      <c r="AV7" s="1136"/>
      <c r="AW7" s="1137"/>
      <c r="AX7" s="14" t="s">
        <v>211</v>
      </c>
      <c r="AY7" s="11" t="s">
        <v>212</v>
      </c>
      <c r="AZ7" s="14" t="s">
        <v>211</v>
      </c>
      <c r="BA7" s="11" t="s">
        <v>212</v>
      </c>
      <c r="BB7" s="12" t="s">
        <v>213</v>
      </c>
      <c r="BC7" s="14" t="s">
        <v>214</v>
      </c>
      <c r="BD7" s="1136" t="s">
        <v>215</v>
      </c>
      <c r="BE7" s="1137"/>
      <c r="BF7" s="13" t="s">
        <v>439</v>
      </c>
      <c r="BG7" s="1135" t="s">
        <v>215</v>
      </c>
      <c r="BH7" s="1137"/>
      <c r="BI7" s="13" t="s">
        <v>439</v>
      </c>
      <c r="BJ7" s="1135" t="s">
        <v>215</v>
      </c>
      <c r="BK7" s="1136"/>
      <c r="BL7" s="1137"/>
      <c r="BM7" s="1135" t="s">
        <v>215</v>
      </c>
      <c r="BN7" s="1136"/>
      <c r="BO7" s="1140"/>
      <c r="BP7" s="1150" t="s">
        <v>217</v>
      </c>
      <c r="BQ7" s="1136"/>
      <c r="BR7" s="1137"/>
      <c r="BS7" s="1155" t="s">
        <v>437</v>
      </c>
      <c r="BT7" s="1145"/>
      <c r="BU7" s="1146"/>
      <c r="BV7" s="14" t="s">
        <v>203</v>
      </c>
      <c r="BW7" s="11" t="s">
        <v>219</v>
      </c>
      <c r="BX7" s="14" t="s">
        <v>203</v>
      </c>
      <c r="BY7" s="11" t="s">
        <v>219</v>
      </c>
      <c r="BZ7" s="14" t="s">
        <v>203</v>
      </c>
      <c r="CA7" s="11" t="s">
        <v>219</v>
      </c>
      <c r="CB7" s="1162" t="s">
        <v>220</v>
      </c>
      <c r="CC7" s="1163"/>
      <c r="CD7" s="1155" t="s">
        <v>438</v>
      </c>
      <c r="CE7" s="1146"/>
      <c r="CF7" s="1135" t="s">
        <v>215</v>
      </c>
      <c r="CG7" s="1136"/>
      <c r="CH7" s="1136"/>
      <c r="CI7" s="1136"/>
      <c r="CJ7" s="1136"/>
      <c r="CK7" s="1137"/>
      <c r="CL7" s="1155" t="s">
        <v>437</v>
      </c>
      <c r="CM7" s="1171"/>
      <c r="CN7" s="1153" t="s">
        <v>436</v>
      </c>
      <c r="CO7" s="1137"/>
      <c r="CP7" s="11" t="s">
        <v>4</v>
      </c>
      <c r="CQ7" s="1135" t="s">
        <v>224</v>
      </c>
      <c r="CR7" s="1137"/>
      <c r="CS7" s="1135" t="s">
        <v>203</v>
      </c>
      <c r="CT7" s="1136"/>
      <c r="CU7" s="1136"/>
      <c r="CV7" s="1136"/>
      <c r="CW7" s="1137"/>
      <c r="CX7" s="11" t="s">
        <v>225</v>
      </c>
      <c r="CY7" s="14" t="s">
        <v>226</v>
      </c>
      <c r="CZ7" s="1135" t="s">
        <v>219</v>
      </c>
      <c r="DA7" s="1136"/>
      <c r="DB7" s="1136"/>
      <c r="DC7" s="1137"/>
      <c r="DD7" s="1135" t="s">
        <v>203</v>
      </c>
      <c r="DE7" s="1137"/>
      <c r="DF7" s="1135" t="s">
        <v>219</v>
      </c>
      <c r="DG7" s="1136"/>
      <c r="DH7" s="1140"/>
      <c r="DI7" s="1150" t="s">
        <v>219</v>
      </c>
      <c r="DJ7" s="1136"/>
      <c r="DK7" s="1136"/>
      <c r="DL7" s="1136"/>
      <c r="DM7" s="1136"/>
      <c r="DN7" s="1137"/>
      <c r="DO7" s="1135" t="s">
        <v>203</v>
      </c>
      <c r="DP7" s="1137"/>
      <c r="DQ7" s="1135" t="s">
        <v>227</v>
      </c>
      <c r="DR7" s="1137"/>
      <c r="DS7" s="11" t="s">
        <v>228</v>
      </c>
      <c r="DT7" s="1136" t="s">
        <v>229</v>
      </c>
      <c r="DU7" s="1137"/>
      <c r="DV7" s="14" t="s">
        <v>229</v>
      </c>
      <c r="DW7" s="11" t="s">
        <v>230</v>
      </c>
      <c r="DX7" s="14" t="s">
        <v>229</v>
      </c>
      <c r="DY7" s="11" t="s">
        <v>228</v>
      </c>
      <c r="DZ7" s="14" t="s">
        <v>229</v>
      </c>
      <c r="EA7" s="1135" t="s">
        <v>219</v>
      </c>
      <c r="EB7" s="1137"/>
      <c r="EC7" s="14" t="s">
        <v>229</v>
      </c>
      <c r="ED7" s="1135" t="s">
        <v>219</v>
      </c>
      <c r="EE7" s="1136"/>
      <c r="EF7" s="12" t="s">
        <v>202</v>
      </c>
    </row>
    <row r="8" spans="1:136" s="4" customFormat="1" ht="10.5" customHeight="1">
      <c r="A8" s="1" t="s">
        <v>435</v>
      </c>
      <c r="B8" s="31">
        <v>118728</v>
      </c>
      <c r="C8" s="28">
        <v>1475.8</v>
      </c>
      <c r="D8" s="27">
        <v>1515392</v>
      </c>
      <c r="E8" s="27">
        <v>16659</v>
      </c>
      <c r="F8" s="27">
        <v>711883</v>
      </c>
      <c r="G8" s="27">
        <v>9398</v>
      </c>
      <c r="H8" s="27">
        <v>803509</v>
      </c>
      <c r="I8" s="27">
        <v>7261</v>
      </c>
      <c r="J8" s="27">
        <v>60404</v>
      </c>
      <c r="K8" s="27">
        <v>64895</v>
      </c>
      <c r="L8" s="27">
        <v>-6644</v>
      </c>
      <c r="M8" s="27">
        <v>781252</v>
      </c>
      <c r="N8" s="27">
        <v>9429</v>
      </c>
      <c r="O8" s="27">
        <v>163980</v>
      </c>
      <c r="P8" s="27">
        <v>2023</v>
      </c>
      <c r="Q8" s="28">
        <v>12.8</v>
      </c>
      <c r="R8" s="28">
        <v>11.3</v>
      </c>
      <c r="S8" s="28">
        <v>6</v>
      </c>
      <c r="T8" s="28">
        <v>6.4</v>
      </c>
      <c r="U8" s="28">
        <v>6.8</v>
      </c>
      <c r="V8" s="28">
        <v>4.9000000000000004</v>
      </c>
      <c r="W8" s="28">
        <v>6.6</v>
      </c>
      <c r="X8" s="28">
        <v>6.4</v>
      </c>
      <c r="Y8" s="29">
        <v>1.39</v>
      </c>
      <c r="Z8" s="29">
        <v>1.37</v>
      </c>
      <c r="AA8" s="31">
        <v>7153669</v>
      </c>
      <c r="AB8" s="27">
        <v>4278357</v>
      </c>
      <c r="AC8" s="27">
        <v>221662</v>
      </c>
      <c r="AD8" s="27">
        <v>17950091</v>
      </c>
      <c r="AE8" s="27">
        <v>140067</v>
      </c>
      <c r="AF8" s="27">
        <v>1799957</v>
      </c>
      <c r="AG8" s="27">
        <v>29405</v>
      </c>
      <c r="AH8" s="27">
        <v>1676775</v>
      </c>
      <c r="AI8" s="27">
        <v>26018</v>
      </c>
      <c r="AJ8" s="30">
        <v>214260</v>
      </c>
      <c r="AK8" s="30">
        <v>17122</v>
      </c>
      <c r="AL8" s="30">
        <v>2393193</v>
      </c>
      <c r="AM8" s="30">
        <v>347</v>
      </c>
      <c r="AN8" s="30">
        <v>32795</v>
      </c>
      <c r="AO8" s="30">
        <v>101299</v>
      </c>
      <c r="AP8" s="30">
        <v>200</v>
      </c>
      <c r="AQ8" s="30">
        <v>428</v>
      </c>
      <c r="AR8" s="30">
        <v>42687435</v>
      </c>
      <c r="AS8" s="62">
        <v>806114</v>
      </c>
      <c r="AT8" s="61">
        <v>115.5</v>
      </c>
      <c r="AU8" s="28">
        <v>81.099999999999994</v>
      </c>
      <c r="AV8" s="28">
        <v>80.7</v>
      </c>
      <c r="AW8" s="28">
        <v>77.900000000000006</v>
      </c>
      <c r="AX8" s="28">
        <v>104.5</v>
      </c>
      <c r="AY8" s="28">
        <v>106</v>
      </c>
      <c r="AZ8" s="28">
        <v>96.1</v>
      </c>
      <c r="BA8" s="28">
        <v>100.1</v>
      </c>
      <c r="BB8" s="26">
        <v>548.28</v>
      </c>
      <c r="BC8" s="25">
        <v>1114.4000000000001</v>
      </c>
      <c r="BD8" s="27">
        <v>253169</v>
      </c>
      <c r="BE8" s="27">
        <v>71342</v>
      </c>
      <c r="BF8" s="28">
        <v>28.2</v>
      </c>
      <c r="BG8" s="27">
        <v>254304</v>
      </c>
      <c r="BH8" s="27">
        <v>85257</v>
      </c>
      <c r="BI8" s="28">
        <v>33.5</v>
      </c>
      <c r="BJ8" s="27">
        <v>393014</v>
      </c>
      <c r="BK8" s="27">
        <v>323550</v>
      </c>
      <c r="BL8" s="27">
        <v>266063</v>
      </c>
      <c r="BM8" s="27">
        <v>398486</v>
      </c>
      <c r="BN8" s="27">
        <v>319504</v>
      </c>
      <c r="BO8" s="60">
        <v>261611</v>
      </c>
      <c r="BP8" s="60">
        <v>5774</v>
      </c>
      <c r="BQ8" s="27">
        <v>5638</v>
      </c>
      <c r="BR8" s="27">
        <v>136</v>
      </c>
      <c r="BS8" s="28" t="s">
        <v>3</v>
      </c>
      <c r="BT8" s="28" t="s">
        <v>3</v>
      </c>
      <c r="BU8" s="28" t="s">
        <v>3</v>
      </c>
      <c r="BV8" s="27">
        <v>4207</v>
      </c>
      <c r="BW8" s="27">
        <v>68643</v>
      </c>
      <c r="BX8" s="27">
        <v>4847</v>
      </c>
      <c r="BY8" s="27">
        <v>56363</v>
      </c>
      <c r="BZ8" s="27">
        <v>1383</v>
      </c>
      <c r="CA8" s="27">
        <v>10152</v>
      </c>
      <c r="CB8" s="29">
        <v>0.61</v>
      </c>
      <c r="CC8" s="29">
        <v>0.61</v>
      </c>
      <c r="CD8" s="28" t="s">
        <v>368</v>
      </c>
      <c r="CE8" s="29" t="s">
        <v>3</v>
      </c>
      <c r="CF8" s="27">
        <v>282601</v>
      </c>
      <c r="CG8" s="27">
        <v>286334</v>
      </c>
      <c r="CH8" s="27">
        <v>210232</v>
      </c>
      <c r="CI8" s="27">
        <v>214845</v>
      </c>
      <c r="CJ8" s="27">
        <v>72369</v>
      </c>
      <c r="CK8" s="27">
        <v>71489</v>
      </c>
      <c r="CL8" s="28">
        <v>68.599999999999994</v>
      </c>
      <c r="CM8" s="61" t="s">
        <v>3</v>
      </c>
      <c r="CN8" s="60">
        <v>195642</v>
      </c>
      <c r="CO8" s="27">
        <v>100672</v>
      </c>
      <c r="CP8" s="27">
        <v>1715871</v>
      </c>
      <c r="CQ8" s="27">
        <v>1146149</v>
      </c>
      <c r="CR8" s="27">
        <v>14203</v>
      </c>
      <c r="CS8" s="27">
        <v>59062</v>
      </c>
      <c r="CT8" s="27">
        <v>217770</v>
      </c>
      <c r="CU8" s="27">
        <v>44195</v>
      </c>
      <c r="CV8" s="27">
        <v>200296</v>
      </c>
      <c r="CW8" s="27">
        <v>68490</v>
      </c>
      <c r="CX8" s="27">
        <v>52001</v>
      </c>
      <c r="CY8" s="27">
        <v>61785</v>
      </c>
      <c r="CZ8" s="27">
        <v>732718</v>
      </c>
      <c r="DA8" s="27">
        <v>110010</v>
      </c>
      <c r="DB8" s="27">
        <v>187363</v>
      </c>
      <c r="DC8" s="27">
        <v>324617</v>
      </c>
      <c r="DD8" s="27">
        <v>33016</v>
      </c>
      <c r="DE8" s="27">
        <v>4767</v>
      </c>
      <c r="DF8" s="27">
        <v>281712</v>
      </c>
      <c r="DG8" s="27">
        <v>193887</v>
      </c>
      <c r="DH8" s="60">
        <v>7100019</v>
      </c>
      <c r="DI8" s="60">
        <v>2705</v>
      </c>
      <c r="DJ8" s="27">
        <v>36</v>
      </c>
      <c r="DK8" s="27">
        <v>82324</v>
      </c>
      <c r="DL8" s="27">
        <v>586</v>
      </c>
      <c r="DM8" s="27">
        <v>35536</v>
      </c>
      <c r="DN8" s="27">
        <v>360</v>
      </c>
      <c r="DO8" s="27">
        <v>426277</v>
      </c>
      <c r="DP8" s="27">
        <v>6660</v>
      </c>
      <c r="DQ8" s="27">
        <v>1465379</v>
      </c>
      <c r="DR8" s="27">
        <v>39697</v>
      </c>
      <c r="DS8" s="27">
        <v>34315443</v>
      </c>
      <c r="DT8" s="27">
        <v>1528779</v>
      </c>
      <c r="DU8" s="27">
        <v>23878</v>
      </c>
      <c r="DV8" s="27">
        <v>60568</v>
      </c>
      <c r="DW8" s="27">
        <v>149073</v>
      </c>
      <c r="DX8" s="27">
        <v>227</v>
      </c>
      <c r="DY8" s="27">
        <v>752903</v>
      </c>
      <c r="DZ8" s="27">
        <v>502261</v>
      </c>
      <c r="EA8" s="27">
        <v>9073</v>
      </c>
      <c r="EB8" s="27">
        <v>626192</v>
      </c>
      <c r="EC8" s="27">
        <v>11939</v>
      </c>
      <c r="ED8" s="27">
        <v>110</v>
      </c>
      <c r="EE8" s="27">
        <v>15046</v>
      </c>
      <c r="EF8" s="45" t="s">
        <v>6</v>
      </c>
    </row>
    <row r="9" spans="1:136" ht="10.5" customHeight="1">
      <c r="A9" s="2" t="s">
        <v>434</v>
      </c>
      <c r="B9" s="31">
        <v>119536</v>
      </c>
      <c r="C9" s="28">
        <v>1477.6</v>
      </c>
      <c r="D9" s="27">
        <v>1508687</v>
      </c>
      <c r="E9" s="27">
        <v>16861</v>
      </c>
      <c r="F9" s="27">
        <v>740038</v>
      </c>
      <c r="G9" s="27">
        <v>9425</v>
      </c>
      <c r="H9" s="27">
        <v>768649</v>
      </c>
      <c r="I9" s="27">
        <v>7436</v>
      </c>
      <c r="J9" s="27">
        <v>58865</v>
      </c>
      <c r="K9" s="27">
        <v>61812</v>
      </c>
      <c r="L9" s="27">
        <v>-5676</v>
      </c>
      <c r="M9" s="27">
        <v>762552</v>
      </c>
      <c r="N9" s="27">
        <v>9414</v>
      </c>
      <c r="O9" s="27">
        <v>179150</v>
      </c>
      <c r="P9" s="27">
        <v>2149</v>
      </c>
      <c r="Q9" s="28">
        <v>12.7</v>
      </c>
      <c r="R9" s="28">
        <v>11.4</v>
      </c>
      <c r="S9" s="28">
        <v>6.2</v>
      </c>
      <c r="T9" s="28">
        <v>6.4</v>
      </c>
      <c r="U9" s="28">
        <v>6.5</v>
      </c>
      <c r="V9" s="28">
        <v>5</v>
      </c>
      <c r="W9" s="28">
        <v>6.4</v>
      </c>
      <c r="X9" s="28">
        <v>6.4</v>
      </c>
      <c r="Y9" s="29">
        <v>1.51</v>
      </c>
      <c r="Z9" s="29">
        <v>1.45</v>
      </c>
      <c r="AA9" s="31">
        <v>7308029</v>
      </c>
      <c r="AB9" s="27">
        <v>4352313</v>
      </c>
      <c r="AC9" s="27">
        <v>225282</v>
      </c>
      <c r="AD9" s="27">
        <v>19139584</v>
      </c>
      <c r="AE9" s="27">
        <v>147030</v>
      </c>
      <c r="AF9" s="27">
        <v>1948955</v>
      </c>
      <c r="AG9" s="27">
        <v>31578</v>
      </c>
      <c r="AH9" s="27">
        <v>1863463</v>
      </c>
      <c r="AI9" s="27">
        <v>28502</v>
      </c>
      <c r="AJ9" s="30">
        <v>224660</v>
      </c>
      <c r="AK9" s="30">
        <v>19155</v>
      </c>
      <c r="AL9" s="30">
        <v>2584108</v>
      </c>
      <c r="AM9" s="30">
        <v>369</v>
      </c>
      <c r="AN9" s="30">
        <v>66183</v>
      </c>
      <c r="AO9" s="30">
        <v>90353</v>
      </c>
      <c r="AP9" s="30">
        <v>202</v>
      </c>
      <c r="AQ9" s="30">
        <v>409</v>
      </c>
      <c r="AR9" s="30">
        <v>44558835</v>
      </c>
      <c r="AS9" s="30">
        <v>842507</v>
      </c>
      <c r="AT9" s="28">
        <v>114.8</v>
      </c>
      <c r="AU9" s="28">
        <v>82.5</v>
      </c>
      <c r="AV9" s="28">
        <v>82.3</v>
      </c>
      <c r="AW9" s="28">
        <v>79.599999999999994</v>
      </c>
      <c r="AX9" s="28">
        <v>103</v>
      </c>
      <c r="AY9" s="28">
        <v>103.8</v>
      </c>
      <c r="AZ9" s="28">
        <v>94.6</v>
      </c>
      <c r="BA9" s="28">
        <v>98</v>
      </c>
      <c r="BB9" s="26">
        <v>647.41</v>
      </c>
      <c r="BC9" s="25">
        <v>1274.5999999999999</v>
      </c>
      <c r="BD9" s="27">
        <v>259521</v>
      </c>
      <c r="BE9" s="27">
        <v>72173</v>
      </c>
      <c r="BF9" s="28">
        <v>27.8</v>
      </c>
      <c r="BG9" s="27">
        <v>270001</v>
      </c>
      <c r="BH9" s="27">
        <v>82563</v>
      </c>
      <c r="BI9" s="28">
        <v>30.6</v>
      </c>
      <c r="BJ9" s="27">
        <v>405517</v>
      </c>
      <c r="BK9" s="27">
        <v>333603</v>
      </c>
      <c r="BL9" s="27">
        <v>272199</v>
      </c>
      <c r="BM9" s="27">
        <v>406394</v>
      </c>
      <c r="BN9" s="27">
        <v>345485</v>
      </c>
      <c r="BO9" s="27">
        <v>284668</v>
      </c>
      <c r="BP9" s="27">
        <v>5889</v>
      </c>
      <c r="BQ9" s="27">
        <v>5733</v>
      </c>
      <c r="BR9" s="27">
        <v>156</v>
      </c>
      <c r="BS9" s="28" t="s">
        <v>3</v>
      </c>
      <c r="BT9" s="28" t="s">
        <v>3</v>
      </c>
      <c r="BU9" s="28" t="s">
        <v>3</v>
      </c>
      <c r="BV9" s="27">
        <v>4359</v>
      </c>
      <c r="BW9" s="27">
        <v>66515</v>
      </c>
      <c r="BX9" s="27">
        <v>4879</v>
      </c>
      <c r="BY9" s="27">
        <v>58136</v>
      </c>
      <c r="BZ9" s="27">
        <v>1415</v>
      </c>
      <c r="CA9" s="27">
        <v>10317</v>
      </c>
      <c r="CB9" s="29">
        <v>0.6</v>
      </c>
      <c r="CC9" s="29">
        <v>0.56999999999999995</v>
      </c>
      <c r="CD9" s="28" t="s">
        <v>433</v>
      </c>
      <c r="CE9" s="29" t="s">
        <v>3</v>
      </c>
      <c r="CF9" s="27">
        <v>292023</v>
      </c>
      <c r="CG9" s="27">
        <v>302592</v>
      </c>
      <c r="CH9" s="27">
        <v>218272</v>
      </c>
      <c r="CI9" s="27">
        <v>223254</v>
      </c>
      <c r="CJ9" s="27">
        <v>73751</v>
      </c>
      <c r="CK9" s="27">
        <v>79338</v>
      </c>
      <c r="CL9" s="28">
        <v>70.7</v>
      </c>
      <c r="CM9" s="28" t="s">
        <v>3</v>
      </c>
      <c r="CN9" s="27">
        <v>189281</v>
      </c>
      <c r="CO9" s="27">
        <v>92470</v>
      </c>
      <c r="CP9" s="27">
        <v>1573307</v>
      </c>
      <c r="CQ9" s="27">
        <v>1136797</v>
      </c>
      <c r="CR9" s="27">
        <v>14457</v>
      </c>
      <c r="CS9" s="27">
        <v>60250</v>
      </c>
      <c r="CT9" s="27">
        <v>224683</v>
      </c>
      <c r="CU9" s="27">
        <v>45048</v>
      </c>
      <c r="CV9" s="27">
        <v>198060</v>
      </c>
      <c r="CW9" s="27">
        <v>68966</v>
      </c>
      <c r="CX9" s="27">
        <v>54177</v>
      </c>
      <c r="CY9" s="27">
        <v>66618</v>
      </c>
      <c r="CZ9" s="27">
        <v>934929</v>
      </c>
      <c r="DA9" s="27">
        <v>109806</v>
      </c>
      <c r="DB9" s="27">
        <v>159874</v>
      </c>
      <c r="DC9" s="27">
        <v>483137</v>
      </c>
      <c r="DD9" s="27">
        <v>33656</v>
      </c>
      <c r="DE9" s="27">
        <v>4330</v>
      </c>
      <c r="DF9" s="27">
        <v>309887</v>
      </c>
      <c r="DG9" s="27">
        <v>200010</v>
      </c>
      <c r="DH9" s="27">
        <v>7149888</v>
      </c>
      <c r="DI9" s="27">
        <v>2958</v>
      </c>
      <c r="DJ9" s="27">
        <v>30</v>
      </c>
      <c r="DK9" s="27">
        <v>36724</v>
      </c>
      <c r="DL9" s="27">
        <v>53</v>
      </c>
      <c r="DM9" s="27">
        <v>37023</v>
      </c>
      <c r="DN9" s="27">
        <v>410</v>
      </c>
      <c r="DO9" s="27">
        <v>440311</v>
      </c>
      <c r="DP9" s="27">
        <v>6776</v>
      </c>
      <c r="DQ9" s="27">
        <v>1476757</v>
      </c>
      <c r="DR9" s="27">
        <v>41843</v>
      </c>
      <c r="DS9" s="27">
        <v>37515789</v>
      </c>
      <c r="DT9" s="27">
        <v>1540717</v>
      </c>
      <c r="DU9" s="27">
        <v>23068</v>
      </c>
      <c r="DV9" s="27">
        <v>59740</v>
      </c>
      <c r="DW9" s="27">
        <v>150579</v>
      </c>
      <c r="DX9" s="27">
        <v>232</v>
      </c>
      <c r="DY9" s="27">
        <v>783807</v>
      </c>
      <c r="DZ9" s="27">
        <v>526362</v>
      </c>
      <c r="EA9" s="27">
        <v>9520</v>
      </c>
      <c r="EB9" s="27">
        <v>654822</v>
      </c>
      <c r="EC9" s="27">
        <v>12455</v>
      </c>
      <c r="ED9" s="27">
        <v>89</v>
      </c>
      <c r="EE9" s="27">
        <v>15794</v>
      </c>
      <c r="EF9" s="45" t="s">
        <v>7</v>
      </c>
    </row>
    <row r="10" spans="1:136" ht="10.5" customHeight="1">
      <c r="A10" s="2" t="s">
        <v>432</v>
      </c>
      <c r="B10" s="31">
        <v>120305</v>
      </c>
      <c r="C10" s="28">
        <v>1479.3</v>
      </c>
      <c r="D10" s="27">
        <v>1489780</v>
      </c>
      <c r="E10" s="27">
        <v>16740</v>
      </c>
      <c r="F10" s="27">
        <v>740247</v>
      </c>
      <c r="G10" s="27">
        <v>9688</v>
      </c>
      <c r="H10" s="27">
        <v>749533</v>
      </c>
      <c r="I10" s="27">
        <v>7052</v>
      </c>
      <c r="J10" s="27">
        <v>57815</v>
      </c>
      <c r="K10" s="27">
        <v>61190</v>
      </c>
      <c r="L10" s="27">
        <v>-5514</v>
      </c>
      <c r="M10" s="27">
        <v>739991</v>
      </c>
      <c r="N10" s="27">
        <v>9125</v>
      </c>
      <c r="O10" s="27">
        <v>178746</v>
      </c>
      <c r="P10" s="27">
        <v>2220</v>
      </c>
      <c r="Q10" s="28">
        <v>12.5</v>
      </c>
      <c r="R10" s="28">
        <v>11.3</v>
      </c>
      <c r="S10" s="28">
        <v>6.2</v>
      </c>
      <c r="T10" s="28">
        <v>6.5</v>
      </c>
      <c r="U10" s="28">
        <v>6.3</v>
      </c>
      <c r="V10" s="28">
        <v>4.8</v>
      </c>
      <c r="W10" s="28">
        <v>6.2</v>
      </c>
      <c r="X10" s="28">
        <v>6.1</v>
      </c>
      <c r="Y10" s="29">
        <v>1.5</v>
      </c>
      <c r="Z10" s="29">
        <v>1.49</v>
      </c>
      <c r="AA10" s="31">
        <v>7643754</v>
      </c>
      <c r="AB10" s="27">
        <v>4545524</v>
      </c>
      <c r="AC10" s="27">
        <v>232948</v>
      </c>
      <c r="AD10" s="27">
        <v>22446253</v>
      </c>
      <c r="AE10" s="27">
        <v>156847</v>
      </c>
      <c r="AF10" s="27">
        <v>2110313</v>
      </c>
      <c r="AG10" s="27">
        <v>33942</v>
      </c>
      <c r="AH10" s="27">
        <v>2104790</v>
      </c>
      <c r="AI10" s="27">
        <v>31125</v>
      </c>
      <c r="AJ10" s="30">
        <v>244559</v>
      </c>
      <c r="AK10" s="30">
        <v>20841</v>
      </c>
      <c r="AL10" s="30">
        <v>3644105</v>
      </c>
      <c r="AM10" s="30">
        <v>415</v>
      </c>
      <c r="AN10" s="30">
        <v>54985</v>
      </c>
      <c r="AO10" s="30">
        <v>75992</v>
      </c>
      <c r="AP10" s="30">
        <v>190</v>
      </c>
      <c r="AQ10" s="30">
        <v>376</v>
      </c>
      <c r="AR10" s="30">
        <v>46362874</v>
      </c>
      <c r="AS10" s="30">
        <v>876046</v>
      </c>
      <c r="AT10" s="28">
        <v>114.9</v>
      </c>
      <c r="AU10" s="28">
        <v>84.4</v>
      </c>
      <c r="AV10" s="28">
        <v>84.2</v>
      </c>
      <c r="AW10" s="28">
        <v>81.599999999999994</v>
      </c>
      <c r="AX10" s="28">
        <v>103.3</v>
      </c>
      <c r="AY10" s="28">
        <v>104.3</v>
      </c>
      <c r="AZ10" s="28">
        <v>94.3</v>
      </c>
      <c r="BA10" s="28">
        <v>98.3</v>
      </c>
      <c r="BB10" s="26">
        <v>815.47</v>
      </c>
      <c r="BC10" s="25">
        <v>1844.5</v>
      </c>
      <c r="BD10" s="27">
        <v>266319</v>
      </c>
      <c r="BE10" s="27">
        <v>72962</v>
      </c>
      <c r="BF10" s="28">
        <v>27.4</v>
      </c>
      <c r="BG10" s="27">
        <v>249296</v>
      </c>
      <c r="BH10" s="27">
        <v>81754</v>
      </c>
      <c r="BI10" s="28">
        <v>32.799999999999997</v>
      </c>
      <c r="BJ10" s="27">
        <v>424025</v>
      </c>
      <c r="BK10" s="27">
        <v>347388</v>
      </c>
      <c r="BL10" s="27">
        <v>282716</v>
      </c>
      <c r="BM10" s="27">
        <v>391804</v>
      </c>
      <c r="BN10" s="27">
        <v>316488</v>
      </c>
      <c r="BO10" s="27">
        <v>258619</v>
      </c>
      <c r="BP10" s="27">
        <v>5927</v>
      </c>
      <c r="BQ10" s="27">
        <v>5766</v>
      </c>
      <c r="BR10" s="27">
        <v>161</v>
      </c>
      <c r="BS10" s="28" t="s">
        <v>3</v>
      </c>
      <c r="BT10" s="28" t="s">
        <v>3</v>
      </c>
      <c r="BU10" s="28" t="s">
        <v>3</v>
      </c>
      <c r="BV10" s="27">
        <v>4770</v>
      </c>
      <c r="BW10" s="27">
        <v>73545</v>
      </c>
      <c r="BX10" s="27">
        <v>4983</v>
      </c>
      <c r="BY10" s="27">
        <v>58049</v>
      </c>
      <c r="BZ10" s="27">
        <v>1520</v>
      </c>
      <c r="CA10" s="27">
        <v>11005</v>
      </c>
      <c r="CB10" s="29">
        <v>0.65</v>
      </c>
      <c r="CC10" s="29">
        <v>0.67</v>
      </c>
      <c r="CD10" s="28" t="s">
        <v>377</v>
      </c>
      <c r="CE10" s="29" t="s">
        <v>3</v>
      </c>
      <c r="CF10" s="27">
        <v>305296</v>
      </c>
      <c r="CG10" s="27">
        <v>313247</v>
      </c>
      <c r="CH10" s="27">
        <v>228017</v>
      </c>
      <c r="CI10" s="27">
        <v>232623</v>
      </c>
      <c r="CJ10" s="27">
        <v>77279</v>
      </c>
      <c r="CK10" s="27">
        <v>80624</v>
      </c>
      <c r="CL10" s="28">
        <v>77.400000000000006</v>
      </c>
      <c r="CM10" s="28" t="s">
        <v>3</v>
      </c>
      <c r="CN10" s="27">
        <v>196138</v>
      </c>
      <c r="CO10" s="27">
        <v>92788</v>
      </c>
      <c r="CP10" s="27">
        <v>1779483</v>
      </c>
      <c r="CQ10" s="27">
        <v>1187282</v>
      </c>
      <c r="CR10" s="27">
        <v>15411</v>
      </c>
      <c r="CS10" s="27">
        <v>62863</v>
      </c>
      <c r="CT10" s="27">
        <v>225513</v>
      </c>
      <c r="CU10" s="27">
        <v>47624</v>
      </c>
      <c r="CV10" s="27">
        <v>192775</v>
      </c>
      <c r="CW10" s="27">
        <v>68039</v>
      </c>
      <c r="CX10" s="27">
        <v>57912</v>
      </c>
      <c r="CY10" s="27">
        <v>71267</v>
      </c>
      <c r="CZ10" s="27">
        <v>929000</v>
      </c>
      <c r="DA10" s="27">
        <v>105796</v>
      </c>
      <c r="DB10" s="27">
        <v>159376</v>
      </c>
      <c r="DC10" s="27">
        <v>293001</v>
      </c>
      <c r="DD10" s="27">
        <v>34687</v>
      </c>
      <c r="DE10" s="27">
        <v>4296</v>
      </c>
      <c r="DF10" s="27">
        <v>322168</v>
      </c>
      <c r="DG10" s="27">
        <v>211154</v>
      </c>
      <c r="DH10" s="27">
        <v>7196744</v>
      </c>
      <c r="DI10" s="27">
        <v>2102</v>
      </c>
      <c r="DJ10" s="27">
        <v>78</v>
      </c>
      <c r="DK10" s="27">
        <v>32350</v>
      </c>
      <c r="DL10" s="27">
        <v>7</v>
      </c>
      <c r="DM10" s="27">
        <v>33084</v>
      </c>
      <c r="DN10" s="27">
        <v>460</v>
      </c>
      <c r="DO10" s="27">
        <v>457241</v>
      </c>
      <c r="DP10" s="27">
        <v>6983</v>
      </c>
      <c r="DQ10" s="27">
        <v>1472519</v>
      </c>
      <c r="DR10" s="27">
        <v>42914</v>
      </c>
      <c r="DS10" s="27">
        <v>40686631</v>
      </c>
      <c r="DT10" s="27">
        <v>1588693</v>
      </c>
      <c r="DU10" s="27">
        <v>23226</v>
      </c>
      <c r="DV10" s="27">
        <v>63789</v>
      </c>
      <c r="DW10" s="27">
        <v>146210</v>
      </c>
      <c r="DX10" s="27">
        <v>210</v>
      </c>
      <c r="DY10" s="27">
        <v>653817</v>
      </c>
      <c r="DZ10" s="27">
        <v>518642</v>
      </c>
      <c r="EA10" s="27">
        <v>9262</v>
      </c>
      <c r="EB10" s="27">
        <v>644321</v>
      </c>
      <c r="EC10" s="27">
        <v>11918</v>
      </c>
      <c r="ED10" s="27">
        <v>120</v>
      </c>
      <c r="EE10" s="27">
        <v>14953</v>
      </c>
      <c r="EF10" s="45" t="s">
        <v>8</v>
      </c>
    </row>
    <row r="11" spans="1:136" ht="10.5" customHeight="1">
      <c r="A11" s="2" t="s">
        <v>431</v>
      </c>
      <c r="B11" s="31">
        <v>121049</v>
      </c>
      <c r="C11" s="28">
        <v>1479.2</v>
      </c>
      <c r="D11" s="27">
        <v>1431577</v>
      </c>
      <c r="E11" s="27">
        <v>15619</v>
      </c>
      <c r="F11" s="27">
        <v>752283</v>
      </c>
      <c r="G11" s="27">
        <v>9796</v>
      </c>
      <c r="H11" s="27">
        <v>679294</v>
      </c>
      <c r="I11" s="27">
        <v>5823</v>
      </c>
      <c r="J11" s="27">
        <v>56433</v>
      </c>
      <c r="K11" s="27">
        <v>61317</v>
      </c>
      <c r="L11" s="27">
        <v>-6729</v>
      </c>
      <c r="M11" s="27">
        <v>735850</v>
      </c>
      <c r="N11" s="27">
        <v>9087</v>
      </c>
      <c r="O11" s="27">
        <v>166640</v>
      </c>
      <c r="P11" s="27">
        <v>2049</v>
      </c>
      <c r="Q11" s="28">
        <v>11.9</v>
      </c>
      <c r="R11" s="28">
        <v>10.6</v>
      </c>
      <c r="S11" s="28">
        <v>6.3</v>
      </c>
      <c r="T11" s="28">
        <v>6.6</v>
      </c>
      <c r="U11" s="28">
        <v>5.6</v>
      </c>
      <c r="V11" s="28">
        <v>3.9</v>
      </c>
      <c r="W11" s="28">
        <v>6.1</v>
      </c>
      <c r="X11" s="28">
        <v>6.1</v>
      </c>
      <c r="Y11" s="29">
        <v>1.39</v>
      </c>
      <c r="Z11" s="29">
        <v>1.39</v>
      </c>
      <c r="AA11" s="31">
        <v>7982465</v>
      </c>
      <c r="AB11" s="27">
        <v>4743498</v>
      </c>
      <c r="AC11" s="27">
        <v>234887</v>
      </c>
      <c r="AD11" s="27">
        <v>26930337</v>
      </c>
      <c r="AE11" s="27">
        <v>165528</v>
      </c>
      <c r="AF11" s="27">
        <v>2306019</v>
      </c>
      <c r="AG11" s="27">
        <v>37444</v>
      </c>
      <c r="AH11" s="27">
        <v>2371700</v>
      </c>
      <c r="AI11" s="27">
        <v>34939</v>
      </c>
      <c r="AJ11" s="30">
        <v>254743</v>
      </c>
      <c r="AK11" s="30">
        <v>18812</v>
      </c>
      <c r="AL11" s="30">
        <v>4235618</v>
      </c>
      <c r="AM11" s="30">
        <v>411</v>
      </c>
      <c r="AN11" s="30">
        <v>50251</v>
      </c>
      <c r="AO11" s="30">
        <v>69717</v>
      </c>
      <c r="AP11" s="30">
        <v>185</v>
      </c>
      <c r="AQ11" s="30">
        <v>354</v>
      </c>
      <c r="AR11" s="30">
        <v>48240555</v>
      </c>
      <c r="AS11" s="30">
        <v>910217</v>
      </c>
      <c r="AT11" s="28">
        <v>114</v>
      </c>
      <c r="AU11" s="28">
        <v>86.1</v>
      </c>
      <c r="AV11" s="28">
        <v>86</v>
      </c>
      <c r="AW11" s="28">
        <v>83.2</v>
      </c>
      <c r="AX11" s="28">
        <v>102.7</v>
      </c>
      <c r="AY11" s="28">
        <v>104.1</v>
      </c>
      <c r="AZ11" s="28">
        <v>93.4</v>
      </c>
      <c r="BA11" s="28">
        <v>98.3</v>
      </c>
      <c r="BB11" s="26">
        <v>997.72</v>
      </c>
      <c r="BC11" s="25">
        <v>1741.3</v>
      </c>
      <c r="BD11" s="27">
        <v>273114</v>
      </c>
      <c r="BE11" s="27">
        <v>73735</v>
      </c>
      <c r="BF11" s="28">
        <v>27</v>
      </c>
      <c r="BG11" s="27">
        <v>271187</v>
      </c>
      <c r="BH11" s="27">
        <v>84646</v>
      </c>
      <c r="BI11" s="28">
        <v>31.2</v>
      </c>
      <c r="BJ11" s="27">
        <v>444846</v>
      </c>
      <c r="BK11" s="27">
        <v>360642</v>
      </c>
      <c r="BL11" s="27">
        <v>289489</v>
      </c>
      <c r="BM11" s="27">
        <v>447721</v>
      </c>
      <c r="BN11" s="27">
        <v>383201</v>
      </c>
      <c r="BO11" s="27">
        <v>308043</v>
      </c>
      <c r="BP11" s="27">
        <v>5963</v>
      </c>
      <c r="BQ11" s="27">
        <v>5807</v>
      </c>
      <c r="BR11" s="27">
        <v>156</v>
      </c>
      <c r="BS11" s="28" t="s">
        <v>3</v>
      </c>
      <c r="BT11" s="28" t="s">
        <v>3</v>
      </c>
      <c r="BU11" s="28" t="s">
        <v>3</v>
      </c>
      <c r="BV11" s="27">
        <v>4816</v>
      </c>
      <c r="BW11" s="27">
        <v>71166</v>
      </c>
      <c r="BX11" s="27">
        <v>4947</v>
      </c>
      <c r="BY11" s="27">
        <v>56711</v>
      </c>
      <c r="BZ11" s="27">
        <v>1564</v>
      </c>
      <c r="CA11" s="27">
        <v>12058</v>
      </c>
      <c r="CB11" s="29">
        <v>0.68</v>
      </c>
      <c r="CC11" s="29">
        <v>0.69</v>
      </c>
      <c r="CD11" s="28" t="s">
        <v>430</v>
      </c>
      <c r="CE11" s="29" t="s">
        <v>3</v>
      </c>
      <c r="CF11" s="27">
        <v>310774</v>
      </c>
      <c r="CG11" s="27">
        <v>323209</v>
      </c>
      <c r="CH11" s="27">
        <v>233313</v>
      </c>
      <c r="CI11" s="27">
        <v>242045</v>
      </c>
      <c r="CJ11" s="27">
        <v>77461</v>
      </c>
      <c r="CK11" s="27">
        <v>81163</v>
      </c>
      <c r="CL11" s="28">
        <v>80.2</v>
      </c>
      <c r="CM11" s="28" t="s">
        <v>3</v>
      </c>
      <c r="CN11" s="27">
        <v>199560</v>
      </c>
      <c r="CO11" s="27">
        <v>95816</v>
      </c>
      <c r="CP11" s="27">
        <v>2043184</v>
      </c>
      <c r="CQ11" s="27">
        <v>1236072</v>
      </c>
      <c r="CR11" s="27">
        <v>17298</v>
      </c>
      <c r="CS11" s="27">
        <v>64583</v>
      </c>
      <c r="CT11" s="27">
        <v>224149</v>
      </c>
      <c r="CU11" s="27">
        <v>47400</v>
      </c>
      <c r="CV11" s="27">
        <v>185906</v>
      </c>
      <c r="CW11" s="27">
        <v>66568</v>
      </c>
      <c r="CX11" s="27">
        <v>59809</v>
      </c>
      <c r="CY11" s="27">
        <v>75822</v>
      </c>
      <c r="CZ11" s="27">
        <v>942183</v>
      </c>
      <c r="DA11" s="27">
        <v>101414</v>
      </c>
      <c r="DB11" s="27">
        <v>163748</v>
      </c>
      <c r="DC11" s="27">
        <v>434413</v>
      </c>
      <c r="DD11" s="27">
        <v>33982</v>
      </c>
      <c r="DE11" s="27">
        <v>4344</v>
      </c>
      <c r="DF11" s="27">
        <v>347941</v>
      </c>
      <c r="DG11" s="27">
        <v>248258</v>
      </c>
      <c r="DH11" s="27">
        <v>7064672</v>
      </c>
      <c r="DI11" s="27">
        <v>1960</v>
      </c>
      <c r="DJ11" s="27">
        <v>26</v>
      </c>
      <c r="DK11" s="27">
        <v>68305</v>
      </c>
      <c r="DL11" s="27" t="s">
        <v>25</v>
      </c>
      <c r="DM11" s="27">
        <v>44102</v>
      </c>
      <c r="DN11" s="27">
        <v>692</v>
      </c>
      <c r="DO11" s="27">
        <v>466613</v>
      </c>
      <c r="DP11" s="27">
        <v>7136</v>
      </c>
      <c r="DQ11" s="27">
        <v>1424391</v>
      </c>
      <c r="DR11" s="27">
        <v>42915</v>
      </c>
      <c r="DS11" s="27">
        <v>43234502</v>
      </c>
      <c r="DT11" s="27">
        <v>1607697</v>
      </c>
      <c r="DU11" s="27">
        <v>24080</v>
      </c>
      <c r="DV11" s="27">
        <v>59865</v>
      </c>
      <c r="DW11" s="27">
        <v>154927</v>
      </c>
      <c r="DX11" s="27">
        <v>239</v>
      </c>
      <c r="DY11" s="27">
        <v>1115343</v>
      </c>
      <c r="DZ11" s="27">
        <v>552788</v>
      </c>
      <c r="EA11" s="27">
        <v>9261</v>
      </c>
      <c r="EB11" s="27">
        <v>681346</v>
      </c>
      <c r="EC11" s="27">
        <v>12219</v>
      </c>
      <c r="ED11" s="27">
        <v>92</v>
      </c>
      <c r="EE11" s="27">
        <v>15252</v>
      </c>
      <c r="EF11" s="45" t="s">
        <v>9</v>
      </c>
    </row>
    <row r="12" spans="1:136" ht="10.5" customHeight="1">
      <c r="A12" s="2" t="s">
        <v>429</v>
      </c>
      <c r="B12" s="31">
        <v>121660</v>
      </c>
      <c r="C12" s="28">
        <v>1479.4</v>
      </c>
      <c r="D12" s="27">
        <v>1382946</v>
      </c>
      <c r="E12" s="27">
        <v>15602</v>
      </c>
      <c r="F12" s="27">
        <v>750620</v>
      </c>
      <c r="G12" s="27">
        <v>9796</v>
      </c>
      <c r="H12" s="27">
        <v>632326</v>
      </c>
      <c r="I12" s="27">
        <v>5806</v>
      </c>
      <c r="J12" s="27">
        <v>56795</v>
      </c>
      <c r="K12" s="27">
        <v>61877</v>
      </c>
      <c r="L12" s="27">
        <v>-6017</v>
      </c>
      <c r="M12" s="27">
        <v>710962</v>
      </c>
      <c r="N12" s="27">
        <v>9085</v>
      </c>
      <c r="O12" s="27">
        <v>166054</v>
      </c>
      <c r="P12" s="27">
        <v>2064</v>
      </c>
      <c r="Q12" s="28">
        <v>11.4</v>
      </c>
      <c r="R12" s="28">
        <v>10.5</v>
      </c>
      <c r="S12" s="28">
        <v>6.2</v>
      </c>
      <c r="T12" s="28">
        <v>6.6</v>
      </c>
      <c r="U12" s="28">
        <v>5.2</v>
      </c>
      <c r="V12" s="28">
        <v>3.9</v>
      </c>
      <c r="W12" s="28">
        <v>5.9</v>
      </c>
      <c r="X12" s="28">
        <v>6.1</v>
      </c>
      <c r="Y12" s="29">
        <v>1.37</v>
      </c>
      <c r="Z12" s="29">
        <v>1.4</v>
      </c>
      <c r="AA12" s="31">
        <v>8416439</v>
      </c>
      <c r="AB12" s="27">
        <v>4994068</v>
      </c>
      <c r="AC12" s="27">
        <v>242837</v>
      </c>
      <c r="AD12" s="27">
        <v>28824918</v>
      </c>
      <c r="AE12" s="27">
        <v>171299</v>
      </c>
      <c r="AF12" s="27">
        <v>2505027</v>
      </c>
      <c r="AG12" s="27">
        <v>40214</v>
      </c>
      <c r="AH12" s="27">
        <v>2678551</v>
      </c>
      <c r="AI12" s="27">
        <v>38461</v>
      </c>
      <c r="AJ12" s="30">
        <v>268849</v>
      </c>
      <c r="AK12" s="30">
        <v>17476</v>
      </c>
      <c r="AL12" s="30">
        <v>3831428</v>
      </c>
      <c r="AM12" s="30">
        <v>405</v>
      </c>
      <c r="AN12" s="30">
        <v>79930</v>
      </c>
      <c r="AO12" s="30">
        <v>63811</v>
      </c>
      <c r="AP12" s="30">
        <v>185</v>
      </c>
      <c r="AQ12" s="30">
        <v>344</v>
      </c>
      <c r="AR12" s="30">
        <v>50223439</v>
      </c>
      <c r="AS12" s="30">
        <v>945012</v>
      </c>
      <c r="AT12" s="28">
        <v>108.6</v>
      </c>
      <c r="AU12" s="28">
        <v>86.7</v>
      </c>
      <c r="AV12" s="28">
        <v>86.5</v>
      </c>
      <c r="AW12" s="28">
        <v>83.9</v>
      </c>
      <c r="AX12" s="28">
        <v>102.8</v>
      </c>
      <c r="AY12" s="28">
        <v>104.1</v>
      </c>
      <c r="AZ12" s="28">
        <v>93.1</v>
      </c>
      <c r="BA12" s="28">
        <v>98.2</v>
      </c>
      <c r="BB12" s="26">
        <v>1324.26</v>
      </c>
      <c r="BC12" s="25">
        <v>1973</v>
      </c>
      <c r="BD12" s="27">
        <v>276374</v>
      </c>
      <c r="BE12" s="27">
        <v>73995</v>
      </c>
      <c r="BF12" s="28">
        <v>26.8</v>
      </c>
      <c r="BG12" s="27">
        <v>285330</v>
      </c>
      <c r="BH12" s="27">
        <v>86343</v>
      </c>
      <c r="BI12" s="28">
        <v>30.3</v>
      </c>
      <c r="BJ12" s="27">
        <v>452942</v>
      </c>
      <c r="BK12" s="27">
        <v>367052</v>
      </c>
      <c r="BL12" s="27">
        <v>293630</v>
      </c>
      <c r="BM12" s="27">
        <v>445585</v>
      </c>
      <c r="BN12" s="27">
        <v>383620</v>
      </c>
      <c r="BO12" s="27">
        <v>309486</v>
      </c>
      <c r="BP12" s="27">
        <v>6020</v>
      </c>
      <c r="BQ12" s="27">
        <v>5853</v>
      </c>
      <c r="BR12" s="27">
        <v>167</v>
      </c>
      <c r="BS12" s="28" t="s">
        <v>3</v>
      </c>
      <c r="BT12" s="28" t="s">
        <v>3</v>
      </c>
      <c r="BU12" s="28" t="s">
        <v>3</v>
      </c>
      <c r="BV12" s="27">
        <v>4570</v>
      </c>
      <c r="BW12" s="27">
        <v>54192</v>
      </c>
      <c r="BX12" s="27">
        <v>5036</v>
      </c>
      <c r="BY12" s="27">
        <v>59632</v>
      </c>
      <c r="BZ12" s="27">
        <v>1535</v>
      </c>
      <c r="CA12" s="27">
        <v>12459</v>
      </c>
      <c r="CB12" s="29">
        <v>0.62</v>
      </c>
      <c r="CC12" s="29">
        <v>0.48</v>
      </c>
      <c r="CD12" s="28" t="s">
        <v>428</v>
      </c>
      <c r="CE12" s="29" t="s">
        <v>3</v>
      </c>
      <c r="CF12" s="27">
        <v>319533</v>
      </c>
      <c r="CG12" s="27">
        <v>336716</v>
      </c>
      <c r="CH12" s="27">
        <v>240050</v>
      </c>
      <c r="CI12" s="27">
        <v>250246</v>
      </c>
      <c r="CJ12" s="27">
        <v>79483</v>
      </c>
      <c r="CK12" s="27">
        <v>86470</v>
      </c>
      <c r="CL12" s="28">
        <v>80</v>
      </c>
      <c r="CM12" s="28" t="s">
        <v>3</v>
      </c>
      <c r="CN12" s="27">
        <v>207682</v>
      </c>
      <c r="CO12" s="27">
        <v>102858</v>
      </c>
      <c r="CP12" s="27">
        <v>1896040</v>
      </c>
      <c r="CQ12" s="27">
        <v>1364609</v>
      </c>
      <c r="CR12" s="27">
        <v>17841</v>
      </c>
      <c r="CS12" s="27">
        <v>70590</v>
      </c>
      <c r="CT12" s="27">
        <v>227456</v>
      </c>
      <c r="CU12" s="27">
        <v>48532</v>
      </c>
      <c r="CV12" s="27">
        <v>184975</v>
      </c>
      <c r="CW12" s="27">
        <v>65159</v>
      </c>
      <c r="CX12" s="27">
        <v>60258</v>
      </c>
      <c r="CY12" s="27">
        <v>76221</v>
      </c>
      <c r="CZ12" s="27">
        <v>1105794</v>
      </c>
      <c r="DA12" s="27">
        <v>95618</v>
      </c>
      <c r="DB12" s="27">
        <v>160725</v>
      </c>
      <c r="DC12" s="27">
        <v>463421</v>
      </c>
      <c r="DD12" s="27">
        <v>32822</v>
      </c>
      <c r="DE12" s="27">
        <v>4189</v>
      </c>
      <c r="DF12" s="27">
        <v>256649</v>
      </c>
      <c r="DG12" s="27">
        <v>192325</v>
      </c>
      <c r="DH12" s="27">
        <v>7001273</v>
      </c>
      <c r="DI12" s="27">
        <v>1928</v>
      </c>
      <c r="DJ12" s="27">
        <v>34</v>
      </c>
      <c r="DK12" s="27">
        <v>22535</v>
      </c>
      <c r="DL12" s="27" t="s">
        <v>25</v>
      </c>
      <c r="DM12" s="27">
        <v>35556</v>
      </c>
      <c r="DN12" s="27">
        <v>246</v>
      </c>
      <c r="DO12" s="27">
        <v>477311</v>
      </c>
      <c r="DP12" s="27">
        <v>7283</v>
      </c>
      <c r="DQ12" s="27">
        <v>1329497</v>
      </c>
      <c r="DR12" s="27">
        <v>40697</v>
      </c>
      <c r="DS12" s="27">
        <v>43715379</v>
      </c>
      <c r="DT12" s="27">
        <v>1581411</v>
      </c>
      <c r="DU12" s="27">
        <v>25672</v>
      </c>
      <c r="DV12" s="27">
        <v>63272</v>
      </c>
      <c r="DW12" s="27">
        <v>149766</v>
      </c>
      <c r="DX12" s="27">
        <v>221</v>
      </c>
      <c r="DY12" s="27">
        <v>679191</v>
      </c>
      <c r="DZ12" s="27">
        <v>579190</v>
      </c>
      <c r="EA12" s="27">
        <v>9317</v>
      </c>
      <c r="EB12" s="27">
        <v>712330</v>
      </c>
      <c r="EC12" s="27">
        <v>11685</v>
      </c>
      <c r="ED12" s="27">
        <v>91</v>
      </c>
      <c r="EE12" s="27">
        <v>14766</v>
      </c>
      <c r="EF12" s="45" t="s">
        <v>10</v>
      </c>
    </row>
    <row r="13" spans="1:136" ht="10.5" customHeight="1">
      <c r="A13" s="2" t="s">
        <v>427</v>
      </c>
      <c r="B13" s="31">
        <v>122239</v>
      </c>
      <c r="C13" s="28">
        <v>1477.4</v>
      </c>
      <c r="D13" s="27">
        <v>1346658</v>
      </c>
      <c r="E13" s="27">
        <v>14775</v>
      </c>
      <c r="F13" s="27">
        <v>751172</v>
      </c>
      <c r="G13" s="27">
        <v>9824</v>
      </c>
      <c r="H13" s="27">
        <v>595486</v>
      </c>
      <c r="I13" s="27">
        <v>4951</v>
      </c>
      <c r="J13" s="27">
        <v>56106</v>
      </c>
      <c r="K13" s="27">
        <v>63490</v>
      </c>
      <c r="L13" s="27">
        <v>-8230</v>
      </c>
      <c r="M13" s="27">
        <v>696173</v>
      </c>
      <c r="N13" s="27">
        <v>8495</v>
      </c>
      <c r="O13" s="27">
        <v>158227</v>
      </c>
      <c r="P13" s="27">
        <v>2029</v>
      </c>
      <c r="Q13" s="28">
        <v>11.1</v>
      </c>
      <c r="R13" s="28">
        <v>10</v>
      </c>
      <c r="S13" s="28">
        <v>6.2</v>
      </c>
      <c r="T13" s="28">
        <v>6.6</v>
      </c>
      <c r="U13" s="28">
        <v>4.9000000000000004</v>
      </c>
      <c r="V13" s="28">
        <v>3.4</v>
      </c>
      <c r="W13" s="28">
        <v>5.7</v>
      </c>
      <c r="X13" s="28">
        <v>5.7</v>
      </c>
      <c r="Y13" s="29">
        <v>1.3</v>
      </c>
      <c r="Z13" s="29">
        <v>1.37</v>
      </c>
      <c r="AA13" s="31">
        <v>8879340</v>
      </c>
      <c r="AB13" s="27">
        <v>5276003</v>
      </c>
      <c r="AC13" s="27">
        <v>250575</v>
      </c>
      <c r="AD13" s="27">
        <v>41725946</v>
      </c>
      <c r="AE13" s="27">
        <v>184771</v>
      </c>
      <c r="AF13" s="27">
        <v>2846233</v>
      </c>
      <c r="AG13" s="27">
        <v>45253</v>
      </c>
      <c r="AH13" s="27">
        <v>3015938</v>
      </c>
      <c r="AI13" s="27">
        <v>42536</v>
      </c>
      <c r="AJ13" s="30">
        <v>291868</v>
      </c>
      <c r="AK13" s="30">
        <v>12655</v>
      </c>
      <c r="AL13" s="30">
        <v>2122362</v>
      </c>
      <c r="AM13" s="30">
        <v>322</v>
      </c>
      <c r="AN13" s="30">
        <v>56176</v>
      </c>
      <c r="AO13" s="30">
        <v>56000</v>
      </c>
      <c r="AP13" s="30">
        <v>183</v>
      </c>
      <c r="AQ13" s="30">
        <v>324</v>
      </c>
      <c r="AR13" s="30">
        <v>52645676</v>
      </c>
      <c r="AS13" s="30">
        <v>988600</v>
      </c>
      <c r="AT13" s="28">
        <v>105.2</v>
      </c>
      <c r="AU13" s="28">
        <v>86.7</v>
      </c>
      <c r="AV13" s="28">
        <v>86.7</v>
      </c>
      <c r="AW13" s="28">
        <v>84</v>
      </c>
      <c r="AX13" s="28">
        <v>103</v>
      </c>
      <c r="AY13" s="28">
        <v>103.9</v>
      </c>
      <c r="AZ13" s="28">
        <v>93.4</v>
      </c>
      <c r="BA13" s="28">
        <v>97.5</v>
      </c>
      <c r="BB13" s="26">
        <v>1963.29</v>
      </c>
      <c r="BC13" s="25">
        <v>2257.6999999999998</v>
      </c>
      <c r="BD13" s="27">
        <v>280944</v>
      </c>
      <c r="BE13" s="27">
        <v>73226</v>
      </c>
      <c r="BF13" s="28">
        <v>26.1</v>
      </c>
      <c r="BG13" s="27">
        <v>278971</v>
      </c>
      <c r="BH13" s="27">
        <v>89151</v>
      </c>
      <c r="BI13" s="28">
        <v>32</v>
      </c>
      <c r="BJ13" s="27">
        <v>460613</v>
      </c>
      <c r="BK13" s="27">
        <v>369214</v>
      </c>
      <c r="BL13" s="27">
        <v>295915</v>
      </c>
      <c r="BM13" s="27">
        <v>481197</v>
      </c>
      <c r="BN13" s="27">
        <v>377785</v>
      </c>
      <c r="BO13" s="27">
        <v>298305</v>
      </c>
      <c r="BP13" s="27">
        <v>6084</v>
      </c>
      <c r="BQ13" s="27">
        <v>5911</v>
      </c>
      <c r="BR13" s="27">
        <v>173</v>
      </c>
      <c r="BS13" s="28" t="s">
        <v>3</v>
      </c>
      <c r="BT13" s="28" t="s">
        <v>3</v>
      </c>
      <c r="BU13" s="28" t="s">
        <v>3</v>
      </c>
      <c r="BV13" s="27">
        <v>5243</v>
      </c>
      <c r="BW13" s="27">
        <v>49454</v>
      </c>
      <c r="BX13" s="27">
        <v>4834</v>
      </c>
      <c r="BY13" s="27">
        <v>56289</v>
      </c>
      <c r="BZ13" s="27">
        <v>1582</v>
      </c>
      <c r="CA13" s="27">
        <v>12937</v>
      </c>
      <c r="CB13" s="29">
        <v>1.7</v>
      </c>
      <c r="CC13" s="29">
        <v>0.45</v>
      </c>
      <c r="CD13" s="28" t="s">
        <v>426</v>
      </c>
      <c r="CE13" s="29" t="s">
        <v>3</v>
      </c>
      <c r="CF13" s="27">
        <v>329372</v>
      </c>
      <c r="CG13" s="27">
        <v>345124</v>
      </c>
      <c r="CH13" s="27">
        <v>247214</v>
      </c>
      <c r="CI13" s="27">
        <v>257577</v>
      </c>
      <c r="CJ13" s="27">
        <v>82158</v>
      </c>
      <c r="CK13" s="27">
        <v>87547</v>
      </c>
      <c r="CL13" s="28">
        <v>82.7</v>
      </c>
      <c r="CM13" s="28" t="s">
        <v>3</v>
      </c>
      <c r="CN13" s="27">
        <v>237228</v>
      </c>
      <c r="CO13" s="27">
        <v>123701</v>
      </c>
      <c r="CP13" s="27">
        <v>2238000</v>
      </c>
      <c r="CQ13" s="27">
        <v>1674300</v>
      </c>
      <c r="CR13" s="27">
        <v>22526</v>
      </c>
      <c r="CS13" s="27">
        <v>67113</v>
      </c>
      <c r="CT13" s="27">
        <v>231107</v>
      </c>
      <c r="CU13" s="27">
        <v>49240</v>
      </c>
      <c r="CV13" s="27">
        <v>183534</v>
      </c>
      <c r="CW13" s="27">
        <v>65526</v>
      </c>
      <c r="CX13" s="27">
        <v>62672</v>
      </c>
      <c r="CY13" s="27">
        <v>80635</v>
      </c>
      <c r="CZ13" s="27">
        <v>1278606</v>
      </c>
      <c r="DA13" s="27">
        <v>80137</v>
      </c>
      <c r="DB13" s="27">
        <v>149082</v>
      </c>
      <c r="DC13" s="27">
        <v>285049</v>
      </c>
      <c r="DD13" s="27">
        <v>33734</v>
      </c>
      <c r="DE13" s="27">
        <v>4262</v>
      </c>
      <c r="DF13" s="27">
        <v>228620</v>
      </c>
      <c r="DG13" s="27">
        <v>171681</v>
      </c>
      <c r="DH13" s="27">
        <v>6991876</v>
      </c>
      <c r="DI13" s="27">
        <v>1778</v>
      </c>
      <c r="DJ13" s="27">
        <v>20</v>
      </c>
      <c r="DK13" s="27">
        <v>13443</v>
      </c>
      <c r="DL13" s="27">
        <v>1</v>
      </c>
      <c r="DM13" s="27">
        <v>25368</v>
      </c>
      <c r="DN13" s="27">
        <v>1256</v>
      </c>
      <c r="DO13" s="27">
        <v>487618</v>
      </c>
      <c r="DP13" s="27">
        <v>7497</v>
      </c>
      <c r="DQ13" s="27">
        <v>1254482</v>
      </c>
      <c r="DR13" s="27">
        <v>39429</v>
      </c>
      <c r="DS13" s="27">
        <v>43756105</v>
      </c>
      <c r="DT13" s="27">
        <v>1577954</v>
      </c>
      <c r="DU13" s="27">
        <v>25631</v>
      </c>
      <c r="DV13" s="27">
        <v>58833</v>
      </c>
      <c r="DW13" s="27">
        <v>146154</v>
      </c>
      <c r="DX13" s="27">
        <v>230</v>
      </c>
      <c r="DY13" s="27">
        <v>1121809</v>
      </c>
      <c r="DZ13" s="27">
        <v>590723</v>
      </c>
      <c r="EA13" s="27">
        <v>9347</v>
      </c>
      <c r="EB13" s="27">
        <v>722179</v>
      </c>
      <c r="EC13" s="27">
        <v>11694</v>
      </c>
      <c r="ED13" s="27">
        <v>114</v>
      </c>
      <c r="EE13" s="27">
        <v>14657</v>
      </c>
      <c r="EF13" s="45" t="s">
        <v>11</v>
      </c>
    </row>
    <row r="14" spans="1:136" ht="10.5" customHeight="1">
      <c r="A14" s="2" t="s">
        <v>425</v>
      </c>
      <c r="B14" s="31">
        <v>122745</v>
      </c>
      <c r="C14" s="28">
        <v>1471.6</v>
      </c>
      <c r="D14" s="27">
        <v>1314006</v>
      </c>
      <c r="E14" s="27">
        <v>14624</v>
      </c>
      <c r="F14" s="27">
        <v>793014</v>
      </c>
      <c r="G14" s="27">
        <v>10203</v>
      </c>
      <c r="H14" s="27">
        <v>520992</v>
      </c>
      <c r="I14" s="27">
        <v>4421</v>
      </c>
      <c r="J14" s="27">
        <v>55555</v>
      </c>
      <c r="K14" s="27">
        <v>65052</v>
      </c>
      <c r="L14" s="27">
        <v>-10331</v>
      </c>
      <c r="M14" s="27">
        <v>707716</v>
      </c>
      <c r="N14" s="27">
        <v>8367</v>
      </c>
      <c r="O14" s="27">
        <v>153600</v>
      </c>
      <c r="P14" s="27">
        <v>1874</v>
      </c>
      <c r="Q14" s="28">
        <v>10.8</v>
      </c>
      <c r="R14" s="28">
        <v>9.9</v>
      </c>
      <c r="S14" s="28">
        <v>6.5</v>
      </c>
      <c r="T14" s="28">
        <v>6.9</v>
      </c>
      <c r="U14" s="28">
        <v>4.3</v>
      </c>
      <c r="V14" s="28">
        <v>3</v>
      </c>
      <c r="W14" s="28">
        <v>5.8</v>
      </c>
      <c r="X14" s="28">
        <v>5.7</v>
      </c>
      <c r="Y14" s="29">
        <v>1.26</v>
      </c>
      <c r="Z14" s="29">
        <v>1.27</v>
      </c>
      <c r="AA14" s="31">
        <v>9551819</v>
      </c>
      <c r="AB14" s="27">
        <v>5697854</v>
      </c>
      <c r="AC14" s="27">
        <v>262960</v>
      </c>
      <c r="AD14" s="27">
        <v>39917165</v>
      </c>
      <c r="AE14" s="27">
        <v>199683</v>
      </c>
      <c r="AF14" s="27">
        <v>3583378</v>
      </c>
      <c r="AG14" s="27">
        <v>49010</v>
      </c>
      <c r="AH14" s="27">
        <v>3325193</v>
      </c>
      <c r="AI14" s="27">
        <v>46576</v>
      </c>
      <c r="AJ14" s="30">
        <v>323183</v>
      </c>
      <c r="AK14" s="30">
        <v>10122</v>
      </c>
      <c r="AL14" s="30">
        <v>2000964</v>
      </c>
      <c r="AM14" s="30">
        <v>228</v>
      </c>
      <c r="AN14" s="30">
        <v>30203</v>
      </c>
      <c r="AO14" s="30">
        <v>56051</v>
      </c>
      <c r="AP14" s="30">
        <v>224</v>
      </c>
      <c r="AQ14" s="30">
        <v>324</v>
      </c>
      <c r="AR14" s="30">
        <v>55136643</v>
      </c>
      <c r="AS14" s="30">
        <v>1030794</v>
      </c>
      <c r="AT14" s="28">
        <v>104.7</v>
      </c>
      <c r="AU14" s="28">
        <v>87.3</v>
      </c>
      <c r="AV14" s="28">
        <v>87.4</v>
      </c>
      <c r="AW14" s="28">
        <v>85.4</v>
      </c>
      <c r="AX14" s="28">
        <v>103.3</v>
      </c>
      <c r="AY14" s="28">
        <v>104.5</v>
      </c>
      <c r="AZ14" s="28">
        <v>93</v>
      </c>
      <c r="BA14" s="28">
        <v>97.6</v>
      </c>
      <c r="BB14" s="26">
        <v>2134.2399999999998</v>
      </c>
      <c r="BC14" s="25">
        <v>2688.29</v>
      </c>
      <c r="BD14" s="27">
        <v>291122</v>
      </c>
      <c r="BE14" s="27">
        <v>74173</v>
      </c>
      <c r="BF14" s="28">
        <v>25.5</v>
      </c>
      <c r="BG14" s="27">
        <v>280948</v>
      </c>
      <c r="BH14" s="27">
        <v>85886</v>
      </c>
      <c r="BI14" s="28">
        <v>30.6</v>
      </c>
      <c r="BJ14" s="27">
        <v>481250</v>
      </c>
      <c r="BK14" s="27">
        <v>382517</v>
      </c>
      <c r="BL14" s="27">
        <v>307204</v>
      </c>
      <c r="BM14" s="27">
        <v>446360</v>
      </c>
      <c r="BN14" s="27">
        <v>380623</v>
      </c>
      <c r="BO14" s="27">
        <v>303646</v>
      </c>
      <c r="BP14" s="27">
        <v>6166</v>
      </c>
      <c r="BQ14" s="27">
        <v>6011</v>
      </c>
      <c r="BR14" s="27">
        <v>155</v>
      </c>
      <c r="BS14" s="28" t="s">
        <v>3</v>
      </c>
      <c r="BT14" s="28" t="s">
        <v>3</v>
      </c>
      <c r="BU14" s="28" t="s">
        <v>3</v>
      </c>
      <c r="BV14" s="27">
        <v>6709</v>
      </c>
      <c r="BW14" s="27">
        <v>62249</v>
      </c>
      <c r="BX14" s="27">
        <v>4379</v>
      </c>
      <c r="BY14" s="27">
        <v>49804</v>
      </c>
      <c r="BZ14" s="27">
        <v>1614</v>
      </c>
      <c r="CA14" s="27">
        <v>12249</v>
      </c>
      <c r="CB14" s="29">
        <v>1.01</v>
      </c>
      <c r="CC14" s="29">
        <v>0.71</v>
      </c>
      <c r="CD14" s="28" t="s">
        <v>424</v>
      </c>
      <c r="CE14" s="29" t="s">
        <v>3</v>
      </c>
      <c r="CF14" s="27">
        <v>334937</v>
      </c>
      <c r="CG14" s="27">
        <v>335384</v>
      </c>
      <c r="CH14" s="27">
        <v>250962</v>
      </c>
      <c r="CI14" s="27">
        <v>251038</v>
      </c>
      <c r="CJ14" s="27">
        <v>83975</v>
      </c>
      <c r="CK14" s="27">
        <v>79882</v>
      </c>
      <c r="CL14" s="28">
        <v>90.7</v>
      </c>
      <c r="CM14" s="28" t="s">
        <v>3</v>
      </c>
      <c r="CN14" s="27">
        <v>255783</v>
      </c>
      <c r="CO14" s="27">
        <v>127064</v>
      </c>
      <c r="CP14" s="27">
        <v>2263185</v>
      </c>
      <c r="CQ14" s="27">
        <v>1684644</v>
      </c>
      <c r="CR14" s="27">
        <v>23553</v>
      </c>
      <c r="CS14" s="27">
        <v>71487</v>
      </c>
      <c r="CT14" s="27">
        <v>232246</v>
      </c>
      <c r="CU14" s="27">
        <v>55856</v>
      </c>
      <c r="CV14" s="27">
        <v>182417</v>
      </c>
      <c r="CW14" s="27">
        <v>65466</v>
      </c>
      <c r="CX14" s="27">
        <v>66493</v>
      </c>
      <c r="CY14" s="27">
        <v>83461</v>
      </c>
      <c r="CZ14" s="27">
        <v>1427925</v>
      </c>
      <c r="DA14" s="27">
        <v>48646</v>
      </c>
      <c r="DB14" s="27">
        <v>143937</v>
      </c>
      <c r="DC14" s="27">
        <v>448129</v>
      </c>
      <c r="DD14" s="27">
        <v>34491</v>
      </c>
      <c r="DE14" s="27">
        <v>4234</v>
      </c>
      <c r="DF14" s="27">
        <v>241820</v>
      </c>
      <c r="DG14" s="27">
        <v>202047</v>
      </c>
      <c r="DH14" s="27">
        <v>7344753</v>
      </c>
      <c r="DI14" s="27">
        <v>1456</v>
      </c>
      <c r="DJ14" s="27">
        <v>18</v>
      </c>
      <c r="DK14" s="27">
        <v>22186</v>
      </c>
      <c r="DL14" s="27">
        <v>2</v>
      </c>
      <c r="DM14" s="27">
        <v>41439</v>
      </c>
      <c r="DN14" s="27">
        <v>800</v>
      </c>
      <c r="DO14" s="27">
        <v>500336</v>
      </c>
      <c r="DP14" s="27">
        <v>7766</v>
      </c>
      <c r="DQ14" s="27">
        <v>1164648</v>
      </c>
      <c r="DR14" s="27">
        <v>37277</v>
      </c>
      <c r="DS14" s="27">
        <v>43151745</v>
      </c>
      <c r="DT14" s="27">
        <v>1641310</v>
      </c>
      <c r="DU14" s="27">
        <v>23785</v>
      </c>
      <c r="DV14" s="27">
        <v>59674</v>
      </c>
      <c r="DW14" s="27">
        <v>144021</v>
      </c>
      <c r="DX14" s="27">
        <v>223</v>
      </c>
      <c r="DY14" s="27">
        <v>645533</v>
      </c>
      <c r="DZ14" s="27">
        <v>614481</v>
      </c>
      <c r="EA14" s="27">
        <v>10344</v>
      </c>
      <c r="EB14" s="27">
        <v>752845</v>
      </c>
      <c r="EC14" s="27">
        <v>11212</v>
      </c>
      <c r="ED14" s="27">
        <v>95</v>
      </c>
      <c r="EE14" s="27">
        <v>14038</v>
      </c>
      <c r="EF14" s="45" t="s">
        <v>12</v>
      </c>
    </row>
    <row r="15" spans="1:136" ht="10.5" customHeight="1">
      <c r="A15" s="1" t="s">
        <v>423</v>
      </c>
      <c r="B15" s="31">
        <v>123205</v>
      </c>
      <c r="C15" s="28">
        <v>1466.6</v>
      </c>
      <c r="D15" s="27">
        <v>1246802</v>
      </c>
      <c r="E15" s="27">
        <v>13590</v>
      </c>
      <c r="F15" s="27">
        <v>788594</v>
      </c>
      <c r="G15" s="27">
        <v>9970</v>
      </c>
      <c r="H15" s="27">
        <v>458208</v>
      </c>
      <c r="I15" s="27">
        <v>3620</v>
      </c>
      <c r="J15" s="27">
        <v>54316</v>
      </c>
      <c r="K15" s="27">
        <v>61447</v>
      </c>
      <c r="L15" s="27">
        <v>-8330</v>
      </c>
      <c r="M15" s="27">
        <v>708316</v>
      </c>
      <c r="N15" s="27">
        <v>8490</v>
      </c>
      <c r="O15" s="27">
        <v>157811</v>
      </c>
      <c r="P15" s="27">
        <v>1934</v>
      </c>
      <c r="Q15" s="28">
        <v>10.199999999999999</v>
      </c>
      <c r="R15" s="28">
        <v>9.3000000000000007</v>
      </c>
      <c r="S15" s="28">
        <v>6.4</v>
      </c>
      <c r="T15" s="28">
        <v>6.8</v>
      </c>
      <c r="U15" s="28">
        <v>3.7</v>
      </c>
      <c r="V15" s="28">
        <v>2.5</v>
      </c>
      <c r="W15" s="28">
        <v>5.8</v>
      </c>
      <c r="X15" s="28">
        <v>5.8</v>
      </c>
      <c r="Y15" s="29">
        <v>1.29</v>
      </c>
      <c r="Z15" s="29">
        <v>1.32</v>
      </c>
      <c r="AA15" s="31">
        <v>10516550</v>
      </c>
      <c r="AB15" s="27">
        <v>6296639</v>
      </c>
      <c r="AC15" s="27">
        <v>286887</v>
      </c>
      <c r="AD15" s="27">
        <v>44689713</v>
      </c>
      <c r="AE15" s="27">
        <v>225474</v>
      </c>
      <c r="AF15" s="27">
        <v>4055023</v>
      </c>
      <c r="AG15" s="27">
        <v>60374</v>
      </c>
      <c r="AH15" s="27">
        <v>4105723</v>
      </c>
      <c r="AI15" s="27">
        <v>59235</v>
      </c>
      <c r="AJ15" s="30">
        <v>374200</v>
      </c>
      <c r="AK15" s="30">
        <v>7234</v>
      </c>
      <c r="AL15" s="30">
        <v>1232296</v>
      </c>
      <c r="AM15" s="30">
        <v>146</v>
      </c>
      <c r="AN15" s="30">
        <v>12352</v>
      </c>
      <c r="AO15" s="30">
        <v>56058</v>
      </c>
      <c r="AP15" s="30">
        <v>243</v>
      </c>
      <c r="AQ15" s="30">
        <v>331</v>
      </c>
      <c r="AR15" s="30">
        <v>57993866</v>
      </c>
      <c r="AS15" s="30">
        <v>1078034</v>
      </c>
      <c r="AT15" s="28">
        <v>106.7</v>
      </c>
      <c r="AU15" s="28">
        <v>89.3</v>
      </c>
      <c r="AV15" s="28">
        <v>89.4</v>
      </c>
      <c r="AW15" s="28">
        <v>88</v>
      </c>
      <c r="AX15" s="28">
        <v>103.7</v>
      </c>
      <c r="AY15" s="28">
        <v>104.7</v>
      </c>
      <c r="AZ15" s="28">
        <v>93.1</v>
      </c>
      <c r="BA15" s="28">
        <v>97.2</v>
      </c>
      <c r="BB15" s="26">
        <v>2569.27</v>
      </c>
      <c r="BC15" s="25">
        <v>3288.34</v>
      </c>
      <c r="BD15" s="27">
        <v>299350</v>
      </c>
      <c r="BE15" s="27">
        <v>75849</v>
      </c>
      <c r="BF15" s="28">
        <v>25.3</v>
      </c>
      <c r="BG15" s="27">
        <v>279318</v>
      </c>
      <c r="BH15" s="27">
        <v>84338</v>
      </c>
      <c r="BI15" s="28">
        <v>30.2</v>
      </c>
      <c r="BJ15" s="27">
        <v>495849</v>
      </c>
      <c r="BK15" s="27">
        <v>390904</v>
      </c>
      <c r="BL15" s="27">
        <v>316489</v>
      </c>
      <c r="BM15" s="27">
        <v>423511</v>
      </c>
      <c r="BN15" s="27">
        <v>361041</v>
      </c>
      <c r="BO15" s="27">
        <v>302533</v>
      </c>
      <c r="BP15" s="27">
        <v>6270</v>
      </c>
      <c r="BQ15" s="27">
        <v>6128</v>
      </c>
      <c r="BR15" s="27">
        <v>142</v>
      </c>
      <c r="BS15" s="28" t="s">
        <v>3</v>
      </c>
      <c r="BT15" s="28" t="s">
        <v>3</v>
      </c>
      <c r="BU15" s="28" t="s">
        <v>3</v>
      </c>
      <c r="BV15" s="27">
        <v>7425</v>
      </c>
      <c r="BW15" s="27">
        <v>70281</v>
      </c>
      <c r="BX15" s="27">
        <v>4003</v>
      </c>
      <c r="BY15" s="27">
        <v>46239</v>
      </c>
      <c r="BZ15" s="27">
        <v>1512</v>
      </c>
      <c r="CA15" s="27">
        <v>11872</v>
      </c>
      <c r="CB15" s="29">
        <v>1.25</v>
      </c>
      <c r="CC15" s="29">
        <v>0.85</v>
      </c>
      <c r="CD15" s="28" t="s">
        <v>422</v>
      </c>
      <c r="CE15" s="29" t="s">
        <v>3</v>
      </c>
      <c r="CF15" s="27">
        <v>351726</v>
      </c>
      <c r="CG15" s="27">
        <v>346099</v>
      </c>
      <c r="CH15" s="27">
        <v>261427</v>
      </c>
      <c r="CI15" s="27">
        <v>260681</v>
      </c>
      <c r="CJ15" s="27">
        <v>90299</v>
      </c>
      <c r="CK15" s="27">
        <v>85418</v>
      </c>
      <c r="CL15" s="28">
        <v>96</v>
      </c>
      <c r="CM15" s="28" t="s">
        <v>3</v>
      </c>
      <c r="CN15" s="27">
        <v>269210</v>
      </c>
      <c r="CO15" s="27">
        <v>128686</v>
      </c>
      <c r="CP15" s="27">
        <v>2435465</v>
      </c>
      <c r="CQ15" s="27">
        <v>1662612</v>
      </c>
      <c r="CR15" s="27">
        <v>22931</v>
      </c>
      <c r="CS15" s="27">
        <v>70737</v>
      </c>
      <c r="CT15" s="27">
        <v>240562</v>
      </c>
      <c r="CU15" s="27">
        <v>64410</v>
      </c>
      <c r="CV15" s="27">
        <v>178065</v>
      </c>
      <c r="CW15" s="27">
        <v>65369</v>
      </c>
      <c r="CX15" s="27">
        <v>69353</v>
      </c>
      <c r="CY15" s="27">
        <v>85414</v>
      </c>
      <c r="CZ15" s="27">
        <v>1371029</v>
      </c>
      <c r="DA15" s="27">
        <v>46495</v>
      </c>
      <c r="DB15" s="27">
        <v>134232</v>
      </c>
      <c r="DC15" s="27">
        <v>300194</v>
      </c>
      <c r="DD15" s="27">
        <v>34440</v>
      </c>
      <c r="DE15" s="27">
        <v>4180</v>
      </c>
      <c r="DF15" s="27">
        <v>273541</v>
      </c>
      <c r="DG15" s="27">
        <v>229204</v>
      </c>
      <c r="DH15" s="27">
        <v>7095932</v>
      </c>
      <c r="DI15" s="27">
        <v>1331</v>
      </c>
      <c r="DJ15" s="27">
        <v>42</v>
      </c>
      <c r="DK15" s="27">
        <v>14348</v>
      </c>
      <c r="DL15" s="27">
        <v>1</v>
      </c>
      <c r="DM15" s="27">
        <v>36479</v>
      </c>
      <c r="DN15" s="27">
        <v>489</v>
      </c>
      <c r="DO15" s="27">
        <v>506908</v>
      </c>
      <c r="DP15" s="27">
        <v>7790</v>
      </c>
      <c r="DQ15" s="27">
        <v>1089896</v>
      </c>
      <c r="DR15" s="27">
        <v>35192</v>
      </c>
      <c r="DS15" s="27">
        <v>43403898</v>
      </c>
      <c r="DT15" s="27">
        <v>1673268</v>
      </c>
      <c r="DU15" s="27">
        <v>22692</v>
      </c>
      <c r="DV15" s="27">
        <v>55763</v>
      </c>
      <c r="DW15" s="27">
        <v>140494</v>
      </c>
      <c r="DX15" s="27">
        <v>220</v>
      </c>
      <c r="DY15" s="27">
        <v>549456</v>
      </c>
      <c r="DZ15" s="27">
        <v>661363</v>
      </c>
      <c r="EA15" s="27">
        <v>11086</v>
      </c>
      <c r="EB15" s="27">
        <v>814832</v>
      </c>
      <c r="EC15" s="27">
        <v>11280</v>
      </c>
      <c r="ED15" s="27">
        <v>96</v>
      </c>
      <c r="EE15" s="27">
        <v>14316</v>
      </c>
      <c r="EF15" s="45" t="s">
        <v>239</v>
      </c>
    </row>
    <row r="16" spans="1:136" ht="10.5" customHeight="1">
      <c r="A16" s="2" t="s">
        <v>421</v>
      </c>
      <c r="B16" s="31">
        <v>123611</v>
      </c>
      <c r="C16" s="28">
        <v>1461.1</v>
      </c>
      <c r="D16" s="27">
        <v>1221585</v>
      </c>
      <c r="E16" s="27">
        <v>13386</v>
      </c>
      <c r="F16" s="27">
        <v>820305</v>
      </c>
      <c r="G16" s="27">
        <v>10249</v>
      </c>
      <c r="H16" s="27">
        <v>401280</v>
      </c>
      <c r="I16" s="27">
        <v>3137</v>
      </c>
      <c r="J16" s="27">
        <v>54469</v>
      </c>
      <c r="K16" s="27">
        <v>62388</v>
      </c>
      <c r="L16" s="27">
        <v>-7591</v>
      </c>
      <c r="M16" s="27">
        <v>722138</v>
      </c>
      <c r="N16" s="27">
        <v>8717</v>
      </c>
      <c r="O16" s="27">
        <v>157608</v>
      </c>
      <c r="P16" s="27">
        <v>1910</v>
      </c>
      <c r="Q16" s="28">
        <v>10</v>
      </c>
      <c r="R16" s="28">
        <v>9.1999999999999993</v>
      </c>
      <c r="S16" s="28">
        <v>6.7</v>
      </c>
      <c r="T16" s="28">
        <v>7</v>
      </c>
      <c r="U16" s="28">
        <v>3.3</v>
      </c>
      <c r="V16" s="28">
        <v>2.2000000000000002</v>
      </c>
      <c r="W16" s="28">
        <v>5.9</v>
      </c>
      <c r="X16" s="28">
        <v>6</v>
      </c>
      <c r="Y16" s="29">
        <v>1.28</v>
      </c>
      <c r="Z16" s="29">
        <v>1.31</v>
      </c>
      <c r="AA16" s="31">
        <v>11456083</v>
      </c>
      <c r="AB16" s="27">
        <v>6971488</v>
      </c>
      <c r="AC16" s="27">
        <v>311768</v>
      </c>
      <c r="AD16" s="27">
        <v>47972906</v>
      </c>
      <c r="AE16" s="27">
        <v>236543</v>
      </c>
      <c r="AF16" s="27">
        <v>4362377</v>
      </c>
      <c r="AG16" s="27">
        <v>64736</v>
      </c>
      <c r="AH16" s="27">
        <v>4411685</v>
      </c>
      <c r="AI16" s="27">
        <v>63534</v>
      </c>
      <c r="AJ16" s="30">
        <v>397978</v>
      </c>
      <c r="AK16" s="30">
        <v>6468</v>
      </c>
      <c r="AL16" s="30">
        <v>1995855</v>
      </c>
      <c r="AM16" s="30">
        <v>110</v>
      </c>
      <c r="AN16" s="30">
        <v>11290</v>
      </c>
      <c r="AO16" s="30">
        <v>57487</v>
      </c>
      <c r="AP16" s="30">
        <v>287</v>
      </c>
      <c r="AQ16" s="30">
        <v>336</v>
      </c>
      <c r="AR16" s="30">
        <v>60498850</v>
      </c>
      <c r="AS16" s="30">
        <v>1116274</v>
      </c>
      <c r="AT16" s="28">
        <v>108.3</v>
      </c>
      <c r="AU16" s="28">
        <v>92.1</v>
      </c>
      <c r="AV16" s="28">
        <v>92.2</v>
      </c>
      <c r="AW16" s="28">
        <v>91.2</v>
      </c>
      <c r="AX16" s="28">
        <v>104</v>
      </c>
      <c r="AY16" s="28">
        <v>105.8</v>
      </c>
      <c r="AZ16" s="28">
        <v>93.4</v>
      </c>
      <c r="BA16" s="28">
        <v>98.1</v>
      </c>
      <c r="BB16" s="26">
        <v>2177.96</v>
      </c>
      <c r="BC16" s="25">
        <v>4164.58</v>
      </c>
      <c r="BD16" s="27">
        <v>311174</v>
      </c>
      <c r="BE16" s="27">
        <v>78956</v>
      </c>
      <c r="BF16" s="28">
        <v>25.4</v>
      </c>
      <c r="BG16" s="27">
        <v>294493</v>
      </c>
      <c r="BH16" s="27">
        <v>90436</v>
      </c>
      <c r="BI16" s="28">
        <v>30.7</v>
      </c>
      <c r="BJ16" s="27">
        <v>521757</v>
      </c>
      <c r="BK16" s="27">
        <v>412813</v>
      </c>
      <c r="BL16" s="27">
        <v>331595</v>
      </c>
      <c r="BM16" s="27">
        <v>461318</v>
      </c>
      <c r="BN16" s="27">
        <v>392368</v>
      </c>
      <c r="BO16" s="27">
        <v>326809</v>
      </c>
      <c r="BP16" s="27">
        <v>6384</v>
      </c>
      <c r="BQ16" s="27">
        <v>6249</v>
      </c>
      <c r="BR16" s="27">
        <v>134</v>
      </c>
      <c r="BS16" s="28" t="s">
        <v>3</v>
      </c>
      <c r="BT16" s="28" t="s">
        <v>3</v>
      </c>
      <c r="BU16" s="28" t="s">
        <v>3</v>
      </c>
      <c r="BV16" s="27">
        <v>7736</v>
      </c>
      <c r="BW16" s="27">
        <v>78931</v>
      </c>
      <c r="BX16" s="27">
        <v>3745</v>
      </c>
      <c r="BY16" s="27">
        <v>45301</v>
      </c>
      <c r="BZ16" s="27">
        <v>1360</v>
      </c>
      <c r="CA16" s="27">
        <v>11766</v>
      </c>
      <c r="CB16" s="29">
        <v>1.4</v>
      </c>
      <c r="CC16" s="29">
        <v>0.98</v>
      </c>
      <c r="CD16" s="28" t="s">
        <v>420</v>
      </c>
      <c r="CE16" s="29" t="s">
        <v>3</v>
      </c>
      <c r="CF16" s="27">
        <v>366936</v>
      </c>
      <c r="CG16" s="27">
        <v>355212</v>
      </c>
      <c r="CH16" s="27">
        <v>270052</v>
      </c>
      <c r="CI16" s="27">
        <v>264956</v>
      </c>
      <c r="CJ16" s="27">
        <v>96884</v>
      </c>
      <c r="CK16" s="27">
        <v>90256</v>
      </c>
      <c r="CL16" s="28">
        <v>99.9</v>
      </c>
      <c r="CM16" s="28" t="s">
        <v>3</v>
      </c>
      <c r="CN16" s="27">
        <v>283421</v>
      </c>
      <c r="CO16" s="27">
        <v>133175</v>
      </c>
      <c r="CP16" s="27">
        <v>2378510</v>
      </c>
      <c r="CQ16" s="27">
        <v>1707109</v>
      </c>
      <c r="CR16" s="27">
        <v>18513</v>
      </c>
      <c r="CS16" s="27">
        <v>65897</v>
      </c>
      <c r="CT16" s="27">
        <v>254883</v>
      </c>
      <c r="CU16" s="27">
        <v>67405</v>
      </c>
      <c r="CV16" s="27">
        <v>171867</v>
      </c>
      <c r="CW16" s="27">
        <v>64215</v>
      </c>
      <c r="CX16" s="27">
        <v>74513</v>
      </c>
      <c r="CY16" s="27">
        <v>92331</v>
      </c>
      <c r="CZ16" s="27">
        <v>1351964</v>
      </c>
      <c r="DA16" s="27">
        <v>47886</v>
      </c>
      <c r="DB16" s="27">
        <v>135482</v>
      </c>
      <c r="DC16" s="27">
        <v>512034</v>
      </c>
      <c r="DD16" s="27">
        <v>36365</v>
      </c>
      <c r="DE16" s="27">
        <v>4481</v>
      </c>
      <c r="DF16" s="27">
        <v>335112</v>
      </c>
      <c r="DG16" s="27">
        <v>292212</v>
      </c>
      <c r="DH16" s="27">
        <v>7310700</v>
      </c>
      <c r="DI16" s="27">
        <v>1240</v>
      </c>
      <c r="DJ16" s="27">
        <v>22</v>
      </c>
      <c r="DK16" s="27">
        <v>29911</v>
      </c>
      <c r="DL16" s="27">
        <v>3</v>
      </c>
      <c r="DM16" s="27">
        <v>37561</v>
      </c>
      <c r="DN16" s="27">
        <v>229</v>
      </c>
      <c r="DO16" s="27">
        <v>511678</v>
      </c>
      <c r="DP16" s="27">
        <v>7766</v>
      </c>
      <c r="DQ16" s="27">
        <v>1001628</v>
      </c>
      <c r="DR16" s="27">
        <v>33292</v>
      </c>
      <c r="DS16" s="27">
        <v>41941826</v>
      </c>
      <c r="DT16" s="27">
        <v>1636628</v>
      </c>
      <c r="DU16" s="27">
        <v>22768</v>
      </c>
      <c r="DV16" s="27">
        <v>56505</v>
      </c>
      <c r="DW16" s="27">
        <v>148458</v>
      </c>
      <c r="DX16" s="27">
        <v>234</v>
      </c>
      <c r="DY16" s="27">
        <v>953456</v>
      </c>
      <c r="DZ16" s="27">
        <v>643097</v>
      </c>
      <c r="EA16" s="27">
        <v>11227</v>
      </c>
      <c r="EB16" s="27">
        <v>790295</v>
      </c>
      <c r="EC16" s="27">
        <v>10815</v>
      </c>
      <c r="ED16" s="27">
        <v>122</v>
      </c>
      <c r="EE16" s="27">
        <v>13528</v>
      </c>
      <c r="EF16" s="45" t="s">
        <v>241</v>
      </c>
    </row>
    <row r="17" spans="1:136" ht="10.5" customHeight="1">
      <c r="A17" s="2" t="s">
        <v>419</v>
      </c>
      <c r="B17" s="31">
        <v>124101</v>
      </c>
      <c r="C17" s="28">
        <v>1461</v>
      </c>
      <c r="D17" s="27">
        <v>1223245</v>
      </c>
      <c r="E17" s="27">
        <v>12945</v>
      </c>
      <c r="F17" s="27">
        <v>829797</v>
      </c>
      <c r="G17" s="27">
        <v>10376</v>
      </c>
      <c r="H17" s="27">
        <v>393448</v>
      </c>
      <c r="I17" s="27">
        <v>2569</v>
      </c>
      <c r="J17" s="27">
        <v>53265</v>
      </c>
      <c r="K17" s="27">
        <v>59416</v>
      </c>
      <c r="L17" s="27">
        <v>-2951</v>
      </c>
      <c r="M17" s="27">
        <v>742264</v>
      </c>
      <c r="N17" s="27">
        <v>9050</v>
      </c>
      <c r="O17" s="27">
        <v>168969</v>
      </c>
      <c r="P17" s="27">
        <v>2077</v>
      </c>
      <c r="Q17" s="28">
        <v>9.9</v>
      </c>
      <c r="R17" s="28">
        <v>8.9</v>
      </c>
      <c r="S17" s="28">
        <v>6.7</v>
      </c>
      <c r="T17" s="28">
        <v>7.1</v>
      </c>
      <c r="U17" s="28">
        <v>3.2</v>
      </c>
      <c r="V17" s="28">
        <v>1.8</v>
      </c>
      <c r="W17" s="28">
        <v>6</v>
      </c>
      <c r="X17" s="28">
        <v>6.2</v>
      </c>
      <c r="Y17" s="29">
        <v>1.37</v>
      </c>
      <c r="Z17" s="29">
        <v>1.42</v>
      </c>
      <c r="AA17" s="31">
        <v>12085175</v>
      </c>
      <c r="AB17" s="27">
        <v>7242619</v>
      </c>
      <c r="AC17" s="27">
        <v>322884</v>
      </c>
      <c r="AD17" s="27">
        <v>40374646</v>
      </c>
      <c r="AE17" s="27">
        <v>208566</v>
      </c>
      <c r="AF17" s="27">
        <v>4284614</v>
      </c>
      <c r="AG17" s="27">
        <v>61789</v>
      </c>
      <c r="AH17" s="27">
        <v>4604718</v>
      </c>
      <c r="AI17" s="27">
        <v>65643</v>
      </c>
      <c r="AJ17" s="30">
        <v>398828</v>
      </c>
      <c r="AK17" s="30">
        <v>10723</v>
      </c>
      <c r="AL17" s="30">
        <v>8148750</v>
      </c>
      <c r="AM17" s="30">
        <v>259</v>
      </c>
      <c r="AN17" s="30">
        <v>240446</v>
      </c>
      <c r="AO17" s="30">
        <v>57994</v>
      </c>
      <c r="AP17" s="30">
        <v>292</v>
      </c>
      <c r="AQ17" s="30">
        <v>327</v>
      </c>
      <c r="AR17" s="30">
        <v>62713454</v>
      </c>
      <c r="AS17" s="30">
        <v>1146515</v>
      </c>
      <c r="AT17" s="28">
        <v>109.4</v>
      </c>
      <c r="AU17" s="28">
        <v>95.1</v>
      </c>
      <c r="AV17" s="28">
        <v>95.1</v>
      </c>
      <c r="AW17" s="28">
        <v>93.9</v>
      </c>
      <c r="AX17" s="28">
        <v>103.9</v>
      </c>
      <c r="AY17" s="28">
        <v>104.9</v>
      </c>
      <c r="AZ17" s="28">
        <v>92.8</v>
      </c>
      <c r="BA17" s="28">
        <v>97.1</v>
      </c>
      <c r="BB17" s="26">
        <v>1843.18</v>
      </c>
      <c r="BC17" s="26">
        <v>3462.58</v>
      </c>
      <c r="BD17" s="27">
        <v>327113</v>
      </c>
      <c r="BE17" s="27">
        <v>82130</v>
      </c>
      <c r="BF17" s="28">
        <v>25.1</v>
      </c>
      <c r="BG17" s="27">
        <v>299935</v>
      </c>
      <c r="BH17" s="27">
        <v>92785</v>
      </c>
      <c r="BI17" s="28">
        <v>30.9</v>
      </c>
      <c r="BJ17" s="27">
        <v>548769</v>
      </c>
      <c r="BK17" s="27">
        <v>430380</v>
      </c>
      <c r="BL17" s="27">
        <v>345473</v>
      </c>
      <c r="BM17" s="27">
        <v>510503</v>
      </c>
      <c r="BN17" s="27">
        <v>401377</v>
      </c>
      <c r="BO17" s="27">
        <v>327724</v>
      </c>
      <c r="BP17" s="27">
        <v>6505</v>
      </c>
      <c r="BQ17" s="27">
        <v>6369</v>
      </c>
      <c r="BR17" s="27">
        <v>136</v>
      </c>
      <c r="BS17" s="28" t="s">
        <v>3</v>
      </c>
      <c r="BT17" s="28" t="s">
        <v>3</v>
      </c>
      <c r="BU17" s="28" t="s">
        <v>3</v>
      </c>
      <c r="BV17" s="27">
        <v>7617</v>
      </c>
      <c r="BW17" s="27">
        <v>81095</v>
      </c>
      <c r="BX17" s="27">
        <v>3717</v>
      </c>
      <c r="BY17" s="27">
        <v>48479</v>
      </c>
      <c r="BZ17" s="27">
        <v>1281</v>
      </c>
      <c r="CA17" s="27">
        <v>12228</v>
      </c>
      <c r="CB17" s="29">
        <v>1.4</v>
      </c>
      <c r="CC17" s="29">
        <v>0.97</v>
      </c>
      <c r="CD17" s="28" t="s">
        <v>418</v>
      </c>
      <c r="CE17" s="29" t="s">
        <v>3</v>
      </c>
      <c r="CF17" s="27">
        <v>380283</v>
      </c>
      <c r="CG17" s="27">
        <v>363540</v>
      </c>
      <c r="CH17" s="27">
        <v>280622</v>
      </c>
      <c r="CI17" s="27">
        <v>272744</v>
      </c>
      <c r="CJ17" s="27">
        <v>99661</v>
      </c>
      <c r="CK17" s="27">
        <v>90796</v>
      </c>
      <c r="CL17" s="28">
        <v>101.6</v>
      </c>
      <c r="CM17" s="28" t="s">
        <v>3</v>
      </c>
      <c r="CN17" s="27">
        <v>252260</v>
      </c>
      <c r="CO17" s="27">
        <v>115856</v>
      </c>
      <c r="CP17" s="27">
        <v>1899685</v>
      </c>
      <c r="CQ17" s="27">
        <v>1370126</v>
      </c>
      <c r="CR17" s="27">
        <v>10996</v>
      </c>
      <c r="CS17" s="27">
        <v>70697</v>
      </c>
      <c r="CT17" s="27">
        <v>262053</v>
      </c>
      <c r="CU17" s="27">
        <v>72663</v>
      </c>
      <c r="CV17" s="27">
        <v>171813</v>
      </c>
      <c r="CW17" s="27">
        <v>64462</v>
      </c>
      <c r="CX17" s="27">
        <v>77735</v>
      </c>
      <c r="CY17" s="27">
        <v>95545</v>
      </c>
      <c r="CZ17" s="27">
        <v>1381935</v>
      </c>
      <c r="DA17" s="27">
        <v>51737</v>
      </c>
      <c r="DB17" s="27">
        <v>146854</v>
      </c>
      <c r="DC17" s="27">
        <v>346477</v>
      </c>
      <c r="DD17" s="27">
        <v>35089</v>
      </c>
      <c r="DE17" s="27">
        <v>4214</v>
      </c>
      <c r="DF17" s="27">
        <v>397639</v>
      </c>
      <c r="DG17" s="27">
        <v>360001</v>
      </c>
      <c r="DH17" s="27">
        <v>7023741</v>
      </c>
      <c r="DI17" s="27">
        <v>1389</v>
      </c>
      <c r="DJ17" s="27">
        <v>41</v>
      </c>
      <c r="DK17" s="27">
        <v>12889</v>
      </c>
      <c r="DL17" s="27">
        <v>3</v>
      </c>
      <c r="DM17" s="27">
        <v>39745</v>
      </c>
      <c r="DN17" s="27">
        <v>392</v>
      </c>
      <c r="DO17" s="27">
        <v>513649</v>
      </c>
      <c r="DP17" s="27">
        <v>7705</v>
      </c>
      <c r="DQ17" s="27">
        <v>936588</v>
      </c>
      <c r="DR17" s="27">
        <v>31388</v>
      </c>
      <c r="DS17" s="27">
        <v>42670578</v>
      </c>
      <c r="DT17" s="27">
        <v>1707877</v>
      </c>
      <c r="DU17" s="27">
        <v>24514</v>
      </c>
      <c r="DV17" s="27">
        <v>54879</v>
      </c>
      <c r="DW17" s="27">
        <v>161420</v>
      </c>
      <c r="DX17" s="27">
        <v>277</v>
      </c>
      <c r="DY17" s="27">
        <v>1308116</v>
      </c>
      <c r="DZ17" s="27">
        <v>662388</v>
      </c>
      <c r="EA17" s="27">
        <v>11105</v>
      </c>
      <c r="EB17" s="27">
        <v>810245</v>
      </c>
      <c r="EC17" s="27">
        <v>10677</v>
      </c>
      <c r="ED17" s="27">
        <v>115</v>
      </c>
      <c r="EE17" s="27">
        <v>13456</v>
      </c>
      <c r="EF17" s="45" t="s">
        <v>13</v>
      </c>
    </row>
    <row r="18" spans="1:136" ht="10.5" customHeight="1">
      <c r="A18" s="2" t="s">
        <v>417</v>
      </c>
      <c r="B18" s="31">
        <v>124567</v>
      </c>
      <c r="C18" s="28">
        <v>1461.5</v>
      </c>
      <c r="D18" s="27">
        <v>1208989</v>
      </c>
      <c r="E18" s="27">
        <v>13113</v>
      </c>
      <c r="F18" s="27">
        <v>856643</v>
      </c>
      <c r="G18" s="27">
        <v>10848</v>
      </c>
      <c r="H18" s="27">
        <v>352346</v>
      </c>
      <c r="I18" s="27">
        <v>2265</v>
      </c>
      <c r="J18" s="27">
        <v>53404</v>
      </c>
      <c r="K18" s="27">
        <v>58947</v>
      </c>
      <c r="L18" s="27">
        <v>-2394</v>
      </c>
      <c r="M18" s="27">
        <v>754441</v>
      </c>
      <c r="N18" s="27">
        <v>8996</v>
      </c>
      <c r="O18" s="27">
        <v>179191</v>
      </c>
      <c r="P18" s="27">
        <v>2312</v>
      </c>
      <c r="Q18" s="28">
        <v>9.8000000000000007</v>
      </c>
      <c r="R18" s="28">
        <v>9</v>
      </c>
      <c r="S18" s="28">
        <v>6.9</v>
      </c>
      <c r="T18" s="28">
        <v>7.4</v>
      </c>
      <c r="U18" s="28">
        <v>2.9</v>
      </c>
      <c r="V18" s="28">
        <v>1.6</v>
      </c>
      <c r="W18" s="28">
        <v>6.1</v>
      </c>
      <c r="X18" s="28">
        <v>6.2</v>
      </c>
      <c r="Y18" s="29">
        <v>1.45</v>
      </c>
      <c r="Z18" s="29">
        <v>1.58</v>
      </c>
      <c r="AA18" s="31">
        <v>11930277</v>
      </c>
      <c r="AB18" s="27">
        <v>6971244</v>
      </c>
      <c r="AC18" s="27">
        <v>309129</v>
      </c>
      <c r="AD18" s="27">
        <v>35634974</v>
      </c>
      <c r="AE18" s="27">
        <v>190309</v>
      </c>
      <c r="AF18" s="27">
        <v>4116081</v>
      </c>
      <c r="AG18" s="27">
        <v>59243</v>
      </c>
      <c r="AH18" s="27">
        <v>4718206</v>
      </c>
      <c r="AI18" s="27">
        <v>65959</v>
      </c>
      <c r="AJ18" s="30">
        <v>390263</v>
      </c>
      <c r="AK18" s="30">
        <v>14069</v>
      </c>
      <c r="AL18" s="30">
        <v>7601499</v>
      </c>
      <c r="AM18" s="30">
        <v>325</v>
      </c>
      <c r="AN18" s="30">
        <v>71696</v>
      </c>
      <c r="AO18" s="30">
        <v>56189</v>
      </c>
      <c r="AP18" s="30">
        <v>276</v>
      </c>
      <c r="AQ18" s="30">
        <v>338</v>
      </c>
      <c r="AR18" s="30">
        <v>64498279</v>
      </c>
      <c r="AS18" s="30">
        <v>1172757</v>
      </c>
      <c r="AT18" s="28">
        <v>108.4</v>
      </c>
      <c r="AU18" s="28">
        <v>96.7</v>
      </c>
      <c r="AV18" s="28">
        <v>96.9</v>
      </c>
      <c r="AW18" s="28">
        <v>95.5</v>
      </c>
      <c r="AX18" s="28">
        <v>104.3</v>
      </c>
      <c r="AY18" s="28">
        <v>106.5</v>
      </c>
      <c r="AZ18" s="28">
        <v>92.8</v>
      </c>
      <c r="BA18" s="28">
        <v>98.6</v>
      </c>
      <c r="BB18" s="26">
        <v>1359.55</v>
      </c>
      <c r="BC18" s="26">
        <v>2570.15</v>
      </c>
      <c r="BD18" s="27">
        <v>333661</v>
      </c>
      <c r="BE18" s="27">
        <v>82381</v>
      </c>
      <c r="BF18" s="28">
        <v>24.7</v>
      </c>
      <c r="BG18" s="27">
        <v>310034</v>
      </c>
      <c r="BH18" s="27">
        <v>93347</v>
      </c>
      <c r="BI18" s="28">
        <v>30.1</v>
      </c>
      <c r="BJ18" s="27">
        <v>563855</v>
      </c>
      <c r="BK18" s="27">
        <v>442937</v>
      </c>
      <c r="BL18" s="27">
        <v>352820</v>
      </c>
      <c r="BM18" s="27">
        <v>506411</v>
      </c>
      <c r="BN18" s="27">
        <v>421053</v>
      </c>
      <c r="BO18" s="27">
        <v>338873</v>
      </c>
      <c r="BP18" s="27">
        <v>6578</v>
      </c>
      <c r="BQ18" s="27">
        <v>6436</v>
      </c>
      <c r="BR18" s="27">
        <v>142</v>
      </c>
      <c r="BS18" s="28" t="s">
        <v>3</v>
      </c>
      <c r="BT18" s="28" t="s">
        <v>3</v>
      </c>
      <c r="BU18" s="28" t="s">
        <v>3</v>
      </c>
      <c r="BV18" s="27">
        <v>6649</v>
      </c>
      <c r="BW18" s="27">
        <v>73268</v>
      </c>
      <c r="BX18" s="27">
        <v>4135</v>
      </c>
      <c r="BY18" s="27">
        <v>57848</v>
      </c>
      <c r="BZ18" s="27">
        <v>1298</v>
      </c>
      <c r="CA18" s="27">
        <v>13183</v>
      </c>
      <c r="CB18" s="29">
        <v>1.08</v>
      </c>
      <c r="CC18" s="29">
        <v>0.74</v>
      </c>
      <c r="CD18" s="28" t="s">
        <v>416</v>
      </c>
      <c r="CE18" s="29" t="s">
        <v>3</v>
      </c>
      <c r="CF18" s="27">
        <v>387664</v>
      </c>
      <c r="CG18" s="27">
        <v>390609</v>
      </c>
      <c r="CH18" s="27">
        <v>286757</v>
      </c>
      <c r="CI18" s="27">
        <v>291971</v>
      </c>
      <c r="CJ18" s="27">
        <v>100907</v>
      </c>
      <c r="CK18" s="27">
        <v>98637</v>
      </c>
      <c r="CL18" s="28">
        <v>95.4</v>
      </c>
      <c r="CM18" s="28" t="s">
        <v>3</v>
      </c>
      <c r="CN18" s="27">
        <v>246601</v>
      </c>
      <c r="CO18" s="27">
        <v>119449</v>
      </c>
      <c r="CP18" s="27">
        <v>1746644</v>
      </c>
      <c r="CQ18" s="27">
        <v>1402590</v>
      </c>
      <c r="CR18" s="27">
        <v>13511</v>
      </c>
      <c r="CS18" s="27">
        <v>74748</v>
      </c>
      <c r="CT18" s="27">
        <v>257454</v>
      </c>
      <c r="CU18" s="27">
        <v>74169</v>
      </c>
      <c r="CV18" s="27">
        <v>170831</v>
      </c>
      <c r="CW18" s="27">
        <v>63820</v>
      </c>
      <c r="CX18" s="27">
        <v>78472</v>
      </c>
      <c r="CY18" s="27">
        <v>96596</v>
      </c>
      <c r="CZ18" s="27">
        <v>1486731</v>
      </c>
      <c r="DA18" s="27">
        <v>58532</v>
      </c>
      <c r="DB18" s="27">
        <v>147555</v>
      </c>
      <c r="DC18" s="27">
        <v>329059</v>
      </c>
      <c r="DD18" s="27">
        <v>34839</v>
      </c>
      <c r="DE18" s="27">
        <v>3853</v>
      </c>
      <c r="DF18" s="27">
        <v>420314</v>
      </c>
      <c r="DG18" s="27">
        <v>392381</v>
      </c>
      <c r="DH18" s="27">
        <v>6815826</v>
      </c>
      <c r="DI18" s="27">
        <v>2446</v>
      </c>
      <c r="DJ18" s="27">
        <v>18</v>
      </c>
      <c r="DK18" s="27">
        <v>9503</v>
      </c>
      <c r="DL18" s="27">
        <v>2</v>
      </c>
      <c r="DM18" s="27">
        <v>29790</v>
      </c>
      <c r="DN18" s="27">
        <v>585</v>
      </c>
      <c r="DO18" s="27">
        <v>511575</v>
      </c>
      <c r="DP18" s="27">
        <v>7624</v>
      </c>
      <c r="DQ18" s="27">
        <v>894142</v>
      </c>
      <c r="DR18" s="27">
        <v>31351</v>
      </c>
      <c r="DS18" s="27">
        <v>43739359</v>
      </c>
      <c r="DT18" s="27">
        <v>1742366</v>
      </c>
      <c r="DU18" s="27">
        <v>25339</v>
      </c>
      <c r="DV18" s="27">
        <v>54762</v>
      </c>
      <c r="DW18" s="27">
        <v>156874</v>
      </c>
      <c r="DX18" s="27">
        <v>318</v>
      </c>
      <c r="DY18" s="27">
        <v>891691</v>
      </c>
      <c r="DZ18" s="27">
        <v>695345</v>
      </c>
      <c r="EA18" s="27">
        <v>11451</v>
      </c>
      <c r="EB18" s="27">
        <v>844003</v>
      </c>
      <c r="EC18" s="27">
        <v>11241</v>
      </c>
      <c r="ED18" s="27">
        <v>127</v>
      </c>
      <c r="EE18" s="27">
        <v>13964</v>
      </c>
      <c r="EF18" s="45" t="s">
        <v>14</v>
      </c>
    </row>
    <row r="19" spans="1:136" ht="10.5" customHeight="1">
      <c r="A19" s="2" t="s">
        <v>415</v>
      </c>
      <c r="B19" s="31">
        <v>124938</v>
      </c>
      <c r="C19" s="28">
        <v>1459.7</v>
      </c>
      <c r="D19" s="27">
        <v>1188282</v>
      </c>
      <c r="E19" s="27">
        <v>12611</v>
      </c>
      <c r="F19" s="27">
        <v>878532</v>
      </c>
      <c r="G19" s="27">
        <v>10826</v>
      </c>
      <c r="H19" s="27">
        <v>309750</v>
      </c>
      <c r="I19" s="27">
        <v>1785</v>
      </c>
      <c r="J19" s="27">
        <v>53152</v>
      </c>
      <c r="K19" s="27">
        <v>60414</v>
      </c>
      <c r="L19" s="27">
        <v>-4289</v>
      </c>
      <c r="M19" s="27">
        <v>792658</v>
      </c>
      <c r="N19" s="27">
        <v>9444</v>
      </c>
      <c r="O19" s="27">
        <v>188297</v>
      </c>
      <c r="P19" s="27">
        <v>2295</v>
      </c>
      <c r="Q19" s="28">
        <v>9.6</v>
      </c>
      <c r="R19" s="28">
        <v>8.6</v>
      </c>
      <c r="S19" s="28">
        <v>7.1</v>
      </c>
      <c r="T19" s="28">
        <v>7.4</v>
      </c>
      <c r="U19" s="28">
        <v>2.5</v>
      </c>
      <c r="V19" s="28">
        <v>1.2</v>
      </c>
      <c r="W19" s="28">
        <v>6.4</v>
      </c>
      <c r="X19" s="28">
        <v>6.5</v>
      </c>
      <c r="Y19" s="29">
        <v>1.52</v>
      </c>
      <c r="Z19" s="29">
        <v>1.57</v>
      </c>
      <c r="AA19" s="31">
        <v>11263552</v>
      </c>
      <c r="AB19" s="27">
        <v>6645217</v>
      </c>
      <c r="AC19" s="27">
        <v>294141</v>
      </c>
      <c r="AD19" s="27">
        <v>32623820</v>
      </c>
      <c r="AE19" s="27">
        <v>169583</v>
      </c>
      <c r="AF19" s="27">
        <v>4185666</v>
      </c>
      <c r="AG19" s="27">
        <v>59412</v>
      </c>
      <c r="AH19" s="27">
        <v>4775809</v>
      </c>
      <c r="AI19" s="27">
        <v>65813</v>
      </c>
      <c r="AJ19" s="30">
        <v>416259</v>
      </c>
      <c r="AK19" s="30">
        <v>14564</v>
      </c>
      <c r="AL19" s="30">
        <v>6847689</v>
      </c>
      <c r="AM19" s="30">
        <v>336</v>
      </c>
      <c r="AN19" s="30">
        <v>117246</v>
      </c>
      <c r="AO19" s="30">
        <v>53533</v>
      </c>
      <c r="AP19" s="30">
        <v>263</v>
      </c>
      <c r="AQ19" s="30">
        <v>337</v>
      </c>
      <c r="AR19" s="30">
        <v>66278836</v>
      </c>
      <c r="AS19" s="30">
        <v>1198322</v>
      </c>
      <c r="AT19" s="28">
        <v>106.7</v>
      </c>
      <c r="AU19" s="28">
        <v>98</v>
      </c>
      <c r="AV19" s="28">
        <v>98.1</v>
      </c>
      <c r="AW19" s="28">
        <v>96.8</v>
      </c>
      <c r="AX19" s="28">
        <v>104.5</v>
      </c>
      <c r="AY19" s="28">
        <v>106.6</v>
      </c>
      <c r="AZ19" s="28">
        <v>93.6</v>
      </c>
      <c r="BA19" s="28">
        <v>99</v>
      </c>
      <c r="BB19" s="26">
        <v>1525.09</v>
      </c>
      <c r="BC19" s="26">
        <v>2799.37</v>
      </c>
      <c r="BD19" s="27">
        <v>335246</v>
      </c>
      <c r="BE19" s="27">
        <v>81562</v>
      </c>
      <c r="BF19" s="28">
        <v>24.3</v>
      </c>
      <c r="BG19" s="27">
        <v>310321</v>
      </c>
      <c r="BH19" s="27">
        <v>89325</v>
      </c>
      <c r="BI19" s="28">
        <v>28.8</v>
      </c>
      <c r="BJ19" s="27">
        <v>570545</v>
      </c>
      <c r="BK19" s="27">
        <v>447666</v>
      </c>
      <c r="BL19" s="27">
        <v>355276</v>
      </c>
      <c r="BM19" s="27">
        <v>526499</v>
      </c>
      <c r="BN19" s="27">
        <v>422453</v>
      </c>
      <c r="BO19" s="27">
        <v>339008</v>
      </c>
      <c r="BP19" s="27">
        <v>6615</v>
      </c>
      <c r="BQ19" s="27">
        <v>6450</v>
      </c>
      <c r="BR19" s="27">
        <v>166</v>
      </c>
      <c r="BS19" s="28">
        <v>97</v>
      </c>
      <c r="BT19" s="28">
        <v>111</v>
      </c>
      <c r="BU19" s="28" t="s">
        <v>3</v>
      </c>
      <c r="BV19" s="27">
        <v>5677</v>
      </c>
      <c r="BW19" s="27">
        <v>66742</v>
      </c>
      <c r="BX19" s="27">
        <v>4729</v>
      </c>
      <c r="BY19" s="27">
        <v>69287</v>
      </c>
      <c r="BZ19" s="27">
        <v>1342</v>
      </c>
      <c r="CA19" s="27">
        <v>14191</v>
      </c>
      <c r="CB19" s="29">
        <v>0.76</v>
      </c>
      <c r="CC19" s="29">
        <v>0.55000000000000004</v>
      </c>
      <c r="CD19" s="28" t="s">
        <v>414</v>
      </c>
      <c r="CE19" s="28" t="s">
        <v>3</v>
      </c>
      <c r="CF19" s="27">
        <v>390792</v>
      </c>
      <c r="CG19" s="27">
        <v>373131</v>
      </c>
      <c r="CH19" s="27">
        <v>292814</v>
      </c>
      <c r="CI19" s="27">
        <v>281441</v>
      </c>
      <c r="CJ19" s="27">
        <v>97978</v>
      </c>
      <c r="CK19" s="27">
        <v>91690</v>
      </c>
      <c r="CL19" s="28">
        <v>91.7</v>
      </c>
      <c r="CM19" s="28" t="s">
        <v>3</v>
      </c>
      <c r="CN19" s="27">
        <v>230654</v>
      </c>
      <c r="CO19" s="27">
        <v>130175</v>
      </c>
      <c r="CP19" s="27">
        <v>2129099</v>
      </c>
      <c r="CQ19" s="27">
        <v>1485684</v>
      </c>
      <c r="CR19" s="27">
        <v>18485</v>
      </c>
      <c r="CS19" s="27">
        <v>77238</v>
      </c>
      <c r="CT19" s="27">
        <v>253130</v>
      </c>
      <c r="CU19" s="27">
        <v>73900</v>
      </c>
      <c r="CV19" s="27">
        <v>167758</v>
      </c>
      <c r="CW19" s="27">
        <v>61898</v>
      </c>
      <c r="CX19" s="27">
        <v>79151</v>
      </c>
      <c r="CY19" s="27">
        <v>96356</v>
      </c>
      <c r="CZ19" s="27">
        <v>1383729</v>
      </c>
      <c r="DA19" s="27">
        <v>62777</v>
      </c>
      <c r="DB19" s="27">
        <v>141673</v>
      </c>
      <c r="DC19" s="27">
        <v>349292</v>
      </c>
      <c r="DD19" s="27">
        <v>34620</v>
      </c>
      <c r="DE19" s="27">
        <v>3668</v>
      </c>
      <c r="DF19" s="27">
        <v>273777</v>
      </c>
      <c r="DG19" s="27">
        <v>250129</v>
      </c>
      <c r="DH19" s="27">
        <v>6510125</v>
      </c>
      <c r="DI19" s="27">
        <v>1433</v>
      </c>
      <c r="DJ19" s="27">
        <v>20</v>
      </c>
      <c r="DK19" s="27">
        <v>19594</v>
      </c>
      <c r="DL19" s="27">
        <v>4</v>
      </c>
      <c r="DM19" s="27">
        <v>25702</v>
      </c>
      <c r="DN19" s="27">
        <v>90</v>
      </c>
      <c r="DO19" s="27">
        <v>507286</v>
      </c>
      <c r="DP19" s="27">
        <v>7397</v>
      </c>
      <c r="DQ19" s="27">
        <v>884631</v>
      </c>
      <c r="DR19" s="27">
        <v>31467</v>
      </c>
      <c r="DS19" s="27">
        <v>45674496</v>
      </c>
      <c r="DT19" s="27">
        <v>1801150</v>
      </c>
      <c r="DU19" s="27">
        <v>22996</v>
      </c>
      <c r="DV19" s="27">
        <v>56700</v>
      </c>
      <c r="DW19" s="27">
        <v>163494</v>
      </c>
      <c r="DX19" s="27">
        <v>312</v>
      </c>
      <c r="DY19" s="27">
        <v>587578</v>
      </c>
      <c r="DZ19" s="27">
        <v>724675</v>
      </c>
      <c r="EA19" s="27">
        <v>10942</v>
      </c>
      <c r="EB19" s="27">
        <v>878633</v>
      </c>
      <c r="EC19" s="27">
        <v>11390</v>
      </c>
      <c r="ED19" s="27">
        <v>88</v>
      </c>
      <c r="EE19" s="27">
        <v>14229</v>
      </c>
      <c r="EF19" s="45" t="s">
        <v>15</v>
      </c>
    </row>
    <row r="20" spans="1:136" ht="10.5" customHeight="1">
      <c r="A20" s="2" t="s">
        <v>413</v>
      </c>
      <c r="B20" s="31">
        <v>125265</v>
      </c>
      <c r="C20" s="28">
        <v>1458.3</v>
      </c>
      <c r="D20" s="27">
        <v>1238328</v>
      </c>
      <c r="E20" s="27">
        <v>13352</v>
      </c>
      <c r="F20" s="27">
        <v>875933</v>
      </c>
      <c r="G20" s="27">
        <v>10636</v>
      </c>
      <c r="H20" s="27">
        <v>362395</v>
      </c>
      <c r="I20" s="27">
        <v>2716</v>
      </c>
      <c r="J20" s="27">
        <v>53415</v>
      </c>
      <c r="K20" s="27">
        <v>60315</v>
      </c>
      <c r="L20" s="27">
        <v>-3778</v>
      </c>
      <c r="M20" s="27">
        <v>782738</v>
      </c>
      <c r="N20" s="27">
        <v>9346</v>
      </c>
      <c r="O20" s="27">
        <v>195106</v>
      </c>
      <c r="P20" s="27">
        <v>2403</v>
      </c>
      <c r="Q20" s="28">
        <v>10</v>
      </c>
      <c r="R20" s="28">
        <v>9.1999999999999993</v>
      </c>
      <c r="S20" s="28">
        <v>7.1</v>
      </c>
      <c r="T20" s="28">
        <v>7.3</v>
      </c>
      <c r="U20" s="28">
        <v>2.9</v>
      </c>
      <c r="V20" s="28">
        <v>1.9</v>
      </c>
      <c r="W20" s="28">
        <v>6.3</v>
      </c>
      <c r="X20" s="28">
        <v>6.4</v>
      </c>
      <c r="Y20" s="29">
        <v>1.57</v>
      </c>
      <c r="Z20" s="29">
        <v>1.65</v>
      </c>
      <c r="AA20" s="31">
        <v>11024892</v>
      </c>
      <c r="AB20" s="27">
        <v>6498667</v>
      </c>
      <c r="AC20" s="27">
        <v>293668</v>
      </c>
      <c r="AD20" s="27">
        <v>27698568</v>
      </c>
      <c r="AE20" s="27">
        <v>158491</v>
      </c>
      <c r="AF20" s="27">
        <v>4269930</v>
      </c>
      <c r="AG20" s="27">
        <v>61074</v>
      </c>
      <c r="AH20" s="27">
        <v>4782768</v>
      </c>
      <c r="AI20" s="27">
        <v>65666</v>
      </c>
      <c r="AJ20" s="30">
        <v>428803</v>
      </c>
      <c r="AK20" s="30">
        <v>14061</v>
      </c>
      <c r="AL20" s="30">
        <v>5629409</v>
      </c>
      <c r="AM20" s="30">
        <v>255</v>
      </c>
      <c r="AN20" s="30">
        <v>82271</v>
      </c>
      <c r="AO20" s="30">
        <v>54123</v>
      </c>
      <c r="AP20" s="30">
        <v>263</v>
      </c>
      <c r="AQ20" s="30">
        <v>350</v>
      </c>
      <c r="AR20" s="30">
        <v>68103696</v>
      </c>
      <c r="AS20" s="30">
        <v>1226258</v>
      </c>
      <c r="AT20" s="28">
        <v>104.9</v>
      </c>
      <c r="AU20" s="28">
        <v>98.6</v>
      </c>
      <c r="AV20" s="28">
        <v>98.7</v>
      </c>
      <c r="AW20" s="28">
        <v>97.6</v>
      </c>
      <c r="AX20" s="28">
        <v>104.9</v>
      </c>
      <c r="AY20" s="28">
        <v>106.6</v>
      </c>
      <c r="AZ20" s="28">
        <v>93.5</v>
      </c>
      <c r="BA20" s="28">
        <v>99.2</v>
      </c>
      <c r="BB20" s="26">
        <v>1600.32</v>
      </c>
      <c r="BC20" s="26">
        <v>3040.66</v>
      </c>
      <c r="BD20" s="27">
        <v>333840</v>
      </c>
      <c r="BE20" s="27">
        <v>80552</v>
      </c>
      <c r="BF20" s="28">
        <v>24.1</v>
      </c>
      <c r="BG20" s="27">
        <v>325057</v>
      </c>
      <c r="BH20" s="27">
        <v>89161</v>
      </c>
      <c r="BI20" s="28">
        <v>27.4</v>
      </c>
      <c r="BJ20" s="27">
        <v>567174</v>
      </c>
      <c r="BK20" s="27">
        <v>439112</v>
      </c>
      <c r="BL20" s="27">
        <v>353116</v>
      </c>
      <c r="BM20" s="27">
        <v>540925</v>
      </c>
      <c r="BN20" s="27">
        <v>432488</v>
      </c>
      <c r="BO20" s="27">
        <v>352582</v>
      </c>
      <c r="BP20" s="27">
        <v>6645</v>
      </c>
      <c r="BQ20" s="27">
        <v>6453</v>
      </c>
      <c r="BR20" s="27">
        <v>192</v>
      </c>
      <c r="BS20" s="28">
        <v>97.9</v>
      </c>
      <c r="BT20" s="28">
        <v>109</v>
      </c>
      <c r="BU20" s="28" t="s">
        <v>3</v>
      </c>
      <c r="BV20" s="27">
        <v>5465</v>
      </c>
      <c r="BW20" s="27">
        <v>59874</v>
      </c>
      <c r="BX20" s="27">
        <v>5074</v>
      </c>
      <c r="BY20" s="27">
        <v>72265</v>
      </c>
      <c r="BZ20" s="27">
        <v>1448</v>
      </c>
      <c r="CA20" s="27">
        <v>15365</v>
      </c>
      <c r="CB20" s="29">
        <v>0.64</v>
      </c>
      <c r="CC20" s="29">
        <v>0.44</v>
      </c>
      <c r="CD20" s="28" t="s">
        <v>412</v>
      </c>
      <c r="CE20" s="28" t="s">
        <v>3</v>
      </c>
      <c r="CF20" s="27">
        <v>398955</v>
      </c>
      <c r="CG20" s="27">
        <v>374083</v>
      </c>
      <c r="CH20" s="27">
        <v>300511</v>
      </c>
      <c r="CI20" s="27">
        <v>285171</v>
      </c>
      <c r="CJ20" s="27">
        <v>98444</v>
      </c>
      <c r="CK20" s="27">
        <v>88917</v>
      </c>
      <c r="CL20" s="28">
        <v>92.6</v>
      </c>
      <c r="CM20" s="28" t="s">
        <v>3</v>
      </c>
      <c r="CN20" s="27">
        <v>238066</v>
      </c>
      <c r="CO20" s="27">
        <v>144355</v>
      </c>
      <c r="CP20" s="27">
        <v>2042638</v>
      </c>
      <c r="CQ20" s="27">
        <v>1570252</v>
      </c>
      <c r="CR20" s="27">
        <v>20524</v>
      </c>
      <c r="CS20" s="27">
        <v>79777</v>
      </c>
      <c r="CT20" s="27">
        <v>251291</v>
      </c>
      <c r="CU20" s="27">
        <v>74544</v>
      </c>
      <c r="CV20" s="27">
        <v>164751</v>
      </c>
      <c r="CW20" s="27">
        <v>60912</v>
      </c>
      <c r="CX20" s="27">
        <v>84926</v>
      </c>
      <c r="CY20" s="27">
        <v>105555</v>
      </c>
      <c r="CZ20" s="27">
        <v>1355483</v>
      </c>
      <c r="DA20" s="27">
        <v>66433</v>
      </c>
      <c r="DB20" s="27">
        <v>149522</v>
      </c>
      <c r="DC20" s="27">
        <v>450410</v>
      </c>
      <c r="DD20" s="27">
        <v>35895</v>
      </c>
      <c r="DE20" s="27">
        <v>3772</v>
      </c>
      <c r="DF20" s="27">
        <v>257586</v>
      </c>
      <c r="DG20" s="27">
        <v>242502</v>
      </c>
      <c r="DH20" s="27">
        <v>6412695</v>
      </c>
      <c r="DI20" s="27">
        <v>1272</v>
      </c>
      <c r="DJ20" s="27">
        <v>33</v>
      </c>
      <c r="DK20" s="27">
        <v>5080</v>
      </c>
      <c r="DL20" s="27">
        <v>5</v>
      </c>
      <c r="DM20" s="27">
        <v>35735</v>
      </c>
      <c r="DN20" s="27">
        <v>388</v>
      </c>
      <c r="DO20" s="27">
        <v>508860</v>
      </c>
      <c r="DP20" s="27">
        <v>11192</v>
      </c>
      <c r="DQ20" s="27">
        <v>886797</v>
      </c>
      <c r="DR20" s="27">
        <v>31304</v>
      </c>
      <c r="DS20" s="27">
        <v>47452869</v>
      </c>
      <c r="DT20" s="27">
        <v>1784432</v>
      </c>
      <c r="DU20" s="27">
        <v>20844</v>
      </c>
      <c r="DV20" s="27">
        <v>63015</v>
      </c>
      <c r="DW20" s="27">
        <v>172692</v>
      </c>
      <c r="DX20" s="27">
        <v>353</v>
      </c>
      <c r="DY20" s="27">
        <v>1048594</v>
      </c>
      <c r="DZ20" s="27">
        <v>729457</v>
      </c>
      <c r="EA20" s="27">
        <v>10649</v>
      </c>
      <c r="EB20" s="27">
        <v>881723</v>
      </c>
      <c r="EC20" s="27">
        <v>11142</v>
      </c>
      <c r="ED20" s="27">
        <v>107</v>
      </c>
      <c r="EE20" s="27">
        <v>13749</v>
      </c>
      <c r="EF20" s="45" t="s">
        <v>16</v>
      </c>
    </row>
    <row r="21" spans="1:136" ht="10.5" customHeight="1">
      <c r="A21" s="2" t="s">
        <v>411</v>
      </c>
      <c r="B21" s="31">
        <v>125570</v>
      </c>
      <c r="C21" s="28">
        <v>1463.8</v>
      </c>
      <c r="D21" s="27">
        <v>1187064</v>
      </c>
      <c r="E21" s="27">
        <v>12673</v>
      </c>
      <c r="F21" s="27">
        <v>922139</v>
      </c>
      <c r="G21" s="27">
        <v>10908</v>
      </c>
      <c r="H21" s="27">
        <v>264925</v>
      </c>
      <c r="I21" s="27">
        <v>1765</v>
      </c>
      <c r="J21" s="27">
        <v>56614</v>
      </c>
      <c r="K21" s="27">
        <v>58941</v>
      </c>
      <c r="L21" s="27">
        <v>2835</v>
      </c>
      <c r="M21" s="27">
        <v>791888</v>
      </c>
      <c r="N21" s="27">
        <v>9490</v>
      </c>
      <c r="O21" s="27">
        <v>199016</v>
      </c>
      <c r="P21" s="27">
        <v>2460</v>
      </c>
      <c r="Q21" s="28">
        <v>9.6</v>
      </c>
      <c r="R21" s="28">
        <v>8.6999999999999993</v>
      </c>
      <c r="S21" s="28">
        <v>7.4</v>
      </c>
      <c r="T21" s="28">
        <v>7.5</v>
      </c>
      <c r="U21" s="28">
        <v>2.1</v>
      </c>
      <c r="V21" s="28">
        <v>1.2</v>
      </c>
      <c r="W21" s="28">
        <v>6.4</v>
      </c>
      <c r="X21" s="28">
        <v>6.5</v>
      </c>
      <c r="Y21" s="29">
        <v>1.6</v>
      </c>
      <c r="Z21" s="29">
        <v>1.68</v>
      </c>
      <c r="AA21" s="31">
        <v>10824837</v>
      </c>
      <c r="AB21" s="27">
        <v>6293516</v>
      </c>
      <c r="AC21" s="27">
        <v>305365</v>
      </c>
      <c r="AD21" s="27">
        <v>18451065</v>
      </c>
      <c r="AE21" s="27">
        <v>148644</v>
      </c>
      <c r="AF21" s="27">
        <v>4784888</v>
      </c>
      <c r="AG21" s="27">
        <v>62877</v>
      </c>
      <c r="AH21" s="27">
        <v>4861625</v>
      </c>
      <c r="AI21" s="27">
        <v>65187</v>
      </c>
      <c r="AJ21" s="30">
        <v>462440</v>
      </c>
      <c r="AK21" s="30">
        <v>15108</v>
      </c>
      <c r="AL21" s="30">
        <v>9241100</v>
      </c>
      <c r="AM21" s="30">
        <v>350</v>
      </c>
      <c r="AN21" s="30">
        <v>117770</v>
      </c>
      <c r="AO21" s="30">
        <v>50534</v>
      </c>
      <c r="AP21" s="30">
        <v>252</v>
      </c>
      <c r="AQ21" s="30">
        <v>341</v>
      </c>
      <c r="AR21" s="30">
        <v>70106536</v>
      </c>
      <c r="AS21" s="30">
        <v>1259985</v>
      </c>
      <c r="AT21" s="28">
        <v>104.1</v>
      </c>
      <c r="AU21" s="28">
        <v>98.5</v>
      </c>
      <c r="AV21" s="28">
        <v>98.6</v>
      </c>
      <c r="AW21" s="28">
        <v>97.4</v>
      </c>
      <c r="AX21" s="28">
        <v>105</v>
      </c>
      <c r="AY21" s="28">
        <v>106.7</v>
      </c>
      <c r="AZ21" s="28">
        <v>94.3</v>
      </c>
      <c r="BA21" s="28">
        <v>99.4</v>
      </c>
      <c r="BB21" s="26">
        <v>1378.93</v>
      </c>
      <c r="BC21" s="26">
        <v>2812.78</v>
      </c>
      <c r="BD21" s="27">
        <v>329062</v>
      </c>
      <c r="BE21" s="27">
        <v>77886</v>
      </c>
      <c r="BF21" s="28">
        <v>23.7</v>
      </c>
      <c r="BG21" s="27">
        <v>320383</v>
      </c>
      <c r="BH21" s="27">
        <v>90698</v>
      </c>
      <c r="BI21" s="28">
        <v>28.3</v>
      </c>
      <c r="BJ21" s="27">
        <v>570817</v>
      </c>
      <c r="BK21" s="27">
        <v>438307</v>
      </c>
      <c r="BL21" s="27">
        <v>349663</v>
      </c>
      <c r="BM21" s="27">
        <v>546512</v>
      </c>
      <c r="BN21" s="27">
        <v>429198</v>
      </c>
      <c r="BO21" s="27">
        <v>347459</v>
      </c>
      <c r="BP21" s="27">
        <v>6666</v>
      </c>
      <c r="BQ21" s="27">
        <v>6457</v>
      </c>
      <c r="BR21" s="27">
        <v>210</v>
      </c>
      <c r="BS21" s="28">
        <v>98.6</v>
      </c>
      <c r="BT21" s="28">
        <v>107.5</v>
      </c>
      <c r="BU21" s="28" t="s">
        <v>3</v>
      </c>
      <c r="BV21" s="27">
        <v>5692</v>
      </c>
      <c r="BW21" s="27">
        <v>57783</v>
      </c>
      <c r="BX21" s="27">
        <v>5365</v>
      </c>
      <c r="BY21" s="27">
        <v>73184</v>
      </c>
      <c r="BZ21" s="27">
        <v>1520</v>
      </c>
      <c r="CA21" s="27">
        <v>15079</v>
      </c>
      <c r="CB21" s="29">
        <v>0.63</v>
      </c>
      <c r="CC21" s="29">
        <v>0.4</v>
      </c>
      <c r="CD21" s="28" t="s">
        <v>410</v>
      </c>
      <c r="CE21" s="28" t="s">
        <v>3</v>
      </c>
      <c r="CF21" s="27">
        <v>407462</v>
      </c>
      <c r="CG21" s="27">
        <v>386191</v>
      </c>
      <c r="CH21" s="27">
        <v>307888</v>
      </c>
      <c r="CI21" s="27">
        <v>293878</v>
      </c>
      <c r="CJ21" s="27">
        <v>99574</v>
      </c>
      <c r="CK21" s="27">
        <v>92313</v>
      </c>
      <c r="CL21" s="28">
        <v>95.6</v>
      </c>
      <c r="CM21" s="28" t="s">
        <v>3</v>
      </c>
      <c r="CN21" s="27">
        <v>228145</v>
      </c>
      <c r="CO21" s="27">
        <v>135265</v>
      </c>
      <c r="CP21" s="27">
        <v>2009474</v>
      </c>
      <c r="CQ21" s="27">
        <v>1470330</v>
      </c>
      <c r="CR21" s="27">
        <v>18229</v>
      </c>
      <c r="CS21" s="27">
        <v>81025</v>
      </c>
      <c r="CT21" s="27">
        <v>246732</v>
      </c>
      <c r="CU21" s="27">
        <v>74766</v>
      </c>
      <c r="CV21" s="27">
        <v>160843</v>
      </c>
      <c r="CW21" s="27">
        <v>58894</v>
      </c>
      <c r="CX21" s="27">
        <v>85902</v>
      </c>
      <c r="CY21" s="27">
        <v>106081</v>
      </c>
      <c r="CZ21" s="27">
        <v>1339114</v>
      </c>
      <c r="DA21" s="27">
        <v>48266</v>
      </c>
      <c r="DB21" s="27">
        <v>152452</v>
      </c>
      <c r="DC21" s="27">
        <v>356404</v>
      </c>
      <c r="DD21" s="27">
        <v>32046</v>
      </c>
      <c r="DE21" s="27">
        <v>3297</v>
      </c>
      <c r="DF21" s="27" t="s">
        <v>3</v>
      </c>
      <c r="DG21" s="27">
        <v>183383</v>
      </c>
      <c r="DH21" s="27">
        <v>6072265</v>
      </c>
      <c r="DI21" s="27">
        <v>1521</v>
      </c>
      <c r="DJ21" s="27">
        <v>24</v>
      </c>
      <c r="DK21" s="27">
        <v>24191</v>
      </c>
      <c r="DL21" s="27" t="s">
        <v>25</v>
      </c>
      <c r="DM21" s="27">
        <v>26325</v>
      </c>
      <c r="DN21" s="27">
        <v>195</v>
      </c>
      <c r="DO21" s="27">
        <v>509964</v>
      </c>
      <c r="DP21" s="27">
        <v>7579</v>
      </c>
      <c r="DQ21" s="27">
        <v>884476</v>
      </c>
      <c r="DR21" s="27">
        <v>30705</v>
      </c>
      <c r="DS21" s="27">
        <v>48123645</v>
      </c>
      <c r="DT21" s="27">
        <v>1782944</v>
      </c>
      <c r="DU21" s="27">
        <v>23167</v>
      </c>
      <c r="DV21" s="27">
        <v>62913</v>
      </c>
      <c r="DW21" s="27">
        <v>193759</v>
      </c>
      <c r="DX21" s="27">
        <v>338</v>
      </c>
      <c r="DY21" s="27">
        <v>786547</v>
      </c>
      <c r="DZ21" s="27">
        <v>761789</v>
      </c>
      <c r="EA21" s="27">
        <v>10679</v>
      </c>
      <c r="EB21" s="27">
        <v>922677</v>
      </c>
      <c r="EC21" s="27">
        <v>11404</v>
      </c>
      <c r="ED21" s="27">
        <v>107</v>
      </c>
      <c r="EE21" s="27">
        <v>14008</v>
      </c>
      <c r="EF21" s="45" t="s">
        <v>17</v>
      </c>
    </row>
    <row r="22" spans="1:136" ht="10.5" customHeight="1">
      <c r="A22" s="2" t="s">
        <v>409</v>
      </c>
      <c r="B22" s="31">
        <v>125864</v>
      </c>
      <c r="C22" s="28">
        <v>1465.6</v>
      </c>
      <c r="D22" s="27">
        <v>1206555</v>
      </c>
      <c r="E22" s="27">
        <v>13204</v>
      </c>
      <c r="F22" s="27">
        <v>896211</v>
      </c>
      <c r="G22" s="27">
        <v>10573</v>
      </c>
      <c r="H22" s="27">
        <v>310344</v>
      </c>
      <c r="I22" s="27">
        <v>2631</v>
      </c>
      <c r="J22" s="27">
        <v>55096</v>
      </c>
      <c r="K22" s="27">
        <v>58211</v>
      </c>
      <c r="L22" s="27">
        <v>-572</v>
      </c>
      <c r="M22" s="27">
        <v>795080</v>
      </c>
      <c r="N22" s="27">
        <v>9507</v>
      </c>
      <c r="O22" s="27">
        <v>206955</v>
      </c>
      <c r="P22" s="27">
        <v>2554</v>
      </c>
      <c r="Q22" s="28">
        <v>9.6999999999999993</v>
      </c>
      <c r="R22" s="28">
        <v>9</v>
      </c>
      <c r="S22" s="28">
        <v>7.2</v>
      </c>
      <c r="T22" s="28">
        <v>7.2</v>
      </c>
      <c r="U22" s="28">
        <v>2.5</v>
      </c>
      <c r="V22" s="28">
        <v>1.8</v>
      </c>
      <c r="W22" s="28">
        <v>6.4</v>
      </c>
      <c r="X22" s="28">
        <v>6.5</v>
      </c>
      <c r="Y22" s="29">
        <v>1.66</v>
      </c>
      <c r="Z22" s="29">
        <v>1.74</v>
      </c>
      <c r="AA22" s="31">
        <v>11038970</v>
      </c>
      <c r="AB22" s="27">
        <v>6459258</v>
      </c>
      <c r="AC22" s="27">
        <v>313002</v>
      </c>
      <c r="AD22" s="27">
        <v>17450220</v>
      </c>
      <c r="AE22" s="27">
        <v>149592</v>
      </c>
      <c r="AF22" s="27">
        <v>4775812</v>
      </c>
      <c r="AG22" s="27">
        <v>65093</v>
      </c>
      <c r="AH22" s="27">
        <v>4882907</v>
      </c>
      <c r="AI22" s="27">
        <v>65744</v>
      </c>
      <c r="AJ22" s="30">
        <v>506710</v>
      </c>
      <c r="AK22" s="30">
        <v>14834</v>
      </c>
      <c r="AL22" s="30">
        <v>8122881</v>
      </c>
      <c r="AM22" s="30">
        <v>291</v>
      </c>
      <c r="AN22" s="30">
        <v>469652</v>
      </c>
      <c r="AO22" s="30">
        <v>49767</v>
      </c>
      <c r="AP22" s="30">
        <v>266</v>
      </c>
      <c r="AQ22" s="30">
        <v>353</v>
      </c>
      <c r="AR22" s="30">
        <v>71775647</v>
      </c>
      <c r="AS22" s="30">
        <v>1290301</v>
      </c>
      <c r="AT22" s="28">
        <v>102.4</v>
      </c>
      <c r="AU22" s="28">
        <v>98.6</v>
      </c>
      <c r="AV22" s="28">
        <v>98.8</v>
      </c>
      <c r="AW22" s="28">
        <v>97.9</v>
      </c>
      <c r="AX22" s="28">
        <v>105.6</v>
      </c>
      <c r="AY22" s="28">
        <v>107.1</v>
      </c>
      <c r="AZ22" s="28">
        <v>94.5</v>
      </c>
      <c r="BA22" s="28">
        <v>99.5</v>
      </c>
      <c r="BB22" s="26">
        <v>1606.37</v>
      </c>
      <c r="BC22" s="26">
        <v>3261.84</v>
      </c>
      <c r="BD22" s="27">
        <v>328849</v>
      </c>
      <c r="BE22" s="27">
        <v>77042</v>
      </c>
      <c r="BF22" s="28">
        <v>23.4</v>
      </c>
      <c r="BG22" s="27">
        <v>296082</v>
      </c>
      <c r="BH22" s="27">
        <v>84298</v>
      </c>
      <c r="BI22" s="28">
        <v>28.5</v>
      </c>
      <c r="BJ22" s="27">
        <v>579461</v>
      </c>
      <c r="BK22" s="27">
        <v>442679</v>
      </c>
      <c r="BL22" s="27">
        <v>351755</v>
      </c>
      <c r="BM22" s="27">
        <v>552496</v>
      </c>
      <c r="BN22" s="27">
        <v>407823</v>
      </c>
      <c r="BO22" s="27">
        <v>324839</v>
      </c>
      <c r="BP22" s="27">
        <v>6711</v>
      </c>
      <c r="BQ22" s="27">
        <v>6486</v>
      </c>
      <c r="BR22" s="27">
        <v>225</v>
      </c>
      <c r="BS22" s="28">
        <v>99.4</v>
      </c>
      <c r="BT22" s="28">
        <v>105.8</v>
      </c>
      <c r="BU22" s="28">
        <v>105.8</v>
      </c>
      <c r="BV22" s="27">
        <v>6371</v>
      </c>
      <c r="BW22" s="27">
        <v>67760</v>
      </c>
      <c r="BX22" s="27">
        <v>5338</v>
      </c>
      <c r="BY22" s="27">
        <v>71111</v>
      </c>
      <c r="BZ22" s="27">
        <v>1543</v>
      </c>
      <c r="CA22" s="27">
        <v>15548</v>
      </c>
      <c r="CB22" s="29">
        <v>0.7</v>
      </c>
      <c r="CC22" s="29">
        <v>0.49</v>
      </c>
      <c r="CD22" s="28" t="s">
        <v>408</v>
      </c>
      <c r="CE22" s="28">
        <v>107.1</v>
      </c>
      <c r="CF22" s="27">
        <v>413001</v>
      </c>
      <c r="CG22" s="27">
        <v>412262</v>
      </c>
      <c r="CH22" s="27">
        <v>312758</v>
      </c>
      <c r="CI22" s="27">
        <v>313985</v>
      </c>
      <c r="CJ22" s="27">
        <v>100244</v>
      </c>
      <c r="CK22" s="27">
        <v>100014</v>
      </c>
      <c r="CL22" s="28">
        <v>97.8</v>
      </c>
      <c r="CM22" s="28" t="s">
        <v>3</v>
      </c>
      <c r="CN22" s="27">
        <v>259793</v>
      </c>
      <c r="CO22" s="27">
        <v>155968</v>
      </c>
      <c r="CP22" s="27">
        <v>2542433</v>
      </c>
      <c r="CQ22" s="27">
        <v>1643266</v>
      </c>
      <c r="CR22" s="27">
        <v>21067</v>
      </c>
      <c r="CS22" s="27">
        <v>83818</v>
      </c>
      <c r="CT22" s="27">
        <v>245757</v>
      </c>
      <c r="CU22" s="27">
        <v>76160</v>
      </c>
      <c r="CV22" s="27">
        <v>159435</v>
      </c>
      <c r="CW22" s="27">
        <v>57020</v>
      </c>
      <c r="CX22" s="27">
        <v>88610</v>
      </c>
      <c r="CY22" s="27">
        <v>109333</v>
      </c>
      <c r="CZ22" s="27">
        <v>1364838</v>
      </c>
      <c r="DA22" s="27">
        <v>58434</v>
      </c>
      <c r="DB22" s="27">
        <v>152953</v>
      </c>
      <c r="DC22" s="27">
        <v>248719</v>
      </c>
      <c r="DD22" s="27">
        <v>34186</v>
      </c>
      <c r="DE22" s="27">
        <v>2800</v>
      </c>
      <c r="DF22" s="27" t="s">
        <v>3</v>
      </c>
      <c r="DG22" s="27">
        <v>256286</v>
      </c>
      <c r="DH22" s="27">
        <v>6227444</v>
      </c>
      <c r="DI22" s="27">
        <v>2673</v>
      </c>
      <c r="DJ22" s="27">
        <v>40</v>
      </c>
      <c r="DK22" s="27">
        <v>11126</v>
      </c>
      <c r="DL22" s="27">
        <v>2</v>
      </c>
      <c r="DM22" s="27">
        <v>43935</v>
      </c>
      <c r="DN22" s="27">
        <v>687</v>
      </c>
      <c r="DO22" s="27">
        <v>513530</v>
      </c>
      <c r="DP22" s="27">
        <v>7715</v>
      </c>
      <c r="DQ22" s="27">
        <v>892583</v>
      </c>
      <c r="DR22" s="27">
        <v>29681</v>
      </c>
      <c r="DS22" s="27">
        <v>47934498</v>
      </c>
      <c r="DT22" s="27">
        <v>1812119</v>
      </c>
      <c r="DU22" s="27">
        <v>29142</v>
      </c>
      <c r="DV22" s="27">
        <v>64066</v>
      </c>
      <c r="DW22" s="27">
        <v>171300</v>
      </c>
      <c r="DX22" s="27">
        <v>325</v>
      </c>
      <c r="DY22" s="27">
        <v>956071</v>
      </c>
      <c r="DZ22" s="27">
        <v>771084</v>
      </c>
      <c r="EA22" s="27">
        <v>9942</v>
      </c>
      <c r="EB22" s="27">
        <v>942203</v>
      </c>
      <c r="EC22" s="27">
        <v>11605</v>
      </c>
      <c r="ED22" s="27">
        <v>106</v>
      </c>
      <c r="EE22" s="27">
        <v>14166</v>
      </c>
      <c r="EF22" s="45" t="s">
        <v>18</v>
      </c>
    </row>
    <row r="23" spans="1:136" ht="10.5" customHeight="1">
      <c r="A23" s="2" t="s">
        <v>407</v>
      </c>
      <c r="B23" s="31">
        <v>126116</v>
      </c>
      <c r="C23" s="28">
        <v>1465.5</v>
      </c>
      <c r="D23" s="27">
        <v>1191665</v>
      </c>
      <c r="E23" s="27">
        <v>12946</v>
      </c>
      <c r="F23" s="27">
        <v>913402</v>
      </c>
      <c r="G23" s="27">
        <v>10823</v>
      </c>
      <c r="H23" s="27">
        <v>278263</v>
      </c>
      <c r="I23" s="27">
        <v>2123</v>
      </c>
      <c r="J23" s="27">
        <v>53403</v>
      </c>
      <c r="K23" s="27">
        <v>58078</v>
      </c>
      <c r="L23" s="27">
        <v>-2276</v>
      </c>
      <c r="M23" s="27">
        <v>775651</v>
      </c>
      <c r="N23" s="27">
        <v>9304</v>
      </c>
      <c r="O23" s="27">
        <v>222635</v>
      </c>
      <c r="P23" s="27">
        <v>2684</v>
      </c>
      <c r="Q23" s="28">
        <v>9.5</v>
      </c>
      <c r="R23" s="28">
        <v>8.8000000000000007</v>
      </c>
      <c r="S23" s="28">
        <v>7.3</v>
      </c>
      <c r="T23" s="28">
        <v>7.4</v>
      </c>
      <c r="U23" s="28">
        <v>2.2000000000000002</v>
      </c>
      <c r="V23" s="28">
        <v>1.4</v>
      </c>
      <c r="W23" s="28">
        <v>6.2</v>
      </c>
      <c r="X23" s="28">
        <v>6.3</v>
      </c>
      <c r="Y23" s="29">
        <v>1.78</v>
      </c>
      <c r="Z23" s="29">
        <v>1.83</v>
      </c>
      <c r="AA23" s="31">
        <v>11109066</v>
      </c>
      <c r="AB23" s="27">
        <v>6580328</v>
      </c>
      <c r="AC23" s="27">
        <v>339354</v>
      </c>
      <c r="AD23" s="27">
        <v>15849914</v>
      </c>
      <c r="AE23" s="27">
        <v>139157</v>
      </c>
      <c r="AF23" s="27">
        <v>4816539</v>
      </c>
      <c r="AG23" s="27">
        <v>66372</v>
      </c>
      <c r="AH23" s="27">
        <v>4930232</v>
      </c>
      <c r="AI23" s="27">
        <v>65243</v>
      </c>
      <c r="AJ23" s="30">
        <v>546696</v>
      </c>
      <c r="AK23" s="30">
        <v>16464</v>
      </c>
      <c r="AL23" s="30">
        <v>14044704</v>
      </c>
      <c r="AM23" s="30">
        <v>355</v>
      </c>
      <c r="AN23" s="30">
        <v>288508</v>
      </c>
      <c r="AO23" s="30">
        <v>48439</v>
      </c>
      <c r="AP23" s="30">
        <v>238</v>
      </c>
      <c r="AQ23" s="30">
        <v>352</v>
      </c>
      <c r="AR23" s="30">
        <v>72856583</v>
      </c>
      <c r="AS23" s="30">
        <v>1306865</v>
      </c>
      <c r="AT23" s="28">
        <v>103</v>
      </c>
      <c r="AU23" s="28">
        <v>100.4</v>
      </c>
      <c r="AV23" s="28">
        <v>100.4</v>
      </c>
      <c r="AW23" s="28">
        <v>99.9</v>
      </c>
      <c r="AX23" s="28">
        <v>105.4</v>
      </c>
      <c r="AY23" s="28">
        <v>107</v>
      </c>
      <c r="AZ23" s="28">
        <v>94.7</v>
      </c>
      <c r="BA23" s="28">
        <v>99.2</v>
      </c>
      <c r="BB23" s="26">
        <v>1397.37</v>
      </c>
      <c r="BC23" s="26">
        <v>3619.47</v>
      </c>
      <c r="BD23" s="27">
        <v>333313</v>
      </c>
      <c r="BE23" s="27">
        <v>78306</v>
      </c>
      <c r="BF23" s="28">
        <v>23.5</v>
      </c>
      <c r="BG23" s="27">
        <v>328853</v>
      </c>
      <c r="BH23" s="27">
        <v>89866</v>
      </c>
      <c r="BI23" s="28">
        <v>27.3</v>
      </c>
      <c r="BJ23" s="27">
        <v>595214</v>
      </c>
      <c r="BK23" s="27">
        <v>455815</v>
      </c>
      <c r="BL23" s="27">
        <v>357636</v>
      </c>
      <c r="BM23" s="27">
        <v>624397</v>
      </c>
      <c r="BN23" s="27">
        <v>468995</v>
      </c>
      <c r="BO23" s="27">
        <v>360849</v>
      </c>
      <c r="BP23" s="27">
        <v>6787</v>
      </c>
      <c r="BQ23" s="27">
        <v>6557</v>
      </c>
      <c r="BR23" s="27">
        <v>230</v>
      </c>
      <c r="BS23" s="28">
        <v>100.3</v>
      </c>
      <c r="BT23" s="28">
        <v>105.3</v>
      </c>
      <c r="BU23" s="28">
        <v>104.4</v>
      </c>
      <c r="BV23" s="27">
        <v>6703</v>
      </c>
      <c r="BW23" s="27">
        <v>73986</v>
      </c>
      <c r="BX23" s="27">
        <v>5585</v>
      </c>
      <c r="BY23" s="27">
        <v>74796</v>
      </c>
      <c r="BZ23" s="27">
        <v>1588</v>
      </c>
      <c r="CA23" s="27">
        <v>16383</v>
      </c>
      <c r="CB23" s="29">
        <v>0.72</v>
      </c>
      <c r="CC23" s="29">
        <v>0.52</v>
      </c>
      <c r="CD23" s="28" t="s">
        <v>406</v>
      </c>
      <c r="CE23" s="28">
        <v>107.1</v>
      </c>
      <c r="CF23" s="27">
        <v>420853</v>
      </c>
      <c r="CG23" s="27">
        <v>422883</v>
      </c>
      <c r="CH23" s="27">
        <v>314666</v>
      </c>
      <c r="CI23" s="27">
        <v>318739</v>
      </c>
      <c r="CJ23" s="27">
        <v>103622</v>
      </c>
      <c r="CK23" s="27">
        <v>104144</v>
      </c>
      <c r="CL23" s="28">
        <v>101.3</v>
      </c>
      <c r="CM23" s="28" t="s">
        <v>3</v>
      </c>
      <c r="CN23" s="27">
        <v>227966</v>
      </c>
      <c r="CO23" s="27">
        <v>127283</v>
      </c>
      <c r="CP23" s="27">
        <v>2159137</v>
      </c>
      <c r="CQ23" s="27">
        <v>1387014</v>
      </c>
      <c r="CR23" s="27">
        <v>18514</v>
      </c>
      <c r="CS23" s="27">
        <v>88381</v>
      </c>
      <c r="CT23" s="27">
        <v>236872</v>
      </c>
      <c r="CU23" s="27">
        <v>85335</v>
      </c>
      <c r="CV23" s="27">
        <v>149395</v>
      </c>
      <c r="CW23" s="27" t="s">
        <v>3</v>
      </c>
      <c r="CX23" s="27">
        <v>90529</v>
      </c>
      <c r="CY23" s="27">
        <v>110370</v>
      </c>
      <c r="CZ23" s="27">
        <v>1400270</v>
      </c>
      <c r="DA23" s="27">
        <v>28350</v>
      </c>
      <c r="DB23" s="27">
        <v>143889</v>
      </c>
      <c r="DC23" s="27">
        <v>306116</v>
      </c>
      <c r="DD23" s="27">
        <v>36137</v>
      </c>
      <c r="DE23" s="27">
        <v>2781</v>
      </c>
      <c r="DF23" s="27" t="s">
        <v>3</v>
      </c>
      <c r="DG23" s="27">
        <v>268059</v>
      </c>
      <c r="DH23" s="27">
        <v>5947940</v>
      </c>
      <c r="DI23" s="27">
        <v>3462</v>
      </c>
      <c r="DJ23" s="27">
        <v>78</v>
      </c>
      <c r="DK23" s="27">
        <v>10500</v>
      </c>
      <c r="DL23" s="27">
        <v>4</v>
      </c>
      <c r="DM23" s="27">
        <v>40009</v>
      </c>
      <c r="DN23" s="27">
        <v>433</v>
      </c>
      <c r="DO23" s="27">
        <v>509212</v>
      </c>
      <c r="DP23" s="27">
        <v>7622</v>
      </c>
      <c r="DQ23" s="27">
        <v>911973</v>
      </c>
      <c r="DR23" s="27">
        <v>28747</v>
      </c>
      <c r="DS23" s="27">
        <v>48044753</v>
      </c>
      <c r="DT23" s="27">
        <v>1899564</v>
      </c>
      <c r="DU23" s="27">
        <v>30921</v>
      </c>
      <c r="DV23" s="27">
        <v>61889</v>
      </c>
      <c r="DW23" s="27">
        <v>176855</v>
      </c>
      <c r="DX23" s="27">
        <v>330</v>
      </c>
      <c r="DY23" s="27">
        <v>600632</v>
      </c>
      <c r="DZ23" s="27">
        <v>780399</v>
      </c>
      <c r="EA23" s="27">
        <v>9640</v>
      </c>
      <c r="EB23" s="27">
        <v>958925</v>
      </c>
      <c r="EC23" s="27">
        <v>11425</v>
      </c>
      <c r="ED23" s="27">
        <v>84</v>
      </c>
      <c r="EE23" s="27">
        <v>13756</v>
      </c>
      <c r="EF23" s="45" t="s">
        <v>19</v>
      </c>
    </row>
    <row r="24" spans="1:136" ht="10.5" customHeight="1">
      <c r="A24" s="2" t="s">
        <v>405</v>
      </c>
      <c r="B24" s="31">
        <v>126486</v>
      </c>
      <c r="C24" s="28">
        <v>1466.6</v>
      </c>
      <c r="D24" s="27">
        <v>1203147</v>
      </c>
      <c r="E24" s="27">
        <v>13144</v>
      </c>
      <c r="F24" s="27">
        <v>936484</v>
      </c>
      <c r="G24" s="27">
        <v>11211</v>
      </c>
      <c r="H24" s="27">
        <v>266663</v>
      </c>
      <c r="I24" s="27">
        <v>1933</v>
      </c>
      <c r="J24" s="27">
        <v>54202</v>
      </c>
      <c r="K24" s="27">
        <v>57467</v>
      </c>
      <c r="L24" s="27">
        <v>-920</v>
      </c>
      <c r="M24" s="27">
        <v>784595</v>
      </c>
      <c r="N24" s="27">
        <v>9314</v>
      </c>
      <c r="O24" s="27">
        <v>243183</v>
      </c>
      <c r="P24" s="27">
        <v>2889</v>
      </c>
      <c r="Q24" s="28">
        <v>9.6</v>
      </c>
      <c r="R24" s="28">
        <v>9</v>
      </c>
      <c r="S24" s="28">
        <v>7.5</v>
      </c>
      <c r="T24" s="28">
        <v>7.6</v>
      </c>
      <c r="U24" s="28">
        <v>2.1</v>
      </c>
      <c r="V24" s="28">
        <v>1.3</v>
      </c>
      <c r="W24" s="28">
        <v>6.3</v>
      </c>
      <c r="X24" s="28">
        <v>6.4</v>
      </c>
      <c r="Y24" s="29">
        <v>1.94</v>
      </c>
      <c r="Z24" s="29">
        <v>1.97</v>
      </c>
      <c r="AA24" s="31">
        <v>10657309</v>
      </c>
      <c r="AB24" s="27">
        <v>6369068</v>
      </c>
      <c r="AC24" s="27">
        <v>342018</v>
      </c>
      <c r="AD24" s="27">
        <v>12961511</v>
      </c>
      <c r="AE24" s="27">
        <v>127399</v>
      </c>
      <c r="AF24" s="27">
        <v>4833759</v>
      </c>
      <c r="AG24" s="27">
        <v>70446</v>
      </c>
      <c r="AH24" s="27">
        <v>4888201</v>
      </c>
      <c r="AI24" s="27">
        <v>63739</v>
      </c>
      <c r="AJ24" s="30">
        <v>558648</v>
      </c>
      <c r="AK24" s="30">
        <v>18988</v>
      </c>
      <c r="AL24" s="30">
        <v>13748377</v>
      </c>
      <c r="AM24" s="30">
        <v>378</v>
      </c>
      <c r="AN24" s="30">
        <v>161724</v>
      </c>
      <c r="AO24" s="30">
        <v>42065</v>
      </c>
      <c r="AP24" s="30">
        <v>214</v>
      </c>
      <c r="AQ24" s="30">
        <v>318</v>
      </c>
      <c r="AR24" s="30">
        <v>73688389</v>
      </c>
      <c r="AS24" s="30">
        <v>1316165</v>
      </c>
      <c r="AT24" s="28">
        <v>101.5</v>
      </c>
      <c r="AU24" s="28">
        <v>101</v>
      </c>
      <c r="AV24" s="28">
        <v>101.1</v>
      </c>
      <c r="AW24" s="28">
        <v>101</v>
      </c>
      <c r="AX24" s="28">
        <v>104.7</v>
      </c>
      <c r="AY24" s="28">
        <v>107</v>
      </c>
      <c r="AZ24" s="28">
        <v>94.3</v>
      </c>
      <c r="BA24" s="28">
        <v>99.3</v>
      </c>
      <c r="BB24" s="26">
        <v>1178.1400000000001</v>
      </c>
      <c r="BC24" s="26">
        <v>3499.11</v>
      </c>
      <c r="BD24" s="27">
        <v>328186</v>
      </c>
      <c r="BE24" s="27">
        <v>78156</v>
      </c>
      <c r="BF24" s="28">
        <v>23.8</v>
      </c>
      <c r="BG24" s="27">
        <v>315251</v>
      </c>
      <c r="BH24" s="27">
        <v>89431</v>
      </c>
      <c r="BI24" s="28">
        <v>28.4</v>
      </c>
      <c r="BJ24" s="27">
        <v>588916</v>
      </c>
      <c r="BK24" s="27">
        <v>446581</v>
      </c>
      <c r="BL24" s="27">
        <v>353552</v>
      </c>
      <c r="BM24" s="27">
        <v>542759</v>
      </c>
      <c r="BN24" s="27">
        <v>429209</v>
      </c>
      <c r="BO24" s="27">
        <v>344086</v>
      </c>
      <c r="BP24" s="27">
        <v>6793</v>
      </c>
      <c r="BQ24" s="27">
        <v>6514</v>
      </c>
      <c r="BR24" s="27">
        <v>279</v>
      </c>
      <c r="BS24" s="28">
        <v>100.5</v>
      </c>
      <c r="BT24" s="28">
        <v>103.9</v>
      </c>
      <c r="BU24" s="28">
        <v>103.7</v>
      </c>
      <c r="BV24" s="27">
        <v>5905</v>
      </c>
      <c r="BW24" s="27">
        <v>75134</v>
      </c>
      <c r="BX24" s="27">
        <v>6445</v>
      </c>
      <c r="BY24" s="27">
        <v>89049</v>
      </c>
      <c r="BZ24" s="27">
        <v>1648</v>
      </c>
      <c r="CA24" s="27">
        <v>18320</v>
      </c>
      <c r="CB24" s="29">
        <v>0.53</v>
      </c>
      <c r="CC24" s="29">
        <v>0.44</v>
      </c>
      <c r="CD24" s="73" t="s">
        <v>404</v>
      </c>
      <c r="CE24" s="28">
        <v>103.5</v>
      </c>
      <c r="CF24" s="27">
        <v>413171</v>
      </c>
      <c r="CG24" s="27">
        <v>407293</v>
      </c>
      <c r="CH24" s="27">
        <v>315509</v>
      </c>
      <c r="CI24" s="27">
        <v>312514</v>
      </c>
      <c r="CJ24" s="27">
        <v>97662</v>
      </c>
      <c r="CK24" s="27">
        <v>94779</v>
      </c>
      <c r="CL24" s="28">
        <v>94.4</v>
      </c>
      <c r="CM24" s="28">
        <v>100.2</v>
      </c>
      <c r="CN24" s="27">
        <v>195997</v>
      </c>
      <c r="CO24" s="27">
        <v>110687</v>
      </c>
      <c r="CP24" s="27">
        <v>1961411</v>
      </c>
      <c r="CQ24" s="27">
        <v>1198295</v>
      </c>
      <c r="CR24" s="27">
        <v>16504</v>
      </c>
      <c r="CS24" s="27">
        <v>90472</v>
      </c>
      <c r="CT24" s="27">
        <v>210726</v>
      </c>
      <c r="CU24" s="27">
        <v>110635</v>
      </c>
      <c r="CV24" s="27">
        <v>132026</v>
      </c>
      <c r="CW24" s="27" t="s">
        <v>3</v>
      </c>
      <c r="CX24" s="27">
        <v>90928</v>
      </c>
      <c r="CY24" s="27">
        <v>113847</v>
      </c>
      <c r="CZ24" s="27">
        <v>1513478</v>
      </c>
      <c r="DA24" s="27">
        <v>20069</v>
      </c>
      <c r="DB24" s="27">
        <v>143646</v>
      </c>
      <c r="DC24" s="27">
        <v>434922</v>
      </c>
      <c r="DD24" s="27">
        <v>35787</v>
      </c>
      <c r="DE24" s="27">
        <v>3186</v>
      </c>
      <c r="DF24" s="27" t="s">
        <v>3</v>
      </c>
      <c r="DG24" s="27">
        <v>278411</v>
      </c>
      <c r="DH24" s="27">
        <v>5303017</v>
      </c>
      <c r="DI24" s="27">
        <v>4015</v>
      </c>
      <c r="DJ24" s="27">
        <v>78</v>
      </c>
      <c r="DK24" s="27">
        <v>16247</v>
      </c>
      <c r="DL24" s="27">
        <v>21</v>
      </c>
      <c r="DM24" s="27">
        <v>46179</v>
      </c>
      <c r="DN24" s="27">
        <v>798</v>
      </c>
      <c r="DO24" s="27">
        <v>508473</v>
      </c>
      <c r="DP24" s="27">
        <v>7626</v>
      </c>
      <c r="DQ24" s="27">
        <v>961486</v>
      </c>
      <c r="DR24" s="27">
        <v>28681</v>
      </c>
      <c r="DS24" s="27">
        <v>49260262</v>
      </c>
      <c r="DT24" s="27">
        <v>2033546</v>
      </c>
      <c r="DU24" s="27">
        <v>34146</v>
      </c>
      <c r="DV24" s="27">
        <v>54514</v>
      </c>
      <c r="DW24" s="27">
        <v>146049</v>
      </c>
      <c r="DX24" s="27">
        <v>332</v>
      </c>
      <c r="DY24" s="27">
        <v>657392</v>
      </c>
      <c r="DZ24" s="27">
        <v>803878</v>
      </c>
      <c r="EA24" s="27">
        <v>9211</v>
      </c>
      <c r="EB24" s="27">
        <v>990675</v>
      </c>
      <c r="EC24" s="27">
        <v>11562</v>
      </c>
      <c r="ED24" s="27">
        <v>80</v>
      </c>
      <c r="EE24" s="27">
        <v>13954</v>
      </c>
      <c r="EF24" s="45" t="s">
        <v>250</v>
      </c>
    </row>
    <row r="25" spans="1:136" ht="10.5" customHeight="1">
      <c r="A25" s="2" t="s">
        <v>251</v>
      </c>
      <c r="B25" s="31">
        <v>126686</v>
      </c>
      <c r="C25" s="28">
        <v>1466.7</v>
      </c>
      <c r="D25" s="27">
        <v>1177669</v>
      </c>
      <c r="E25" s="27">
        <v>12868</v>
      </c>
      <c r="F25" s="27">
        <v>982031</v>
      </c>
      <c r="G25" s="27">
        <v>11451</v>
      </c>
      <c r="H25" s="27">
        <v>195638</v>
      </c>
      <c r="I25" s="27">
        <v>1417</v>
      </c>
      <c r="J25" s="27">
        <v>52700</v>
      </c>
      <c r="K25" s="27">
        <v>56422</v>
      </c>
      <c r="L25" s="27">
        <v>-1228</v>
      </c>
      <c r="M25" s="27">
        <v>762028</v>
      </c>
      <c r="N25" s="27">
        <v>9210</v>
      </c>
      <c r="O25" s="27">
        <v>250529</v>
      </c>
      <c r="P25" s="27">
        <v>3062</v>
      </c>
      <c r="Q25" s="28">
        <v>9.4</v>
      </c>
      <c r="R25" s="28">
        <v>8.8000000000000007</v>
      </c>
      <c r="S25" s="28">
        <v>7.8</v>
      </c>
      <c r="T25" s="28">
        <v>7.8</v>
      </c>
      <c r="U25" s="28">
        <v>1.6</v>
      </c>
      <c r="V25" s="28">
        <v>1</v>
      </c>
      <c r="W25" s="28">
        <v>6.1</v>
      </c>
      <c r="X25" s="28">
        <v>6.3</v>
      </c>
      <c r="Y25" s="29">
        <v>2</v>
      </c>
      <c r="Z25" s="29">
        <v>2.09</v>
      </c>
      <c r="AA25" s="31">
        <v>10285382</v>
      </c>
      <c r="AB25" s="27">
        <v>6156174</v>
      </c>
      <c r="AC25" s="27">
        <v>330331</v>
      </c>
      <c r="AD25" s="27">
        <v>11385528</v>
      </c>
      <c r="AE25" s="27">
        <v>109338</v>
      </c>
      <c r="AF25" s="27">
        <v>4900339</v>
      </c>
      <c r="AG25" s="27">
        <v>71480</v>
      </c>
      <c r="AH25" s="27">
        <v>4688104</v>
      </c>
      <c r="AI25" s="27">
        <v>59873</v>
      </c>
      <c r="AJ25" s="30">
        <v>654047</v>
      </c>
      <c r="AK25" s="30">
        <v>15352</v>
      </c>
      <c r="AL25" s="30">
        <v>13621436</v>
      </c>
      <c r="AM25" s="30">
        <v>351</v>
      </c>
      <c r="AN25" s="30">
        <v>171938</v>
      </c>
      <c r="AO25" s="30">
        <v>39226</v>
      </c>
      <c r="AP25" s="30">
        <v>202</v>
      </c>
      <c r="AQ25" s="30">
        <v>327</v>
      </c>
      <c r="AR25" s="30">
        <v>74582612</v>
      </c>
      <c r="AS25" s="30">
        <v>1327302</v>
      </c>
      <c r="AT25" s="28">
        <v>100</v>
      </c>
      <c r="AU25" s="28">
        <v>100.7</v>
      </c>
      <c r="AV25" s="28">
        <v>100.7</v>
      </c>
      <c r="AW25" s="28">
        <v>100.8</v>
      </c>
      <c r="AX25" s="28">
        <v>105</v>
      </c>
      <c r="AY25" s="28">
        <v>107.1</v>
      </c>
      <c r="AZ25" s="28">
        <v>94.6</v>
      </c>
      <c r="BA25" s="28">
        <v>99.8</v>
      </c>
      <c r="BB25" s="26">
        <v>1388.63</v>
      </c>
      <c r="BC25" s="26">
        <v>4824.25</v>
      </c>
      <c r="BD25" s="27">
        <v>323008</v>
      </c>
      <c r="BE25" s="27">
        <v>76590</v>
      </c>
      <c r="BF25" s="28">
        <v>23.7</v>
      </c>
      <c r="BG25" s="27">
        <v>316548</v>
      </c>
      <c r="BH25" s="27">
        <v>85951</v>
      </c>
      <c r="BI25" s="28">
        <v>27.2</v>
      </c>
      <c r="BJ25" s="27">
        <v>574676</v>
      </c>
      <c r="BK25" s="27">
        <v>436943</v>
      </c>
      <c r="BL25" s="27">
        <v>346177</v>
      </c>
      <c r="BM25" s="27">
        <v>548625</v>
      </c>
      <c r="BN25" s="27">
        <v>424438</v>
      </c>
      <c r="BO25" s="27">
        <v>339213</v>
      </c>
      <c r="BP25" s="27">
        <v>6779</v>
      </c>
      <c r="BQ25" s="27">
        <v>6462</v>
      </c>
      <c r="BR25" s="27">
        <v>317</v>
      </c>
      <c r="BS25" s="28">
        <v>100.2</v>
      </c>
      <c r="BT25" s="28">
        <v>101.6</v>
      </c>
      <c r="BU25" s="28">
        <v>102.8</v>
      </c>
      <c r="BV25" s="27">
        <v>5862</v>
      </c>
      <c r="BW25" s="27">
        <v>82600</v>
      </c>
      <c r="BX25" s="27">
        <v>6718</v>
      </c>
      <c r="BY25" s="27">
        <v>92765</v>
      </c>
      <c r="BZ25" s="27">
        <v>1730</v>
      </c>
      <c r="CA25" s="27">
        <v>21103</v>
      </c>
      <c r="CB25" s="29">
        <v>0.48</v>
      </c>
      <c r="CC25" s="29">
        <v>0.42</v>
      </c>
      <c r="CD25" s="28" t="s">
        <v>403</v>
      </c>
      <c r="CE25" s="28">
        <v>100</v>
      </c>
      <c r="CF25" s="27">
        <v>391611</v>
      </c>
      <c r="CG25" s="27">
        <v>356579</v>
      </c>
      <c r="CH25" s="27">
        <v>304514</v>
      </c>
      <c r="CI25" s="27">
        <v>282674</v>
      </c>
      <c r="CJ25" s="27">
        <v>87097</v>
      </c>
      <c r="CK25" s="27">
        <v>73906</v>
      </c>
      <c r="CL25" s="28">
        <v>94.6</v>
      </c>
      <c r="CM25" s="28">
        <v>96.1</v>
      </c>
      <c r="CN25" s="27">
        <v>194278</v>
      </c>
      <c r="CO25" s="27">
        <v>116502</v>
      </c>
      <c r="CP25" s="27">
        <v>1919684</v>
      </c>
      <c r="CQ25" s="27">
        <v>1214601</v>
      </c>
      <c r="CR25" s="27">
        <v>15778</v>
      </c>
      <c r="CS25" s="27">
        <v>89640</v>
      </c>
      <c r="CT25" s="27">
        <v>210957</v>
      </c>
      <c r="CU25" s="27">
        <v>110282</v>
      </c>
      <c r="CV25" s="27">
        <v>126570</v>
      </c>
      <c r="CW25" s="27" t="s">
        <v>3</v>
      </c>
      <c r="CX25" s="27">
        <v>91286</v>
      </c>
      <c r="CY25" s="27">
        <v>114672</v>
      </c>
      <c r="CZ25" s="27">
        <v>1598510</v>
      </c>
      <c r="DA25" s="27">
        <v>19944</v>
      </c>
      <c r="DB25" s="27">
        <v>139591</v>
      </c>
      <c r="DC25" s="27">
        <v>171897</v>
      </c>
      <c r="DD25" s="27">
        <v>35925</v>
      </c>
      <c r="DE25" s="27">
        <v>3066</v>
      </c>
      <c r="DF25" s="27" t="s">
        <v>3</v>
      </c>
      <c r="DG25" s="27">
        <v>279379</v>
      </c>
      <c r="DH25" s="27">
        <v>4987532</v>
      </c>
      <c r="DI25" s="27">
        <v>424</v>
      </c>
      <c r="DJ25" s="27">
        <v>9</v>
      </c>
      <c r="DK25" s="27">
        <v>9434</v>
      </c>
      <c r="DL25" s="27">
        <v>13</v>
      </c>
      <c r="DM25" s="27">
        <v>35214</v>
      </c>
      <c r="DN25" s="27">
        <v>960</v>
      </c>
      <c r="DO25" s="27">
        <v>509433</v>
      </c>
      <c r="DP25" s="27">
        <v>7670</v>
      </c>
      <c r="DQ25" s="27">
        <v>1019806</v>
      </c>
      <c r="DR25" s="27">
        <v>28921</v>
      </c>
      <c r="DS25" s="27">
        <v>50116234</v>
      </c>
      <c r="DT25" s="27">
        <v>2165626</v>
      </c>
      <c r="DU25" s="27">
        <v>33193</v>
      </c>
      <c r="DV25" s="27">
        <v>58526</v>
      </c>
      <c r="DW25" s="27">
        <v>151159</v>
      </c>
      <c r="DX25" s="27">
        <v>329</v>
      </c>
      <c r="DY25" s="27">
        <v>817921</v>
      </c>
      <c r="DZ25" s="27">
        <v>850363</v>
      </c>
      <c r="EA25" s="27">
        <v>9006</v>
      </c>
      <c r="EB25" s="27">
        <v>1050397</v>
      </c>
      <c r="EC25" s="27">
        <v>11901</v>
      </c>
      <c r="ED25" s="27">
        <v>70</v>
      </c>
      <c r="EE25" s="27">
        <v>14357</v>
      </c>
      <c r="EF25" s="45" t="s">
        <v>252</v>
      </c>
    </row>
    <row r="26" spans="1:136" ht="10.5" customHeight="1">
      <c r="A26" s="2" t="s">
        <v>253</v>
      </c>
      <c r="B26" s="31">
        <v>126926</v>
      </c>
      <c r="C26" s="28">
        <v>1467.8</v>
      </c>
      <c r="D26" s="27">
        <v>1190547</v>
      </c>
      <c r="E26" s="27">
        <v>13002</v>
      </c>
      <c r="F26" s="27">
        <v>961653</v>
      </c>
      <c r="G26" s="27">
        <v>11252</v>
      </c>
      <c r="H26" s="27">
        <v>228894</v>
      </c>
      <c r="I26" s="27">
        <v>1750</v>
      </c>
      <c r="J26" s="27">
        <v>53497</v>
      </c>
      <c r="K26" s="27">
        <v>56272</v>
      </c>
      <c r="L26" s="27">
        <v>-506</v>
      </c>
      <c r="M26" s="27">
        <v>798138</v>
      </c>
      <c r="N26" s="27">
        <v>9287</v>
      </c>
      <c r="O26" s="27">
        <v>264246</v>
      </c>
      <c r="P26" s="27">
        <v>3200</v>
      </c>
      <c r="Q26" s="28">
        <v>9.5</v>
      </c>
      <c r="R26" s="28">
        <v>8.9</v>
      </c>
      <c r="S26" s="28">
        <v>7.7</v>
      </c>
      <c r="T26" s="28">
        <v>7.7</v>
      </c>
      <c r="U26" s="28">
        <v>1.8</v>
      </c>
      <c r="V26" s="28">
        <v>1.2</v>
      </c>
      <c r="W26" s="28">
        <v>6.4</v>
      </c>
      <c r="X26" s="28">
        <v>6.3</v>
      </c>
      <c r="Y26" s="29">
        <v>2.1</v>
      </c>
      <c r="Z26" s="29">
        <v>2.1800000000000002</v>
      </c>
      <c r="AA26" s="31">
        <v>10011462</v>
      </c>
      <c r="AB26" s="27">
        <v>6025714</v>
      </c>
      <c r="AC26" s="27">
        <v>334882</v>
      </c>
      <c r="AD26" s="27">
        <v>10523390</v>
      </c>
      <c r="AE26" s="27">
        <v>105358</v>
      </c>
      <c r="AF26" s="27">
        <v>4861908</v>
      </c>
      <c r="AG26" s="27">
        <v>75086</v>
      </c>
      <c r="AH26" s="27">
        <v>4639163</v>
      </c>
      <c r="AI26" s="27">
        <v>58327</v>
      </c>
      <c r="AJ26" s="30">
        <v>633972</v>
      </c>
      <c r="AK26" s="30">
        <v>18769</v>
      </c>
      <c r="AL26" s="30">
        <v>23885035</v>
      </c>
      <c r="AM26" s="30">
        <v>392</v>
      </c>
      <c r="AN26" s="30">
        <v>175934</v>
      </c>
      <c r="AO26" s="30">
        <v>38993</v>
      </c>
      <c r="AP26" s="30">
        <v>211</v>
      </c>
      <c r="AQ26" s="30">
        <v>316</v>
      </c>
      <c r="AR26" s="30">
        <v>75524973</v>
      </c>
      <c r="AS26" s="30">
        <v>1344972</v>
      </c>
      <c r="AT26" s="28">
        <v>100</v>
      </c>
      <c r="AU26" s="28">
        <v>100</v>
      </c>
      <c r="AV26" s="28">
        <v>100</v>
      </c>
      <c r="AW26" s="28">
        <v>100</v>
      </c>
      <c r="AX26" s="28">
        <v>104.7</v>
      </c>
      <c r="AY26" s="28">
        <v>106.9</v>
      </c>
      <c r="AZ26" s="28">
        <v>95.6</v>
      </c>
      <c r="BA26" s="28">
        <v>99.9</v>
      </c>
      <c r="BB26" s="26">
        <v>1545.22</v>
      </c>
      <c r="BC26" s="26" t="s">
        <v>3</v>
      </c>
      <c r="BD26" s="27">
        <v>317133</v>
      </c>
      <c r="BE26" s="27">
        <v>73844</v>
      </c>
      <c r="BF26" s="28">
        <v>23.3</v>
      </c>
      <c r="BG26" s="27">
        <v>319572</v>
      </c>
      <c r="BH26" s="27">
        <v>83975</v>
      </c>
      <c r="BI26" s="28">
        <v>26.3</v>
      </c>
      <c r="BJ26" s="27">
        <v>560954</v>
      </c>
      <c r="BK26" s="27">
        <v>429109</v>
      </c>
      <c r="BL26" s="27">
        <v>340977</v>
      </c>
      <c r="BM26" s="27">
        <v>540202</v>
      </c>
      <c r="BN26" s="27">
        <v>429332</v>
      </c>
      <c r="BO26" s="27">
        <v>348107</v>
      </c>
      <c r="BP26" s="27">
        <v>6766</v>
      </c>
      <c r="BQ26" s="27">
        <v>6446</v>
      </c>
      <c r="BR26" s="27">
        <v>320</v>
      </c>
      <c r="BS26" s="28">
        <v>100</v>
      </c>
      <c r="BT26" s="28">
        <v>100</v>
      </c>
      <c r="BU26" s="28">
        <v>100</v>
      </c>
      <c r="BV26" s="27">
        <v>7030</v>
      </c>
      <c r="BW26" s="27">
        <v>101839</v>
      </c>
      <c r="BX26" s="27">
        <v>6701</v>
      </c>
      <c r="BY26" s="27">
        <v>102622</v>
      </c>
      <c r="BZ26" s="27">
        <v>1867</v>
      </c>
      <c r="CA26" s="27">
        <v>28208</v>
      </c>
      <c r="CB26" s="29">
        <v>0.59</v>
      </c>
      <c r="CC26" s="29">
        <v>0.52</v>
      </c>
      <c r="CD26" s="28">
        <v>100</v>
      </c>
      <c r="CE26" s="28">
        <v>100</v>
      </c>
      <c r="CF26" s="27">
        <v>395748</v>
      </c>
      <c r="CG26" s="27">
        <v>363014</v>
      </c>
      <c r="CH26" s="27">
        <v>308049</v>
      </c>
      <c r="CI26" s="27">
        <v>288408</v>
      </c>
      <c r="CJ26" s="27">
        <v>87699</v>
      </c>
      <c r="CK26" s="27">
        <v>74606</v>
      </c>
      <c r="CL26" s="28">
        <v>100</v>
      </c>
      <c r="CM26" s="28">
        <v>100</v>
      </c>
      <c r="CN26" s="27">
        <v>200259</v>
      </c>
      <c r="CO26" s="27">
        <v>119345</v>
      </c>
      <c r="CP26" s="27">
        <v>1889589</v>
      </c>
      <c r="CQ26" s="27">
        <v>1229843</v>
      </c>
      <c r="CR26" s="27">
        <v>14273</v>
      </c>
      <c r="CS26" s="27">
        <v>90873</v>
      </c>
      <c r="CT26" s="27">
        <v>209956</v>
      </c>
      <c r="CU26" s="27">
        <v>110677</v>
      </c>
      <c r="CV26" s="27">
        <v>123578</v>
      </c>
      <c r="CW26" s="27" t="s">
        <v>3</v>
      </c>
      <c r="CX26" s="27">
        <v>93785</v>
      </c>
      <c r="CY26" s="27">
        <v>118478</v>
      </c>
      <c r="CZ26" s="27">
        <v>1585097</v>
      </c>
      <c r="DA26" s="27">
        <v>17528</v>
      </c>
      <c r="DB26" s="27">
        <v>108470</v>
      </c>
      <c r="DC26" s="27">
        <v>251456</v>
      </c>
      <c r="DD26" s="27">
        <v>36859</v>
      </c>
      <c r="DE26" s="27">
        <v>3653</v>
      </c>
      <c r="DF26" s="27" t="s">
        <v>3</v>
      </c>
      <c r="DG26" s="27">
        <v>398252</v>
      </c>
      <c r="DH26" s="27">
        <v>4864057</v>
      </c>
      <c r="DI26" s="27" t="s">
        <v>25</v>
      </c>
      <c r="DJ26" s="27" t="s">
        <v>25</v>
      </c>
      <c r="DK26" s="27" t="s">
        <v>25</v>
      </c>
      <c r="DL26" s="27" t="s">
        <v>25</v>
      </c>
      <c r="DM26" s="27">
        <v>43307</v>
      </c>
      <c r="DN26" s="27">
        <v>1583</v>
      </c>
      <c r="DO26" s="27">
        <v>512912</v>
      </c>
      <c r="DP26" s="27">
        <v>7686</v>
      </c>
      <c r="DQ26" s="27">
        <v>1090391</v>
      </c>
      <c r="DR26" s="27">
        <v>29865</v>
      </c>
      <c r="DS26" s="27">
        <v>51025916</v>
      </c>
      <c r="DT26" s="27">
        <v>2443470</v>
      </c>
      <c r="DU26" s="27">
        <v>36510</v>
      </c>
      <c r="DV26" s="27">
        <v>62454</v>
      </c>
      <c r="DW26" s="27">
        <v>150426</v>
      </c>
      <c r="DX26" s="27">
        <v>335</v>
      </c>
      <c r="DY26" s="27">
        <v>1117805</v>
      </c>
      <c r="DZ26" s="27">
        <v>931934</v>
      </c>
      <c r="EA26" s="27">
        <v>9066</v>
      </c>
      <c r="EB26" s="27">
        <v>1155697</v>
      </c>
      <c r="EC26" s="27">
        <v>12468</v>
      </c>
      <c r="ED26" s="27">
        <v>90</v>
      </c>
      <c r="EE26" s="27">
        <v>15110</v>
      </c>
      <c r="EF26" s="45" t="s">
        <v>254</v>
      </c>
    </row>
    <row r="27" spans="1:136" ht="10.5" customHeight="1">
      <c r="A27" s="2" t="s">
        <v>402</v>
      </c>
      <c r="B27" s="31">
        <v>127291</v>
      </c>
      <c r="C27" s="28">
        <v>1467.7</v>
      </c>
      <c r="D27" s="27">
        <v>1170662</v>
      </c>
      <c r="E27" s="27">
        <v>12513</v>
      </c>
      <c r="F27" s="27">
        <v>970331</v>
      </c>
      <c r="G27" s="27">
        <v>11049</v>
      </c>
      <c r="H27" s="27">
        <v>200331</v>
      </c>
      <c r="I27" s="27">
        <v>1464</v>
      </c>
      <c r="J27" s="27">
        <v>54325</v>
      </c>
      <c r="K27" s="27">
        <v>56337</v>
      </c>
      <c r="L27" s="27">
        <v>-1315</v>
      </c>
      <c r="M27" s="27">
        <v>799999</v>
      </c>
      <c r="N27" s="27">
        <v>9270</v>
      </c>
      <c r="O27" s="27">
        <v>285911</v>
      </c>
      <c r="P27" s="27">
        <v>3475</v>
      </c>
      <c r="Q27" s="28">
        <v>9.3000000000000007</v>
      </c>
      <c r="R27" s="28">
        <v>8.5</v>
      </c>
      <c r="S27" s="28">
        <v>7.7</v>
      </c>
      <c r="T27" s="28">
        <v>7.5</v>
      </c>
      <c r="U27" s="28">
        <v>1.6</v>
      </c>
      <c r="V27" s="28">
        <v>1</v>
      </c>
      <c r="W27" s="28">
        <v>6.4</v>
      </c>
      <c r="X27" s="28">
        <v>6.3</v>
      </c>
      <c r="Y27" s="29">
        <v>2.27</v>
      </c>
      <c r="Z27" s="29">
        <v>2.37</v>
      </c>
      <c r="AA27" s="31">
        <v>9626133</v>
      </c>
      <c r="AB27" s="27">
        <v>5862877</v>
      </c>
      <c r="AC27" s="27">
        <v>331796</v>
      </c>
      <c r="AD27" s="27">
        <v>8772980</v>
      </c>
      <c r="AE27" s="27">
        <v>95190</v>
      </c>
      <c r="AF27" s="27" t="s">
        <v>366</v>
      </c>
      <c r="AG27" s="27">
        <v>76430</v>
      </c>
      <c r="AH27" s="27">
        <v>4482233</v>
      </c>
      <c r="AI27" s="27">
        <v>55803</v>
      </c>
      <c r="AJ27" s="30">
        <v>690042</v>
      </c>
      <c r="AK27" s="30">
        <v>19164</v>
      </c>
      <c r="AL27" s="30">
        <v>16519636</v>
      </c>
      <c r="AM27" s="30">
        <v>374</v>
      </c>
      <c r="AN27" s="30">
        <v>203231</v>
      </c>
      <c r="AO27" s="30">
        <v>39751</v>
      </c>
      <c r="AP27" s="30">
        <v>208</v>
      </c>
      <c r="AQ27" s="30">
        <v>313</v>
      </c>
      <c r="AR27" s="30">
        <v>76270813</v>
      </c>
      <c r="AS27" s="30">
        <v>1350132</v>
      </c>
      <c r="AT27" s="28">
        <v>97.7</v>
      </c>
      <c r="AU27" s="28">
        <v>99.3</v>
      </c>
      <c r="AV27" s="28">
        <v>99.2</v>
      </c>
      <c r="AW27" s="28">
        <v>99.5</v>
      </c>
      <c r="AX27" s="28">
        <v>104.8</v>
      </c>
      <c r="AY27" s="28">
        <v>107.1</v>
      </c>
      <c r="AZ27" s="28">
        <v>95.7</v>
      </c>
      <c r="BA27" s="28">
        <v>99.6</v>
      </c>
      <c r="BB27" s="26">
        <v>1195.0999999999999</v>
      </c>
      <c r="BC27" s="26" t="s">
        <v>3</v>
      </c>
      <c r="BD27" s="27">
        <v>308692</v>
      </c>
      <c r="BE27" s="27">
        <v>71534</v>
      </c>
      <c r="BF27" s="28">
        <v>23.2</v>
      </c>
      <c r="BG27" s="27">
        <v>290978</v>
      </c>
      <c r="BH27" s="27">
        <v>78672</v>
      </c>
      <c r="BI27" s="28">
        <v>27</v>
      </c>
      <c r="BJ27" s="27">
        <v>551160</v>
      </c>
      <c r="BK27" s="27">
        <v>421479</v>
      </c>
      <c r="BL27" s="27">
        <v>335042</v>
      </c>
      <c r="BM27" s="27">
        <v>553325</v>
      </c>
      <c r="BN27" s="27">
        <v>422330</v>
      </c>
      <c r="BO27" s="27">
        <v>331812</v>
      </c>
      <c r="BP27" s="27">
        <v>6752</v>
      </c>
      <c r="BQ27" s="27">
        <v>6412</v>
      </c>
      <c r="BR27" s="27">
        <v>340</v>
      </c>
      <c r="BS27" s="28">
        <v>99.8</v>
      </c>
      <c r="BT27" s="28">
        <v>98.1</v>
      </c>
      <c r="BU27" s="28">
        <v>98</v>
      </c>
      <c r="BV27" s="27">
        <v>7138</v>
      </c>
      <c r="BW27" s="27">
        <v>100833</v>
      </c>
      <c r="BX27" s="27">
        <v>7038</v>
      </c>
      <c r="BY27" s="27">
        <v>110290</v>
      </c>
      <c r="BZ27" s="27">
        <v>1886</v>
      </c>
      <c r="CA27" s="27">
        <v>29311</v>
      </c>
      <c r="CB27" s="29">
        <v>0.59</v>
      </c>
      <c r="CC27" s="29">
        <v>0.5</v>
      </c>
      <c r="CD27" s="28" t="s">
        <v>401</v>
      </c>
      <c r="CE27" s="28">
        <v>97.9</v>
      </c>
      <c r="CF27" s="27">
        <v>395093</v>
      </c>
      <c r="CG27" s="27">
        <v>366841</v>
      </c>
      <c r="CH27" s="27">
        <v>308814</v>
      </c>
      <c r="CI27" s="27">
        <v>292575</v>
      </c>
      <c r="CJ27" s="27">
        <v>86279</v>
      </c>
      <c r="CK27" s="27">
        <v>74266</v>
      </c>
      <c r="CL27" s="28">
        <v>93.2</v>
      </c>
      <c r="CM27" s="28">
        <v>88.2</v>
      </c>
      <c r="CN27" s="27">
        <v>181093</v>
      </c>
      <c r="CO27" s="27">
        <v>109867</v>
      </c>
      <c r="CP27" s="27">
        <v>1726970</v>
      </c>
      <c r="CQ27" s="27">
        <v>1173858</v>
      </c>
      <c r="CR27" s="27">
        <v>13803</v>
      </c>
      <c r="CS27" s="27">
        <v>92884</v>
      </c>
      <c r="CT27" s="27">
        <v>200979</v>
      </c>
      <c r="CU27" s="27">
        <v>112948</v>
      </c>
      <c r="CV27" s="27">
        <v>119581</v>
      </c>
      <c r="CW27" s="27" t="s">
        <v>3</v>
      </c>
      <c r="CX27" s="27">
        <v>93289</v>
      </c>
      <c r="CY27" s="27">
        <v>117290</v>
      </c>
      <c r="CZ27" s="27">
        <v>1586812</v>
      </c>
      <c r="DA27" s="27">
        <v>57182</v>
      </c>
      <c r="DB27" s="27">
        <v>105138</v>
      </c>
      <c r="DC27" s="27">
        <v>203745</v>
      </c>
      <c r="DD27" s="27">
        <v>36793</v>
      </c>
      <c r="DE27" s="27">
        <v>4529</v>
      </c>
      <c r="DF27" s="27" t="s">
        <v>3</v>
      </c>
      <c r="DG27" s="27">
        <v>383897</v>
      </c>
      <c r="DH27" s="27">
        <v>4953176</v>
      </c>
      <c r="DI27" s="27" t="s">
        <v>25</v>
      </c>
      <c r="DJ27" s="27" t="s">
        <v>25</v>
      </c>
      <c r="DK27" s="27" t="s">
        <v>25</v>
      </c>
      <c r="DL27" s="27" t="s">
        <v>25</v>
      </c>
      <c r="DM27" s="27">
        <v>25862</v>
      </c>
      <c r="DN27" s="27">
        <v>536</v>
      </c>
      <c r="DO27" s="27">
        <v>512053</v>
      </c>
      <c r="DP27" s="27">
        <v>7605</v>
      </c>
      <c r="DQ27" s="27">
        <v>1168563</v>
      </c>
      <c r="DR27" s="27">
        <v>31560</v>
      </c>
      <c r="DS27" s="27">
        <v>52486588</v>
      </c>
      <c r="DT27" s="27">
        <v>2735612</v>
      </c>
      <c r="DU27" s="27">
        <v>40203</v>
      </c>
      <c r="DV27" s="27">
        <v>63591</v>
      </c>
      <c r="DW27" s="27">
        <v>147355</v>
      </c>
      <c r="DX27" s="27">
        <v>326</v>
      </c>
      <c r="DY27" s="27">
        <v>470679</v>
      </c>
      <c r="DZ27" s="27">
        <v>947169</v>
      </c>
      <c r="EA27" s="27">
        <v>8747</v>
      </c>
      <c r="EB27" s="27">
        <v>1180955</v>
      </c>
      <c r="EC27" s="27">
        <v>12504</v>
      </c>
      <c r="ED27" s="27">
        <v>69</v>
      </c>
      <c r="EE27" s="27">
        <v>15246</v>
      </c>
      <c r="EF27" s="45" t="s">
        <v>52</v>
      </c>
    </row>
    <row r="28" spans="1:136" s="32" customFormat="1" ht="10.5" customHeight="1">
      <c r="A28" s="50" t="s">
        <v>400</v>
      </c>
      <c r="B28" s="38">
        <v>127435</v>
      </c>
      <c r="C28" s="34">
        <v>1467</v>
      </c>
      <c r="D28" s="33">
        <v>1153855</v>
      </c>
      <c r="E28" s="33">
        <v>12386</v>
      </c>
      <c r="F28" s="33">
        <v>982379</v>
      </c>
      <c r="G28" s="33">
        <v>11169</v>
      </c>
      <c r="H28" s="33">
        <v>171476</v>
      </c>
      <c r="I28" s="33">
        <v>1217</v>
      </c>
      <c r="J28" s="33">
        <v>52968</v>
      </c>
      <c r="K28" s="33">
        <v>56079</v>
      </c>
      <c r="L28" s="33">
        <v>-2391</v>
      </c>
      <c r="M28" s="33">
        <v>757331</v>
      </c>
      <c r="N28" s="33">
        <v>8558</v>
      </c>
      <c r="O28" s="33">
        <v>289836</v>
      </c>
      <c r="P28" s="33">
        <v>3521</v>
      </c>
      <c r="Q28" s="34">
        <v>9.1999999999999993</v>
      </c>
      <c r="R28" s="34">
        <v>8.4</v>
      </c>
      <c r="S28" s="34">
        <v>7.8</v>
      </c>
      <c r="T28" s="34">
        <v>7.6</v>
      </c>
      <c r="U28" s="34">
        <v>1.4</v>
      </c>
      <c r="V28" s="34">
        <v>0.8</v>
      </c>
      <c r="W28" s="34">
        <v>6</v>
      </c>
      <c r="X28" s="34">
        <v>5.8</v>
      </c>
      <c r="Y28" s="35">
        <v>2.2999999999999998</v>
      </c>
      <c r="Z28" s="35">
        <v>2.4</v>
      </c>
      <c r="AA28" s="38">
        <v>9365181</v>
      </c>
      <c r="AB28" s="33">
        <v>5727331</v>
      </c>
      <c r="AC28" s="33">
        <v>327906</v>
      </c>
      <c r="AD28" s="33">
        <v>7052743</v>
      </c>
      <c r="AE28" s="33">
        <v>73424</v>
      </c>
      <c r="AF28" s="33">
        <v>5044469</v>
      </c>
      <c r="AG28" s="33">
        <v>81352</v>
      </c>
      <c r="AH28" s="33">
        <v>4316425</v>
      </c>
      <c r="AI28" s="33">
        <v>53009</v>
      </c>
      <c r="AJ28" s="36">
        <v>754718</v>
      </c>
      <c r="AK28" s="36">
        <v>19087</v>
      </c>
      <c r="AL28" s="36">
        <v>13782431</v>
      </c>
      <c r="AM28" s="36">
        <v>361</v>
      </c>
      <c r="AN28" s="36">
        <v>334858</v>
      </c>
      <c r="AO28" s="36">
        <v>38216</v>
      </c>
      <c r="AP28" s="36">
        <v>188</v>
      </c>
      <c r="AQ28" s="36">
        <v>308</v>
      </c>
      <c r="AR28" s="36">
        <v>76892517</v>
      </c>
      <c r="AS28" s="36">
        <v>1352434</v>
      </c>
      <c r="AT28" s="34">
        <v>95.8</v>
      </c>
      <c r="AU28" s="34">
        <v>98.4</v>
      </c>
      <c r="AV28" s="34">
        <v>98.3</v>
      </c>
      <c r="AW28" s="34">
        <v>99</v>
      </c>
      <c r="AX28" s="34">
        <v>104.9</v>
      </c>
      <c r="AY28" s="34">
        <v>106.8</v>
      </c>
      <c r="AZ28" s="34">
        <v>95.5</v>
      </c>
      <c r="BA28" s="34">
        <v>98.7</v>
      </c>
      <c r="BB28" s="37">
        <v>974.49</v>
      </c>
      <c r="BC28" s="37" t="s">
        <v>3</v>
      </c>
      <c r="BD28" s="33">
        <v>306129</v>
      </c>
      <c r="BE28" s="33">
        <v>71286</v>
      </c>
      <c r="BF28" s="34">
        <v>23.3</v>
      </c>
      <c r="BG28" s="33">
        <v>339186</v>
      </c>
      <c r="BH28" s="33">
        <v>86661</v>
      </c>
      <c r="BI28" s="34">
        <v>25.5</v>
      </c>
      <c r="BJ28" s="33">
        <v>538277</v>
      </c>
      <c r="BK28" s="33">
        <v>416427</v>
      </c>
      <c r="BL28" s="33">
        <v>330651</v>
      </c>
      <c r="BM28" s="33">
        <v>609676</v>
      </c>
      <c r="BN28" s="33">
        <v>490247</v>
      </c>
      <c r="BO28" s="33">
        <v>384978</v>
      </c>
      <c r="BP28" s="33">
        <v>6689</v>
      </c>
      <c r="BQ28" s="33">
        <v>6330</v>
      </c>
      <c r="BR28" s="33">
        <v>359</v>
      </c>
      <c r="BS28" s="34">
        <v>99.2</v>
      </c>
      <c r="BT28" s="34">
        <v>93.9</v>
      </c>
      <c r="BU28" s="34">
        <v>92.1</v>
      </c>
      <c r="BV28" s="33">
        <v>7183</v>
      </c>
      <c r="BW28" s="33">
        <v>105753</v>
      </c>
      <c r="BX28" s="33">
        <v>7688</v>
      </c>
      <c r="BY28" s="33">
        <v>113944</v>
      </c>
      <c r="BZ28" s="33">
        <v>2019</v>
      </c>
      <c r="CA28" s="33">
        <v>29978</v>
      </c>
      <c r="CB28" s="35">
        <v>0.54</v>
      </c>
      <c r="CC28" s="35">
        <v>0.51</v>
      </c>
      <c r="CD28" s="34">
        <v>99.5</v>
      </c>
      <c r="CE28" s="34">
        <v>96.3</v>
      </c>
      <c r="CF28" s="33">
        <v>383286</v>
      </c>
      <c r="CG28" s="33">
        <v>318196</v>
      </c>
      <c r="CH28" s="33">
        <v>303692</v>
      </c>
      <c r="CI28" s="33">
        <v>262442</v>
      </c>
      <c r="CJ28" s="33">
        <v>79593</v>
      </c>
      <c r="CK28" s="33">
        <v>55753</v>
      </c>
      <c r="CL28" s="34">
        <v>92</v>
      </c>
      <c r="CM28" s="34">
        <v>87.6</v>
      </c>
      <c r="CN28" s="33">
        <v>172344</v>
      </c>
      <c r="CO28" s="33">
        <v>104815</v>
      </c>
      <c r="CP28" s="33">
        <v>1616199</v>
      </c>
      <c r="CQ28" s="33">
        <v>1151016</v>
      </c>
      <c r="CR28" s="33">
        <v>13637</v>
      </c>
      <c r="CS28" s="33">
        <v>94276</v>
      </c>
      <c r="CT28" s="33">
        <v>188672</v>
      </c>
      <c r="CU28" s="33">
        <v>112906</v>
      </c>
      <c r="CV28" s="33">
        <v>117083</v>
      </c>
      <c r="CW28" s="33" t="s">
        <v>3</v>
      </c>
      <c r="CX28" s="33">
        <v>92566</v>
      </c>
      <c r="CY28" s="33">
        <v>116586</v>
      </c>
      <c r="CZ28" s="33">
        <v>1610183</v>
      </c>
      <c r="DA28" s="33">
        <v>87477</v>
      </c>
      <c r="DB28" s="33">
        <v>152677</v>
      </c>
      <c r="DC28" s="33">
        <v>689595</v>
      </c>
      <c r="DD28" s="33">
        <v>37777</v>
      </c>
      <c r="DE28" s="33">
        <v>4397</v>
      </c>
      <c r="DF28" s="33" t="s">
        <v>3</v>
      </c>
      <c r="DG28" s="33">
        <v>480828</v>
      </c>
      <c r="DH28" s="33">
        <v>5071425</v>
      </c>
      <c r="DI28" s="33" t="s">
        <v>25</v>
      </c>
      <c r="DJ28" s="33" t="s">
        <v>25</v>
      </c>
      <c r="DK28" s="33" t="s">
        <v>25</v>
      </c>
      <c r="DL28" s="33" t="s">
        <v>25</v>
      </c>
      <c r="DM28" s="33">
        <v>27629</v>
      </c>
      <c r="DN28" s="33">
        <v>519</v>
      </c>
      <c r="DO28" s="33">
        <v>509443</v>
      </c>
      <c r="DP28" s="33">
        <v>7479</v>
      </c>
      <c r="DQ28" s="33">
        <v>1217931</v>
      </c>
      <c r="DR28" s="33">
        <v>32705</v>
      </c>
      <c r="DS28" s="33">
        <v>55595746</v>
      </c>
      <c r="DT28" s="33">
        <v>2853739</v>
      </c>
      <c r="DU28" s="33">
        <v>40243</v>
      </c>
      <c r="DV28" s="33">
        <v>63651</v>
      </c>
      <c r="DW28" s="33">
        <v>167373</v>
      </c>
      <c r="DX28" s="33">
        <v>330</v>
      </c>
      <c r="DY28" s="33">
        <v>558760</v>
      </c>
      <c r="DZ28" s="33">
        <v>936721</v>
      </c>
      <c r="EA28" s="33">
        <v>8326</v>
      </c>
      <c r="EB28" s="33">
        <v>1167855</v>
      </c>
      <c r="EC28" s="33">
        <v>12358</v>
      </c>
      <c r="ED28" s="33">
        <v>58</v>
      </c>
      <c r="EE28" s="33">
        <v>14948</v>
      </c>
      <c r="EF28" s="46" t="s">
        <v>399</v>
      </c>
    </row>
    <row r="29" spans="1:136" s="32" customFormat="1" ht="10.5" customHeight="1">
      <c r="A29" s="1"/>
      <c r="B29" s="31"/>
      <c r="C29" s="25"/>
      <c r="D29" s="27"/>
      <c r="E29" s="27"/>
      <c r="F29" s="27"/>
      <c r="G29" s="27"/>
      <c r="H29" s="27"/>
      <c r="I29" s="27"/>
      <c r="J29" s="27"/>
      <c r="K29" s="27"/>
      <c r="L29" s="27"/>
      <c r="M29" s="27"/>
      <c r="N29" s="27"/>
      <c r="O29" s="27"/>
      <c r="P29" s="27"/>
      <c r="Q29" s="28"/>
      <c r="R29" s="28"/>
      <c r="S29" s="28"/>
      <c r="T29" s="28"/>
      <c r="U29" s="28"/>
      <c r="V29" s="28"/>
      <c r="W29" s="28"/>
      <c r="X29" s="28"/>
      <c r="Y29" s="29"/>
      <c r="Z29" s="29"/>
      <c r="AA29" s="31"/>
      <c r="AB29" s="27"/>
      <c r="AC29" s="27"/>
      <c r="AD29" s="27"/>
      <c r="AE29" s="27"/>
      <c r="AF29" s="27"/>
      <c r="AG29" s="27"/>
      <c r="AH29" s="27"/>
      <c r="AI29" s="27"/>
      <c r="AJ29" s="30"/>
      <c r="AK29" s="30"/>
      <c r="AL29" s="30"/>
      <c r="AM29" s="30"/>
      <c r="AN29" s="30"/>
      <c r="AO29" s="30"/>
      <c r="AP29" s="30"/>
      <c r="AQ29" s="30"/>
      <c r="AR29" s="30"/>
      <c r="AS29" s="30"/>
      <c r="AT29" s="28"/>
      <c r="AU29" s="28"/>
      <c r="AV29" s="28"/>
      <c r="AW29" s="28"/>
      <c r="AX29" s="28"/>
      <c r="AY29" s="28"/>
      <c r="AZ29" s="28"/>
      <c r="BA29" s="28"/>
      <c r="BB29" s="26"/>
      <c r="BC29" s="26"/>
      <c r="BD29" s="27"/>
      <c r="BE29" s="27"/>
      <c r="BF29" s="28"/>
      <c r="BG29" s="27"/>
      <c r="BH29" s="27"/>
      <c r="BI29" s="28"/>
      <c r="BJ29" s="27"/>
      <c r="BK29" s="27"/>
      <c r="BL29" s="27"/>
      <c r="BM29" s="27"/>
      <c r="BN29" s="27"/>
      <c r="BO29" s="27"/>
      <c r="BP29" s="27"/>
      <c r="BQ29" s="27"/>
      <c r="BR29" s="27"/>
      <c r="BS29" s="28"/>
      <c r="BT29" s="28"/>
      <c r="BU29" s="28"/>
      <c r="BV29" s="27"/>
      <c r="BW29" s="27"/>
      <c r="BX29" s="27"/>
      <c r="BY29" s="27"/>
      <c r="BZ29" s="27"/>
      <c r="CA29" s="27"/>
      <c r="CB29" s="29"/>
      <c r="CC29" s="29"/>
      <c r="CD29" s="28"/>
      <c r="CE29" s="28"/>
      <c r="CF29" s="27"/>
      <c r="CG29" s="27"/>
      <c r="CH29" s="27"/>
      <c r="CI29" s="27"/>
      <c r="CJ29" s="27"/>
      <c r="CK29" s="27"/>
      <c r="CL29" s="28"/>
      <c r="CM29" s="28"/>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47"/>
    </row>
    <row r="30" spans="1:136" ht="10.5" customHeight="1">
      <c r="A30" s="1" t="s">
        <v>28</v>
      </c>
      <c r="B30" s="31">
        <v>126908</v>
      </c>
      <c r="C30" s="28">
        <v>1468.2</v>
      </c>
      <c r="D30" s="27">
        <v>99647</v>
      </c>
      <c r="E30" s="27">
        <v>1107</v>
      </c>
      <c r="F30" s="27">
        <v>93575</v>
      </c>
      <c r="G30" s="27">
        <v>1067</v>
      </c>
      <c r="H30" s="27">
        <v>6072</v>
      </c>
      <c r="I30" s="27">
        <v>40</v>
      </c>
      <c r="J30" s="27">
        <v>3147</v>
      </c>
      <c r="K30" s="27">
        <v>3699</v>
      </c>
      <c r="L30" s="27">
        <v>-447</v>
      </c>
      <c r="M30" s="27">
        <v>68558</v>
      </c>
      <c r="N30" s="27">
        <v>786</v>
      </c>
      <c r="O30" s="27">
        <v>21737</v>
      </c>
      <c r="P30" s="27">
        <v>255</v>
      </c>
      <c r="Q30" s="28">
        <v>9.3000000000000007</v>
      </c>
      <c r="R30" s="28">
        <v>8.9</v>
      </c>
      <c r="S30" s="28">
        <v>8.8000000000000007</v>
      </c>
      <c r="T30" s="28">
        <v>8.6</v>
      </c>
      <c r="U30" s="28">
        <v>0.6</v>
      </c>
      <c r="V30" s="28">
        <v>0.3</v>
      </c>
      <c r="W30" s="28">
        <v>6.4</v>
      </c>
      <c r="X30" s="28">
        <v>6.3</v>
      </c>
      <c r="Y30" s="29">
        <v>2.0299999999999998</v>
      </c>
      <c r="Z30" s="29">
        <v>2.0499999999999998</v>
      </c>
      <c r="AA30" s="31">
        <v>807023</v>
      </c>
      <c r="AB30" s="27">
        <v>480188</v>
      </c>
      <c r="AC30" s="27">
        <v>28263</v>
      </c>
      <c r="AD30" s="27">
        <v>683639</v>
      </c>
      <c r="AE30" s="27">
        <v>9001</v>
      </c>
      <c r="AF30" s="27" t="s">
        <v>398</v>
      </c>
      <c r="AG30" s="27">
        <v>74715</v>
      </c>
      <c r="AH30" s="27">
        <v>4585002</v>
      </c>
      <c r="AI30" s="27">
        <v>57363</v>
      </c>
      <c r="AJ30" s="30">
        <v>575265</v>
      </c>
      <c r="AK30" s="30">
        <v>1394</v>
      </c>
      <c r="AL30" s="30">
        <v>1024589</v>
      </c>
      <c r="AM30" s="30">
        <v>25</v>
      </c>
      <c r="AN30" s="30">
        <v>16588</v>
      </c>
      <c r="AO30" s="30">
        <v>3240</v>
      </c>
      <c r="AP30" s="30">
        <v>14</v>
      </c>
      <c r="AQ30" s="30">
        <v>24</v>
      </c>
      <c r="AR30" s="30">
        <v>75834161</v>
      </c>
      <c r="AS30" s="30">
        <v>1339943</v>
      </c>
      <c r="AT30" s="28">
        <v>98.8</v>
      </c>
      <c r="AU30" s="28">
        <v>99.8</v>
      </c>
      <c r="AV30" s="28">
        <v>99.8</v>
      </c>
      <c r="AW30" s="28">
        <v>99.6</v>
      </c>
      <c r="AX30" s="28" t="s">
        <v>3</v>
      </c>
      <c r="AY30" s="28" t="s">
        <v>3</v>
      </c>
      <c r="AZ30" s="28" t="s">
        <v>3</v>
      </c>
      <c r="BA30" s="28" t="s">
        <v>3</v>
      </c>
      <c r="BB30" s="26">
        <v>1284.67</v>
      </c>
      <c r="BC30" s="26" t="s">
        <v>3</v>
      </c>
      <c r="BD30" s="27">
        <v>307952</v>
      </c>
      <c r="BE30" s="27">
        <v>66789</v>
      </c>
      <c r="BF30" s="28">
        <v>21.7</v>
      </c>
      <c r="BG30" s="27">
        <v>307187</v>
      </c>
      <c r="BH30" s="27">
        <v>74325</v>
      </c>
      <c r="BI30" s="28">
        <v>24.2</v>
      </c>
      <c r="BJ30" s="27">
        <v>452510</v>
      </c>
      <c r="BK30" s="27">
        <v>406529</v>
      </c>
      <c r="BL30" s="27">
        <v>333031</v>
      </c>
      <c r="BM30" s="27">
        <v>430303</v>
      </c>
      <c r="BN30" s="27">
        <v>400206</v>
      </c>
      <c r="BO30" s="27">
        <v>329470</v>
      </c>
      <c r="BP30" s="27">
        <v>6677</v>
      </c>
      <c r="BQ30" s="27">
        <v>6360</v>
      </c>
      <c r="BR30" s="27">
        <v>317</v>
      </c>
      <c r="BS30" s="28">
        <v>99.6</v>
      </c>
      <c r="BT30" s="28">
        <v>99.1</v>
      </c>
      <c r="BU30" s="28">
        <v>98.4</v>
      </c>
      <c r="BV30" s="27">
        <v>648</v>
      </c>
      <c r="BW30" s="27">
        <v>9914</v>
      </c>
      <c r="BX30" s="27">
        <v>633</v>
      </c>
      <c r="BY30" s="27">
        <v>9579</v>
      </c>
      <c r="BZ30" s="27">
        <v>115</v>
      </c>
      <c r="CA30" s="27">
        <v>1923</v>
      </c>
      <c r="CB30" s="29">
        <v>0.64</v>
      </c>
      <c r="CC30" s="29">
        <v>0.61</v>
      </c>
      <c r="CD30" s="28" t="s">
        <v>397</v>
      </c>
      <c r="CE30" s="28">
        <v>89.2</v>
      </c>
      <c r="CF30" s="27">
        <v>340299</v>
      </c>
      <c r="CG30" s="27">
        <v>346023</v>
      </c>
      <c r="CH30" s="27">
        <v>306025</v>
      </c>
      <c r="CI30" s="27">
        <v>288736</v>
      </c>
      <c r="CJ30" s="27">
        <v>34274</v>
      </c>
      <c r="CK30" s="27">
        <v>57287</v>
      </c>
      <c r="CL30" s="28">
        <v>98.3</v>
      </c>
      <c r="CM30" s="28">
        <v>96.4</v>
      </c>
      <c r="CN30" s="27">
        <v>12490</v>
      </c>
      <c r="CO30" s="27">
        <v>7680</v>
      </c>
      <c r="CP30" s="27">
        <v>153432</v>
      </c>
      <c r="CQ30" s="27">
        <v>81348</v>
      </c>
      <c r="CR30" s="27">
        <v>842</v>
      </c>
      <c r="CS30" s="27">
        <v>7805</v>
      </c>
      <c r="CT30" s="27">
        <v>17086</v>
      </c>
      <c r="CU30" s="27">
        <v>9154</v>
      </c>
      <c r="CV30" s="27">
        <v>9440</v>
      </c>
      <c r="CW30" s="27" t="s">
        <v>3</v>
      </c>
      <c r="CX30" s="27">
        <v>8362</v>
      </c>
      <c r="CY30" s="27">
        <v>10897</v>
      </c>
      <c r="CZ30" s="27">
        <v>116708</v>
      </c>
      <c r="DA30" s="27">
        <v>1163</v>
      </c>
      <c r="DB30" s="27" t="s">
        <v>25</v>
      </c>
      <c r="DC30" s="27">
        <v>7365</v>
      </c>
      <c r="DD30" s="27">
        <v>1902</v>
      </c>
      <c r="DE30" s="27">
        <v>114</v>
      </c>
      <c r="DF30" s="27" t="s">
        <v>3</v>
      </c>
      <c r="DG30" s="27">
        <v>20460</v>
      </c>
      <c r="DH30" s="27">
        <v>218488</v>
      </c>
      <c r="DI30" s="27" t="s">
        <v>25</v>
      </c>
      <c r="DJ30" s="27" t="s">
        <v>25</v>
      </c>
      <c r="DK30" s="27" t="s">
        <v>25</v>
      </c>
      <c r="DL30" s="27" t="s">
        <v>25</v>
      </c>
      <c r="DM30" s="27">
        <v>2141</v>
      </c>
      <c r="DN30" s="27" t="s">
        <v>25</v>
      </c>
      <c r="DO30" s="27">
        <v>43055</v>
      </c>
      <c r="DP30" s="27">
        <v>639</v>
      </c>
      <c r="DQ30" s="27">
        <v>1095070</v>
      </c>
      <c r="DR30" s="27">
        <v>29960</v>
      </c>
      <c r="DS30" s="27">
        <v>4225749</v>
      </c>
      <c r="DT30" s="27" t="s">
        <v>3</v>
      </c>
      <c r="DU30" s="27">
        <v>3335</v>
      </c>
      <c r="DV30" s="27">
        <v>5200</v>
      </c>
      <c r="DW30" s="27">
        <v>15902</v>
      </c>
      <c r="DX30" s="27">
        <v>32</v>
      </c>
      <c r="DY30" s="27">
        <v>56068</v>
      </c>
      <c r="DZ30" s="27">
        <v>71783</v>
      </c>
      <c r="EA30" s="27">
        <v>619</v>
      </c>
      <c r="EB30" s="27">
        <v>90276</v>
      </c>
      <c r="EC30" s="27">
        <v>892</v>
      </c>
      <c r="ED30" s="27">
        <v>5</v>
      </c>
      <c r="EE30" s="27">
        <v>1094</v>
      </c>
      <c r="EF30" s="52" t="s">
        <v>40</v>
      </c>
    </row>
    <row r="31" spans="1:136" ht="10.5" customHeight="1">
      <c r="A31" s="2" t="s">
        <v>396</v>
      </c>
      <c r="B31" s="31">
        <v>127042</v>
      </c>
      <c r="C31" s="28">
        <v>1467.7</v>
      </c>
      <c r="D31" s="27">
        <v>88001</v>
      </c>
      <c r="E31" s="27">
        <v>920</v>
      </c>
      <c r="F31" s="27">
        <v>80999</v>
      </c>
      <c r="G31" s="27">
        <v>933</v>
      </c>
      <c r="H31" s="27">
        <v>7002</v>
      </c>
      <c r="I31" s="27">
        <v>-13</v>
      </c>
      <c r="J31" s="27">
        <v>3064</v>
      </c>
      <c r="K31" s="27">
        <v>4332</v>
      </c>
      <c r="L31" s="27">
        <v>-1206</v>
      </c>
      <c r="M31" s="27">
        <v>55348</v>
      </c>
      <c r="N31" s="27">
        <v>686</v>
      </c>
      <c r="O31" s="27">
        <v>21155</v>
      </c>
      <c r="P31" s="27">
        <v>251</v>
      </c>
      <c r="Q31" s="28">
        <v>9.1</v>
      </c>
      <c r="R31" s="28">
        <v>8.1999999999999993</v>
      </c>
      <c r="S31" s="28">
        <v>8.4</v>
      </c>
      <c r="T31" s="28">
        <v>8.3000000000000007</v>
      </c>
      <c r="U31" s="28">
        <v>0.7</v>
      </c>
      <c r="V31" s="28">
        <v>-0.1</v>
      </c>
      <c r="W31" s="28">
        <v>5.7</v>
      </c>
      <c r="X31" s="28">
        <v>6.1</v>
      </c>
      <c r="Y31" s="29">
        <v>2.19</v>
      </c>
      <c r="Z31" s="29">
        <v>2.23</v>
      </c>
      <c r="AA31" s="31">
        <v>657870</v>
      </c>
      <c r="AB31" s="27">
        <v>396508</v>
      </c>
      <c r="AC31" s="27">
        <v>21240</v>
      </c>
      <c r="AD31" s="27">
        <v>731777</v>
      </c>
      <c r="AE31" s="27">
        <v>8157</v>
      </c>
      <c r="AF31" s="27" t="s">
        <v>395</v>
      </c>
      <c r="AG31" s="27">
        <v>74755</v>
      </c>
      <c r="AH31" s="27">
        <v>4570118</v>
      </c>
      <c r="AI31" s="27">
        <v>56778</v>
      </c>
      <c r="AJ31" s="30">
        <v>572364</v>
      </c>
      <c r="AK31" s="30">
        <v>1460</v>
      </c>
      <c r="AL31" s="30">
        <v>1134083</v>
      </c>
      <c r="AM31" s="30">
        <v>32</v>
      </c>
      <c r="AN31" s="30">
        <v>31079</v>
      </c>
      <c r="AO31" s="30">
        <v>3526</v>
      </c>
      <c r="AP31" s="30">
        <v>17</v>
      </c>
      <c r="AQ31" s="30">
        <v>26</v>
      </c>
      <c r="AR31" s="30">
        <v>75866417</v>
      </c>
      <c r="AS31" s="30">
        <v>1341418</v>
      </c>
      <c r="AT31" s="28">
        <v>98.8</v>
      </c>
      <c r="AU31" s="28">
        <v>99.5</v>
      </c>
      <c r="AV31" s="28">
        <v>99.4</v>
      </c>
      <c r="AW31" s="28">
        <v>99.1</v>
      </c>
      <c r="AX31" s="28" t="s">
        <v>3</v>
      </c>
      <c r="AY31" s="28" t="s">
        <v>3</v>
      </c>
      <c r="AZ31" s="28" t="s">
        <v>3</v>
      </c>
      <c r="BA31" s="28" t="s">
        <v>3</v>
      </c>
      <c r="BB31" s="26">
        <v>1257.92</v>
      </c>
      <c r="BC31" s="26" t="s">
        <v>3</v>
      </c>
      <c r="BD31" s="27">
        <v>291367</v>
      </c>
      <c r="BE31" s="27">
        <v>66248</v>
      </c>
      <c r="BF31" s="28">
        <v>22.7</v>
      </c>
      <c r="BG31" s="27">
        <v>251329</v>
      </c>
      <c r="BH31" s="27">
        <v>75328</v>
      </c>
      <c r="BI31" s="28">
        <v>30</v>
      </c>
      <c r="BJ31" s="27">
        <v>475359</v>
      </c>
      <c r="BK31" s="27">
        <v>388985</v>
      </c>
      <c r="BL31" s="27">
        <v>314197</v>
      </c>
      <c r="BM31" s="27">
        <v>434453</v>
      </c>
      <c r="BN31" s="27">
        <v>343961</v>
      </c>
      <c r="BO31" s="27">
        <v>273302</v>
      </c>
      <c r="BP31" s="27">
        <v>6670</v>
      </c>
      <c r="BQ31" s="27">
        <v>6352</v>
      </c>
      <c r="BR31" s="27">
        <v>318</v>
      </c>
      <c r="BS31" s="28">
        <v>99.3</v>
      </c>
      <c r="BT31" s="28">
        <v>98.9</v>
      </c>
      <c r="BU31" s="28">
        <v>98.2</v>
      </c>
      <c r="BV31" s="27">
        <v>643</v>
      </c>
      <c r="BW31" s="27">
        <v>9088</v>
      </c>
      <c r="BX31" s="27">
        <v>530</v>
      </c>
      <c r="BY31" s="27">
        <v>8765</v>
      </c>
      <c r="BZ31" s="27">
        <v>138</v>
      </c>
      <c r="CA31" s="27">
        <v>2350</v>
      </c>
      <c r="CB31" s="29">
        <v>0.67</v>
      </c>
      <c r="CC31" s="29">
        <v>0.61</v>
      </c>
      <c r="CD31" s="28" t="s">
        <v>394</v>
      </c>
      <c r="CE31" s="28">
        <v>79.7</v>
      </c>
      <c r="CF31" s="27">
        <v>310659</v>
      </c>
      <c r="CG31" s="27">
        <v>293141</v>
      </c>
      <c r="CH31" s="27">
        <v>308119</v>
      </c>
      <c r="CI31" s="27">
        <v>291580</v>
      </c>
      <c r="CJ31" s="27">
        <v>2540</v>
      </c>
      <c r="CK31" s="27">
        <v>1561</v>
      </c>
      <c r="CL31" s="28">
        <v>99.4</v>
      </c>
      <c r="CM31" s="28">
        <v>96.8</v>
      </c>
      <c r="CN31" s="27">
        <v>13127</v>
      </c>
      <c r="CO31" s="27">
        <v>8013</v>
      </c>
      <c r="CP31" s="27">
        <v>162181</v>
      </c>
      <c r="CQ31" s="27">
        <v>83440</v>
      </c>
      <c r="CR31" s="27">
        <v>984</v>
      </c>
      <c r="CS31" s="27">
        <v>6528</v>
      </c>
      <c r="CT31" s="27">
        <v>15500</v>
      </c>
      <c r="CU31" s="27">
        <v>8267</v>
      </c>
      <c r="CV31" s="27">
        <v>9119</v>
      </c>
      <c r="CW31" s="27" t="s">
        <v>3</v>
      </c>
      <c r="CX31" s="27">
        <v>7554</v>
      </c>
      <c r="CY31" s="27">
        <v>10348</v>
      </c>
      <c r="CZ31" s="27">
        <v>119190</v>
      </c>
      <c r="DA31" s="27">
        <v>1214</v>
      </c>
      <c r="DB31" s="27" t="s">
        <v>25</v>
      </c>
      <c r="DC31" s="27">
        <v>8396</v>
      </c>
      <c r="DD31" s="27">
        <v>1847</v>
      </c>
      <c r="DE31" s="27">
        <v>143</v>
      </c>
      <c r="DF31" s="27" t="s">
        <v>3</v>
      </c>
      <c r="DG31" s="27">
        <v>19016</v>
      </c>
      <c r="DH31" s="27">
        <v>299927</v>
      </c>
      <c r="DI31" s="27" t="s">
        <v>25</v>
      </c>
      <c r="DJ31" s="27" t="s">
        <v>25</v>
      </c>
      <c r="DK31" s="27" t="s">
        <v>25</v>
      </c>
      <c r="DL31" s="27" t="s">
        <v>25</v>
      </c>
      <c r="DM31" s="27">
        <v>1927</v>
      </c>
      <c r="DN31" s="27">
        <v>50</v>
      </c>
      <c r="DO31" s="27">
        <v>40176</v>
      </c>
      <c r="DP31" s="27">
        <v>596</v>
      </c>
      <c r="DQ31" s="27">
        <v>1100159</v>
      </c>
      <c r="DR31" s="27">
        <v>30034</v>
      </c>
      <c r="DS31" s="27">
        <v>4258362</v>
      </c>
      <c r="DT31" s="27" t="s">
        <v>3</v>
      </c>
      <c r="DU31" s="27">
        <v>3061</v>
      </c>
      <c r="DV31" s="27">
        <v>5601</v>
      </c>
      <c r="DW31" s="27">
        <v>13519</v>
      </c>
      <c r="DX31" s="27">
        <v>32</v>
      </c>
      <c r="DY31" s="27">
        <v>37436</v>
      </c>
      <c r="DZ31" s="27">
        <v>67088</v>
      </c>
      <c r="EA31" s="27">
        <v>637</v>
      </c>
      <c r="EB31" s="27">
        <v>83046</v>
      </c>
      <c r="EC31" s="27">
        <v>909</v>
      </c>
      <c r="ED31" s="27">
        <v>5</v>
      </c>
      <c r="EE31" s="27">
        <v>1087</v>
      </c>
      <c r="EF31" s="53" t="s">
        <v>41</v>
      </c>
    </row>
    <row r="32" spans="1:136" ht="10.5" customHeight="1">
      <c r="A32" s="2" t="s">
        <v>393</v>
      </c>
      <c r="B32" s="31">
        <v>126970</v>
      </c>
      <c r="C32" s="28">
        <v>1466.5</v>
      </c>
      <c r="D32" s="27">
        <v>94653</v>
      </c>
      <c r="E32" s="27">
        <v>1039</v>
      </c>
      <c r="F32" s="27">
        <v>88804</v>
      </c>
      <c r="G32" s="27">
        <v>1000</v>
      </c>
      <c r="H32" s="27">
        <v>5849</v>
      </c>
      <c r="I32" s="27">
        <v>39</v>
      </c>
      <c r="J32" s="27">
        <v>8688</v>
      </c>
      <c r="K32" s="27">
        <v>12903</v>
      </c>
      <c r="L32" s="27">
        <v>-4110</v>
      </c>
      <c r="M32" s="27">
        <v>75306</v>
      </c>
      <c r="N32" s="27">
        <v>956</v>
      </c>
      <c r="O32" s="27">
        <v>27666</v>
      </c>
      <c r="P32" s="27">
        <v>307</v>
      </c>
      <c r="Q32" s="28">
        <v>8.9</v>
      </c>
      <c r="R32" s="28">
        <v>8.3000000000000007</v>
      </c>
      <c r="S32" s="28">
        <v>8.3000000000000007</v>
      </c>
      <c r="T32" s="28">
        <v>8</v>
      </c>
      <c r="U32" s="28">
        <v>0.5</v>
      </c>
      <c r="V32" s="28">
        <v>0.3</v>
      </c>
      <c r="W32" s="28">
        <v>7</v>
      </c>
      <c r="X32" s="28">
        <v>7.7</v>
      </c>
      <c r="Y32" s="29">
        <v>2.59</v>
      </c>
      <c r="Z32" s="29">
        <v>2.46</v>
      </c>
      <c r="AA32" s="31">
        <v>845646</v>
      </c>
      <c r="AB32" s="27">
        <v>513491</v>
      </c>
      <c r="AC32" s="27">
        <v>29185</v>
      </c>
      <c r="AD32" s="27">
        <v>878698</v>
      </c>
      <c r="AE32" s="27">
        <v>9001</v>
      </c>
      <c r="AF32" s="27" t="s">
        <v>392</v>
      </c>
      <c r="AG32" s="27">
        <v>73600</v>
      </c>
      <c r="AH32" s="27">
        <v>4569652</v>
      </c>
      <c r="AI32" s="27">
        <v>57210</v>
      </c>
      <c r="AJ32" s="30">
        <v>586744</v>
      </c>
      <c r="AK32" s="30">
        <v>1703</v>
      </c>
      <c r="AL32" s="30">
        <v>2456570</v>
      </c>
      <c r="AM32" s="30">
        <v>33</v>
      </c>
      <c r="AN32" s="30">
        <v>18287</v>
      </c>
      <c r="AO32" s="30">
        <v>3776</v>
      </c>
      <c r="AP32" s="30">
        <v>21</v>
      </c>
      <c r="AQ32" s="30">
        <v>31</v>
      </c>
      <c r="AR32" s="30">
        <v>75524973</v>
      </c>
      <c r="AS32" s="30">
        <v>1335539</v>
      </c>
      <c r="AT32" s="28">
        <v>98.6</v>
      </c>
      <c r="AU32" s="28">
        <v>99.3</v>
      </c>
      <c r="AV32" s="28">
        <v>99.3</v>
      </c>
      <c r="AW32" s="28">
        <v>99.2</v>
      </c>
      <c r="AX32" s="28" t="s">
        <v>3</v>
      </c>
      <c r="AY32" s="28" t="s">
        <v>3</v>
      </c>
      <c r="AZ32" s="28" t="s">
        <v>3</v>
      </c>
      <c r="BA32" s="28" t="s">
        <v>3</v>
      </c>
      <c r="BB32" s="26">
        <v>1240.74</v>
      </c>
      <c r="BC32" s="26" t="s">
        <v>3</v>
      </c>
      <c r="BD32" s="27">
        <v>338485</v>
      </c>
      <c r="BE32" s="27">
        <v>71658</v>
      </c>
      <c r="BF32" s="28">
        <v>21.2</v>
      </c>
      <c r="BG32" s="27">
        <v>300488</v>
      </c>
      <c r="BH32" s="27">
        <v>80609</v>
      </c>
      <c r="BI32" s="28">
        <v>26.8</v>
      </c>
      <c r="BJ32" s="27">
        <v>480863</v>
      </c>
      <c r="BK32" s="27">
        <v>446802</v>
      </c>
      <c r="BL32" s="27">
        <v>369140</v>
      </c>
      <c r="BM32" s="27">
        <v>511184</v>
      </c>
      <c r="BN32" s="27">
        <v>414258</v>
      </c>
      <c r="BO32" s="27">
        <v>328767</v>
      </c>
      <c r="BP32" s="27">
        <v>6722</v>
      </c>
      <c r="BQ32" s="27">
        <v>6379</v>
      </c>
      <c r="BR32" s="27">
        <v>343</v>
      </c>
      <c r="BS32" s="28">
        <v>99</v>
      </c>
      <c r="BT32" s="28">
        <v>98.5</v>
      </c>
      <c r="BU32" s="28">
        <v>98.5</v>
      </c>
      <c r="BV32" s="27">
        <v>719</v>
      </c>
      <c r="BW32" s="27">
        <v>9107</v>
      </c>
      <c r="BX32" s="27">
        <v>635</v>
      </c>
      <c r="BY32" s="27">
        <v>10265</v>
      </c>
      <c r="BZ32" s="27">
        <v>191</v>
      </c>
      <c r="CA32" s="27">
        <v>2829</v>
      </c>
      <c r="CB32" s="29">
        <v>0.68</v>
      </c>
      <c r="CC32" s="29">
        <v>0.57999999999999996</v>
      </c>
      <c r="CD32" s="28" t="s">
        <v>391</v>
      </c>
      <c r="CE32" s="28">
        <v>88.6</v>
      </c>
      <c r="CF32" s="27">
        <v>321192</v>
      </c>
      <c r="CG32" s="27">
        <v>307607</v>
      </c>
      <c r="CH32" s="27">
        <v>309199</v>
      </c>
      <c r="CI32" s="27">
        <v>290972</v>
      </c>
      <c r="CJ32" s="27">
        <v>11993</v>
      </c>
      <c r="CK32" s="27">
        <v>16635</v>
      </c>
      <c r="CL32" s="28">
        <v>97.7</v>
      </c>
      <c r="CM32" s="28">
        <v>94.2</v>
      </c>
      <c r="CN32" s="27">
        <v>14874</v>
      </c>
      <c r="CO32" s="27">
        <v>9150</v>
      </c>
      <c r="CP32" s="27">
        <v>220267</v>
      </c>
      <c r="CQ32" s="27">
        <v>94829</v>
      </c>
      <c r="CR32" s="27">
        <v>1849</v>
      </c>
      <c r="CS32" s="27">
        <v>7527</v>
      </c>
      <c r="CT32" s="27">
        <v>16260</v>
      </c>
      <c r="CU32" s="27">
        <v>8846</v>
      </c>
      <c r="CV32" s="27">
        <v>10030</v>
      </c>
      <c r="CW32" s="27" t="s">
        <v>3</v>
      </c>
      <c r="CX32" s="27">
        <v>7838</v>
      </c>
      <c r="CY32" s="27">
        <v>9474</v>
      </c>
      <c r="CZ32" s="27">
        <v>134284</v>
      </c>
      <c r="DA32" s="27" t="s">
        <v>25</v>
      </c>
      <c r="DB32" s="27" t="s">
        <v>25</v>
      </c>
      <c r="DC32" s="27">
        <v>11173</v>
      </c>
      <c r="DD32" s="27">
        <v>3334</v>
      </c>
      <c r="DE32" s="27">
        <v>269</v>
      </c>
      <c r="DF32" s="27" t="s">
        <v>3</v>
      </c>
      <c r="DG32" s="27">
        <v>44045</v>
      </c>
      <c r="DH32" s="27">
        <v>318647</v>
      </c>
      <c r="DI32" s="27" t="s">
        <v>25</v>
      </c>
      <c r="DJ32" s="27" t="s">
        <v>25</v>
      </c>
      <c r="DK32" s="27" t="s">
        <v>25</v>
      </c>
      <c r="DL32" s="27" t="s">
        <v>25</v>
      </c>
      <c r="DM32" s="27">
        <v>1230</v>
      </c>
      <c r="DN32" s="27" t="s">
        <v>25</v>
      </c>
      <c r="DO32" s="27">
        <v>44325</v>
      </c>
      <c r="DP32" s="27">
        <v>656</v>
      </c>
      <c r="DQ32" s="27">
        <v>1109135</v>
      </c>
      <c r="DR32" s="27">
        <v>30135</v>
      </c>
      <c r="DS32" s="27">
        <v>4397541</v>
      </c>
      <c r="DT32" s="27" t="s">
        <v>3</v>
      </c>
      <c r="DU32" s="27">
        <v>2823</v>
      </c>
      <c r="DV32" s="27">
        <v>6902</v>
      </c>
      <c r="DW32" s="27">
        <v>14680</v>
      </c>
      <c r="DX32" s="27">
        <v>36</v>
      </c>
      <c r="DY32" s="27">
        <v>40549</v>
      </c>
      <c r="DZ32" s="27">
        <v>77601</v>
      </c>
      <c r="EA32" s="27">
        <v>763</v>
      </c>
      <c r="EB32" s="27">
        <v>96992</v>
      </c>
      <c r="EC32" s="27">
        <v>1075</v>
      </c>
      <c r="ED32" s="27">
        <v>8</v>
      </c>
      <c r="EE32" s="27">
        <v>1304</v>
      </c>
      <c r="EF32" s="53" t="s">
        <v>42</v>
      </c>
    </row>
    <row r="33" spans="1:136" ht="10.5" customHeight="1">
      <c r="A33" s="2" t="s">
        <v>390</v>
      </c>
      <c r="B33" s="31">
        <v>127040</v>
      </c>
      <c r="C33" s="28">
        <v>1462.5</v>
      </c>
      <c r="D33" s="27">
        <v>93106</v>
      </c>
      <c r="E33" s="27">
        <v>980</v>
      </c>
      <c r="F33" s="27">
        <v>82137</v>
      </c>
      <c r="G33" s="27">
        <v>942</v>
      </c>
      <c r="H33" s="27">
        <v>10969</v>
      </c>
      <c r="I33" s="27">
        <v>38</v>
      </c>
      <c r="J33" s="27">
        <v>10261</v>
      </c>
      <c r="K33" s="27">
        <v>5864</v>
      </c>
      <c r="L33" s="27">
        <v>4471</v>
      </c>
      <c r="M33" s="27">
        <v>65744</v>
      </c>
      <c r="N33" s="27">
        <v>706</v>
      </c>
      <c r="O33" s="27">
        <v>23800</v>
      </c>
      <c r="P33" s="27">
        <v>279</v>
      </c>
      <c r="Q33" s="28">
        <v>9</v>
      </c>
      <c r="R33" s="28">
        <v>8.1</v>
      </c>
      <c r="S33" s="28">
        <v>7.9</v>
      </c>
      <c r="T33" s="28">
        <v>7.8</v>
      </c>
      <c r="U33" s="28">
        <v>1.1000000000000001</v>
      </c>
      <c r="V33" s="28">
        <v>0.3</v>
      </c>
      <c r="W33" s="28">
        <v>6.4</v>
      </c>
      <c r="X33" s="28">
        <v>5.9</v>
      </c>
      <c r="Y33" s="29">
        <v>2.2999999999999998</v>
      </c>
      <c r="Z33" s="29">
        <v>2.31</v>
      </c>
      <c r="AA33" s="31">
        <v>766855</v>
      </c>
      <c r="AB33" s="27">
        <v>463743</v>
      </c>
      <c r="AC33" s="27">
        <v>26526</v>
      </c>
      <c r="AD33" s="27">
        <v>742076</v>
      </c>
      <c r="AE33" s="27">
        <v>8134</v>
      </c>
      <c r="AF33" s="27" t="s">
        <v>389</v>
      </c>
      <c r="AG33" s="27">
        <v>74305</v>
      </c>
      <c r="AH33" s="27">
        <v>4500631</v>
      </c>
      <c r="AI33" s="27">
        <v>56103</v>
      </c>
      <c r="AJ33" s="30">
        <v>600389</v>
      </c>
      <c r="AK33" s="30">
        <v>1575</v>
      </c>
      <c r="AL33" s="30">
        <v>977652</v>
      </c>
      <c r="AM33" s="30">
        <v>34</v>
      </c>
      <c r="AN33" s="30">
        <v>17766</v>
      </c>
      <c r="AO33" s="30">
        <v>3269</v>
      </c>
      <c r="AP33" s="30">
        <v>18</v>
      </c>
      <c r="AQ33" s="30">
        <v>24</v>
      </c>
      <c r="AR33" s="30">
        <v>75674558</v>
      </c>
      <c r="AS33" s="30">
        <v>1337218</v>
      </c>
      <c r="AT33" s="28">
        <v>98.3</v>
      </c>
      <c r="AU33" s="28">
        <v>99.5</v>
      </c>
      <c r="AV33" s="28">
        <v>99.4</v>
      </c>
      <c r="AW33" s="28">
        <v>99.5</v>
      </c>
      <c r="AX33" s="28" t="s">
        <v>3</v>
      </c>
      <c r="AY33" s="28" t="s">
        <v>3</v>
      </c>
      <c r="AZ33" s="28" t="s">
        <v>3</v>
      </c>
      <c r="BA33" s="28" t="s">
        <v>3</v>
      </c>
      <c r="BB33" s="26">
        <v>1311.51</v>
      </c>
      <c r="BC33" s="26" t="s">
        <v>3</v>
      </c>
      <c r="BD33" s="27">
        <v>318015</v>
      </c>
      <c r="BE33" s="27">
        <v>68766</v>
      </c>
      <c r="BF33" s="28">
        <v>21.6</v>
      </c>
      <c r="BG33" s="27">
        <v>289872</v>
      </c>
      <c r="BH33" s="27">
        <v>77925</v>
      </c>
      <c r="BI33" s="28">
        <v>26.9</v>
      </c>
      <c r="BJ33" s="27">
        <v>498869</v>
      </c>
      <c r="BK33" s="27">
        <v>434343</v>
      </c>
      <c r="BL33" s="27">
        <v>347882</v>
      </c>
      <c r="BM33" s="27">
        <v>494552</v>
      </c>
      <c r="BN33" s="27">
        <v>449956</v>
      </c>
      <c r="BO33" s="27">
        <v>335562</v>
      </c>
      <c r="BP33" s="27">
        <v>6776</v>
      </c>
      <c r="BQ33" s="27">
        <v>6427</v>
      </c>
      <c r="BR33" s="27">
        <v>348</v>
      </c>
      <c r="BS33" s="28">
        <v>99.9</v>
      </c>
      <c r="BT33" s="28">
        <v>99.3</v>
      </c>
      <c r="BU33" s="28">
        <v>99.1</v>
      </c>
      <c r="BV33" s="27">
        <v>633</v>
      </c>
      <c r="BW33" s="27">
        <v>8375</v>
      </c>
      <c r="BX33" s="27">
        <v>806</v>
      </c>
      <c r="BY33" s="27">
        <v>12477</v>
      </c>
      <c r="BZ33" s="27">
        <v>234</v>
      </c>
      <c r="CA33" s="27">
        <v>2856</v>
      </c>
      <c r="CB33" s="29">
        <v>0.61</v>
      </c>
      <c r="CC33" s="29">
        <v>0.48</v>
      </c>
      <c r="CD33" s="28" t="s">
        <v>388</v>
      </c>
      <c r="CE33" s="28">
        <v>82.2</v>
      </c>
      <c r="CF33" s="27">
        <v>318013</v>
      </c>
      <c r="CG33" s="27">
        <v>313613</v>
      </c>
      <c r="CH33" s="27">
        <v>311179</v>
      </c>
      <c r="CI33" s="27">
        <v>299943</v>
      </c>
      <c r="CJ33" s="27">
        <v>6834</v>
      </c>
      <c r="CK33" s="27">
        <v>13670</v>
      </c>
      <c r="CL33" s="28">
        <v>96.8</v>
      </c>
      <c r="CM33" s="28">
        <v>90.7</v>
      </c>
      <c r="CN33" s="27">
        <v>15455</v>
      </c>
      <c r="CO33" s="27">
        <v>9706</v>
      </c>
      <c r="CP33" s="27">
        <v>73512</v>
      </c>
      <c r="CQ33" s="27">
        <v>99556</v>
      </c>
      <c r="CR33" s="27">
        <v>717</v>
      </c>
      <c r="CS33" s="27">
        <v>8128</v>
      </c>
      <c r="CT33" s="27">
        <v>17716</v>
      </c>
      <c r="CU33" s="27">
        <v>10151</v>
      </c>
      <c r="CV33" s="27">
        <v>10782</v>
      </c>
      <c r="CW33" s="27" t="s">
        <v>3</v>
      </c>
      <c r="CX33" s="27">
        <v>6912</v>
      </c>
      <c r="CY33" s="27">
        <v>8960</v>
      </c>
      <c r="CZ33" s="27">
        <v>124400</v>
      </c>
      <c r="DA33" s="27" t="s">
        <v>25</v>
      </c>
      <c r="DB33" s="27" t="s">
        <v>25</v>
      </c>
      <c r="DC33" s="27">
        <v>23288</v>
      </c>
      <c r="DD33" s="27">
        <v>3844</v>
      </c>
      <c r="DE33" s="27">
        <v>606</v>
      </c>
      <c r="DF33" s="27" t="s">
        <v>3</v>
      </c>
      <c r="DG33" s="27">
        <v>41924</v>
      </c>
      <c r="DH33" s="27">
        <v>441710</v>
      </c>
      <c r="DI33" s="27" t="s">
        <v>25</v>
      </c>
      <c r="DJ33" s="27" t="s">
        <v>25</v>
      </c>
      <c r="DK33" s="27" t="s">
        <v>25</v>
      </c>
      <c r="DL33" s="27" t="s">
        <v>25</v>
      </c>
      <c r="DM33" s="27">
        <v>1476</v>
      </c>
      <c r="DN33" s="27">
        <v>3</v>
      </c>
      <c r="DO33" s="27">
        <v>42194</v>
      </c>
      <c r="DP33" s="27">
        <v>629</v>
      </c>
      <c r="DQ33" s="27">
        <v>1109219</v>
      </c>
      <c r="DR33" s="27">
        <v>30038</v>
      </c>
      <c r="DS33" s="27">
        <v>4261570</v>
      </c>
      <c r="DT33" s="27" t="s">
        <v>3</v>
      </c>
      <c r="DU33" s="27">
        <v>3502</v>
      </c>
      <c r="DV33" s="27">
        <v>7856</v>
      </c>
      <c r="DW33" s="27">
        <v>13379</v>
      </c>
      <c r="DX33" s="27">
        <v>29</v>
      </c>
      <c r="DY33" s="27">
        <v>64941</v>
      </c>
      <c r="DZ33" s="27">
        <v>75970</v>
      </c>
      <c r="EA33" s="27">
        <v>665</v>
      </c>
      <c r="EB33" s="27">
        <v>94487</v>
      </c>
      <c r="EC33" s="27">
        <v>1162</v>
      </c>
      <c r="ED33" s="27">
        <v>1</v>
      </c>
      <c r="EE33" s="27">
        <v>1412</v>
      </c>
      <c r="EF33" s="53" t="s">
        <v>43</v>
      </c>
    </row>
    <row r="34" spans="1:136" ht="10.5" customHeight="1">
      <c r="A34" s="2" t="s">
        <v>387</v>
      </c>
      <c r="B34" s="31">
        <v>126996</v>
      </c>
      <c r="C34" s="28">
        <v>1467</v>
      </c>
      <c r="D34" s="27">
        <v>99540</v>
      </c>
      <c r="E34" s="27">
        <v>1042</v>
      </c>
      <c r="F34" s="27">
        <v>79085</v>
      </c>
      <c r="G34" s="27">
        <v>925</v>
      </c>
      <c r="H34" s="27">
        <v>20455</v>
      </c>
      <c r="I34" s="27">
        <v>117</v>
      </c>
      <c r="J34" s="27">
        <v>4220</v>
      </c>
      <c r="K34" s="27">
        <v>4122</v>
      </c>
      <c r="L34" s="27">
        <v>171</v>
      </c>
      <c r="M34" s="27">
        <v>73706</v>
      </c>
      <c r="N34" s="27">
        <v>862</v>
      </c>
      <c r="O34" s="27">
        <v>24818</v>
      </c>
      <c r="P34" s="27">
        <v>301</v>
      </c>
      <c r="Q34" s="28">
        <v>9.3000000000000007</v>
      </c>
      <c r="R34" s="28">
        <v>8.4</v>
      </c>
      <c r="S34" s="28">
        <v>7.4</v>
      </c>
      <c r="T34" s="28">
        <v>7.4</v>
      </c>
      <c r="U34" s="28">
        <v>1.9</v>
      </c>
      <c r="V34" s="28">
        <v>0.9</v>
      </c>
      <c r="W34" s="28">
        <v>6.9</v>
      </c>
      <c r="X34" s="28">
        <v>6.9</v>
      </c>
      <c r="Y34" s="29">
        <v>2.3199999999999998</v>
      </c>
      <c r="Z34" s="29">
        <v>2.41</v>
      </c>
      <c r="AA34" s="31">
        <v>757040</v>
      </c>
      <c r="AB34" s="27">
        <v>461340</v>
      </c>
      <c r="AC34" s="27">
        <v>25561</v>
      </c>
      <c r="AD34" s="27">
        <v>804195</v>
      </c>
      <c r="AE34" s="27">
        <v>9446</v>
      </c>
      <c r="AF34" s="27" t="s">
        <v>386</v>
      </c>
      <c r="AG34" s="27">
        <v>74996</v>
      </c>
      <c r="AH34" s="27">
        <v>4455907</v>
      </c>
      <c r="AI34" s="27">
        <v>55445</v>
      </c>
      <c r="AJ34" s="30">
        <v>578540</v>
      </c>
      <c r="AK34" s="30">
        <v>1664</v>
      </c>
      <c r="AL34" s="30">
        <v>1004921</v>
      </c>
      <c r="AM34" s="30">
        <v>32</v>
      </c>
      <c r="AN34" s="30">
        <v>8861</v>
      </c>
      <c r="AO34" s="30">
        <v>2984</v>
      </c>
      <c r="AP34" s="30">
        <v>16</v>
      </c>
      <c r="AQ34" s="30">
        <v>21</v>
      </c>
      <c r="AR34" s="30">
        <v>75739994</v>
      </c>
      <c r="AS34" s="30">
        <v>1337854</v>
      </c>
      <c r="AT34" s="28">
        <v>98.1</v>
      </c>
      <c r="AU34" s="28">
        <v>99.6</v>
      </c>
      <c r="AV34" s="28">
        <v>99.5</v>
      </c>
      <c r="AW34" s="28">
        <v>99.9</v>
      </c>
      <c r="AX34" s="28" t="s">
        <v>3</v>
      </c>
      <c r="AY34" s="28" t="s">
        <v>3</v>
      </c>
      <c r="AZ34" s="28" t="s">
        <v>3</v>
      </c>
      <c r="BA34" s="28" t="s">
        <v>3</v>
      </c>
      <c r="BB34" s="26">
        <v>1376.04</v>
      </c>
      <c r="BC34" s="26" t="s">
        <v>3</v>
      </c>
      <c r="BD34" s="27">
        <v>300316</v>
      </c>
      <c r="BE34" s="27">
        <v>71615</v>
      </c>
      <c r="BF34" s="28">
        <v>23.8</v>
      </c>
      <c r="BG34" s="27">
        <v>307840</v>
      </c>
      <c r="BH34" s="27">
        <v>80830</v>
      </c>
      <c r="BI34" s="28">
        <v>26.3</v>
      </c>
      <c r="BJ34" s="27">
        <v>447051</v>
      </c>
      <c r="BK34" s="27">
        <v>421222</v>
      </c>
      <c r="BL34" s="27">
        <v>318667</v>
      </c>
      <c r="BM34" s="27">
        <v>422787</v>
      </c>
      <c r="BN34" s="27">
        <v>456065</v>
      </c>
      <c r="BO34" s="27">
        <v>369552</v>
      </c>
      <c r="BP34" s="27">
        <v>6821</v>
      </c>
      <c r="BQ34" s="27">
        <v>6473</v>
      </c>
      <c r="BR34" s="27">
        <v>348</v>
      </c>
      <c r="BS34" s="28">
        <v>100</v>
      </c>
      <c r="BT34" s="28">
        <v>98.9</v>
      </c>
      <c r="BU34" s="28">
        <v>98.2</v>
      </c>
      <c r="BV34" s="27">
        <v>574</v>
      </c>
      <c r="BW34" s="27">
        <v>8176</v>
      </c>
      <c r="BX34" s="27">
        <v>605</v>
      </c>
      <c r="BY34" s="27">
        <v>9658</v>
      </c>
      <c r="BZ34" s="27">
        <v>187</v>
      </c>
      <c r="CA34" s="27">
        <v>2760</v>
      </c>
      <c r="CB34" s="29">
        <v>0.56000000000000005</v>
      </c>
      <c r="CC34" s="29">
        <v>0.46</v>
      </c>
      <c r="CD34" s="28" t="s">
        <v>371</v>
      </c>
      <c r="CE34" s="28">
        <v>80</v>
      </c>
      <c r="CF34" s="27">
        <v>316396</v>
      </c>
      <c r="CG34" s="27">
        <v>302573</v>
      </c>
      <c r="CH34" s="27">
        <v>307251</v>
      </c>
      <c r="CI34" s="27">
        <v>293028</v>
      </c>
      <c r="CJ34" s="27">
        <v>9145</v>
      </c>
      <c r="CK34" s="27">
        <v>9545</v>
      </c>
      <c r="CL34" s="28">
        <v>94.8</v>
      </c>
      <c r="CM34" s="28">
        <v>89.1</v>
      </c>
      <c r="CN34" s="27">
        <v>15232</v>
      </c>
      <c r="CO34" s="27">
        <v>9550</v>
      </c>
      <c r="CP34" s="27">
        <v>147529</v>
      </c>
      <c r="CQ34" s="27">
        <v>100250</v>
      </c>
      <c r="CR34" s="27">
        <v>1139</v>
      </c>
      <c r="CS34" s="27">
        <v>8394</v>
      </c>
      <c r="CT34" s="27">
        <v>18213</v>
      </c>
      <c r="CU34" s="27">
        <v>10226</v>
      </c>
      <c r="CV34" s="27">
        <v>10801</v>
      </c>
      <c r="CW34" s="27" t="s">
        <v>3</v>
      </c>
      <c r="CX34" s="27">
        <v>7131</v>
      </c>
      <c r="CY34" s="27">
        <v>8414</v>
      </c>
      <c r="CZ34" s="27">
        <v>123793</v>
      </c>
      <c r="DA34" s="27">
        <v>4770</v>
      </c>
      <c r="DB34" s="27">
        <v>8296</v>
      </c>
      <c r="DC34" s="27">
        <v>31445</v>
      </c>
      <c r="DD34" s="27">
        <v>3603</v>
      </c>
      <c r="DE34" s="27">
        <v>699</v>
      </c>
      <c r="DF34" s="27" t="s">
        <v>3</v>
      </c>
      <c r="DG34" s="27">
        <v>38278</v>
      </c>
      <c r="DH34" s="27">
        <v>621268</v>
      </c>
      <c r="DI34" s="27" t="s">
        <v>25</v>
      </c>
      <c r="DJ34" s="27" t="s">
        <v>25</v>
      </c>
      <c r="DK34" s="27" t="s">
        <v>25</v>
      </c>
      <c r="DL34" s="27" t="s">
        <v>25</v>
      </c>
      <c r="DM34" s="27">
        <v>2126</v>
      </c>
      <c r="DN34" s="27">
        <v>17</v>
      </c>
      <c r="DO34" s="27">
        <v>43260</v>
      </c>
      <c r="DP34" s="27">
        <v>641</v>
      </c>
      <c r="DQ34" s="27">
        <v>1114094</v>
      </c>
      <c r="DR34" s="27">
        <v>30077</v>
      </c>
      <c r="DS34" s="27">
        <v>4155403</v>
      </c>
      <c r="DT34" s="27" t="s">
        <v>3</v>
      </c>
      <c r="DU34" s="27">
        <v>3492</v>
      </c>
      <c r="DV34" s="27">
        <v>5442</v>
      </c>
      <c r="DW34" s="27">
        <v>12600</v>
      </c>
      <c r="DX34" s="27">
        <v>34</v>
      </c>
      <c r="DY34" s="27">
        <v>38269</v>
      </c>
      <c r="DZ34" s="27">
        <v>77396</v>
      </c>
      <c r="EA34" s="27">
        <v>662</v>
      </c>
      <c r="EB34" s="27">
        <v>96274</v>
      </c>
      <c r="EC34" s="27">
        <v>1027</v>
      </c>
      <c r="ED34" s="27">
        <v>9</v>
      </c>
      <c r="EE34" s="27">
        <v>1257</v>
      </c>
      <c r="EF34" s="53" t="s">
        <v>44</v>
      </c>
    </row>
    <row r="35" spans="1:136" ht="10.5" customHeight="1">
      <c r="A35" s="2" t="s">
        <v>385</v>
      </c>
      <c r="B35" s="31">
        <v>127108</v>
      </c>
      <c r="C35" s="28">
        <v>1467.2</v>
      </c>
      <c r="D35" s="27">
        <v>95160</v>
      </c>
      <c r="E35" s="27">
        <v>1018</v>
      </c>
      <c r="F35" s="27">
        <v>72163</v>
      </c>
      <c r="G35" s="27">
        <v>807</v>
      </c>
      <c r="H35" s="27">
        <v>22997</v>
      </c>
      <c r="I35" s="27">
        <v>211</v>
      </c>
      <c r="J35" s="27">
        <v>3559</v>
      </c>
      <c r="K35" s="27">
        <v>3742</v>
      </c>
      <c r="L35" s="27">
        <v>-121</v>
      </c>
      <c r="M35" s="27">
        <v>66638</v>
      </c>
      <c r="N35" s="27">
        <v>729</v>
      </c>
      <c r="O35" s="27">
        <v>23020</v>
      </c>
      <c r="P35" s="27">
        <v>281</v>
      </c>
      <c r="Q35" s="28">
        <v>9.1999999999999993</v>
      </c>
      <c r="R35" s="28">
        <v>8.4</v>
      </c>
      <c r="S35" s="28">
        <v>7</v>
      </c>
      <c r="T35" s="28">
        <v>6.7</v>
      </c>
      <c r="U35" s="28">
        <v>2.2000000000000002</v>
      </c>
      <c r="V35" s="28">
        <v>1.7</v>
      </c>
      <c r="W35" s="28">
        <v>6.4</v>
      </c>
      <c r="X35" s="28">
        <v>6</v>
      </c>
      <c r="Y35" s="29">
        <v>2.2200000000000002</v>
      </c>
      <c r="Z35" s="29">
        <v>2.33</v>
      </c>
      <c r="AA35" s="31">
        <v>753527</v>
      </c>
      <c r="AB35" s="27">
        <v>463581</v>
      </c>
      <c r="AC35" s="27">
        <v>24404</v>
      </c>
      <c r="AD35" s="27">
        <v>731440</v>
      </c>
      <c r="AE35" s="27">
        <v>7953</v>
      </c>
      <c r="AF35" s="27" t="s">
        <v>384</v>
      </c>
      <c r="AG35" s="27">
        <v>73850</v>
      </c>
      <c r="AH35" s="27">
        <v>4472873</v>
      </c>
      <c r="AI35" s="27">
        <v>55834</v>
      </c>
      <c r="AJ35" s="30">
        <v>610778</v>
      </c>
      <c r="AK35" s="30">
        <v>1510</v>
      </c>
      <c r="AL35" s="30">
        <v>642470</v>
      </c>
      <c r="AM35" s="30">
        <v>27</v>
      </c>
      <c r="AN35" s="30">
        <v>3934</v>
      </c>
      <c r="AO35" s="30">
        <v>3101</v>
      </c>
      <c r="AP35" s="30">
        <v>17</v>
      </c>
      <c r="AQ35" s="30">
        <v>24</v>
      </c>
      <c r="AR35" s="30">
        <v>75952228</v>
      </c>
      <c r="AS35" s="30">
        <v>1341042</v>
      </c>
      <c r="AT35" s="28">
        <v>97.9</v>
      </c>
      <c r="AU35" s="28">
        <v>99.3</v>
      </c>
      <c r="AV35" s="28">
        <v>99.2</v>
      </c>
      <c r="AW35" s="28">
        <v>99.6</v>
      </c>
      <c r="AX35" s="28" t="s">
        <v>3</v>
      </c>
      <c r="AY35" s="28" t="s">
        <v>3</v>
      </c>
      <c r="AZ35" s="28" t="s">
        <v>3</v>
      </c>
      <c r="BA35" s="28" t="s">
        <v>3</v>
      </c>
      <c r="BB35" s="26">
        <v>1289.6099999999999</v>
      </c>
      <c r="BC35" s="26" t="s">
        <v>3</v>
      </c>
      <c r="BD35" s="27">
        <v>284471</v>
      </c>
      <c r="BE35" s="27">
        <v>69316</v>
      </c>
      <c r="BF35" s="28">
        <v>24.4</v>
      </c>
      <c r="BG35" s="27">
        <v>260667</v>
      </c>
      <c r="BH35" s="27">
        <v>78564</v>
      </c>
      <c r="BI35" s="28">
        <v>30.1</v>
      </c>
      <c r="BJ35" s="27">
        <v>763806</v>
      </c>
      <c r="BK35" s="27">
        <v>416524</v>
      </c>
      <c r="BL35" s="27">
        <v>304318</v>
      </c>
      <c r="BM35" s="27">
        <v>780333</v>
      </c>
      <c r="BN35" s="27">
        <v>434161</v>
      </c>
      <c r="BO35" s="27">
        <v>326017</v>
      </c>
      <c r="BP35" s="27">
        <v>6804</v>
      </c>
      <c r="BQ35" s="27">
        <v>6466</v>
      </c>
      <c r="BR35" s="27">
        <v>338</v>
      </c>
      <c r="BS35" s="28">
        <v>100.2</v>
      </c>
      <c r="BT35" s="28">
        <v>98.8</v>
      </c>
      <c r="BU35" s="28">
        <v>98.4</v>
      </c>
      <c r="BV35" s="27">
        <v>560</v>
      </c>
      <c r="BW35" s="27">
        <v>7969</v>
      </c>
      <c r="BX35" s="27">
        <v>522</v>
      </c>
      <c r="BY35" s="27">
        <v>8649</v>
      </c>
      <c r="BZ35" s="27">
        <v>158</v>
      </c>
      <c r="CA35" s="27">
        <v>2527</v>
      </c>
      <c r="CB35" s="29">
        <v>0.55000000000000004</v>
      </c>
      <c r="CC35" s="29">
        <v>0.45</v>
      </c>
      <c r="CD35" s="28" t="s">
        <v>383</v>
      </c>
      <c r="CE35" s="28">
        <v>144.5</v>
      </c>
      <c r="CF35" s="27">
        <v>557376</v>
      </c>
      <c r="CG35" s="27">
        <v>477306</v>
      </c>
      <c r="CH35" s="27">
        <v>310265</v>
      </c>
      <c r="CI35" s="27">
        <v>294427</v>
      </c>
      <c r="CJ35" s="27">
        <v>247111</v>
      </c>
      <c r="CK35" s="27">
        <v>182879</v>
      </c>
      <c r="CL35" s="28">
        <v>93.7</v>
      </c>
      <c r="CM35" s="28">
        <v>86.8</v>
      </c>
      <c r="CN35" s="27">
        <v>15884</v>
      </c>
      <c r="CO35" s="27">
        <v>9666</v>
      </c>
      <c r="CP35" s="27">
        <v>133199</v>
      </c>
      <c r="CQ35" s="27">
        <v>101168</v>
      </c>
      <c r="CR35" s="27">
        <v>930</v>
      </c>
      <c r="CS35" s="27">
        <v>7798</v>
      </c>
      <c r="CT35" s="27">
        <v>17439</v>
      </c>
      <c r="CU35" s="27">
        <v>9846</v>
      </c>
      <c r="CV35" s="27">
        <v>10281</v>
      </c>
      <c r="CW35" s="27" t="s">
        <v>3</v>
      </c>
      <c r="CX35" s="27">
        <v>7579</v>
      </c>
      <c r="CY35" s="27">
        <v>8436</v>
      </c>
      <c r="CZ35" s="27">
        <v>136105</v>
      </c>
      <c r="DA35" s="27">
        <v>7470</v>
      </c>
      <c r="DB35" s="27">
        <v>11797</v>
      </c>
      <c r="DC35" s="27">
        <v>11978</v>
      </c>
      <c r="DD35" s="27">
        <v>2235</v>
      </c>
      <c r="DE35" s="27">
        <v>388</v>
      </c>
      <c r="DF35" s="27" t="s">
        <v>3</v>
      </c>
      <c r="DG35" s="27">
        <v>29677</v>
      </c>
      <c r="DH35" s="27">
        <v>480999</v>
      </c>
      <c r="DI35" s="27" t="s">
        <v>25</v>
      </c>
      <c r="DJ35" s="27" t="s">
        <v>25</v>
      </c>
      <c r="DK35" s="27" t="s">
        <v>25</v>
      </c>
      <c r="DL35" s="27" t="s">
        <v>25</v>
      </c>
      <c r="DM35" s="27">
        <v>2212</v>
      </c>
      <c r="DN35" s="27">
        <v>249</v>
      </c>
      <c r="DO35" s="27">
        <v>42152</v>
      </c>
      <c r="DP35" s="27">
        <v>625</v>
      </c>
      <c r="DQ35" s="27">
        <v>1120724</v>
      </c>
      <c r="DR35" s="27">
        <v>30277</v>
      </c>
      <c r="DS35" s="27">
        <v>4371021</v>
      </c>
      <c r="DT35" s="27" t="s">
        <v>3</v>
      </c>
      <c r="DU35" s="27">
        <v>3539</v>
      </c>
      <c r="DV35" s="27">
        <v>3938</v>
      </c>
      <c r="DW35" s="27">
        <v>8571</v>
      </c>
      <c r="DX35" s="27">
        <v>22</v>
      </c>
      <c r="DY35" s="27">
        <v>30185</v>
      </c>
      <c r="DZ35" s="27">
        <v>77712</v>
      </c>
      <c r="EA35" s="27">
        <v>659</v>
      </c>
      <c r="EB35" s="27">
        <v>96103</v>
      </c>
      <c r="EC35" s="27">
        <v>1004</v>
      </c>
      <c r="ED35" s="27">
        <v>7</v>
      </c>
      <c r="EE35" s="27">
        <v>1287</v>
      </c>
      <c r="EF35" s="53" t="s">
        <v>45</v>
      </c>
    </row>
    <row r="36" spans="1:136" ht="10.5" customHeight="1">
      <c r="A36" s="2" t="s">
        <v>382</v>
      </c>
      <c r="B36" s="31">
        <v>127130</v>
      </c>
      <c r="C36" s="28">
        <v>1467.3</v>
      </c>
      <c r="D36" s="27">
        <v>101511</v>
      </c>
      <c r="E36" s="27">
        <v>1068</v>
      </c>
      <c r="F36" s="27">
        <v>75403</v>
      </c>
      <c r="G36" s="27">
        <v>859</v>
      </c>
      <c r="H36" s="27">
        <v>26108</v>
      </c>
      <c r="I36" s="27">
        <v>209</v>
      </c>
      <c r="J36" s="27">
        <v>3632</v>
      </c>
      <c r="K36" s="27">
        <v>3616</v>
      </c>
      <c r="L36" s="27">
        <v>58</v>
      </c>
      <c r="M36" s="27">
        <v>62885</v>
      </c>
      <c r="N36" s="27">
        <v>701</v>
      </c>
      <c r="O36" s="27">
        <v>24077</v>
      </c>
      <c r="P36" s="27">
        <v>287</v>
      </c>
      <c r="Q36" s="28">
        <v>9.5</v>
      </c>
      <c r="R36" s="28">
        <v>8.6</v>
      </c>
      <c r="S36" s="28">
        <v>7.1</v>
      </c>
      <c r="T36" s="28">
        <v>6.9</v>
      </c>
      <c r="U36" s="28">
        <v>2.4</v>
      </c>
      <c r="V36" s="28">
        <v>1.7</v>
      </c>
      <c r="W36" s="28">
        <v>5.9</v>
      </c>
      <c r="X36" s="28">
        <v>5.6</v>
      </c>
      <c r="Y36" s="29">
        <v>2.25</v>
      </c>
      <c r="Z36" s="29">
        <v>2.2999999999999998</v>
      </c>
      <c r="AA36" s="31">
        <v>938654</v>
      </c>
      <c r="AB36" s="27">
        <v>578348</v>
      </c>
      <c r="AC36" s="27">
        <v>33266</v>
      </c>
      <c r="AD36" s="27">
        <v>748932</v>
      </c>
      <c r="AE36" s="27">
        <v>8380</v>
      </c>
      <c r="AF36" s="27" t="s">
        <v>381</v>
      </c>
      <c r="AG36" s="27">
        <v>73710</v>
      </c>
      <c r="AH36" s="27">
        <v>4454333</v>
      </c>
      <c r="AI36" s="27">
        <v>55353</v>
      </c>
      <c r="AJ36" s="30">
        <v>596577</v>
      </c>
      <c r="AK36" s="30">
        <v>1534</v>
      </c>
      <c r="AL36" s="30">
        <v>871823</v>
      </c>
      <c r="AM36" s="30">
        <v>28</v>
      </c>
      <c r="AN36" s="30">
        <v>6899</v>
      </c>
      <c r="AO36" s="30">
        <v>3167</v>
      </c>
      <c r="AP36" s="30">
        <v>18</v>
      </c>
      <c r="AQ36" s="30">
        <v>24</v>
      </c>
      <c r="AR36" s="30">
        <v>76153710</v>
      </c>
      <c r="AS36" s="30">
        <v>1343704</v>
      </c>
      <c r="AT36" s="28">
        <v>97.8</v>
      </c>
      <c r="AU36" s="28">
        <v>99</v>
      </c>
      <c r="AV36" s="28">
        <v>98.9</v>
      </c>
      <c r="AW36" s="28">
        <v>99.3</v>
      </c>
      <c r="AX36" s="28" t="s">
        <v>3</v>
      </c>
      <c r="AY36" s="28" t="s">
        <v>3</v>
      </c>
      <c r="AZ36" s="28" t="s">
        <v>3</v>
      </c>
      <c r="BA36" s="28" t="s">
        <v>3</v>
      </c>
      <c r="BB36" s="26">
        <v>1224.9100000000001</v>
      </c>
      <c r="BC36" s="26" t="s">
        <v>3</v>
      </c>
      <c r="BD36" s="27">
        <v>314946</v>
      </c>
      <c r="BE36" s="27">
        <v>71851</v>
      </c>
      <c r="BF36" s="28">
        <v>22.8</v>
      </c>
      <c r="BG36" s="27">
        <v>273038</v>
      </c>
      <c r="BH36" s="27">
        <v>74699</v>
      </c>
      <c r="BI36" s="28">
        <v>27.4</v>
      </c>
      <c r="BJ36" s="27">
        <v>612918</v>
      </c>
      <c r="BK36" s="27">
        <v>442901</v>
      </c>
      <c r="BL36" s="27">
        <v>346890</v>
      </c>
      <c r="BM36" s="27">
        <v>701983</v>
      </c>
      <c r="BN36" s="27">
        <v>435000</v>
      </c>
      <c r="BO36" s="27">
        <v>333882</v>
      </c>
      <c r="BP36" s="27">
        <v>6783</v>
      </c>
      <c r="BQ36" s="27">
        <v>6452</v>
      </c>
      <c r="BR36" s="27">
        <v>330</v>
      </c>
      <c r="BS36" s="28">
        <v>100.3</v>
      </c>
      <c r="BT36" s="28">
        <v>98.2</v>
      </c>
      <c r="BU36" s="28">
        <v>98.3</v>
      </c>
      <c r="BV36" s="27">
        <v>593</v>
      </c>
      <c r="BW36" s="27">
        <v>7719</v>
      </c>
      <c r="BX36" s="27">
        <v>528</v>
      </c>
      <c r="BY36" s="27">
        <v>8667</v>
      </c>
      <c r="BZ36" s="27">
        <v>146</v>
      </c>
      <c r="CA36" s="27">
        <v>2376</v>
      </c>
      <c r="CB36" s="29">
        <v>0.56000000000000005</v>
      </c>
      <c r="CC36" s="29">
        <v>0.45</v>
      </c>
      <c r="CD36" s="28" t="s">
        <v>380</v>
      </c>
      <c r="CE36" s="28">
        <v>113.6</v>
      </c>
      <c r="CF36" s="27">
        <v>520316</v>
      </c>
      <c r="CG36" s="27">
        <v>474490</v>
      </c>
      <c r="CH36" s="27">
        <v>309709</v>
      </c>
      <c r="CI36" s="27">
        <v>287937</v>
      </c>
      <c r="CJ36" s="27">
        <v>210607</v>
      </c>
      <c r="CK36" s="27">
        <v>186553</v>
      </c>
      <c r="CL36" s="28">
        <v>92.2</v>
      </c>
      <c r="CM36" s="28">
        <v>85.8</v>
      </c>
      <c r="CN36" s="27">
        <v>16854</v>
      </c>
      <c r="CO36" s="27">
        <v>9711</v>
      </c>
      <c r="CP36" s="27">
        <v>119115</v>
      </c>
      <c r="CQ36" s="27">
        <v>103135</v>
      </c>
      <c r="CR36" s="27">
        <v>941</v>
      </c>
      <c r="CS36" s="27">
        <v>7749</v>
      </c>
      <c r="CT36" s="27">
        <v>16491</v>
      </c>
      <c r="CU36" s="27">
        <v>9445</v>
      </c>
      <c r="CV36" s="27">
        <v>9693</v>
      </c>
      <c r="CW36" s="27" t="s">
        <v>3</v>
      </c>
      <c r="CX36" s="27">
        <v>9266</v>
      </c>
      <c r="CY36" s="27">
        <v>10734</v>
      </c>
      <c r="CZ36" s="27">
        <v>148809</v>
      </c>
      <c r="DA36" s="27">
        <v>7832</v>
      </c>
      <c r="DB36" s="27">
        <v>18223</v>
      </c>
      <c r="DC36" s="27">
        <v>8936</v>
      </c>
      <c r="DD36" s="27">
        <v>2501</v>
      </c>
      <c r="DE36" s="27">
        <v>198</v>
      </c>
      <c r="DF36" s="27" t="s">
        <v>3</v>
      </c>
      <c r="DG36" s="27">
        <v>35597</v>
      </c>
      <c r="DH36" s="27">
        <v>364278</v>
      </c>
      <c r="DI36" s="27" t="s">
        <v>25</v>
      </c>
      <c r="DJ36" s="27" t="s">
        <v>25</v>
      </c>
      <c r="DK36" s="27" t="s">
        <v>25</v>
      </c>
      <c r="DL36" s="27" t="s">
        <v>25</v>
      </c>
      <c r="DM36" s="27">
        <v>2836</v>
      </c>
      <c r="DN36" s="27">
        <v>44</v>
      </c>
      <c r="DO36" s="27">
        <v>43682</v>
      </c>
      <c r="DP36" s="27">
        <v>648</v>
      </c>
      <c r="DQ36" s="27">
        <v>1128104</v>
      </c>
      <c r="DR36" s="27">
        <v>30475</v>
      </c>
      <c r="DS36" s="27">
        <v>4312479</v>
      </c>
      <c r="DT36" s="27" t="s">
        <v>3</v>
      </c>
      <c r="DU36" s="27">
        <v>3818</v>
      </c>
      <c r="DV36" s="27">
        <v>5137</v>
      </c>
      <c r="DW36" s="27">
        <v>9902</v>
      </c>
      <c r="DX36" s="27">
        <v>19</v>
      </c>
      <c r="DY36" s="27">
        <v>66089</v>
      </c>
      <c r="DZ36" s="27">
        <v>86449</v>
      </c>
      <c r="EA36" s="27">
        <v>743</v>
      </c>
      <c r="EB36" s="27">
        <v>108364</v>
      </c>
      <c r="EC36" s="27">
        <v>1075</v>
      </c>
      <c r="ED36" s="27">
        <v>8</v>
      </c>
      <c r="EE36" s="27">
        <v>1318</v>
      </c>
      <c r="EF36" s="53" t="s">
        <v>46</v>
      </c>
    </row>
    <row r="37" spans="1:136" ht="10.5" customHeight="1">
      <c r="A37" s="2" t="s">
        <v>379</v>
      </c>
      <c r="B37" s="31">
        <v>127048</v>
      </c>
      <c r="C37" s="28">
        <v>1467.6</v>
      </c>
      <c r="D37" s="27">
        <v>102745</v>
      </c>
      <c r="E37" s="27">
        <v>1089</v>
      </c>
      <c r="F37" s="27">
        <v>73598</v>
      </c>
      <c r="G37" s="27">
        <v>811</v>
      </c>
      <c r="H37" s="27">
        <v>29147</v>
      </c>
      <c r="I37" s="27">
        <v>278</v>
      </c>
      <c r="J37" s="27">
        <v>3643</v>
      </c>
      <c r="K37" s="27">
        <v>3900</v>
      </c>
      <c r="L37" s="27">
        <v>-244</v>
      </c>
      <c r="M37" s="27">
        <v>50923</v>
      </c>
      <c r="N37" s="27">
        <v>573</v>
      </c>
      <c r="O37" s="27">
        <v>25188</v>
      </c>
      <c r="P37" s="27">
        <v>304</v>
      </c>
      <c r="Q37" s="28">
        <v>9.6</v>
      </c>
      <c r="R37" s="28">
        <v>8.6999999999999993</v>
      </c>
      <c r="S37" s="28">
        <v>6.9</v>
      </c>
      <c r="T37" s="28">
        <v>6.5</v>
      </c>
      <c r="U37" s="28">
        <v>2.7</v>
      </c>
      <c r="V37" s="28">
        <v>2.2000000000000002</v>
      </c>
      <c r="W37" s="28">
        <v>4.8</v>
      </c>
      <c r="X37" s="28">
        <v>4.5999999999999996</v>
      </c>
      <c r="Y37" s="29">
        <v>2.36</v>
      </c>
      <c r="Z37" s="29">
        <v>2.44</v>
      </c>
      <c r="AA37" s="31">
        <v>634738</v>
      </c>
      <c r="AB37" s="27">
        <v>380543</v>
      </c>
      <c r="AC37" s="27">
        <v>21282</v>
      </c>
      <c r="AD37" s="27">
        <v>706277</v>
      </c>
      <c r="AE37" s="27">
        <v>7290</v>
      </c>
      <c r="AF37" s="27" t="s">
        <v>378</v>
      </c>
      <c r="AG37" s="27">
        <v>73109</v>
      </c>
      <c r="AH37" s="27">
        <v>4439956</v>
      </c>
      <c r="AI37" s="27">
        <v>55400</v>
      </c>
      <c r="AJ37" s="30">
        <v>590558</v>
      </c>
      <c r="AK37" s="30">
        <v>1544</v>
      </c>
      <c r="AL37" s="30">
        <v>712556</v>
      </c>
      <c r="AM37" s="30">
        <v>27</v>
      </c>
      <c r="AN37" s="30">
        <v>8538</v>
      </c>
      <c r="AO37" s="30">
        <v>2949</v>
      </c>
      <c r="AP37" s="30">
        <v>16</v>
      </c>
      <c r="AQ37" s="30">
        <v>24</v>
      </c>
      <c r="AR37" s="30">
        <v>76199853</v>
      </c>
      <c r="AS37" s="30">
        <v>1343516</v>
      </c>
      <c r="AT37" s="28">
        <v>97.6</v>
      </c>
      <c r="AU37" s="28">
        <v>99.4</v>
      </c>
      <c r="AV37" s="28">
        <v>99.3</v>
      </c>
      <c r="AW37" s="28">
        <v>99.9</v>
      </c>
      <c r="AX37" s="28" t="s">
        <v>3</v>
      </c>
      <c r="AY37" s="28" t="s">
        <v>3</v>
      </c>
      <c r="AZ37" s="28" t="s">
        <v>3</v>
      </c>
      <c r="BA37" s="28" t="s">
        <v>3</v>
      </c>
      <c r="BB37" s="26">
        <v>1174.71</v>
      </c>
      <c r="BC37" s="26" t="s">
        <v>3</v>
      </c>
      <c r="BD37" s="27">
        <v>302264</v>
      </c>
      <c r="BE37" s="27">
        <v>73125</v>
      </c>
      <c r="BF37" s="28">
        <v>24.2</v>
      </c>
      <c r="BG37" s="27">
        <v>269680</v>
      </c>
      <c r="BH37" s="27">
        <v>76474</v>
      </c>
      <c r="BI37" s="28">
        <v>28.4</v>
      </c>
      <c r="BJ37" s="27">
        <v>492065</v>
      </c>
      <c r="BK37" s="27">
        <v>403267</v>
      </c>
      <c r="BL37" s="27">
        <v>326938</v>
      </c>
      <c r="BM37" s="27">
        <v>445565</v>
      </c>
      <c r="BN37" s="27">
        <v>382693</v>
      </c>
      <c r="BO37" s="27">
        <v>305437</v>
      </c>
      <c r="BP37" s="27">
        <v>6780</v>
      </c>
      <c r="BQ37" s="27">
        <v>6443</v>
      </c>
      <c r="BR37" s="27">
        <v>336</v>
      </c>
      <c r="BS37" s="28">
        <v>100.1</v>
      </c>
      <c r="BT37" s="28">
        <v>97.7</v>
      </c>
      <c r="BU37" s="28">
        <v>97.8</v>
      </c>
      <c r="BV37" s="27">
        <v>584</v>
      </c>
      <c r="BW37" s="27">
        <v>8767</v>
      </c>
      <c r="BX37" s="27">
        <v>540</v>
      </c>
      <c r="BY37" s="27">
        <v>8624</v>
      </c>
      <c r="BZ37" s="27">
        <v>134</v>
      </c>
      <c r="CA37" s="27">
        <v>2192</v>
      </c>
      <c r="CB37" s="29">
        <v>0.57999999999999996</v>
      </c>
      <c r="CC37" s="29">
        <v>0.48</v>
      </c>
      <c r="CD37" s="28" t="s">
        <v>377</v>
      </c>
      <c r="CE37" s="28">
        <v>84</v>
      </c>
      <c r="CF37" s="27">
        <v>343101</v>
      </c>
      <c r="CG37" s="27">
        <v>329111</v>
      </c>
      <c r="CH37" s="27">
        <v>308108</v>
      </c>
      <c r="CI37" s="27">
        <v>293060</v>
      </c>
      <c r="CJ37" s="27">
        <v>34993</v>
      </c>
      <c r="CK37" s="27">
        <v>36051</v>
      </c>
      <c r="CL37" s="28">
        <v>91.2</v>
      </c>
      <c r="CM37" s="28">
        <v>86.1</v>
      </c>
      <c r="CN37" s="27">
        <v>16346</v>
      </c>
      <c r="CO37" s="27">
        <v>9754</v>
      </c>
      <c r="CP37" s="27">
        <v>136115</v>
      </c>
      <c r="CQ37" s="27">
        <v>104705</v>
      </c>
      <c r="CR37" s="27">
        <v>1295</v>
      </c>
      <c r="CS37" s="27">
        <v>7426</v>
      </c>
      <c r="CT37" s="27">
        <v>15711</v>
      </c>
      <c r="CU37" s="27">
        <v>8671</v>
      </c>
      <c r="CV37" s="27">
        <v>9029</v>
      </c>
      <c r="CW37" s="27" t="s">
        <v>3</v>
      </c>
      <c r="CX37" s="27">
        <v>8744</v>
      </c>
      <c r="CY37" s="27">
        <v>13092</v>
      </c>
      <c r="CZ37" s="27">
        <v>175961</v>
      </c>
      <c r="DA37" s="27">
        <v>7393</v>
      </c>
      <c r="DB37" s="27">
        <v>18936</v>
      </c>
      <c r="DC37" s="27">
        <v>27515</v>
      </c>
      <c r="DD37" s="27">
        <v>3711</v>
      </c>
      <c r="DE37" s="27">
        <v>235</v>
      </c>
      <c r="DF37" s="27" t="s">
        <v>3</v>
      </c>
      <c r="DG37" s="27">
        <v>38654</v>
      </c>
      <c r="DH37" s="27">
        <v>297601</v>
      </c>
      <c r="DI37" s="27" t="s">
        <v>25</v>
      </c>
      <c r="DJ37" s="27" t="s">
        <v>25</v>
      </c>
      <c r="DK37" s="27" t="s">
        <v>25</v>
      </c>
      <c r="DL37" s="27" t="s">
        <v>25</v>
      </c>
      <c r="DM37" s="27">
        <v>3088</v>
      </c>
      <c r="DN37" s="27">
        <v>12</v>
      </c>
      <c r="DO37" s="27">
        <v>43397</v>
      </c>
      <c r="DP37" s="27">
        <v>651</v>
      </c>
      <c r="DQ37" s="27">
        <v>1135353</v>
      </c>
      <c r="DR37" s="27">
        <v>30659</v>
      </c>
      <c r="DS37" s="27">
        <v>4389026</v>
      </c>
      <c r="DT37" s="27" t="s">
        <v>3</v>
      </c>
      <c r="DU37" s="27">
        <v>3546</v>
      </c>
      <c r="DV37" s="27">
        <v>5096</v>
      </c>
      <c r="DW37" s="27">
        <v>16249</v>
      </c>
      <c r="DX37" s="27">
        <v>27</v>
      </c>
      <c r="DY37" s="27">
        <v>18024</v>
      </c>
      <c r="DZ37" s="27">
        <v>78727</v>
      </c>
      <c r="EA37" s="27">
        <v>745</v>
      </c>
      <c r="EB37" s="27">
        <v>101807</v>
      </c>
      <c r="EC37" s="27">
        <v>954</v>
      </c>
      <c r="ED37" s="27">
        <v>4</v>
      </c>
      <c r="EE37" s="27">
        <v>1176</v>
      </c>
      <c r="EF37" s="53" t="s">
        <v>47</v>
      </c>
    </row>
    <row r="38" spans="1:136" ht="10.5" customHeight="1">
      <c r="A38" s="2" t="s">
        <v>376</v>
      </c>
      <c r="B38" s="31">
        <v>127109</v>
      </c>
      <c r="C38" s="28">
        <v>1467.7</v>
      </c>
      <c r="D38" s="27">
        <v>102619</v>
      </c>
      <c r="E38" s="27">
        <v>1113</v>
      </c>
      <c r="F38" s="27">
        <v>72692</v>
      </c>
      <c r="G38" s="27">
        <v>852</v>
      </c>
      <c r="H38" s="27">
        <v>29927</v>
      </c>
      <c r="I38" s="27">
        <v>261</v>
      </c>
      <c r="J38" s="27">
        <v>3396</v>
      </c>
      <c r="K38" s="27">
        <v>3524</v>
      </c>
      <c r="L38" s="27">
        <v>-79</v>
      </c>
      <c r="M38" s="27">
        <v>55393</v>
      </c>
      <c r="N38" s="27">
        <v>635</v>
      </c>
      <c r="O38" s="27">
        <v>22956</v>
      </c>
      <c r="P38" s="27">
        <v>311</v>
      </c>
      <c r="Q38" s="28">
        <v>9.9</v>
      </c>
      <c r="R38" s="28">
        <v>9.1999999999999993</v>
      </c>
      <c r="S38" s="28">
        <v>7</v>
      </c>
      <c r="T38" s="28">
        <v>7.1</v>
      </c>
      <c r="U38" s="28">
        <v>2.9</v>
      </c>
      <c r="V38" s="28">
        <v>2.2000000000000002</v>
      </c>
      <c r="W38" s="28">
        <v>5.4</v>
      </c>
      <c r="X38" s="28">
        <v>5.3</v>
      </c>
      <c r="Y38" s="29">
        <v>2.2200000000000002</v>
      </c>
      <c r="Z38" s="29">
        <v>2.58</v>
      </c>
      <c r="AA38" s="31">
        <v>699626</v>
      </c>
      <c r="AB38" s="27">
        <v>429378</v>
      </c>
      <c r="AC38" s="27">
        <v>25021</v>
      </c>
      <c r="AD38" s="27">
        <v>661964</v>
      </c>
      <c r="AE38" s="27">
        <v>6422</v>
      </c>
      <c r="AF38" s="27" t="s">
        <v>375</v>
      </c>
      <c r="AG38" s="27">
        <v>74268</v>
      </c>
      <c r="AH38" s="27">
        <v>4505649</v>
      </c>
      <c r="AI38" s="27">
        <v>56491</v>
      </c>
      <c r="AJ38" s="30">
        <v>597294</v>
      </c>
      <c r="AK38" s="30">
        <v>1592</v>
      </c>
      <c r="AL38" s="30">
        <v>3294960</v>
      </c>
      <c r="AM38" s="30">
        <v>32</v>
      </c>
      <c r="AN38" s="30">
        <v>40927</v>
      </c>
      <c r="AO38" s="30">
        <v>3117</v>
      </c>
      <c r="AP38" s="30">
        <v>18</v>
      </c>
      <c r="AQ38" s="30">
        <v>28</v>
      </c>
      <c r="AR38" s="30">
        <v>76426074</v>
      </c>
      <c r="AS38" s="30">
        <v>1346953</v>
      </c>
      <c r="AT38" s="28">
        <v>97.4</v>
      </c>
      <c r="AU38" s="28">
        <v>99.2</v>
      </c>
      <c r="AV38" s="28">
        <v>99.1</v>
      </c>
      <c r="AW38" s="28">
        <v>99.6</v>
      </c>
      <c r="AX38" s="28" t="s">
        <v>3</v>
      </c>
      <c r="AY38" s="28" t="s">
        <v>3</v>
      </c>
      <c r="AZ38" s="28" t="s">
        <v>3</v>
      </c>
      <c r="BA38" s="28" t="s">
        <v>3</v>
      </c>
      <c r="BB38" s="26">
        <v>1035.73</v>
      </c>
      <c r="BC38" s="26" t="s">
        <v>3</v>
      </c>
      <c r="BD38" s="27">
        <v>283390</v>
      </c>
      <c r="BE38" s="27">
        <v>70187</v>
      </c>
      <c r="BF38" s="28">
        <v>24.8</v>
      </c>
      <c r="BG38" s="27">
        <v>269208</v>
      </c>
      <c r="BH38" s="27">
        <v>71618</v>
      </c>
      <c r="BI38" s="28">
        <v>26.6</v>
      </c>
      <c r="BJ38" s="27">
        <v>444645</v>
      </c>
      <c r="BK38" s="27">
        <v>387372</v>
      </c>
      <c r="BL38" s="27">
        <v>312797</v>
      </c>
      <c r="BM38" s="27">
        <v>416411</v>
      </c>
      <c r="BN38" s="27">
        <v>383619</v>
      </c>
      <c r="BO38" s="27">
        <v>314665</v>
      </c>
      <c r="BP38" s="27">
        <v>6753</v>
      </c>
      <c r="BQ38" s="27">
        <v>6396</v>
      </c>
      <c r="BR38" s="27">
        <v>357</v>
      </c>
      <c r="BS38" s="28">
        <v>99.9</v>
      </c>
      <c r="BT38" s="28">
        <v>97.5</v>
      </c>
      <c r="BU38" s="28">
        <v>97.6</v>
      </c>
      <c r="BV38" s="27">
        <v>582</v>
      </c>
      <c r="BW38" s="27">
        <v>8476</v>
      </c>
      <c r="BX38" s="27">
        <v>546</v>
      </c>
      <c r="BY38" s="27">
        <v>8901</v>
      </c>
      <c r="BZ38" s="27">
        <v>149</v>
      </c>
      <c r="CA38" s="27">
        <v>2342</v>
      </c>
      <c r="CB38" s="29">
        <v>0.6</v>
      </c>
      <c r="CC38" s="29">
        <v>0.5</v>
      </c>
      <c r="CD38" s="28" t="s">
        <v>374</v>
      </c>
      <c r="CE38" s="28">
        <v>77.5</v>
      </c>
      <c r="CF38" s="27">
        <v>311432</v>
      </c>
      <c r="CG38" s="27">
        <v>293277</v>
      </c>
      <c r="CH38" s="27">
        <v>307750</v>
      </c>
      <c r="CI38" s="27">
        <v>289323</v>
      </c>
      <c r="CJ38" s="27">
        <v>3682</v>
      </c>
      <c r="CK38" s="27">
        <v>3954</v>
      </c>
      <c r="CL38" s="28">
        <v>89.3</v>
      </c>
      <c r="CM38" s="28">
        <v>87.1</v>
      </c>
      <c r="CN38" s="27">
        <v>15679</v>
      </c>
      <c r="CO38" s="27">
        <v>9352</v>
      </c>
      <c r="CP38" s="27">
        <v>123074</v>
      </c>
      <c r="CQ38" s="27">
        <v>102507</v>
      </c>
      <c r="CR38" s="27">
        <v>921</v>
      </c>
      <c r="CS38" s="27">
        <v>7712</v>
      </c>
      <c r="CT38" s="27">
        <v>16057</v>
      </c>
      <c r="CU38" s="27">
        <v>9038</v>
      </c>
      <c r="CV38" s="27">
        <v>9682</v>
      </c>
      <c r="CW38" s="27" t="s">
        <v>3</v>
      </c>
      <c r="CX38" s="27">
        <v>7583</v>
      </c>
      <c r="CY38" s="27">
        <v>10553</v>
      </c>
      <c r="CZ38" s="27">
        <v>136735</v>
      </c>
      <c r="DA38" s="27">
        <v>6922</v>
      </c>
      <c r="DB38" s="27">
        <v>12550</v>
      </c>
      <c r="DC38" s="27">
        <v>12702</v>
      </c>
      <c r="DD38" s="27">
        <v>2676</v>
      </c>
      <c r="DE38" s="27">
        <v>259</v>
      </c>
      <c r="DF38" s="27" t="s">
        <v>3</v>
      </c>
      <c r="DG38" s="27">
        <v>31429</v>
      </c>
      <c r="DH38" s="27">
        <v>345228</v>
      </c>
      <c r="DI38" s="27" t="s">
        <v>25</v>
      </c>
      <c r="DJ38" s="27" t="s">
        <v>25</v>
      </c>
      <c r="DK38" s="27" t="s">
        <v>25</v>
      </c>
      <c r="DL38" s="27" t="s">
        <v>25</v>
      </c>
      <c r="DM38" s="27">
        <v>2685</v>
      </c>
      <c r="DN38" s="27">
        <v>15</v>
      </c>
      <c r="DO38" s="27">
        <v>41638</v>
      </c>
      <c r="DP38" s="27">
        <v>621</v>
      </c>
      <c r="DQ38" s="27">
        <v>1139264</v>
      </c>
      <c r="DR38" s="27">
        <v>30803</v>
      </c>
      <c r="DS38" s="27">
        <v>4380432</v>
      </c>
      <c r="DT38" s="27" t="s">
        <v>3</v>
      </c>
      <c r="DU38" s="27">
        <v>3112</v>
      </c>
      <c r="DV38" s="27">
        <v>4078</v>
      </c>
      <c r="DW38" s="27">
        <v>8535</v>
      </c>
      <c r="DX38" s="27">
        <v>20</v>
      </c>
      <c r="DY38" s="27">
        <v>17195</v>
      </c>
      <c r="DZ38" s="27">
        <v>77509</v>
      </c>
      <c r="EA38" s="27">
        <v>726</v>
      </c>
      <c r="EB38" s="27">
        <v>96512</v>
      </c>
      <c r="EC38" s="27">
        <v>1028</v>
      </c>
      <c r="ED38" s="27">
        <v>4</v>
      </c>
      <c r="EE38" s="27">
        <v>1258</v>
      </c>
      <c r="EF38" s="53" t="s">
        <v>48</v>
      </c>
    </row>
    <row r="39" spans="1:136" ht="10.5" customHeight="1">
      <c r="A39" s="2" t="s">
        <v>373</v>
      </c>
      <c r="B39" s="31">
        <v>127291</v>
      </c>
      <c r="C39" s="28">
        <v>1467.7</v>
      </c>
      <c r="D39" s="27">
        <v>103308</v>
      </c>
      <c r="E39" s="27">
        <v>1062</v>
      </c>
      <c r="F39" s="27">
        <v>78782</v>
      </c>
      <c r="G39" s="27">
        <v>881</v>
      </c>
      <c r="H39" s="27">
        <v>24526</v>
      </c>
      <c r="I39" s="27">
        <v>181</v>
      </c>
      <c r="J39" s="27">
        <v>4542</v>
      </c>
      <c r="K39" s="27">
        <v>4028</v>
      </c>
      <c r="L39" s="27">
        <v>567</v>
      </c>
      <c r="M39" s="27">
        <v>74619</v>
      </c>
      <c r="N39" s="27">
        <v>866</v>
      </c>
      <c r="O39" s="27">
        <v>25622</v>
      </c>
      <c r="P39" s="27">
        <v>334</v>
      </c>
      <c r="Q39" s="28">
        <v>9.6999999999999993</v>
      </c>
      <c r="R39" s="28">
        <v>8.5</v>
      </c>
      <c r="S39" s="28">
        <v>7.4</v>
      </c>
      <c r="T39" s="28">
        <v>7.1</v>
      </c>
      <c r="U39" s="28">
        <v>2.2999999999999998</v>
      </c>
      <c r="V39" s="28">
        <v>1.5</v>
      </c>
      <c r="W39" s="28">
        <v>7</v>
      </c>
      <c r="X39" s="28">
        <v>6.9</v>
      </c>
      <c r="Y39" s="29">
        <v>2.4</v>
      </c>
      <c r="Z39" s="29">
        <v>2.68</v>
      </c>
      <c r="AA39" s="31">
        <v>786150</v>
      </c>
      <c r="AB39" s="27">
        <v>478574</v>
      </c>
      <c r="AC39" s="27">
        <v>27829</v>
      </c>
      <c r="AD39" s="27">
        <v>746246</v>
      </c>
      <c r="AE39" s="27">
        <v>7532</v>
      </c>
      <c r="AF39" s="27" t="s">
        <v>372</v>
      </c>
      <c r="AG39" s="27">
        <v>73982</v>
      </c>
      <c r="AH39" s="27">
        <v>4437469</v>
      </c>
      <c r="AI39" s="27">
        <v>54914</v>
      </c>
      <c r="AJ39" s="30">
        <v>602384</v>
      </c>
      <c r="AK39" s="30">
        <v>1843</v>
      </c>
      <c r="AL39" s="30">
        <v>1006186</v>
      </c>
      <c r="AM39" s="30">
        <v>35</v>
      </c>
      <c r="AN39" s="30">
        <v>34592</v>
      </c>
      <c r="AO39" s="30">
        <v>3491</v>
      </c>
      <c r="AP39" s="30">
        <v>18</v>
      </c>
      <c r="AQ39" s="30">
        <v>31</v>
      </c>
      <c r="AR39" s="30">
        <v>76473538</v>
      </c>
      <c r="AS39" s="30">
        <v>1346884</v>
      </c>
      <c r="AT39" s="28">
        <v>96.7</v>
      </c>
      <c r="AU39" s="28">
        <v>99.2</v>
      </c>
      <c r="AV39" s="28">
        <v>99.1</v>
      </c>
      <c r="AW39" s="28">
        <v>99.7</v>
      </c>
      <c r="AX39" s="28" t="s">
        <v>3</v>
      </c>
      <c r="AY39" s="28" t="s">
        <v>3</v>
      </c>
      <c r="AZ39" s="28" t="s">
        <v>3</v>
      </c>
      <c r="BA39" s="28" t="s">
        <v>3</v>
      </c>
      <c r="BB39" s="26">
        <v>1072.6099999999999</v>
      </c>
      <c r="BC39" s="26" t="s">
        <v>3</v>
      </c>
      <c r="BD39" s="27">
        <v>307211</v>
      </c>
      <c r="BE39" s="27">
        <v>71359</v>
      </c>
      <c r="BF39" s="28">
        <v>23.2</v>
      </c>
      <c r="BG39" s="27">
        <v>304750</v>
      </c>
      <c r="BH39" s="27">
        <v>77031</v>
      </c>
      <c r="BI39" s="28">
        <v>25.3</v>
      </c>
      <c r="BJ39" s="27">
        <v>485657</v>
      </c>
      <c r="BK39" s="27">
        <v>410240</v>
      </c>
      <c r="BL39" s="27">
        <v>331546</v>
      </c>
      <c r="BM39" s="27">
        <v>483715</v>
      </c>
      <c r="BN39" s="27">
        <v>430177</v>
      </c>
      <c r="BO39" s="27">
        <v>343765</v>
      </c>
      <c r="BP39" s="27">
        <v>6757</v>
      </c>
      <c r="BQ39" s="27">
        <v>6405</v>
      </c>
      <c r="BR39" s="27">
        <v>352</v>
      </c>
      <c r="BS39" s="28">
        <v>99.9</v>
      </c>
      <c r="BT39" s="28">
        <v>97</v>
      </c>
      <c r="BU39" s="28">
        <v>97.1</v>
      </c>
      <c r="BV39" s="27">
        <v>611</v>
      </c>
      <c r="BW39" s="27">
        <v>8575</v>
      </c>
      <c r="BX39" s="27">
        <v>648</v>
      </c>
      <c r="BY39" s="27">
        <v>10515</v>
      </c>
      <c r="BZ39" s="27">
        <v>169</v>
      </c>
      <c r="CA39" s="27">
        <v>2814</v>
      </c>
      <c r="CB39" s="29">
        <v>0.56999999999999995</v>
      </c>
      <c r="CC39" s="29">
        <v>0.49</v>
      </c>
      <c r="CD39" s="28" t="s">
        <v>371</v>
      </c>
      <c r="CE39" s="28">
        <v>78.5</v>
      </c>
      <c r="CF39" s="27">
        <v>313375</v>
      </c>
      <c r="CG39" s="27">
        <v>298833</v>
      </c>
      <c r="CH39" s="27">
        <v>309841</v>
      </c>
      <c r="CI39" s="27">
        <v>293939</v>
      </c>
      <c r="CJ39" s="27">
        <v>3534</v>
      </c>
      <c r="CK39" s="27">
        <v>4894</v>
      </c>
      <c r="CL39" s="28">
        <v>89.2</v>
      </c>
      <c r="CM39" s="28">
        <v>82.3</v>
      </c>
      <c r="CN39" s="27">
        <v>15563</v>
      </c>
      <c r="CO39" s="27">
        <v>9254</v>
      </c>
      <c r="CP39" s="27">
        <v>123067</v>
      </c>
      <c r="CQ39" s="27">
        <v>101746</v>
      </c>
      <c r="CR39" s="27">
        <v>1282</v>
      </c>
      <c r="CS39" s="27">
        <v>8148</v>
      </c>
      <c r="CT39" s="27">
        <v>17260</v>
      </c>
      <c r="CU39" s="27">
        <v>9955</v>
      </c>
      <c r="CV39" s="27">
        <v>10423</v>
      </c>
      <c r="CW39" s="27" t="s">
        <v>3</v>
      </c>
      <c r="CX39" s="27">
        <v>7202</v>
      </c>
      <c r="CY39" s="27">
        <v>8598</v>
      </c>
      <c r="CZ39" s="27">
        <v>130077</v>
      </c>
      <c r="DA39" s="27">
        <v>7330</v>
      </c>
      <c r="DB39" s="27">
        <v>12929</v>
      </c>
      <c r="DC39" s="27">
        <v>22738</v>
      </c>
      <c r="DD39" s="27">
        <v>3802</v>
      </c>
      <c r="DE39" s="27">
        <v>625</v>
      </c>
      <c r="DF39" s="27" t="s">
        <v>3</v>
      </c>
      <c r="DG39" s="27">
        <v>39620</v>
      </c>
      <c r="DH39" s="27">
        <v>603783</v>
      </c>
      <c r="DI39" s="27" t="s">
        <v>25</v>
      </c>
      <c r="DJ39" s="27" t="s">
        <v>25</v>
      </c>
      <c r="DK39" s="27" t="s">
        <v>25</v>
      </c>
      <c r="DL39" s="27" t="s">
        <v>25</v>
      </c>
      <c r="DM39" s="27">
        <v>2271</v>
      </c>
      <c r="DN39" s="27">
        <v>104</v>
      </c>
      <c r="DO39" s="27">
        <v>43171</v>
      </c>
      <c r="DP39" s="27">
        <v>640</v>
      </c>
      <c r="DQ39" s="27">
        <v>1150811</v>
      </c>
      <c r="DR39" s="27">
        <v>31063</v>
      </c>
      <c r="DS39" s="27">
        <v>4273040</v>
      </c>
      <c r="DT39" s="27" t="s">
        <v>3</v>
      </c>
      <c r="DU39" s="27">
        <v>3557</v>
      </c>
      <c r="DV39" s="27">
        <v>4205</v>
      </c>
      <c r="DW39" s="27">
        <v>9433</v>
      </c>
      <c r="DX39" s="27">
        <v>21</v>
      </c>
      <c r="DY39" s="27">
        <v>37007</v>
      </c>
      <c r="DZ39" s="27">
        <v>86513</v>
      </c>
      <c r="EA39" s="27">
        <v>823</v>
      </c>
      <c r="EB39" s="27">
        <v>106945</v>
      </c>
      <c r="EC39" s="27">
        <v>1085</v>
      </c>
      <c r="ED39" s="27">
        <v>7</v>
      </c>
      <c r="EE39" s="27">
        <v>1326</v>
      </c>
      <c r="EF39" s="53" t="s">
        <v>49</v>
      </c>
    </row>
    <row r="40" spans="1:136" ht="10.5" customHeight="1">
      <c r="A40" s="2" t="s">
        <v>370</v>
      </c>
      <c r="B40" s="31">
        <v>127369</v>
      </c>
      <c r="C40" s="28">
        <v>1468.5</v>
      </c>
      <c r="D40" s="27">
        <v>94650</v>
      </c>
      <c r="E40" s="27">
        <v>1016</v>
      </c>
      <c r="F40" s="27">
        <v>83546</v>
      </c>
      <c r="G40" s="27">
        <v>900</v>
      </c>
      <c r="H40" s="27">
        <v>11104</v>
      </c>
      <c r="I40" s="27">
        <v>116</v>
      </c>
      <c r="J40" s="27">
        <v>3248</v>
      </c>
      <c r="K40" s="27">
        <v>3377</v>
      </c>
      <c r="L40" s="27">
        <v>-127</v>
      </c>
      <c r="M40" s="27">
        <v>79483</v>
      </c>
      <c r="N40" s="27">
        <v>915</v>
      </c>
      <c r="O40" s="27">
        <v>22677</v>
      </c>
      <c r="P40" s="27">
        <v>254</v>
      </c>
      <c r="Q40" s="28">
        <v>9.1</v>
      </c>
      <c r="R40" s="28">
        <v>8.4</v>
      </c>
      <c r="S40" s="28">
        <v>8.1</v>
      </c>
      <c r="T40" s="28">
        <v>7.5</v>
      </c>
      <c r="U40" s="28">
        <v>1.1000000000000001</v>
      </c>
      <c r="V40" s="28">
        <v>1</v>
      </c>
      <c r="W40" s="28">
        <v>7.7</v>
      </c>
      <c r="X40" s="28">
        <v>7.6</v>
      </c>
      <c r="Y40" s="29">
        <v>2.19</v>
      </c>
      <c r="Z40" s="29">
        <v>2.11</v>
      </c>
      <c r="AA40" s="31">
        <v>835710</v>
      </c>
      <c r="AB40" s="27">
        <v>514075</v>
      </c>
      <c r="AC40" s="27">
        <v>29441</v>
      </c>
      <c r="AD40" s="27">
        <v>661809</v>
      </c>
      <c r="AE40" s="27">
        <v>6372</v>
      </c>
      <c r="AF40" s="27" t="s">
        <v>369</v>
      </c>
      <c r="AG40" s="27">
        <v>76333</v>
      </c>
      <c r="AH40" s="27">
        <v>4431964</v>
      </c>
      <c r="AI40" s="27">
        <v>55027</v>
      </c>
      <c r="AJ40" s="30">
        <v>614190</v>
      </c>
      <c r="AK40" s="30">
        <v>1813</v>
      </c>
      <c r="AL40" s="30">
        <v>1873635</v>
      </c>
      <c r="AM40" s="30">
        <v>42</v>
      </c>
      <c r="AN40" s="30">
        <v>10606</v>
      </c>
      <c r="AO40" s="30">
        <v>3449</v>
      </c>
      <c r="AP40" s="30">
        <v>17</v>
      </c>
      <c r="AQ40" s="30">
        <v>27</v>
      </c>
      <c r="AR40" s="30">
        <v>76592327</v>
      </c>
      <c r="AS40" s="30">
        <v>1348942</v>
      </c>
      <c r="AT40" s="28">
        <v>96.5</v>
      </c>
      <c r="AU40" s="28">
        <v>98.7</v>
      </c>
      <c r="AV40" s="28">
        <v>98.5</v>
      </c>
      <c r="AW40" s="28">
        <v>99.2</v>
      </c>
      <c r="AX40" s="28" t="s">
        <v>3</v>
      </c>
      <c r="AY40" s="28" t="s">
        <v>3</v>
      </c>
      <c r="AZ40" s="28" t="s">
        <v>3</v>
      </c>
      <c r="BA40" s="28" t="s">
        <v>3</v>
      </c>
      <c r="BB40" s="26">
        <v>1050.44</v>
      </c>
      <c r="BC40" s="26" t="s">
        <v>3</v>
      </c>
      <c r="BD40" s="27">
        <v>295345</v>
      </c>
      <c r="BE40" s="27">
        <v>68543</v>
      </c>
      <c r="BF40" s="28">
        <v>23.2</v>
      </c>
      <c r="BG40" s="27">
        <v>296642</v>
      </c>
      <c r="BH40" s="27">
        <v>74107</v>
      </c>
      <c r="BI40" s="28">
        <v>25</v>
      </c>
      <c r="BJ40" s="27">
        <v>458478</v>
      </c>
      <c r="BK40" s="27">
        <v>396808</v>
      </c>
      <c r="BL40" s="27">
        <v>319519</v>
      </c>
      <c r="BM40" s="27">
        <v>506804</v>
      </c>
      <c r="BN40" s="27">
        <v>404494</v>
      </c>
      <c r="BO40" s="27">
        <v>307914</v>
      </c>
      <c r="BP40" s="27">
        <v>6780</v>
      </c>
      <c r="BQ40" s="27">
        <v>6430</v>
      </c>
      <c r="BR40" s="27">
        <v>350</v>
      </c>
      <c r="BS40" s="28">
        <v>99.9</v>
      </c>
      <c r="BT40" s="28">
        <v>96.7</v>
      </c>
      <c r="BU40" s="28">
        <v>97.4</v>
      </c>
      <c r="BV40" s="27">
        <v>546</v>
      </c>
      <c r="BW40" s="27">
        <v>8111</v>
      </c>
      <c r="BX40" s="27">
        <v>537</v>
      </c>
      <c r="BY40" s="27">
        <v>8234</v>
      </c>
      <c r="BZ40" s="27">
        <v>147</v>
      </c>
      <c r="CA40" s="27">
        <v>2424</v>
      </c>
      <c r="CB40" s="29">
        <v>0.56000000000000005</v>
      </c>
      <c r="CC40" s="29">
        <v>0.48</v>
      </c>
      <c r="CD40" s="28" t="s">
        <v>368</v>
      </c>
      <c r="CE40" s="28">
        <v>80.099999999999994</v>
      </c>
      <c r="CF40" s="27">
        <v>331834</v>
      </c>
      <c r="CG40" s="27">
        <v>300561</v>
      </c>
      <c r="CH40" s="27">
        <v>309208</v>
      </c>
      <c r="CI40" s="27">
        <v>291678</v>
      </c>
      <c r="CJ40" s="27">
        <v>22626</v>
      </c>
      <c r="CK40" s="27">
        <v>8883</v>
      </c>
      <c r="CL40" s="28">
        <v>87.7</v>
      </c>
      <c r="CM40" s="28">
        <v>81.599999999999994</v>
      </c>
      <c r="CN40" s="27">
        <v>15491</v>
      </c>
      <c r="CO40" s="27">
        <v>9435</v>
      </c>
      <c r="CP40" s="27">
        <v>229355</v>
      </c>
      <c r="CQ40" s="27">
        <v>105743</v>
      </c>
      <c r="CR40" s="27">
        <v>1883</v>
      </c>
      <c r="CS40" s="27">
        <v>8313</v>
      </c>
      <c r="CT40" s="27">
        <v>17587</v>
      </c>
      <c r="CU40" s="27">
        <v>10266</v>
      </c>
      <c r="CV40" s="27">
        <v>10727</v>
      </c>
      <c r="CW40" s="27" t="s">
        <v>3</v>
      </c>
      <c r="CX40" s="27">
        <v>7184</v>
      </c>
      <c r="CY40" s="27">
        <v>8501</v>
      </c>
      <c r="CZ40" s="27">
        <v>126853</v>
      </c>
      <c r="DA40" s="27">
        <v>6958</v>
      </c>
      <c r="DB40" s="27">
        <v>11645</v>
      </c>
      <c r="DC40" s="27">
        <v>30334</v>
      </c>
      <c r="DD40" s="27">
        <v>5379</v>
      </c>
      <c r="DE40" s="27">
        <v>882</v>
      </c>
      <c r="DF40" s="27" t="s">
        <v>3</v>
      </c>
      <c r="DG40" s="27">
        <v>22488</v>
      </c>
      <c r="DH40" s="27">
        <v>600301</v>
      </c>
      <c r="DI40" s="27" t="s">
        <v>25</v>
      </c>
      <c r="DJ40" s="27" t="s">
        <v>25</v>
      </c>
      <c r="DK40" s="27" t="s">
        <v>25</v>
      </c>
      <c r="DL40" s="27" t="s">
        <v>25</v>
      </c>
      <c r="DM40" s="27">
        <v>1433</v>
      </c>
      <c r="DN40" s="27">
        <v>28</v>
      </c>
      <c r="DO40" s="27">
        <v>42085</v>
      </c>
      <c r="DP40" s="27">
        <v>623</v>
      </c>
      <c r="DQ40" s="27">
        <v>1161162</v>
      </c>
      <c r="DR40" s="27">
        <v>31319</v>
      </c>
      <c r="DS40" s="27">
        <v>4535501</v>
      </c>
      <c r="DT40" s="27" t="s">
        <v>3</v>
      </c>
      <c r="DU40" s="27">
        <v>3726</v>
      </c>
      <c r="DV40" s="27">
        <v>4611</v>
      </c>
      <c r="DW40" s="27">
        <v>11532</v>
      </c>
      <c r="DX40" s="27">
        <v>23</v>
      </c>
      <c r="DY40" s="27">
        <v>45147</v>
      </c>
      <c r="DZ40" s="27">
        <v>85149</v>
      </c>
      <c r="EA40" s="27">
        <v>833</v>
      </c>
      <c r="EB40" s="27">
        <v>105027</v>
      </c>
      <c r="EC40" s="27">
        <v>1087</v>
      </c>
      <c r="ED40" s="27">
        <v>5</v>
      </c>
      <c r="EE40" s="27">
        <v>1297</v>
      </c>
      <c r="EF40" s="53" t="s">
        <v>50</v>
      </c>
    </row>
    <row r="41" spans="1:136" s="4" customFormat="1" ht="10.5" customHeight="1">
      <c r="A41" s="2" t="s">
        <v>367</v>
      </c>
      <c r="B41" s="31">
        <v>127368</v>
      </c>
      <c r="C41" s="28">
        <v>1468.6</v>
      </c>
      <c r="D41" s="27">
        <v>95722</v>
      </c>
      <c r="E41" s="27">
        <v>1059</v>
      </c>
      <c r="F41" s="27">
        <v>89547</v>
      </c>
      <c r="G41" s="27">
        <v>1072</v>
      </c>
      <c r="H41" s="27">
        <v>6175</v>
      </c>
      <c r="I41" s="27">
        <v>-13</v>
      </c>
      <c r="J41" s="27">
        <v>2925</v>
      </c>
      <c r="K41" s="27">
        <v>3230</v>
      </c>
      <c r="L41" s="27">
        <v>-248</v>
      </c>
      <c r="M41" s="27">
        <v>71396</v>
      </c>
      <c r="N41" s="27">
        <v>855</v>
      </c>
      <c r="O41" s="27">
        <v>23195</v>
      </c>
      <c r="P41" s="27">
        <v>311</v>
      </c>
      <c r="Q41" s="28">
        <v>8.9</v>
      </c>
      <c r="R41" s="28">
        <v>8.5</v>
      </c>
      <c r="S41" s="28">
        <v>8.4</v>
      </c>
      <c r="T41" s="28">
        <v>8.6</v>
      </c>
      <c r="U41" s="28">
        <v>0.6</v>
      </c>
      <c r="V41" s="28">
        <v>-0.1</v>
      </c>
      <c r="W41" s="28">
        <v>6.7</v>
      </c>
      <c r="X41" s="28">
        <v>6.9</v>
      </c>
      <c r="Y41" s="29">
        <v>2.17</v>
      </c>
      <c r="Z41" s="29">
        <v>2.4900000000000002</v>
      </c>
      <c r="AA41" s="31">
        <v>1143292</v>
      </c>
      <c r="AB41" s="27">
        <v>703108</v>
      </c>
      <c r="AC41" s="27">
        <v>39778</v>
      </c>
      <c r="AD41" s="27">
        <v>675923</v>
      </c>
      <c r="AE41" s="27">
        <v>7504</v>
      </c>
      <c r="AF41" s="27" t="s">
        <v>366</v>
      </c>
      <c r="AG41" s="27">
        <v>76430</v>
      </c>
      <c r="AH41" s="27">
        <v>4482233</v>
      </c>
      <c r="AI41" s="27">
        <v>55803</v>
      </c>
      <c r="AJ41" s="30">
        <v>690042</v>
      </c>
      <c r="AK41" s="30">
        <v>1532</v>
      </c>
      <c r="AL41" s="30">
        <v>1520191</v>
      </c>
      <c r="AM41" s="30">
        <v>27</v>
      </c>
      <c r="AN41" s="30">
        <v>5154</v>
      </c>
      <c r="AO41" s="30">
        <v>3682</v>
      </c>
      <c r="AP41" s="30">
        <v>17</v>
      </c>
      <c r="AQ41" s="30">
        <v>29</v>
      </c>
      <c r="AR41" s="30">
        <v>76664286</v>
      </c>
      <c r="AS41" s="30">
        <v>1350132</v>
      </c>
      <c r="AT41" s="28">
        <v>96.4</v>
      </c>
      <c r="AU41" s="28">
        <v>98.6</v>
      </c>
      <c r="AV41" s="28">
        <v>98.5</v>
      </c>
      <c r="AW41" s="28">
        <v>99.1</v>
      </c>
      <c r="AX41" s="28" t="s">
        <v>3</v>
      </c>
      <c r="AY41" s="28" t="s">
        <v>3</v>
      </c>
      <c r="AZ41" s="28" t="s">
        <v>3</v>
      </c>
      <c r="BA41" s="28" t="s">
        <v>3</v>
      </c>
      <c r="BB41" s="29">
        <v>1018.09</v>
      </c>
      <c r="BC41" s="29" t="s">
        <v>3</v>
      </c>
      <c r="BD41" s="27">
        <v>360535</v>
      </c>
      <c r="BE41" s="27">
        <v>88957</v>
      </c>
      <c r="BF41" s="28">
        <v>24.7</v>
      </c>
      <c r="BG41" s="27">
        <v>361029</v>
      </c>
      <c r="BH41" s="27">
        <v>102551</v>
      </c>
      <c r="BI41" s="28">
        <v>28.4</v>
      </c>
      <c r="BJ41" s="27">
        <v>1001703</v>
      </c>
      <c r="BK41" s="27">
        <v>502755</v>
      </c>
      <c r="BL41" s="27">
        <v>395578</v>
      </c>
      <c r="BM41" s="27">
        <v>1011811</v>
      </c>
      <c r="BN41" s="27">
        <v>533374</v>
      </c>
      <c r="BO41" s="27">
        <v>413404</v>
      </c>
      <c r="BP41" s="27">
        <v>6699</v>
      </c>
      <c r="BQ41" s="27">
        <v>6362</v>
      </c>
      <c r="BR41" s="27">
        <v>337</v>
      </c>
      <c r="BS41" s="28">
        <v>99.9</v>
      </c>
      <c r="BT41" s="28">
        <v>96.1</v>
      </c>
      <c r="BU41" s="28">
        <v>96.9</v>
      </c>
      <c r="BV41" s="27">
        <v>446</v>
      </c>
      <c r="BW41" s="27">
        <v>6556</v>
      </c>
      <c r="BX41" s="27">
        <v>508</v>
      </c>
      <c r="BY41" s="27">
        <v>5956</v>
      </c>
      <c r="BZ41" s="27">
        <v>117</v>
      </c>
      <c r="CA41" s="27">
        <v>1918</v>
      </c>
      <c r="CB41" s="29">
        <v>0.51</v>
      </c>
      <c r="CC41" s="29">
        <v>0.48</v>
      </c>
      <c r="CD41" s="28" t="s">
        <v>365</v>
      </c>
      <c r="CE41" s="28">
        <v>191.4</v>
      </c>
      <c r="CF41" s="27">
        <v>757122</v>
      </c>
      <c r="CG41" s="27">
        <v>665561</v>
      </c>
      <c r="CH41" s="27">
        <v>309119</v>
      </c>
      <c r="CI41" s="27">
        <v>296276</v>
      </c>
      <c r="CJ41" s="27">
        <v>448003</v>
      </c>
      <c r="CK41" s="27">
        <v>369285</v>
      </c>
      <c r="CL41" s="28">
        <v>88.6</v>
      </c>
      <c r="CM41" s="28">
        <v>82.3</v>
      </c>
      <c r="CN41" s="27">
        <v>14098</v>
      </c>
      <c r="CO41" s="27">
        <v>8595</v>
      </c>
      <c r="CP41" s="27">
        <v>106124</v>
      </c>
      <c r="CQ41" s="27">
        <v>95431</v>
      </c>
      <c r="CR41" s="27">
        <v>1020</v>
      </c>
      <c r="CS41" s="27">
        <v>7356</v>
      </c>
      <c r="CT41" s="27">
        <v>15659</v>
      </c>
      <c r="CU41" s="27">
        <v>9083</v>
      </c>
      <c r="CV41" s="27">
        <v>9574</v>
      </c>
      <c r="CW41" s="27" t="s">
        <v>3</v>
      </c>
      <c r="CX41" s="27">
        <v>7934</v>
      </c>
      <c r="CY41" s="27">
        <v>9283</v>
      </c>
      <c r="CZ41" s="27">
        <v>113897</v>
      </c>
      <c r="DA41" s="27">
        <v>6130</v>
      </c>
      <c r="DB41" s="27">
        <v>10762</v>
      </c>
      <c r="DC41" s="27">
        <v>7875</v>
      </c>
      <c r="DD41" s="27">
        <v>1959</v>
      </c>
      <c r="DE41" s="27">
        <v>111</v>
      </c>
      <c r="DF41" s="27" t="s">
        <v>3</v>
      </c>
      <c r="DG41" s="27">
        <v>22709</v>
      </c>
      <c r="DH41" s="27">
        <v>360946</v>
      </c>
      <c r="DI41" s="27" t="s">
        <v>25</v>
      </c>
      <c r="DJ41" s="27" t="s">
        <v>25</v>
      </c>
      <c r="DK41" s="27" t="s">
        <v>25</v>
      </c>
      <c r="DL41" s="27" t="s">
        <v>25</v>
      </c>
      <c r="DM41" s="27">
        <v>2437</v>
      </c>
      <c r="DN41" s="27">
        <v>14</v>
      </c>
      <c r="DO41" s="27">
        <v>42917</v>
      </c>
      <c r="DP41" s="27">
        <v>635</v>
      </c>
      <c r="DQ41" s="27">
        <v>1168563</v>
      </c>
      <c r="DR41" s="27">
        <v>31560</v>
      </c>
      <c r="DS41" s="27">
        <v>4926464</v>
      </c>
      <c r="DT41" s="27" t="s">
        <v>3</v>
      </c>
      <c r="DU41" s="27">
        <v>2692</v>
      </c>
      <c r="DV41" s="27">
        <v>5525</v>
      </c>
      <c r="DW41" s="27">
        <v>13054</v>
      </c>
      <c r="DX41" s="27">
        <v>31</v>
      </c>
      <c r="DY41" s="27">
        <v>19769</v>
      </c>
      <c r="DZ41" s="27">
        <v>85272</v>
      </c>
      <c r="EA41" s="27">
        <v>872</v>
      </c>
      <c r="EB41" s="27">
        <v>105122</v>
      </c>
      <c r="EC41" s="27">
        <v>1206</v>
      </c>
      <c r="ED41" s="27">
        <v>6</v>
      </c>
      <c r="EE41" s="27">
        <v>1430</v>
      </c>
      <c r="EF41" s="53" t="s">
        <v>51</v>
      </c>
    </row>
    <row r="42" spans="1:136" ht="10.5" customHeight="1">
      <c r="A42" s="2"/>
      <c r="B42" s="31"/>
      <c r="C42" s="28"/>
      <c r="D42" s="27"/>
      <c r="E42" s="27"/>
      <c r="F42" s="27"/>
      <c r="G42" s="27"/>
      <c r="H42" s="27"/>
      <c r="I42" s="27"/>
      <c r="J42" s="27"/>
      <c r="K42" s="27"/>
      <c r="L42" s="27"/>
      <c r="M42" s="27"/>
      <c r="N42" s="27"/>
      <c r="O42" s="27"/>
      <c r="P42" s="27"/>
      <c r="Q42" s="28"/>
      <c r="R42" s="28"/>
      <c r="S42" s="28"/>
      <c r="T42" s="28"/>
      <c r="U42" s="28"/>
      <c r="V42" s="28"/>
      <c r="W42" s="28"/>
      <c r="X42" s="28"/>
      <c r="Y42" s="29"/>
      <c r="Z42" s="29"/>
      <c r="AA42" s="31"/>
      <c r="AB42" s="27"/>
      <c r="AC42" s="27"/>
      <c r="AD42" s="27"/>
      <c r="AE42" s="27"/>
      <c r="AF42" s="27"/>
      <c r="AG42" s="27"/>
      <c r="AH42" s="27"/>
      <c r="AI42" s="27"/>
      <c r="AJ42" s="30"/>
      <c r="AK42" s="30"/>
      <c r="AL42" s="30"/>
      <c r="AM42" s="30"/>
      <c r="AN42" s="30"/>
      <c r="AO42" s="30"/>
      <c r="AP42" s="30"/>
      <c r="AQ42" s="30"/>
      <c r="AR42" s="30"/>
      <c r="AS42" s="30"/>
      <c r="AT42" s="28"/>
      <c r="AU42" s="28"/>
      <c r="AV42" s="28"/>
      <c r="AW42" s="28"/>
      <c r="AX42" s="28"/>
      <c r="AY42" s="28"/>
      <c r="AZ42" s="28"/>
      <c r="BA42" s="28"/>
      <c r="BB42" s="26"/>
      <c r="BC42" s="26"/>
      <c r="BD42" s="27"/>
      <c r="BE42" s="27"/>
      <c r="BF42" s="28"/>
      <c r="BG42" s="27"/>
      <c r="BH42" s="27"/>
      <c r="BI42" s="28"/>
      <c r="BJ42" s="27"/>
      <c r="BK42" s="27"/>
      <c r="BL42" s="27"/>
      <c r="BM42" s="27"/>
      <c r="BN42" s="27"/>
      <c r="BO42" s="27"/>
      <c r="BP42" s="27"/>
      <c r="BQ42" s="27"/>
      <c r="BR42" s="27"/>
      <c r="BS42" s="28"/>
      <c r="BT42" s="28"/>
      <c r="BU42" s="28"/>
      <c r="BV42" s="27"/>
      <c r="BW42" s="27"/>
      <c r="BX42" s="27"/>
      <c r="BY42" s="27"/>
      <c r="BZ42" s="27"/>
      <c r="CA42" s="27"/>
      <c r="CB42" s="29"/>
      <c r="CC42" s="29"/>
      <c r="CD42" s="28"/>
      <c r="CE42" s="28"/>
      <c r="CF42" s="27"/>
      <c r="CG42" s="27"/>
      <c r="CH42" s="27"/>
      <c r="CI42" s="27"/>
      <c r="CJ42" s="27"/>
      <c r="CK42" s="27"/>
      <c r="CL42" s="28"/>
      <c r="CM42" s="28"/>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48"/>
    </row>
    <row r="43" spans="1:136" ht="10.5" customHeight="1">
      <c r="A43" s="1" t="s">
        <v>364</v>
      </c>
      <c r="B43" s="31">
        <v>127232</v>
      </c>
      <c r="C43" s="28">
        <v>1468.4</v>
      </c>
      <c r="D43" s="27">
        <v>98407</v>
      </c>
      <c r="E43" s="27">
        <v>1090</v>
      </c>
      <c r="F43" s="27">
        <v>93827</v>
      </c>
      <c r="G43" s="27">
        <v>1042</v>
      </c>
      <c r="H43" s="27">
        <v>4580</v>
      </c>
      <c r="I43" s="27">
        <v>48</v>
      </c>
      <c r="J43" s="27">
        <v>2734</v>
      </c>
      <c r="K43" s="27">
        <v>3424</v>
      </c>
      <c r="L43" s="27">
        <v>-602</v>
      </c>
      <c r="M43" s="27">
        <v>44510</v>
      </c>
      <c r="N43" s="27">
        <v>484</v>
      </c>
      <c r="O43" s="27">
        <v>23425</v>
      </c>
      <c r="P43" s="27">
        <v>298</v>
      </c>
      <c r="Q43" s="28">
        <v>9.1999999999999993</v>
      </c>
      <c r="R43" s="28">
        <v>8.6999999999999993</v>
      </c>
      <c r="S43" s="28">
        <v>8.8000000000000007</v>
      </c>
      <c r="T43" s="28">
        <v>8.4</v>
      </c>
      <c r="U43" s="28">
        <v>0.4</v>
      </c>
      <c r="V43" s="28">
        <v>0.4</v>
      </c>
      <c r="W43" s="28">
        <v>4.2</v>
      </c>
      <c r="X43" s="28">
        <v>3.9</v>
      </c>
      <c r="Y43" s="29">
        <v>2.19</v>
      </c>
      <c r="Z43" s="29">
        <v>2.39</v>
      </c>
      <c r="AA43" s="31">
        <v>795728</v>
      </c>
      <c r="AB43" s="27">
        <v>478615</v>
      </c>
      <c r="AC43" s="27">
        <v>28399</v>
      </c>
      <c r="AD43" s="27">
        <v>656687</v>
      </c>
      <c r="AE43" s="27">
        <v>6955</v>
      </c>
      <c r="AF43" s="27">
        <v>4881199</v>
      </c>
      <c r="AG43" s="27">
        <v>77901</v>
      </c>
      <c r="AH43" s="30">
        <v>4430334</v>
      </c>
      <c r="AI43" s="27">
        <v>54872</v>
      </c>
      <c r="AJ43" s="30">
        <v>639497</v>
      </c>
      <c r="AK43" s="30">
        <v>1543</v>
      </c>
      <c r="AL43" s="30">
        <v>1043271</v>
      </c>
      <c r="AM43" s="30">
        <v>36</v>
      </c>
      <c r="AN43" s="30">
        <v>68401</v>
      </c>
      <c r="AO43" s="30">
        <v>3146</v>
      </c>
      <c r="AP43" s="30">
        <v>13</v>
      </c>
      <c r="AQ43" s="30">
        <v>23</v>
      </c>
      <c r="AR43" s="30">
        <v>76624103</v>
      </c>
      <c r="AS43" s="30">
        <v>1343894</v>
      </c>
      <c r="AT43" s="28">
        <v>96.1</v>
      </c>
      <c r="AU43" s="28">
        <v>98.4</v>
      </c>
      <c r="AV43" s="28">
        <v>98.3</v>
      </c>
      <c r="AW43" s="28">
        <v>98.9</v>
      </c>
      <c r="AX43" s="28" t="s">
        <v>3</v>
      </c>
      <c r="AY43" s="28" t="s">
        <v>3</v>
      </c>
      <c r="AZ43" s="28" t="s">
        <v>3</v>
      </c>
      <c r="BA43" s="28" t="s">
        <v>3</v>
      </c>
      <c r="BB43" s="26">
        <v>999.01</v>
      </c>
      <c r="BC43" s="26" t="s">
        <v>3</v>
      </c>
      <c r="BD43" s="27">
        <v>305188</v>
      </c>
      <c r="BE43" s="27">
        <v>65899</v>
      </c>
      <c r="BF43" s="28">
        <v>21.6</v>
      </c>
      <c r="BG43" s="27">
        <v>335661</v>
      </c>
      <c r="BH43" s="27">
        <v>72528</v>
      </c>
      <c r="BI43" s="28">
        <v>21.6</v>
      </c>
      <c r="BJ43" s="27">
        <v>460331</v>
      </c>
      <c r="BK43" s="27">
        <v>402851</v>
      </c>
      <c r="BL43" s="27">
        <v>328060</v>
      </c>
      <c r="BM43" s="27">
        <v>547102</v>
      </c>
      <c r="BN43" s="27">
        <v>451097</v>
      </c>
      <c r="BO43" s="27">
        <v>347051</v>
      </c>
      <c r="BP43" s="27">
        <v>6611</v>
      </c>
      <c r="BQ43" s="27">
        <v>6267</v>
      </c>
      <c r="BR43" s="27">
        <v>344</v>
      </c>
      <c r="BS43" s="28">
        <v>99.2</v>
      </c>
      <c r="BT43" s="28">
        <v>95.2</v>
      </c>
      <c r="BU43" s="28">
        <v>92.6</v>
      </c>
      <c r="BV43" s="27">
        <v>593</v>
      </c>
      <c r="BW43" s="27">
        <v>9266</v>
      </c>
      <c r="BX43" s="27">
        <v>748</v>
      </c>
      <c r="BY43" s="27">
        <v>10391</v>
      </c>
      <c r="BZ43" s="27">
        <v>124</v>
      </c>
      <c r="CA43" s="27">
        <v>1978</v>
      </c>
      <c r="CB43" s="29">
        <v>0.51</v>
      </c>
      <c r="CC43" s="29">
        <v>0.5</v>
      </c>
      <c r="CD43" s="28">
        <v>84</v>
      </c>
      <c r="CE43" s="28">
        <v>84.5</v>
      </c>
      <c r="CF43" s="27">
        <v>325594</v>
      </c>
      <c r="CG43" s="27">
        <v>301922</v>
      </c>
      <c r="CH43" s="27">
        <v>301054</v>
      </c>
      <c r="CI43" s="27">
        <v>264048</v>
      </c>
      <c r="CJ43" s="27">
        <v>24540</v>
      </c>
      <c r="CK43" s="27">
        <v>37874</v>
      </c>
      <c r="CL43" s="28">
        <v>87.9</v>
      </c>
      <c r="CM43" s="28">
        <v>83.9</v>
      </c>
      <c r="CN43" s="27">
        <v>12218</v>
      </c>
      <c r="CO43" s="27">
        <v>7603</v>
      </c>
      <c r="CP43" s="27">
        <v>130027</v>
      </c>
      <c r="CQ43" s="27">
        <v>84196</v>
      </c>
      <c r="CR43" s="27">
        <v>1021</v>
      </c>
      <c r="CS43" s="27" t="s">
        <v>3</v>
      </c>
      <c r="CT43" s="27">
        <v>15922</v>
      </c>
      <c r="CU43" s="27">
        <v>9281</v>
      </c>
      <c r="CV43" s="27">
        <v>9460</v>
      </c>
      <c r="CW43" s="27" t="s">
        <v>3</v>
      </c>
      <c r="CX43" s="27">
        <v>7914</v>
      </c>
      <c r="CY43" s="27">
        <v>10717</v>
      </c>
      <c r="CZ43" s="27">
        <v>123854</v>
      </c>
      <c r="DA43" s="27">
        <v>7492</v>
      </c>
      <c r="DB43" s="27">
        <v>13084</v>
      </c>
      <c r="DC43" s="27">
        <v>14671</v>
      </c>
      <c r="DD43" s="27">
        <v>1981</v>
      </c>
      <c r="DE43" s="27">
        <v>128</v>
      </c>
      <c r="DF43" s="27" t="s">
        <v>3</v>
      </c>
      <c r="DG43" s="27">
        <v>21511</v>
      </c>
      <c r="DH43" s="27">
        <v>265763</v>
      </c>
      <c r="DI43" s="27" t="s">
        <v>25</v>
      </c>
      <c r="DJ43" s="27" t="s">
        <v>25</v>
      </c>
      <c r="DK43" s="27" t="s">
        <v>25</v>
      </c>
      <c r="DL43" s="27" t="s">
        <v>25</v>
      </c>
      <c r="DM43" s="27">
        <v>1931</v>
      </c>
      <c r="DN43" s="27">
        <v>10</v>
      </c>
      <c r="DO43" s="27">
        <v>43145</v>
      </c>
      <c r="DP43" s="27">
        <v>639</v>
      </c>
      <c r="DQ43" s="27">
        <v>1175301</v>
      </c>
      <c r="DR43" s="27">
        <v>31719</v>
      </c>
      <c r="DS43" s="27">
        <v>4510857</v>
      </c>
      <c r="DT43" s="27" t="s">
        <v>3</v>
      </c>
      <c r="DU43" s="27">
        <v>3050</v>
      </c>
      <c r="DV43" s="27">
        <v>5352</v>
      </c>
      <c r="DW43" s="27">
        <v>12457</v>
      </c>
      <c r="DX43" s="27">
        <v>32</v>
      </c>
      <c r="DY43" s="27">
        <v>54935</v>
      </c>
      <c r="DZ43" s="27">
        <v>69685</v>
      </c>
      <c r="EA43" s="27">
        <v>643</v>
      </c>
      <c r="EB43" s="27">
        <v>87784</v>
      </c>
      <c r="EC43" s="27">
        <v>835</v>
      </c>
      <c r="ED43" s="27">
        <v>9</v>
      </c>
      <c r="EE43" s="27">
        <v>1006</v>
      </c>
      <c r="EF43" s="52" t="s">
        <v>363</v>
      </c>
    </row>
    <row r="44" spans="1:136" ht="10.5" customHeight="1">
      <c r="A44" s="2" t="s">
        <v>362</v>
      </c>
      <c r="B44" s="31">
        <v>127310</v>
      </c>
      <c r="C44" s="28">
        <v>1467.8</v>
      </c>
      <c r="D44" s="27">
        <v>88750</v>
      </c>
      <c r="E44" s="27">
        <v>958</v>
      </c>
      <c r="F44" s="27">
        <v>83225</v>
      </c>
      <c r="G44" s="27">
        <v>929</v>
      </c>
      <c r="H44" s="27">
        <v>5525</v>
      </c>
      <c r="I44" s="27">
        <v>29</v>
      </c>
      <c r="J44" s="27">
        <v>3291</v>
      </c>
      <c r="K44" s="27">
        <v>4336</v>
      </c>
      <c r="L44" s="27">
        <v>-1000</v>
      </c>
      <c r="M44" s="27">
        <v>68655</v>
      </c>
      <c r="N44" s="27">
        <v>795</v>
      </c>
      <c r="O44" s="27">
        <v>23037</v>
      </c>
      <c r="P44" s="27">
        <v>296</v>
      </c>
      <c r="Q44" s="28">
        <v>9.1999999999999993</v>
      </c>
      <c r="R44" s="28">
        <v>8.5</v>
      </c>
      <c r="S44" s="28">
        <v>8.6</v>
      </c>
      <c r="T44" s="28">
        <v>8.3000000000000007</v>
      </c>
      <c r="U44" s="28">
        <v>0.6</v>
      </c>
      <c r="V44" s="28">
        <v>0.3</v>
      </c>
      <c r="W44" s="28">
        <v>7.1</v>
      </c>
      <c r="X44" s="28">
        <v>7.1</v>
      </c>
      <c r="Y44" s="29">
        <v>2.39</v>
      </c>
      <c r="Z44" s="29">
        <v>2.63</v>
      </c>
      <c r="AA44" s="31">
        <v>622965</v>
      </c>
      <c r="AB44" s="27">
        <v>380778</v>
      </c>
      <c r="AC44" s="27">
        <v>21027</v>
      </c>
      <c r="AD44" s="27">
        <v>609195</v>
      </c>
      <c r="AE44" s="27">
        <v>5942</v>
      </c>
      <c r="AF44" s="27">
        <v>4930749</v>
      </c>
      <c r="AG44" s="27">
        <v>78989</v>
      </c>
      <c r="AH44" s="30">
        <v>4425105</v>
      </c>
      <c r="AI44" s="27">
        <v>54766</v>
      </c>
      <c r="AJ44" s="30">
        <v>649304</v>
      </c>
      <c r="AK44" s="30">
        <v>1674</v>
      </c>
      <c r="AL44" s="30">
        <v>1253542</v>
      </c>
      <c r="AM44" s="30">
        <v>38</v>
      </c>
      <c r="AN44" s="30">
        <v>11439</v>
      </c>
      <c r="AO44" s="30">
        <v>3209</v>
      </c>
      <c r="AP44" s="30">
        <v>14</v>
      </c>
      <c r="AQ44" s="30">
        <v>25</v>
      </c>
      <c r="AR44" s="30">
        <v>76615475</v>
      </c>
      <c r="AS44" s="30">
        <v>1345047</v>
      </c>
      <c r="AT44" s="28">
        <v>96.2</v>
      </c>
      <c r="AU44" s="28">
        <v>97.9</v>
      </c>
      <c r="AV44" s="28">
        <v>97.8</v>
      </c>
      <c r="AW44" s="28">
        <v>98.4</v>
      </c>
      <c r="AX44" s="28" t="s">
        <v>3</v>
      </c>
      <c r="AY44" s="28" t="s">
        <v>3</v>
      </c>
      <c r="AZ44" s="28" t="s">
        <v>3</v>
      </c>
      <c r="BA44" s="28" t="s">
        <v>3</v>
      </c>
      <c r="BB44" s="26">
        <v>970.11</v>
      </c>
      <c r="BC44" s="26" t="s">
        <v>3</v>
      </c>
      <c r="BD44" s="27">
        <v>274978</v>
      </c>
      <c r="BE44" s="27">
        <v>64041</v>
      </c>
      <c r="BF44" s="28">
        <v>23.3</v>
      </c>
      <c r="BG44" s="27">
        <v>292385</v>
      </c>
      <c r="BH44" s="27">
        <v>74435</v>
      </c>
      <c r="BI44" s="28">
        <v>25.5</v>
      </c>
      <c r="BJ44" s="27">
        <v>476171</v>
      </c>
      <c r="BK44" s="27">
        <v>376257</v>
      </c>
      <c r="BL44" s="27">
        <v>299535</v>
      </c>
      <c r="BM44" s="27">
        <v>533484</v>
      </c>
      <c r="BN44" s="27">
        <v>436801</v>
      </c>
      <c r="BO44" s="27">
        <v>335506</v>
      </c>
      <c r="BP44" s="27">
        <v>6604</v>
      </c>
      <c r="BQ44" s="27">
        <v>6248</v>
      </c>
      <c r="BR44" s="27">
        <v>356</v>
      </c>
      <c r="BS44" s="28">
        <v>99</v>
      </c>
      <c r="BT44" s="28">
        <v>94.8</v>
      </c>
      <c r="BU44" s="28">
        <v>92.3</v>
      </c>
      <c r="BV44" s="27">
        <v>597</v>
      </c>
      <c r="BW44" s="27">
        <v>8260</v>
      </c>
      <c r="BX44" s="27">
        <v>617</v>
      </c>
      <c r="BY44" s="27">
        <v>9147</v>
      </c>
      <c r="BZ44" s="27">
        <v>143</v>
      </c>
      <c r="CA44" s="27">
        <v>2258</v>
      </c>
      <c r="CB44" s="29">
        <v>0.5</v>
      </c>
      <c r="CC44" s="29">
        <v>0.51</v>
      </c>
      <c r="CD44" s="28">
        <v>79.400000000000006</v>
      </c>
      <c r="CE44" s="28">
        <v>77.400000000000006</v>
      </c>
      <c r="CF44" s="27">
        <v>305573</v>
      </c>
      <c r="CG44" s="27">
        <v>262278</v>
      </c>
      <c r="CH44" s="27">
        <v>302483</v>
      </c>
      <c r="CI44" s="27">
        <v>260949</v>
      </c>
      <c r="CJ44" s="27">
        <v>3090</v>
      </c>
      <c r="CK44" s="27">
        <v>1329</v>
      </c>
      <c r="CL44" s="28">
        <v>89.2</v>
      </c>
      <c r="CM44" s="28">
        <v>83.9</v>
      </c>
      <c r="CN44" s="27">
        <v>12611</v>
      </c>
      <c r="CO44" s="27">
        <v>8003</v>
      </c>
      <c r="CP44" s="27">
        <v>154902</v>
      </c>
      <c r="CQ44" s="27">
        <v>85775</v>
      </c>
      <c r="CR44" s="27">
        <v>1130</v>
      </c>
      <c r="CS44" s="27" t="s">
        <v>3</v>
      </c>
      <c r="CT44" s="27">
        <v>14351</v>
      </c>
      <c r="CU44" s="27">
        <v>8360</v>
      </c>
      <c r="CV44" s="27">
        <v>8803</v>
      </c>
      <c r="CW44" s="27" t="s">
        <v>3</v>
      </c>
      <c r="CX44" s="27">
        <v>7288</v>
      </c>
      <c r="CY44" s="27">
        <v>9891</v>
      </c>
      <c r="CZ44" s="27">
        <v>151202</v>
      </c>
      <c r="DA44" s="27">
        <v>6345</v>
      </c>
      <c r="DB44" s="27">
        <v>12553</v>
      </c>
      <c r="DC44" s="27">
        <v>18041</v>
      </c>
      <c r="DD44" s="27">
        <v>1811</v>
      </c>
      <c r="DE44" s="27">
        <v>122</v>
      </c>
      <c r="DF44" s="27" t="s">
        <v>3</v>
      </c>
      <c r="DG44" s="27">
        <v>25133</v>
      </c>
      <c r="DH44" s="27">
        <v>349138</v>
      </c>
      <c r="DI44" s="27" t="s">
        <v>25</v>
      </c>
      <c r="DJ44" s="27" t="s">
        <v>25</v>
      </c>
      <c r="DK44" s="27" t="s">
        <v>25</v>
      </c>
      <c r="DL44" s="27" t="s">
        <v>25</v>
      </c>
      <c r="DM44" s="27">
        <v>1734</v>
      </c>
      <c r="DN44" s="27" t="s">
        <v>25</v>
      </c>
      <c r="DO44" s="27">
        <v>40135</v>
      </c>
      <c r="DP44" s="27">
        <v>592</v>
      </c>
      <c r="DQ44" s="27">
        <v>1182178</v>
      </c>
      <c r="DR44" s="27">
        <v>31877</v>
      </c>
      <c r="DS44" s="27">
        <v>4598142</v>
      </c>
      <c r="DT44" s="27" t="s">
        <v>3</v>
      </c>
      <c r="DU44" s="27">
        <v>3035</v>
      </c>
      <c r="DV44" s="27">
        <v>6249</v>
      </c>
      <c r="DW44" s="27">
        <v>12977</v>
      </c>
      <c r="DX44" s="27">
        <v>27</v>
      </c>
      <c r="DY44" s="27">
        <v>8834</v>
      </c>
      <c r="DZ44" s="27">
        <v>69243</v>
      </c>
      <c r="EA44" s="27">
        <v>626</v>
      </c>
      <c r="EB44" s="27">
        <v>85826</v>
      </c>
      <c r="EC44" s="27">
        <v>943</v>
      </c>
      <c r="ED44" s="27">
        <v>2</v>
      </c>
      <c r="EE44" s="27">
        <v>1134</v>
      </c>
      <c r="EF44" s="53" t="s">
        <v>361</v>
      </c>
    </row>
    <row r="45" spans="1:136" ht="10.5" customHeight="1">
      <c r="A45" s="2" t="s">
        <v>360</v>
      </c>
      <c r="B45" s="31">
        <v>127237</v>
      </c>
      <c r="C45" s="28">
        <v>1466.8</v>
      </c>
      <c r="D45" s="27">
        <v>95563</v>
      </c>
      <c r="E45" s="27">
        <v>1082</v>
      </c>
      <c r="F45" s="27">
        <v>88232</v>
      </c>
      <c r="G45" s="27">
        <v>974</v>
      </c>
      <c r="H45" s="27">
        <v>7331</v>
      </c>
      <c r="I45" s="27">
        <v>108</v>
      </c>
      <c r="J45" s="27">
        <v>8069</v>
      </c>
      <c r="K45" s="27">
        <v>12488</v>
      </c>
      <c r="L45" s="27">
        <v>-4372</v>
      </c>
      <c r="M45" s="27">
        <v>72901</v>
      </c>
      <c r="N45" s="27">
        <v>858</v>
      </c>
      <c r="O45" s="27">
        <v>28071</v>
      </c>
      <c r="P45" s="27">
        <v>331</v>
      </c>
      <c r="Q45" s="28">
        <v>8.9</v>
      </c>
      <c r="R45" s="28">
        <v>8.6999999999999993</v>
      </c>
      <c r="S45" s="28">
        <v>8.3000000000000007</v>
      </c>
      <c r="T45" s="28">
        <v>7.8</v>
      </c>
      <c r="U45" s="28">
        <v>0.7</v>
      </c>
      <c r="V45" s="28">
        <v>0.9</v>
      </c>
      <c r="W45" s="28">
        <v>6.8</v>
      </c>
      <c r="X45" s="28">
        <v>6.9</v>
      </c>
      <c r="Y45" s="29">
        <v>2.63</v>
      </c>
      <c r="Z45" s="29">
        <v>2.66</v>
      </c>
      <c r="AA45" s="31">
        <v>841753</v>
      </c>
      <c r="AB45" s="27">
        <v>516150</v>
      </c>
      <c r="AC45" s="27">
        <v>29151</v>
      </c>
      <c r="AD45" s="27">
        <v>740679</v>
      </c>
      <c r="AE45" s="27">
        <v>6599</v>
      </c>
      <c r="AF45" s="27">
        <v>5072810</v>
      </c>
      <c r="AG45" s="27">
        <v>81892</v>
      </c>
      <c r="AH45" s="30">
        <v>4406096</v>
      </c>
      <c r="AI45" s="27">
        <v>55371</v>
      </c>
      <c r="AJ45" s="30">
        <v>678762</v>
      </c>
      <c r="AK45" s="30">
        <v>1741</v>
      </c>
      <c r="AL45" s="30">
        <v>2079632</v>
      </c>
      <c r="AM45" s="30">
        <v>30</v>
      </c>
      <c r="AN45" s="30">
        <v>15826</v>
      </c>
      <c r="AO45" s="30">
        <v>3462</v>
      </c>
      <c r="AP45" s="30">
        <v>19</v>
      </c>
      <c r="AQ45" s="30">
        <v>29</v>
      </c>
      <c r="AR45" s="30">
        <v>76270813</v>
      </c>
      <c r="AS45" s="30">
        <v>1339369</v>
      </c>
      <c r="AT45" s="28">
        <v>96.1</v>
      </c>
      <c r="AU45" s="28">
        <v>98.1</v>
      </c>
      <c r="AV45" s="28">
        <v>98</v>
      </c>
      <c r="AW45" s="28">
        <v>98.5</v>
      </c>
      <c r="AX45" s="28" t="s">
        <v>3</v>
      </c>
      <c r="AY45" s="28" t="s">
        <v>3</v>
      </c>
      <c r="AZ45" s="28" t="s">
        <v>3</v>
      </c>
      <c r="BA45" s="28" t="s">
        <v>3</v>
      </c>
      <c r="BB45" s="26">
        <v>1083.8900000000001</v>
      </c>
      <c r="BC45" s="26" t="s">
        <v>3</v>
      </c>
      <c r="BD45" s="27">
        <v>329946</v>
      </c>
      <c r="BE45" s="27">
        <v>71800</v>
      </c>
      <c r="BF45" s="28">
        <v>21.8</v>
      </c>
      <c r="BG45" s="27">
        <v>443195</v>
      </c>
      <c r="BH45" s="27">
        <v>86911</v>
      </c>
      <c r="BI45" s="28">
        <v>19.600000000000001</v>
      </c>
      <c r="BJ45" s="27">
        <v>494375</v>
      </c>
      <c r="BK45" s="27">
        <v>439860</v>
      </c>
      <c r="BL45" s="27">
        <v>359314</v>
      </c>
      <c r="BM45" s="27">
        <v>571737</v>
      </c>
      <c r="BN45" s="27">
        <v>583878</v>
      </c>
      <c r="BO45" s="27">
        <v>484393</v>
      </c>
      <c r="BP45" s="27">
        <v>6676</v>
      </c>
      <c r="BQ45" s="27">
        <v>6297</v>
      </c>
      <c r="BR45" s="27">
        <v>379</v>
      </c>
      <c r="BS45" s="28">
        <v>98.6</v>
      </c>
      <c r="BT45" s="28">
        <v>94.3</v>
      </c>
      <c r="BU45" s="28">
        <v>91.7</v>
      </c>
      <c r="BV45" s="27">
        <v>665</v>
      </c>
      <c r="BW45" s="27">
        <v>8950</v>
      </c>
      <c r="BX45" s="27">
        <v>669</v>
      </c>
      <c r="BY45" s="27">
        <v>10350</v>
      </c>
      <c r="BZ45" s="27">
        <v>193</v>
      </c>
      <c r="CA45" s="27">
        <v>2861</v>
      </c>
      <c r="CB45" s="29">
        <v>0.51</v>
      </c>
      <c r="CC45" s="29">
        <v>0.52</v>
      </c>
      <c r="CD45" s="28">
        <v>86.3</v>
      </c>
      <c r="CE45" s="28">
        <v>86.3</v>
      </c>
      <c r="CF45" s="27">
        <v>317066</v>
      </c>
      <c r="CG45" s="27">
        <v>277828</v>
      </c>
      <c r="CH45" s="27">
        <v>303044</v>
      </c>
      <c r="CI45" s="27">
        <v>267380</v>
      </c>
      <c r="CJ45" s="27">
        <v>14022</v>
      </c>
      <c r="CK45" s="27">
        <v>10448</v>
      </c>
      <c r="CL45" s="28">
        <v>89.8</v>
      </c>
      <c r="CM45" s="28">
        <v>82.7</v>
      </c>
      <c r="CN45" s="27">
        <v>13472</v>
      </c>
      <c r="CO45" s="27">
        <v>8422</v>
      </c>
      <c r="CP45" s="27">
        <v>133785</v>
      </c>
      <c r="CQ45" s="27">
        <v>88958</v>
      </c>
      <c r="CR45" s="27">
        <v>1002</v>
      </c>
      <c r="CS45" s="27" t="s">
        <v>3</v>
      </c>
      <c r="CT45" s="27">
        <v>15426</v>
      </c>
      <c r="CU45" s="27">
        <v>9190</v>
      </c>
      <c r="CV45" s="27">
        <v>9787</v>
      </c>
      <c r="CW45" s="27" t="s">
        <v>3</v>
      </c>
      <c r="CX45" s="27">
        <v>7461</v>
      </c>
      <c r="CY45" s="27">
        <v>9004</v>
      </c>
      <c r="CZ45" s="27">
        <v>140731</v>
      </c>
      <c r="DA45" s="27">
        <v>6514</v>
      </c>
      <c r="DB45" s="27">
        <v>11421</v>
      </c>
      <c r="DC45" s="27">
        <v>150934</v>
      </c>
      <c r="DD45" s="27">
        <v>3597</v>
      </c>
      <c r="DE45" s="27">
        <v>255</v>
      </c>
      <c r="DF45" s="27" t="s">
        <v>3</v>
      </c>
      <c r="DG45" s="27">
        <v>41629</v>
      </c>
      <c r="DH45" s="27">
        <v>362074</v>
      </c>
      <c r="DI45" s="27" t="s">
        <v>25</v>
      </c>
      <c r="DJ45" s="27" t="s">
        <v>25</v>
      </c>
      <c r="DK45" s="27" t="s">
        <v>25</v>
      </c>
      <c r="DL45" s="27" t="s">
        <v>25</v>
      </c>
      <c r="DM45" s="27">
        <v>2418</v>
      </c>
      <c r="DN45" s="27">
        <v>15</v>
      </c>
      <c r="DO45" s="27">
        <v>43905</v>
      </c>
      <c r="DP45" s="27">
        <v>649</v>
      </c>
      <c r="DQ45" s="27">
        <v>1192283</v>
      </c>
      <c r="DR45" s="27">
        <v>32098</v>
      </c>
      <c r="DS45" s="27">
        <v>4606608</v>
      </c>
      <c r="DT45" s="27" t="s">
        <v>359</v>
      </c>
      <c r="DU45" s="27">
        <v>2722</v>
      </c>
      <c r="DV45" s="27">
        <v>7296</v>
      </c>
      <c r="DW45" s="27">
        <v>19509</v>
      </c>
      <c r="DX45" s="27">
        <v>34</v>
      </c>
      <c r="DY45" s="27">
        <v>54042</v>
      </c>
      <c r="DZ45" s="27">
        <v>76391</v>
      </c>
      <c r="EA45" s="27">
        <v>729</v>
      </c>
      <c r="EB45" s="27">
        <v>94852</v>
      </c>
      <c r="EC45" s="27">
        <v>1079</v>
      </c>
      <c r="ED45" s="27">
        <v>1</v>
      </c>
      <c r="EE45" s="27">
        <v>1253</v>
      </c>
      <c r="EF45" s="53" t="s">
        <v>358</v>
      </c>
    </row>
    <row r="46" spans="1:136" ht="10.5" customHeight="1">
      <c r="A46" s="2" t="s">
        <v>357</v>
      </c>
      <c r="B46" s="31">
        <v>127333</v>
      </c>
      <c r="C46" s="28">
        <v>1462.5</v>
      </c>
      <c r="D46" s="27">
        <v>93832</v>
      </c>
      <c r="E46" s="27">
        <v>988</v>
      </c>
      <c r="F46" s="27">
        <v>79637</v>
      </c>
      <c r="G46" s="27">
        <v>956</v>
      </c>
      <c r="H46" s="27">
        <v>14195</v>
      </c>
      <c r="I46" s="27">
        <v>32</v>
      </c>
      <c r="J46" s="27">
        <v>10588</v>
      </c>
      <c r="K46" s="27">
        <v>6203</v>
      </c>
      <c r="L46" s="27">
        <v>4465</v>
      </c>
      <c r="M46" s="27">
        <v>66496</v>
      </c>
      <c r="N46" s="27">
        <v>809</v>
      </c>
      <c r="O46" s="27">
        <v>26427</v>
      </c>
      <c r="P46" s="27">
        <v>309</v>
      </c>
      <c r="Q46" s="28">
        <v>9.1</v>
      </c>
      <c r="R46" s="28">
        <v>8.1999999999999993</v>
      </c>
      <c r="S46" s="28">
        <v>7.7</v>
      </c>
      <c r="T46" s="28">
        <v>7.9</v>
      </c>
      <c r="U46" s="28">
        <v>1.4</v>
      </c>
      <c r="V46" s="28">
        <v>0.3</v>
      </c>
      <c r="W46" s="28">
        <v>6.4</v>
      </c>
      <c r="X46" s="28">
        <v>6.7</v>
      </c>
      <c r="Y46" s="29">
        <v>2.5499999999999998</v>
      </c>
      <c r="Z46" s="29">
        <v>2.56</v>
      </c>
      <c r="AA46" s="31">
        <v>742503</v>
      </c>
      <c r="AB46" s="27">
        <v>452576</v>
      </c>
      <c r="AC46" s="27">
        <v>26324</v>
      </c>
      <c r="AD46" s="27">
        <v>651179</v>
      </c>
      <c r="AE46" s="27">
        <v>6998</v>
      </c>
      <c r="AF46" s="27">
        <v>5246466</v>
      </c>
      <c r="AG46" s="27">
        <v>81316</v>
      </c>
      <c r="AH46" s="30">
        <v>4348635</v>
      </c>
      <c r="AI46" s="27">
        <v>53586</v>
      </c>
      <c r="AJ46" s="30">
        <v>691885</v>
      </c>
      <c r="AK46" s="30">
        <v>1611</v>
      </c>
      <c r="AL46" s="30">
        <v>1103218</v>
      </c>
      <c r="AM46" s="30">
        <v>21</v>
      </c>
      <c r="AN46" s="30">
        <v>34832</v>
      </c>
      <c r="AO46" s="30">
        <v>3150</v>
      </c>
      <c r="AP46" s="30">
        <v>17</v>
      </c>
      <c r="AQ46" s="30">
        <v>27</v>
      </c>
      <c r="AR46" s="30">
        <v>76369284</v>
      </c>
      <c r="AS46" s="30">
        <v>1340616</v>
      </c>
      <c r="AT46" s="28">
        <v>96</v>
      </c>
      <c r="AU46" s="28">
        <v>98.4</v>
      </c>
      <c r="AV46" s="28">
        <v>98.3</v>
      </c>
      <c r="AW46" s="28">
        <v>99.1</v>
      </c>
      <c r="AX46" s="28" t="s">
        <v>3</v>
      </c>
      <c r="AY46" s="28" t="s">
        <v>3</v>
      </c>
      <c r="AZ46" s="28" t="s">
        <v>3</v>
      </c>
      <c r="BA46" s="28" t="s">
        <v>3</v>
      </c>
      <c r="BB46" s="26">
        <v>1083.27</v>
      </c>
      <c r="BC46" s="26" t="s">
        <v>3</v>
      </c>
      <c r="BD46" s="27">
        <v>320068</v>
      </c>
      <c r="BE46" s="27">
        <v>68908</v>
      </c>
      <c r="BF46" s="28">
        <v>21.5</v>
      </c>
      <c r="BG46" s="27">
        <v>353247</v>
      </c>
      <c r="BH46" s="27">
        <v>83442</v>
      </c>
      <c r="BI46" s="28">
        <v>23.6</v>
      </c>
      <c r="BJ46" s="27">
        <v>485954</v>
      </c>
      <c r="BK46" s="27">
        <v>438449</v>
      </c>
      <c r="BL46" s="27">
        <v>346653</v>
      </c>
      <c r="BM46" s="27">
        <v>503316</v>
      </c>
      <c r="BN46" s="27">
        <v>524233</v>
      </c>
      <c r="BO46" s="27">
        <v>402901</v>
      </c>
      <c r="BP46" s="27">
        <v>6708</v>
      </c>
      <c r="BQ46" s="27">
        <v>6333</v>
      </c>
      <c r="BR46" s="27">
        <v>375</v>
      </c>
      <c r="BS46" s="28">
        <v>99.5</v>
      </c>
      <c r="BT46" s="28">
        <v>94.7</v>
      </c>
      <c r="BU46" s="28">
        <v>92.7</v>
      </c>
      <c r="BV46" s="27">
        <v>623</v>
      </c>
      <c r="BW46" s="27">
        <v>8964</v>
      </c>
      <c r="BX46" s="27">
        <v>942</v>
      </c>
      <c r="BY46" s="27">
        <v>13978</v>
      </c>
      <c r="BZ46" s="27">
        <v>251</v>
      </c>
      <c r="CA46" s="27">
        <v>2971</v>
      </c>
      <c r="CB46" s="29">
        <v>0.52</v>
      </c>
      <c r="CC46" s="29">
        <v>0.46</v>
      </c>
      <c r="CD46" s="28">
        <v>81.2</v>
      </c>
      <c r="CE46" s="28">
        <v>80.5</v>
      </c>
      <c r="CF46" s="27">
        <v>314612</v>
      </c>
      <c r="CG46" s="27">
        <v>276047</v>
      </c>
      <c r="CH46" s="27">
        <v>306297</v>
      </c>
      <c r="CI46" s="27">
        <v>269130</v>
      </c>
      <c r="CJ46" s="27">
        <v>8315</v>
      </c>
      <c r="CK46" s="27">
        <v>6917</v>
      </c>
      <c r="CL46" s="28">
        <v>89.2</v>
      </c>
      <c r="CM46" s="28">
        <v>86.4</v>
      </c>
      <c r="CN46" s="27">
        <v>15271</v>
      </c>
      <c r="CO46" s="27">
        <v>9526</v>
      </c>
      <c r="CP46" s="27">
        <v>123046</v>
      </c>
      <c r="CQ46" s="27">
        <v>98924</v>
      </c>
      <c r="CR46" s="27">
        <v>1150</v>
      </c>
      <c r="CS46" s="27" t="s">
        <v>3</v>
      </c>
      <c r="CT46" s="27">
        <v>16501</v>
      </c>
      <c r="CU46" s="27">
        <v>10060</v>
      </c>
      <c r="CV46" s="27">
        <v>10535</v>
      </c>
      <c r="CW46" s="27" t="s">
        <v>3</v>
      </c>
      <c r="CX46" s="27">
        <v>6818</v>
      </c>
      <c r="CY46" s="27">
        <v>8442</v>
      </c>
      <c r="CZ46" s="27">
        <v>126314</v>
      </c>
      <c r="DA46" s="27">
        <v>6270</v>
      </c>
      <c r="DB46" s="27">
        <v>6098</v>
      </c>
      <c r="DC46" s="27">
        <v>106684</v>
      </c>
      <c r="DD46" s="27">
        <v>3822</v>
      </c>
      <c r="DE46" s="27">
        <v>606</v>
      </c>
      <c r="DF46" s="27" t="s">
        <v>3</v>
      </c>
      <c r="DG46" s="27">
        <v>55104</v>
      </c>
      <c r="DH46" s="27">
        <v>427853</v>
      </c>
      <c r="DI46" s="27" t="s">
        <v>25</v>
      </c>
      <c r="DJ46" s="27" t="s">
        <v>25</v>
      </c>
      <c r="DK46" s="27" t="s">
        <v>25</v>
      </c>
      <c r="DL46" s="27" t="s">
        <v>25</v>
      </c>
      <c r="DM46" s="27">
        <v>1747</v>
      </c>
      <c r="DN46" s="27">
        <v>184</v>
      </c>
      <c r="DO46" s="27">
        <v>41760</v>
      </c>
      <c r="DP46" s="27">
        <v>615</v>
      </c>
      <c r="DQ46" s="27">
        <v>1194825</v>
      </c>
      <c r="DR46" s="27">
        <v>32204</v>
      </c>
      <c r="DS46" s="27">
        <v>4477153</v>
      </c>
      <c r="DT46" s="27" t="s">
        <v>3</v>
      </c>
      <c r="DU46" s="27">
        <v>3514</v>
      </c>
      <c r="DV46" s="27">
        <v>5910</v>
      </c>
      <c r="DW46" s="27">
        <v>12567</v>
      </c>
      <c r="DX46" s="27">
        <v>25</v>
      </c>
      <c r="DY46" s="27">
        <v>23413</v>
      </c>
      <c r="DZ46" s="27">
        <v>77086</v>
      </c>
      <c r="EA46" s="27">
        <v>684</v>
      </c>
      <c r="EB46" s="27">
        <v>95496</v>
      </c>
      <c r="EC46" s="27">
        <v>1084</v>
      </c>
      <c r="ED46" s="27">
        <v>6</v>
      </c>
      <c r="EE46" s="27">
        <v>1314</v>
      </c>
      <c r="EF46" s="53" t="s">
        <v>356</v>
      </c>
    </row>
    <row r="47" spans="1:136" ht="10.5" customHeight="1">
      <c r="A47" s="2" t="s">
        <v>355</v>
      </c>
      <c r="B47" s="31">
        <v>127310</v>
      </c>
      <c r="C47" s="28">
        <v>1467</v>
      </c>
      <c r="D47" s="27">
        <v>98589</v>
      </c>
      <c r="E47" s="27">
        <v>1058</v>
      </c>
      <c r="F47" s="27">
        <v>79132</v>
      </c>
      <c r="G47" s="27">
        <v>890</v>
      </c>
      <c r="H47" s="27">
        <v>19457</v>
      </c>
      <c r="I47" s="27">
        <v>168</v>
      </c>
      <c r="J47" s="27">
        <v>4448</v>
      </c>
      <c r="K47" s="27">
        <v>4510</v>
      </c>
      <c r="L47" s="27">
        <v>82</v>
      </c>
      <c r="M47" s="27">
        <v>67452</v>
      </c>
      <c r="N47" s="27">
        <v>755</v>
      </c>
      <c r="O47" s="27">
        <v>24120</v>
      </c>
      <c r="P47" s="27">
        <v>298</v>
      </c>
      <c r="Q47" s="28">
        <v>9.1999999999999993</v>
      </c>
      <c r="R47" s="28">
        <v>8.5</v>
      </c>
      <c r="S47" s="28">
        <v>7.4</v>
      </c>
      <c r="T47" s="28">
        <v>7.1</v>
      </c>
      <c r="U47" s="28">
        <v>1.8</v>
      </c>
      <c r="V47" s="28">
        <v>1.3</v>
      </c>
      <c r="W47" s="28">
        <v>6.3</v>
      </c>
      <c r="X47" s="28">
        <v>6.1</v>
      </c>
      <c r="Y47" s="29">
        <v>2.2599999999999998</v>
      </c>
      <c r="Z47" s="29">
        <v>2.39</v>
      </c>
      <c r="AA47" s="31">
        <v>733084</v>
      </c>
      <c r="AB47" s="27">
        <v>448667</v>
      </c>
      <c r="AC47" s="27">
        <v>25178</v>
      </c>
      <c r="AD47" s="27">
        <v>588147</v>
      </c>
      <c r="AE47" s="27">
        <v>6381</v>
      </c>
      <c r="AF47" s="27">
        <v>5093033</v>
      </c>
      <c r="AG47" s="27">
        <v>81207</v>
      </c>
      <c r="AH47" s="30">
        <v>4315123</v>
      </c>
      <c r="AI47" s="27">
        <v>53346</v>
      </c>
      <c r="AJ47" s="30">
        <v>667973</v>
      </c>
      <c r="AK47" s="30">
        <v>1730</v>
      </c>
      <c r="AL47" s="30">
        <v>1335327</v>
      </c>
      <c r="AM47" s="30">
        <v>40</v>
      </c>
      <c r="AN47" s="30">
        <v>14618</v>
      </c>
      <c r="AO47" s="30">
        <v>2828</v>
      </c>
      <c r="AP47" s="30">
        <v>14</v>
      </c>
      <c r="AQ47" s="30">
        <v>23</v>
      </c>
      <c r="AR47" s="30">
        <v>76436537</v>
      </c>
      <c r="AS47" s="30">
        <v>1340654</v>
      </c>
      <c r="AT47" s="28">
        <v>96</v>
      </c>
      <c r="AU47" s="28">
        <v>98.7</v>
      </c>
      <c r="AV47" s="28">
        <v>98.6</v>
      </c>
      <c r="AW47" s="28">
        <v>99.2</v>
      </c>
      <c r="AX47" s="28" t="s">
        <v>3</v>
      </c>
      <c r="AY47" s="28" t="s">
        <v>3</v>
      </c>
      <c r="AZ47" s="28" t="s">
        <v>3</v>
      </c>
      <c r="BA47" s="28" t="s">
        <v>3</v>
      </c>
      <c r="BB47" s="26">
        <v>1105.8699999999999</v>
      </c>
      <c r="BC47" s="26" t="s">
        <v>3</v>
      </c>
      <c r="BD47" s="27">
        <v>292183</v>
      </c>
      <c r="BE47" s="27">
        <v>72912</v>
      </c>
      <c r="BF47" s="28">
        <v>25</v>
      </c>
      <c r="BG47" s="27">
        <v>307433</v>
      </c>
      <c r="BH47" s="27">
        <v>89905</v>
      </c>
      <c r="BI47" s="28">
        <v>29.2</v>
      </c>
      <c r="BJ47" s="27">
        <v>441284</v>
      </c>
      <c r="BK47" s="27">
        <v>413945</v>
      </c>
      <c r="BL47" s="27">
        <v>313762</v>
      </c>
      <c r="BM47" s="27">
        <v>493408</v>
      </c>
      <c r="BN47" s="27">
        <v>476700</v>
      </c>
      <c r="BO47" s="27">
        <v>366539</v>
      </c>
      <c r="BP47" s="27">
        <v>6731</v>
      </c>
      <c r="BQ47" s="27">
        <v>6356</v>
      </c>
      <c r="BR47" s="27">
        <v>375</v>
      </c>
      <c r="BS47" s="28">
        <v>99.5</v>
      </c>
      <c r="BT47" s="28">
        <v>94.2</v>
      </c>
      <c r="BU47" s="28">
        <v>92.2</v>
      </c>
      <c r="BV47" s="27">
        <v>574</v>
      </c>
      <c r="BW47" s="27">
        <v>8655</v>
      </c>
      <c r="BX47" s="27">
        <v>689</v>
      </c>
      <c r="BY47" s="27">
        <v>10697</v>
      </c>
      <c r="BZ47" s="27">
        <v>197</v>
      </c>
      <c r="CA47" s="27">
        <v>2763</v>
      </c>
      <c r="CB47" s="29">
        <v>0.53</v>
      </c>
      <c r="CC47" s="29">
        <v>0.45</v>
      </c>
      <c r="CD47" s="28">
        <v>79</v>
      </c>
      <c r="CE47" s="28">
        <v>77.7</v>
      </c>
      <c r="CF47" s="27">
        <v>306491</v>
      </c>
      <c r="CG47" s="27">
        <v>267650</v>
      </c>
      <c r="CH47" s="27">
        <v>300593</v>
      </c>
      <c r="CI47" s="27">
        <v>258322</v>
      </c>
      <c r="CJ47" s="27">
        <v>5898</v>
      </c>
      <c r="CK47" s="27">
        <v>9328</v>
      </c>
      <c r="CL47" s="28">
        <v>93.1</v>
      </c>
      <c r="CM47" s="28">
        <v>85.7</v>
      </c>
      <c r="CN47" s="27">
        <v>16055</v>
      </c>
      <c r="CO47" s="27">
        <v>9733</v>
      </c>
      <c r="CP47" s="27">
        <v>182006</v>
      </c>
      <c r="CQ47" s="27">
        <v>106110</v>
      </c>
      <c r="CR47" s="27">
        <v>1583</v>
      </c>
      <c r="CS47" s="27" t="s">
        <v>3</v>
      </c>
      <c r="CT47" s="27">
        <v>16891</v>
      </c>
      <c r="CU47" s="27">
        <v>10109</v>
      </c>
      <c r="CV47" s="27">
        <v>10597</v>
      </c>
      <c r="CW47" s="27" t="s">
        <v>3</v>
      </c>
      <c r="CX47" s="27">
        <v>7097</v>
      </c>
      <c r="CY47" s="27">
        <v>8658</v>
      </c>
      <c r="CZ47" s="27">
        <v>138151</v>
      </c>
      <c r="DA47" s="27">
        <v>4743</v>
      </c>
      <c r="DB47" s="27">
        <v>11403</v>
      </c>
      <c r="DC47" s="27">
        <v>77133</v>
      </c>
      <c r="DD47" s="27">
        <v>3856</v>
      </c>
      <c r="DE47" s="27">
        <v>614</v>
      </c>
      <c r="DF47" s="27" t="s">
        <v>3</v>
      </c>
      <c r="DG47" s="27">
        <v>42576</v>
      </c>
      <c r="DH47" s="27">
        <v>615024</v>
      </c>
      <c r="DI47" s="27" t="s">
        <v>25</v>
      </c>
      <c r="DJ47" s="27" t="s">
        <v>25</v>
      </c>
      <c r="DK47" s="27" t="s">
        <v>25</v>
      </c>
      <c r="DL47" s="27" t="s">
        <v>25</v>
      </c>
      <c r="DM47" s="27">
        <v>2508</v>
      </c>
      <c r="DN47" s="27">
        <v>51</v>
      </c>
      <c r="DO47" s="27">
        <v>42879</v>
      </c>
      <c r="DP47" s="27">
        <v>632</v>
      </c>
      <c r="DQ47" s="27">
        <v>1203839</v>
      </c>
      <c r="DR47" s="27">
        <v>32353</v>
      </c>
      <c r="DS47" s="27">
        <v>4478373</v>
      </c>
      <c r="DT47" s="27" t="s">
        <v>3</v>
      </c>
      <c r="DU47" s="27">
        <v>3246</v>
      </c>
      <c r="DV47" s="27">
        <v>5053</v>
      </c>
      <c r="DW47" s="27">
        <v>11364</v>
      </c>
      <c r="DX47" s="27">
        <v>31</v>
      </c>
      <c r="DY47" s="27">
        <v>57621</v>
      </c>
      <c r="DZ47" s="27">
        <v>80023</v>
      </c>
      <c r="EA47" s="27">
        <v>638</v>
      </c>
      <c r="EB47" s="27">
        <v>100337</v>
      </c>
      <c r="EC47" s="27">
        <v>1041</v>
      </c>
      <c r="ED47" s="27">
        <v>6</v>
      </c>
      <c r="EE47" s="27">
        <v>1298</v>
      </c>
      <c r="EF47" s="53" t="s">
        <v>354</v>
      </c>
    </row>
    <row r="48" spans="1:136" ht="13.5">
      <c r="A48" s="2" t="s">
        <v>353</v>
      </c>
      <c r="B48" s="31">
        <v>127377</v>
      </c>
      <c r="C48" s="28">
        <v>1467.2</v>
      </c>
      <c r="D48" s="27">
        <v>93373</v>
      </c>
      <c r="E48" s="27">
        <v>984</v>
      </c>
      <c r="F48" s="27">
        <v>73275</v>
      </c>
      <c r="G48" s="27">
        <v>837</v>
      </c>
      <c r="H48" s="27">
        <v>20098</v>
      </c>
      <c r="I48" s="27">
        <v>147</v>
      </c>
      <c r="J48" s="27">
        <v>2960</v>
      </c>
      <c r="K48" s="27">
        <v>3210</v>
      </c>
      <c r="L48" s="27">
        <v>-103</v>
      </c>
      <c r="M48" s="27">
        <v>61429</v>
      </c>
      <c r="N48" s="27">
        <v>684</v>
      </c>
      <c r="O48" s="27">
        <v>21917</v>
      </c>
      <c r="P48" s="27">
        <v>263</v>
      </c>
      <c r="Q48" s="28">
        <v>9</v>
      </c>
      <c r="R48" s="28">
        <v>8.1999999999999993</v>
      </c>
      <c r="S48" s="28">
        <v>7.1</v>
      </c>
      <c r="T48" s="28">
        <v>6.9</v>
      </c>
      <c r="U48" s="28">
        <v>1.9</v>
      </c>
      <c r="V48" s="28">
        <v>1.2</v>
      </c>
      <c r="W48" s="28">
        <v>5.9</v>
      </c>
      <c r="X48" s="28">
        <v>5.7</v>
      </c>
      <c r="Y48" s="29">
        <v>2.12</v>
      </c>
      <c r="Z48" s="29">
        <v>2.1800000000000002</v>
      </c>
      <c r="AA48" s="31">
        <v>744991</v>
      </c>
      <c r="AB48" s="27">
        <v>457875</v>
      </c>
      <c r="AC48" s="27">
        <v>24957</v>
      </c>
      <c r="AD48" s="27">
        <v>547031</v>
      </c>
      <c r="AE48" s="27">
        <v>5876</v>
      </c>
      <c r="AF48" s="27">
        <v>5076487</v>
      </c>
      <c r="AG48" s="27">
        <v>80867</v>
      </c>
      <c r="AH48" s="30">
        <v>4318420</v>
      </c>
      <c r="AI48" s="27">
        <v>53289</v>
      </c>
      <c r="AJ48" s="30">
        <v>682032</v>
      </c>
      <c r="AK48" s="30">
        <v>1439</v>
      </c>
      <c r="AL48" s="30">
        <v>673634</v>
      </c>
      <c r="AM48" s="30">
        <v>28</v>
      </c>
      <c r="AN48" s="30">
        <v>8080</v>
      </c>
      <c r="AO48" s="30">
        <v>2865</v>
      </c>
      <c r="AP48" s="30">
        <v>15</v>
      </c>
      <c r="AQ48" s="30">
        <v>25</v>
      </c>
      <c r="AR48" s="30">
        <v>76618304</v>
      </c>
      <c r="AS48" s="30">
        <v>1343463</v>
      </c>
      <c r="AT48" s="28">
        <v>95.8</v>
      </c>
      <c r="AU48" s="28">
        <v>98.6</v>
      </c>
      <c r="AV48" s="28">
        <v>98.5</v>
      </c>
      <c r="AW48" s="28">
        <v>99.2</v>
      </c>
      <c r="AX48" s="28" t="s">
        <v>3</v>
      </c>
      <c r="AY48" s="28" t="s">
        <v>3</v>
      </c>
      <c r="AZ48" s="28" t="s">
        <v>3</v>
      </c>
      <c r="BA48" s="28" t="s">
        <v>3</v>
      </c>
      <c r="BB48" s="26">
        <v>1056.54</v>
      </c>
      <c r="BC48" s="26" t="s">
        <v>3</v>
      </c>
      <c r="BD48" s="27">
        <v>290155</v>
      </c>
      <c r="BE48" s="27">
        <v>70162</v>
      </c>
      <c r="BF48" s="28">
        <v>24.2</v>
      </c>
      <c r="BG48" s="27">
        <v>352407</v>
      </c>
      <c r="BH48" s="27">
        <v>91299</v>
      </c>
      <c r="BI48" s="28">
        <v>25.9</v>
      </c>
      <c r="BJ48" s="27">
        <v>740440</v>
      </c>
      <c r="BK48" s="27">
        <v>421378</v>
      </c>
      <c r="BL48" s="27">
        <v>312297</v>
      </c>
      <c r="BM48" s="27">
        <v>903491</v>
      </c>
      <c r="BN48" s="27">
        <v>553827</v>
      </c>
      <c r="BO48" s="27">
        <v>421664</v>
      </c>
      <c r="BP48" s="27">
        <v>6741</v>
      </c>
      <c r="BQ48" s="27">
        <v>6373</v>
      </c>
      <c r="BR48" s="27">
        <v>368</v>
      </c>
      <c r="BS48" s="28">
        <v>99.6</v>
      </c>
      <c r="BT48" s="28">
        <v>94</v>
      </c>
      <c r="BU48" s="28">
        <v>92.5</v>
      </c>
      <c r="BV48" s="27">
        <v>543</v>
      </c>
      <c r="BW48" s="27">
        <v>7647</v>
      </c>
      <c r="BX48" s="27">
        <v>554</v>
      </c>
      <c r="BY48" s="27">
        <v>8569</v>
      </c>
      <c r="BZ48" s="27">
        <v>163</v>
      </c>
      <c r="CA48" s="27">
        <v>2508</v>
      </c>
      <c r="CB48" s="29">
        <v>0.53</v>
      </c>
      <c r="CC48" s="29">
        <v>0.44</v>
      </c>
      <c r="CD48" s="28">
        <v>146.30000000000001</v>
      </c>
      <c r="CE48" s="28">
        <v>137.4</v>
      </c>
      <c r="CF48" s="27">
        <v>536492</v>
      </c>
      <c r="CG48" s="27">
        <v>372585</v>
      </c>
      <c r="CH48" s="27">
        <v>304590</v>
      </c>
      <c r="CI48" s="27">
        <v>261757</v>
      </c>
      <c r="CJ48" s="27">
        <v>231902</v>
      </c>
      <c r="CK48" s="27">
        <v>110828</v>
      </c>
      <c r="CL48" s="28">
        <v>92.1</v>
      </c>
      <c r="CM48" s="28">
        <v>90.5</v>
      </c>
      <c r="CN48" s="27">
        <v>15641</v>
      </c>
      <c r="CO48" s="27">
        <v>9407</v>
      </c>
      <c r="CP48" s="27">
        <v>120402</v>
      </c>
      <c r="CQ48" s="27">
        <v>101502</v>
      </c>
      <c r="CR48" s="27">
        <v>1235</v>
      </c>
      <c r="CS48" s="27" t="s">
        <v>3</v>
      </c>
      <c r="CT48" s="27">
        <v>15983</v>
      </c>
      <c r="CU48" s="27">
        <v>9711</v>
      </c>
      <c r="CV48" s="27">
        <v>9740</v>
      </c>
      <c r="CW48" s="27" t="s">
        <v>3</v>
      </c>
      <c r="CX48" s="27">
        <v>7326</v>
      </c>
      <c r="CY48" s="27">
        <v>8497</v>
      </c>
      <c r="CZ48" s="27">
        <v>146312</v>
      </c>
      <c r="DA48" s="27">
        <v>8230</v>
      </c>
      <c r="DB48" s="27">
        <v>11690</v>
      </c>
      <c r="DC48" s="27">
        <v>18378</v>
      </c>
      <c r="DD48" s="27">
        <v>2522</v>
      </c>
      <c r="DE48" s="27">
        <v>344</v>
      </c>
      <c r="DF48" s="27" t="s">
        <v>3</v>
      </c>
      <c r="DG48" s="27">
        <v>46675</v>
      </c>
      <c r="DH48" s="27">
        <v>483257</v>
      </c>
      <c r="DI48" s="27" t="s">
        <v>25</v>
      </c>
      <c r="DJ48" s="27" t="s">
        <v>25</v>
      </c>
      <c r="DK48" s="27" t="s">
        <v>25</v>
      </c>
      <c r="DL48" s="27" t="s">
        <v>25</v>
      </c>
      <c r="DM48" s="27">
        <v>2936</v>
      </c>
      <c r="DN48" s="27">
        <v>60</v>
      </c>
      <c r="DO48" s="27">
        <v>41882</v>
      </c>
      <c r="DP48" s="27">
        <v>617</v>
      </c>
      <c r="DQ48" s="27">
        <v>1210094</v>
      </c>
      <c r="DR48" s="27">
        <v>32428</v>
      </c>
      <c r="DS48" s="27">
        <v>4580778</v>
      </c>
      <c r="DT48" s="27" t="s">
        <v>3</v>
      </c>
      <c r="DU48" s="27">
        <v>3306</v>
      </c>
      <c r="DV48" s="27">
        <v>5053</v>
      </c>
      <c r="DW48" s="27">
        <v>11018</v>
      </c>
      <c r="DX48" s="27">
        <v>28</v>
      </c>
      <c r="DY48" s="27">
        <v>10900</v>
      </c>
      <c r="DZ48" s="27">
        <v>74506</v>
      </c>
      <c r="EA48" s="27">
        <v>617</v>
      </c>
      <c r="EB48" s="27">
        <v>91872</v>
      </c>
      <c r="EC48" s="27">
        <v>1043</v>
      </c>
      <c r="ED48" s="27">
        <v>2</v>
      </c>
      <c r="EE48" s="27">
        <v>1269</v>
      </c>
      <c r="EF48" s="53" t="s">
        <v>352</v>
      </c>
    </row>
    <row r="49" spans="1:136" ht="10.5" customHeight="1">
      <c r="A49" s="2" t="s">
        <v>351</v>
      </c>
      <c r="B49" s="31">
        <v>127401</v>
      </c>
      <c r="C49" s="28">
        <v>1467.3</v>
      </c>
      <c r="D49" s="27">
        <v>102331</v>
      </c>
      <c r="E49" s="27">
        <v>1079</v>
      </c>
      <c r="F49" s="27">
        <v>76520</v>
      </c>
      <c r="G49" s="27">
        <v>846</v>
      </c>
      <c r="H49" s="27">
        <v>25811</v>
      </c>
      <c r="I49" s="27">
        <v>233</v>
      </c>
      <c r="J49" s="27">
        <v>3561</v>
      </c>
      <c r="K49" s="27">
        <v>3876</v>
      </c>
      <c r="L49" s="27">
        <v>-271</v>
      </c>
      <c r="M49" s="27">
        <v>63033</v>
      </c>
      <c r="N49" s="27">
        <v>643</v>
      </c>
      <c r="O49" s="27">
        <v>25170</v>
      </c>
      <c r="P49" s="27">
        <v>281</v>
      </c>
      <c r="Q49" s="28">
        <v>9.6</v>
      </c>
      <c r="R49" s="28">
        <v>8.6999999999999993</v>
      </c>
      <c r="S49" s="28">
        <v>7.2</v>
      </c>
      <c r="T49" s="28">
        <v>6.8</v>
      </c>
      <c r="U49" s="28">
        <v>2.4</v>
      </c>
      <c r="V49" s="28">
        <v>1.9</v>
      </c>
      <c r="W49" s="28">
        <v>5.9</v>
      </c>
      <c r="X49" s="28">
        <v>5.2</v>
      </c>
      <c r="Y49" s="29">
        <v>2.35</v>
      </c>
      <c r="Z49" s="29">
        <v>2.2599999999999998</v>
      </c>
      <c r="AA49" s="31">
        <v>883115</v>
      </c>
      <c r="AB49" s="27">
        <v>545454</v>
      </c>
      <c r="AC49" s="27">
        <v>31457</v>
      </c>
      <c r="AD49" s="27">
        <v>603742</v>
      </c>
      <c r="AE49" s="27">
        <v>6420</v>
      </c>
      <c r="AF49" s="27">
        <v>5034978</v>
      </c>
      <c r="AG49" s="27">
        <v>80215</v>
      </c>
      <c r="AH49" s="30">
        <v>4300265</v>
      </c>
      <c r="AI49" s="27">
        <v>52924</v>
      </c>
      <c r="AJ49" s="30">
        <v>672651</v>
      </c>
      <c r="AK49" s="30">
        <v>1718</v>
      </c>
      <c r="AL49" s="30">
        <v>1161663</v>
      </c>
      <c r="AM49" s="30">
        <v>37</v>
      </c>
      <c r="AN49" s="30">
        <v>5554</v>
      </c>
      <c r="AO49" s="30">
        <v>3035</v>
      </c>
      <c r="AP49" s="30">
        <v>16</v>
      </c>
      <c r="AQ49" s="30">
        <v>25</v>
      </c>
      <c r="AR49" s="30">
        <v>76775793</v>
      </c>
      <c r="AS49" s="30">
        <v>1345641</v>
      </c>
      <c r="AT49" s="28">
        <v>95.8</v>
      </c>
      <c r="AU49" s="28">
        <v>98.2</v>
      </c>
      <c r="AV49" s="28">
        <v>98.2</v>
      </c>
      <c r="AW49" s="28">
        <v>98.9</v>
      </c>
      <c r="AX49" s="28" t="s">
        <v>3</v>
      </c>
      <c r="AY49" s="28" t="s">
        <v>3</v>
      </c>
      <c r="AZ49" s="28" t="s">
        <v>3</v>
      </c>
      <c r="BA49" s="28" t="s">
        <v>3</v>
      </c>
      <c r="BB49" s="26">
        <v>1003.17</v>
      </c>
      <c r="BC49" s="26" t="s">
        <v>3</v>
      </c>
      <c r="BD49" s="27">
        <v>316444</v>
      </c>
      <c r="BE49" s="27">
        <v>70717</v>
      </c>
      <c r="BF49" s="28">
        <v>22.3</v>
      </c>
      <c r="BG49" s="27">
        <v>382949</v>
      </c>
      <c r="BH49" s="27">
        <v>92055</v>
      </c>
      <c r="BI49" s="28">
        <v>24</v>
      </c>
      <c r="BJ49" s="27">
        <v>583420</v>
      </c>
      <c r="BK49" s="27">
        <v>442660</v>
      </c>
      <c r="BL49" s="27">
        <v>348614</v>
      </c>
      <c r="BM49" s="27">
        <v>628015</v>
      </c>
      <c r="BN49" s="27">
        <v>574408</v>
      </c>
      <c r="BO49" s="27">
        <v>469596</v>
      </c>
      <c r="BP49" s="27">
        <v>6725</v>
      </c>
      <c r="BQ49" s="27">
        <v>6374</v>
      </c>
      <c r="BR49" s="27">
        <v>352</v>
      </c>
      <c r="BS49" s="28">
        <v>99.6</v>
      </c>
      <c r="BT49" s="28">
        <v>93.7</v>
      </c>
      <c r="BU49" s="28">
        <v>92</v>
      </c>
      <c r="BV49" s="27">
        <v>620</v>
      </c>
      <c r="BW49" s="27">
        <v>9407</v>
      </c>
      <c r="BX49" s="27">
        <v>627</v>
      </c>
      <c r="BY49" s="27">
        <v>9572</v>
      </c>
      <c r="BZ49" s="27">
        <v>168</v>
      </c>
      <c r="CA49" s="27">
        <v>2607</v>
      </c>
      <c r="CB49" s="29">
        <v>0.54</v>
      </c>
      <c r="CC49" s="29">
        <v>0.47</v>
      </c>
      <c r="CD49" s="28">
        <v>118.4</v>
      </c>
      <c r="CE49" s="28">
        <v>112.7</v>
      </c>
      <c r="CF49" s="27">
        <v>487450</v>
      </c>
      <c r="CG49" s="27">
        <v>420476</v>
      </c>
      <c r="CH49" s="27">
        <v>302403</v>
      </c>
      <c r="CI49" s="27">
        <v>263184</v>
      </c>
      <c r="CJ49" s="27">
        <v>185047</v>
      </c>
      <c r="CK49" s="27">
        <v>157292</v>
      </c>
      <c r="CL49" s="28">
        <v>92.8</v>
      </c>
      <c r="CM49" s="28">
        <v>87.7</v>
      </c>
      <c r="CN49" s="27">
        <v>14733</v>
      </c>
      <c r="CO49" s="27">
        <v>8916</v>
      </c>
      <c r="CP49" s="27">
        <v>142614</v>
      </c>
      <c r="CQ49" s="27">
        <v>96245</v>
      </c>
      <c r="CR49" s="27">
        <v>1032</v>
      </c>
      <c r="CS49" s="27" t="s">
        <v>3</v>
      </c>
      <c r="CT49" s="27">
        <v>15597</v>
      </c>
      <c r="CU49" s="27">
        <v>9428</v>
      </c>
      <c r="CV49" s="27">
        <v>9507</v>
      </c>
      <c r="CW49" s="27" t="s">
        <v>3</v>
      </c>
      <c r="CX49" s="27">
        <v>9075</v>
      </c>
      <c r="CY49" s="27">
        <v>9864</v>
      </c>
      <c r="CZ49" s="27">
        <v>157828</v>
      </c>
      <c r="DA49" s="27">
        <v>9027</v>
      </c>
      <c r="DB49" s="27">
        <v>16098</v>
      </c>
      <c r="DC49" s="27">
        <v>12170</v>
      </c>
      <c r="DD49" s="27">
        <v>2456</v>
      </c>
      <c r="DE49" s="27">
        <v>209</v>
      </c>
      <c r="DF49" s="27" t="s">
        <v>3</v>
      </c>
      <c r="DG49" s="27">
        <v>47728</v>
      </c>
      <c r="DH49" s="27">
        <v>391145</v>
      </c>
      <c r="DI49" s="27" t="s">
        <v>25</v>
      </c>
      <c r="DJ49" s="27" t="s">
        <v>25</v>
      </c>
      <c r="DK49" s="27" t="s">
        <v>25</v>
      </c>
      <c r="DL49" s="27" t="s">
        <v>25</v>
      </c>
      <c r="DM49" s="27">
        <v>2729</v>
      </c>
      <c r="DN49" s="27">
        <v>35</v>
      </c>
      <c r="DO49" s="27">
        <v>43423</v>
      </c>
      <c r="DP49" s="27">
        <v>643</v>
      </c>
      <c r="DQ49" s="27">
        <v>1221772</v>
      </c>
      <c r="DR49" s="27">
        <v>32727</v>
      </c>
      <c r="DS49" s="27">
        <v>4551588</v>
      </c>
      <c r="DT49" s="27" t="s">
        <v>3</v>
      </c>
      <c r="DU49" s="27">
        <v>3433</v>
      </c>
      <c r="DV49" s="27">
        <v>3936</v>
      </c>
      <c r="DW49" s="27">
        <v>9181</v>
      </c>
      <c r="DX49" s="27">
        <v>25</v>
      </c>
      <c r="DY49" s="27">
        <v>45749</v>
      </c>
      <c r="DZ49" s="27">
        <v>81412</v>
      </c>
      <c r="EA49" s="27">
        <v>650</v>
      </c>
      <c r="EB49" s="27">
        <v>101208</v>
      </c>
      <c r="EC49" s="27">
        <v>1000</v>
      </c>
      <c r="ED49" s="27">
        <v>6</v>
      </c>
      <c r="EE49" s="27">
        <v>1184</v>
      </c>
      <c r="EF49" s="53" t="s">
        <v>350</v>
      </c>
    </row>
    <row r="50" spans="1:136" ht="10.5" customHeight="1">
      <c r="A50" s="2" t="s">
        <v>349</v>
      </c>
      <c r="B50" s="31">
        <v>127316</v>
      </c>
      <c r="C50" s="28">
        <v>1467.2</v>
      </c>
      <c r="D50" s="27">
        <v>100775</v>
      </c>
      <c r="E50" s="27">
        <v>1033</v>
      </c>
      <c r="F50" s="27">
        <v>75725</v>
      </c>
      <c r="G50" s="27">
        <v>885</v>
      </c>
      <c r="H50" s="27">
        <v>25050</v>
      </c>
      <c r="I50" s="27">
        <v>148</v>
      </c>
      <c r="J50" s="27">
        <v>3455</v>
      </c>
      <c r="K50" s="27">
        <v>3788</v>
      </c>
      <c r="L50" s="27">
        <v>-276</v>
      </c>
      <c r="M50" s="27">
        <v>48728</v>
      </c>
      <c r="N50" s="27">
        <v>514</v>
      </c>
      <c r="O50" s="27">
        <v>23913</v>
      </c>
      <c r="P50" s="27">
        <v>296</v>
      </c>
      <c r="Q50" s="28">
        <v>9.4</v>
      </c>
      <c r="R50" s="28">
        <v>8.3000000000000007</v>
      </c>
      <c r="S50" s="28">
        <v>7.1</v>
      </c>
      <c r="T50" s="28">
        <v>7.1</v>
      </c>
      <c r="U50" s="28">
        <v>2.2999999999999998</v>
      </c>
      <c r="V50" s="28">
        <v>1.2</v>
      </c>
      <c r="W50" s="28">
        <v>4.5999999999999996</v>
      </c>
      <c r="X50" s="28">
        <v>4.0999999999999996</v>
      </c>
      <c r="Y50" s="29">
        <v>2.2400000000000002</v>
      </c>
      <c r="Z50" s="29">
        <v>2.38</v>
      </c>
      <c r="AA50" s="31">
        <v>635166</v>
      </c>
      <c r="AB50" s="27">
        <v>381881</v>
      </c>
      <c r="AC50" s="27">
        <v>22474</v>
      </c>
      <c r="AD50" s="27">
        <v>485699</v>
      </c>
      <c r="AE50" s="27">
        <v>5033</v>
      </c>
      <c r="AF50" s="27">
        <v>5015898</v>
      </c>
      <c r="AG50" s="27">
        <v>80117</v>
      </c>
      <c r="AH50" s="30">
        <v>4312594</v>
      </c>
      <c r="AI50" s="27">
        <v>53111</v>
      </c>
      <c r="AJ50" s="30">
        <v>671865</v>
      </c>
      <c r="AK50" s="30">
        <v>1578</v>
      </c>
      <c r="AL50" s="30">
        <v>1094672</v>
      </c>
      <c r="AM50" s="30">
        <v>24</v>
      </c>
      <c r="AN50" s="30">
        <v>3756</v>
      </c>
      <c r="AO50" s="30">
        <v>2882</v>
      </c>
      <c r="AP50" s="30">
        <v>15</v>
      </c>
      <c r="AQ50" s="30">
        <v>24</v>
      </c>
      <c r="AR50" s="30">
        <v>76838625</v>
      </c>
      <c r="AS50" s="30">
        <v>1346104</v>
      </c>
      <c r="AT50" s="28">
        <v>95.7</v>
      </c>
      <c r="AU50" s="28">
        <v>98.5</v>
      </c>
      <c r="AV50" s="28">
        <v>98.5</v>
      </c>
      <c r="AW50" s="28">
        <v>99.5</v>
      </c>
      <c r="AX50" s="28" t="s">
        <v>3</v>
      </c>
      <c r="AY50" s="28" t="s">
        <v>3</v>
      </c>
      <c r="AZ50" s="28" t="s">
        <v>3</v>
      </c>
      <c r="BA50" s="28" t="s">
        <v>3</v>
      </c>
      <c r="BB50" s="26">
        <v>956.43</v>
      </c>
      <c r="BC50" s="26" t="s">
        <v>3</v>
      </c>
      <c r="BD50" s="27">
        <v>299479</v>
      </c>
      <c r="BE50" s="27">
        <v>74033</v>
      </c>
      <c r="BF50" s="28">
        <v>24.7</v>
      </c>
      <c r="BG50" s="27">
        <v>341464</v>
      </c>
      <c r="BH50" s="27">
        <v>93912</v>
      </c>
      <c r="BI50" s="28">
        <v>27.5</v>
      </c>
      <c r="BJ50" s="27">
        <v>486063</v>
      </c>
      <c r="BK50" s="27">
        <v>400023</v>
      </c>
      <c r="BL50" s="27">
        <v>322760</v>
      </c>
      <c r="BM50" s="27">
        <v>554606</v>
      </c>
      <c r="BN50" s="27">
        <v>457382</v>
      </c>
      <c r="BO50" s="27">
        <v>374350</v>
      </c>
      <c r="BP50" s="27">
        <v>6732</v>
      </c>
      <c r="BQ50" s="27">
        <v>6371</v>
      </c>
      <c r="BR50" s="27">
        <v>361</v>
      </c>
      <c r="BS50" s="28">
        <v>99.3</v>
      </c>
      <c r="BT50" s="28">
        <v>93.4</v>
      </c>
      <c r="BU50" s="28">
        <v>92.3</v>
      </c>
      <c r="BV50" s="27">
        <v>590</v>
      </c>
      <c r="BW50" s="27">
        <v>9206</v>
      </c>
      <c r="BX50" s="27">
        <v>548</v>
      </c>
      <c r="BY50" s="27">
        <v>8556</v>
      </c>
      <c r="BZ50" s="27">
        <v>142</v>
      </c>
      <c r="CA50" s="27">
        <v>2254</v>
      </c>
      <c r="CB50" s="29">
        <v>0.53</v>
      </c>
      <c r="CC50" s="29">
        <v>0.5</v>
      </c>
      <c r="CD50" s="28">
        <v>83.8</v>
      </c>
      <c r="CE50" s="28">
        <v>85.6</v>
      </c>
      <c r="CF50" s="27">
        <v>327768</v>
      </c>
      <c r="CG50" s="27">
        <v>298014</v>
      </c>
      <c r="CH50" s="27">
        <v>302140</v>
      </c>
      <c r="CI50" s="27">
        <v>258896</v>
      </c>
      <c r="CJ50" s="27">
        <v>25628</v>
      </c>
      <c r="CK50" s="27">
        <v>39118</v>
      </c>
      <c r="CL50" s="28">
        <v>93.2</v>
      </c>
      <c r="CM50" s="28">
        <v>88.7</v>
      </c>
      <c r="CN50" s="27">
        <v>14371</v>
      </c>
      <c r="CO50" s="27">
        <v>8773</v>
      </c>
      <c r="CP50" s="27">
        <v>113767</v>
      </c>
      <c r="CQ50" s="27">
        <v>97653</v>
      </c>
      <c r="CR50" s="27">
        <v>1048</v>
      </c>
      <c r="CS50" s="27" t="s">
        <v>3</v>
      </c>
      <c r="CT50" s="27">
        <v>15007</v>
      </c>
      <c r="CU50" s="27">
        <v>8724</v>
      </c>
      <c r="CV50" s="27">
        <v>9069</v>
      </c>
      <c r="CW50" s="27" t="s">
        <v>3</v>
      </c>
      <c r="CX50" s="27">
        <v>8958</v>
      </c>
      <c r="CY50" s="27">
        <v>13090</v>
      </c>
      <c r="CZ50" s="27">
        <v>183857</v>
      </c>
      <c r="DA50" s="27">
        <v>8618</v>
      </c>
      <c r="DB50" s="27">
        <v>18299</v>
      </c>
      <c r="DC50" s="27">
        <v>25402</v>
      </c>
      <c r="DD50" s="27">
        <v>3597</v>
      </c>
      <c r="DE50" s="27">
        <v>243</v>
      </c>
      <c r="DF50" s="27" t="s">
        <v>3</v>
      </c>
      <c r="DG50" s="27">
        <v>40111</v>
      </c>
      <c r="DH50" s="27">
        <v>334209</v>
      </c>
      <c r="DI50" s="27" t="s">
        <v>25</v>
      </c>
      <c r="DJ50" s="27" t="s">
        <v>25</v>
      </c>
      <c r="DK50" s="27" t="s">
        <v>25</v>
      </c>
      <c r="DL50" s="27" t="s">
        <v>25</v>
      </c>
      <c r="DM50" s="27">
        <v>3683</v>
      </c>
      <c r="DN50" s="27">
        <v>15</v>
      </c>
      <c r="DO50" s="27">
        <v>43151</v>
      </c>
      <c r="DP50" s="27">
        <v>641</v>
      </c>
      <c r="DQ50" s="27">
        <v>1228500</v>
      </c>
      <c r="DR50" s="27">
        <v>32929</v>
      </c>
      <c r="DS50" s="27">
        <v>4631845</v>
      </c>
      <c r="DT50" s="27" t="s">
        <v>3</v>
      </c>
      <c r="DU50" s="27">
        <v>3723</v>
      </c>
      <c r="DV50" s="27">
        <v>5384</v>
      </c>
      <c r="DW50" s="27">
        <v>11007</v>
      </c>
      <c r="DX50" s="27">
        <v>28</v>
      </c>
      <c r="DY50" s="27">
        <v>64101</v>
      </c>
      <c r="DZ50" s="27">
        <v>79347</v>
      </c>
      <c r="EA50" s="27">
        <v>692</v>
      </c>
      <c r="EB50" s="27">
        <v>102594</v>
      </c>
      <c r="EC50" s="27">
        <v>999</v>
      </c>
      <c r="ED50" s="27">
        <v>7</v>
      </c>
      <c r="EE50" s="27">
        <v>1230</v>
      </c>
      <c r="EF50" s="53" t="s">
        <v>348</v>
      </c>
    </row>
    <row r="51" spans="1:136" ht="10.5" customHeight="1">
      <c r="A51" s="2" t="s">
        <v>347</v>
      </c>
      <c r="B51" s="31">
        <v>127356</v>
      </c>
      <c r="C51" s="28">
        <v>1467.1</v>
      </c>
      <c r="D51" s="27">
        <v>99261</v>
      </c>
      <c r="E51" s="27">
        <v>1007</v>
      </c>
      <c r="F51" s="27">
        <v>73617</v>
      </c>
      <c r="G51" s="27">
        <v>863</v>
      </c>
      <c r="H51" s="27">
        <v>25644</v>
      </c>
      <c r="I51" s="27">
        <v>144</v>
      </c>
      <c r="J51" s="27">
        <v>3538</v>
      </c>
      <c r="K51" s="27">
        <v>3810</v>
      </c>
      <c r="L51" s="27">
        <v>-285</v>
      </c>
      <c r="M51" s="27">
        <v>53105</v>
      </c>
      <c r="N51" s="27">
        <v>577</v>
      </c>
      <c r="O51" s="27">
        <v>23910</v>
      </c>
      <c r="P51" s="27">
        <v>303</v>
      </c>
      <c r="Q51" s="28">
        <v>9.6</v>
      </c>
      <c r="R51" s="28">
        <v>8.4</v>
      </c>
      <c r="S51" s="28">
        <v>7.1</v>
      </c>
      <c r="T51" s="28">
        <v>7.2</v>
      </c>
      <c r="U51" s="28">
        <v>2.5</v>
      </c>
      <c r="V51" s="28">
        <v>1.2</v>
      </c>
      <c r="W51" s="28">
        <v>5.0999999999999996</v>
      </c>
      <c r="X51" s="28">
        <v>4.8</v>
      </c>
      <c r="Y51" s="29">
        <v>2.31</v>
      </c>
      <c r="Z51" s="29">
        <v>2.5099999999999998</v>
      </c>
      <c r="AA51" s="31">
        <v>691497</v>
      </c>
      <c r="AB51" s="27">
        <v>422389</v>
      </c>
      <c r="AC51" s="27">
        <v>24512</v>
      </c>
      <c r="AD51" s="27">
        <v>589021</v>
      </c>
      <c r="AE51" s="27">
        <v>6135</v>
      </c>
      <c r="AF51" s="27">
        <v>5024465</v>
      </c>
      <c r="AG51" s="27">
        <v>80331</v>
      </c>
      <c r="AH51" s="30">
        <v>4262056</v>
      </c>
      <c r="AI51" s="27">
        <v>52847</v>
      </c>
      <c r="AJ51" s="30">
        <v>671463</v>
      </c>
      <c r="AK51" s="30">
        <v>1467</v>
      </c>
      <c r="AL51" s="30">
        <v>705242</v>
      </c>
      <c r="AM51" s="30">
        <v>19</v>
      </c>
      <c r="AN51" s="30">
        <v>8696</v>
      </c>
      <c r="AO51" s="30">
        <v>3093</v>
      </c>
      <c r="AP51" s="30">
        <v>15</v>
      </c>
      <c r="AQ51" s="30">
        <v>27</v>
      </c>
      <c r="AR51" s="30">
        <v>77062168</v>
      </c>
      <c r="AS51" s="30">
        <v>1349391</v>
      </c>
      <c r="AT51" s="28">
        <v>95.6</v>
      </c>
      <c r="AU51" s="28">
        <v>98.5</v>
      </c>
      <c r="AV51" s="28">
        <v>98.4</v>
      </c>
      <c r="AW51" s="28">
        <v>99.3</v>
      </c>
      <c r="AX51" s="28" t="s">
        <v>3</v>
      </c>
      <c r="AY51" s="28" t="s">
        <v>3</v>
      </c>
      <c r="AZ51" s="28" t="s">
        <v>3</v>
      </c>
      <c r="BA51" s="28" t="s">
        <v>3</v>
      </c>
      <c r="BB51" s="26">
        <v>916.01</v>
      </c>
      <c r="BC51" s="26" t="s">
        <v>3</v>
      </c>
      <c r="BD51" s="27">
        <v>296109</v>
      </c>
      <c r="BE51" s="27">
        <v>70074</v>
      </c>
      <c r="BF51" s="28">
        <v>23.7</v>
      </c>
      <c r="BG51" s="27">
        <v>312864</v>
      </c>
      <c r="BH51" s="27">
        <v>87443</v>
      </c>
      <c r="BI51" s="28">
        <v>27.9</v>
      </c>
      <c r="BJ51" s="27">
        <v>437701</v>
      </c>
      <c r="BK51" s="27">
        <v>398289</v>
      </c>
      <c r="BL51" s="27">
        <v>322796</v>
      </c>
      <c r="BM51" s="27">
        <v>464206</v>
      </c>
      <c r="BN51" s="27">
        <v>447681</v>
      </c>
      <c r="BO51" s="27">
        <v>358706</v>
      </c>
      <c r="BP51" s="27">
        <v>6717</v>
      </c>
      <c r="BQ51" s="27">
        <v>6353</v>
      </c>
      <c r="BR51" s="27">
        <v>365</v>
      </c>
      <c r="BS51" s="28">
        <v>99.2</v>
      </c>
      <c r="BT51" s="28">
        <v>93.3</v>
      </c>
      <c r="BU51" s="28">
        <v>91.8</v>
      </c>
      <c r="BV51" s="27">
        <v>616</v>
      </c>
      <c r="BW51" s="27">
        <v>8994</v>
      </c>
      <c r="BX51" s="27">
        <v>599</v>
      </c>
      <c r="BY51" s="27">
        <v>9400</v>
      </c>
      <c r="BZ51" s="27">
        <v>167</v>
      </c>
      <c r="CA51" s="27">
        <v>2582</v>
      </c>
      <c r="CB51" s="29">
        <v>0.55000000000000004</v>
      </c>
      <c r="CC51" s="29">
        <v>0.54</v>
      </c>
      <c r="CD51" s="28">
        <v>79</v>
      </c>
      <c r="CE51" s="28">
        <v>77.3</v>
      </c>
      <c r="CF51" s="27">
        <v>306562</v>
      </c>
      <c r="CG51" s="27">
        <v>264111</v>
      </c>
      <c r="CH51" s="27">
        <v>302389</v>
      </c>
      <c r="CI51" s="27">
        <v>259140</v>
      </c>
      <c r="CJ51" s="27">
        <v>4173</v>
      </c>
      <c r="CK51" s="27">
        <v>4971</v>
      </c>
      <c r="CL51" s="28">
        <v>93.9</v>
      </c>
      <c r="CM51" s="28">
        <v>89.5</v>
      </c>
      <c r="CN51" s="27">
        <v>14628</v>
      </c>
      <c r="CO51" s="27">
        <v>8678</v>
      </c>
      <c r="CP51" s="27">
        <v>129310</v>
      </c>
      <c r="CQ51" s="27">
        <v>97238</v>
      </c>
      <c r="CR51" s="27">
        <v>1322</v>
      </c>
      <c r="CS51" s="27" t="s">
        <v>3</v>
      </c>
      <c r="CT51" s="27">
        <v>15211</v>
      </c>
      <c r="CU51" s="27">
        <v>9075</v>
      </c>
      <c r="CV51" s="27">
        <v>9565</v>
      </c>
      <c r="CW51" s="27" t="s">
        <v>3</v>
      </c>
      <c r="CX51" s="27">
        <v>7756</v>
      </c>
      <c r="CY51" s="27">
        <v>11139</v>
      </c>
      <c r="CZ51" s="27">
        <v>116713</v>
      </c>
      <c r="DA51" s="27">
        <v>7600</v>
      </c>
      <c r="DB51" s="27">
        <v>13572</v>
      </c>
      <c r="DC51" s="27">
        <v>29307</v>
      </c>
      <c r="DD51" s="27">
        <v>2821</v>
      </c>
      <c r="DE51" s="27">
        <v>229</v>
      </c>
      <c r="DF51" s="27" t="s">
        <v>3</v>
      </c>
      <c r="DG51" s="27">
        <v>35987</v>
      </c>
      <c r="DH51" s="27">
        <v>357221</v>
      </c>
      <c r="DI51" s="27" t="s">
        <v>25</v>
      </c>
      <c r="DJ51" s="27" t="s">
        <v>25</v>
      </c>
      <c r="DK51" s="27" t="s">
        <v>25</v>
      </c>
      <c r="DL51" s="27" t="s">
        <v>25</v>
      </c>
      <c r="DM51" s="27">
        <v>1729</v>
      </c>
      <c r="DN51" s="27">
        <v>14</v>
      </c>
      <c r="DO51" s="27">
        <v>41393</v>
      </c>
      <c r="DP51" s="27">
        <v>609</v>
      </c>
      <c r="DQ51" s="27">
        <v>1235319</v>
      </c>
      <c r="DR51" s="27">
        <v>33117</v>
      </c>
      <c r="DS51" s="27">
        <v>4620723</v>
      </c>
      <c r="DT51" s="27" t="s">
        <v>3</v>
      </c>
      <c r="DU51" s="27">
        <v>3430</v>
      </c>
      <c r="DV51" s="27">
        <v>4717</v>
      </c>
      <c r="DW51" s="27">
        <v>9931</v>
      </c>
      <c r="DX51" s="27">
        <v>21</v>
      </c>
      <c r="DY51" s="27">
        <v>25880</v>
      </c>
      <c r="DZ51" s="27">
        <v>74717</v>
      </c>
      <c r="EA51" s="27">
        <v>667</v>
      </c>
      <c r="EB51" s="27">
        <v>93444</v>
      </c>
      <c r="EC51" s="27">
        <v>1008</v>
      </c>
      <c r="ED51" s="27">
        <v>5</v>
      </c>
      <c r="EE51" s="27">
        <v>1264</v>
      </c>
      <c r="EF51" s="53" t="s">
        <v>346</v>
      </c>
    </row>
    <row r="52" spans="1:136" ht="10.5" customHeight="1">
      <c r="A52" s="2" t="s">
        <v>345</v>
      </c>
      <c r="B52" s="31">
        <v>127435</v>
      </c>
      <c r="C52" s="28">
        <v>1467</v>
      </c>
      <c r="D52" s="27">
        <v>97586</v>
      </c>
      <c r="E52" s="27">
        <v>1067</v>
      </c>
      <c r="F52" s="27">
        <v>80087</v>
      </c>
      <c r="G52" s="27">
        <v>904</v>
      </c>
      <c r="H52" s="27">
        <v>17499</v>
      </c>
      <c r="I52" s="27">
        <v>163</v>
      </c>
      <c r="J52" s="27">
        <v>4643</v>
      </c>
      <c r="K52" s="27">
        <v>3957</v>
      </c>
      <c r="L52" s="27">
        <v>680</v>
      </c>
      <c r="M52" s="27">
        <v>65586</v>
      </c>
      <c r="N52" s="27">
        <v>761</v>
      </c>
      <c r="O52" s="27">
        <v>24934</v>
      </c>
      <c r="P52" s="27">
        <v>290</v>
      </c>
      <c r="Q52" s="28">
        <v>9.1</v>
      </c>
      <c r="R52" s="28">
        <v>8.6</v>
      </c>
      <c r="S52" s="28">
        <v>7.5</v>
      </c>
      <c r="T52" s="28">
        <v>7.3</v>
      </c>
      <c r="U52" s="28">
        <v>1.6</v>
      </c>
      <c r="V52" s="28">
        <v>1.3</v>
      </c>
      <c r="W52" s="28">
        <v>6.1</v>
      </c>
      <c r="X52" s="28">
        <v>6.1</v>
      </c>
      <c r="Y52" s="29">
        <v>2.33</v>
      </c>
      <c r="Z52" s="29">
        <v>2.33</v>
      </c>
      <c r="AA52" s="31">
        <v>757371</v>
      </c>
      <c r="AB52" s="27">
        <v>462691</v>
      </c>
      <c r="AC52" s="27">
        <v>26620</v>
      </c>
      <c r="AD52" s="27">
        <v>548767</v>
      </c>
      <c r="AE52" s="27">
        <v>5747</v>
      </c>
      <c r="AF52" s="27">
        <v>4981174</v>
      </c>
      <c r="AG52" s="27">
        <v>80094</v>
      </c>
      <c r="AH52" s="30">
        <v>4261898</v>
      </c>
      <c r="AI52" s="27">
        <v>52088</v>
      </c>
      <c r="AJ52" s="30">
        <v>675917</v>
      </c>
      <c r="AK52" s="30">
        <v>1730</v>
      </c>
      <c r="AL52" s="30">
        <v>2004807</v>
      </c>
      <c r="AM52" s="30">
        <v>37</v>
      </c>
      <c r="AN52" s="30">
        <v>144688</v>
      </c>
      <c r="AO52" s="30">
        <v>3405</v>
      </c>
      <c r="AP52" s="30">
        <v>16</v>
      </c>
      <c r="AQ52" s="30">
        <v>28</v>
      </c>
      <c r="AR52" s="30">
        <v>77121507</v>
      </c>
      <c r="AS52" s="30">
        <v>1349581</v>
      </c>
      <c r="AT52" s="28">
        <v>98.3</v>
      </c>
      <c r="AU52" s="28">
        <v>98.3</v>
      </c>
      <c r="AV52" s="28">
        <v>98.2</v>
      </c>
      <c r="AW52" s="28">
        <v>99.1</v>
      </c>
      <c r="AX52" s="28" t="s">
        <v>3</v>
      </c>
      <c r="AY52" s="28" t="s">
        <v>3</v>
      </c>
      <c r="AZ52" s="28" t="s">
        <v>3</v>
      </c>
      <c r="BA52" s="28" t="s">
        <v>3</v>
      </c>
      <c r="BB52" s="26">
        <v>871.56</v>
      </c>
      <c r="BC52" s="26" t="s">
        <v>3</v>
      </c>
      <c r="BD52" s="27">
        <v>303989</v>
      </c>
      <c r="BE52" s="27">
        <v>70239</v>
      </c>
      <c r="BF52" s="28">
        <v>23.1</v>
      </c>
      <c r="BG52" s="27">
        <v>303770</v>
      </c>
      <c r="BH52" s="27">
        <v>85960</v>
      </c>
      <c r="BI52" s="28">
        <v>28.3</v>
      </c>
      <c r="BJ52" s="27">
        <v>472935</v>
      </c>
      <c r="BK52" s="27">
        <v>401817</v>
      </c>
      <c r="BL52" s="27">
        <v>325929</v>
      </c>
      <c r="BM52" s="27">
        <v>539455</v>
      </c>
      <c r="BN52" s="27">
        <v>424352</v>
      </c>
      <c r="BO52" s="27">
        <v>331289</v>
      </c>
      <c r="BP52" s="27">
        <v>6717</v>
      </c>
      <c r="BQ52" s="27">
        <v>6355</v>
      </c>
      <c r="BR52" s="27">
        <v>362</v>
      </c>
      <c r="BS52" s="28">
        <v>99.1</v>
      </c>
      <c r="BT52" s="28">
        <v>93</v>
      </c>
      <c r="BU52" s="28">
        <v>91.6</v>
      </c>
      <c r="BV52" s="27">
        <v>676</v>
      </c>
      <c r="BW52" s="27">
        <v>9786</v>
      </c>
      <c r="BX52" s="27">
        <v>665</v>
      </c>
      <c r="BY52" s="27">
        <v>10039</v>
      </c>
      <c r="BZ52" s="27">
        <v>184</v>
      </c>
      <c r="CA52" s="27">
        <v>2880</v>
      </c>
      <c r="CB52" s="29">
        <v>0.56000000000000005</v>
      </c>
      <c r="CC52" s="29">
        <v>0.54</v>
      </c>
      <c r="CD52" s="28">
        <v>80.3</v>
      </c>
      <c r="CE52" s="28">
        <v>80.400000000000006</v>
      </c>
      <c r="CF52" s="27">
        <v>310165</v>
      </c>
      <c r="CG52" s="27">
        <v>264293</v>
      </c>
      <c r="CH52" s="27">
        <v>305805</v>
      </c>
      <c r="CI52" s="27">
        <v>259069</v>
      </c>
      <c r="CJ52" s="27">
        <v>4360</v>
      </c>
      <c r="CK52" s="27">
        <v>5224</v>
      </c>
      <c r="CL52" s="28">
        <v>94</v>
      </c>
      <c r="CM52" s="28">
        <v>91.7</v>
      </c>
      <c r="CN52" s="27">
        <v>15518</v>
      </c>
      <c r="CO52" s="27">
        <v>8845</v>
      </c>
      <c r="CP52" s="27">
        <v>125489</v>
      </c>
      <c r="CQ52" s="27">
        <v>103567</v>
      </c>
      <c r="CR52" s="27">
        <v>1012</v>
      </c>
      <c r="CS52" s="27" t="s">
        <v>3</v>
      </c>
      <c r="CT52" s="27">
        <v>16391</v>
      </c>
      <c r="CU52" s="27">
        <v>9742</v>
      </c>
      <c r="CV52" s="27">
        <v>10158</v>
      </c>
      <c r="CW52" s="27" t="s">
        <v>3</v>
      </c>
      <c r="CX52" s="27">
        <v>7294</v>
      </c>
      <c r="CY52" s="27">
        <v>8770</v>
      </c>
      <c r="CZ52" s="27">
        <v>98842</v>
      </c>
      <c r="DA52" s="27">
        <v>8615</v>
      </c>
      <c r="DB52" s="27">
        <v>14575</v>
      </c>
      <c r="DC52" s="27">
        <v>40337</v>
      </c>
      <c r="DD52" s="27">
        <v>3843</v>
      </c>
      <c r="DE52" s="27">
        <v>585</v>
      </c>
      <c r="DF52" s="27" t="s">
        <v>3</v>
      </c>
      <c r="DG52" s="27">
        <v>59042</v>
      </c>
      <c r="DH52" s="27">
        <v>626573</v>
      </c>
      <c r="DI52" s="27" t="s">
        <v>25</v>
      </c>
      <c r="DJ52" s="27" t="s">
        <v>25</v>
      </c>
      <c r="DK52" s="27" t="s">
        <v>25</v>
      </c>
      <c r="DL52" s="27" t="s">
        <v>25</v>
      </c>
      <c r="DM52" s="27">
        <v>1875</v>
      </c>
      <c r="DN52" s="27" t="s">
        <v>25</v>
      </c>
      <c r="DO52" s="27">
        <v>42956</v>
      </c>
      <c r="DP52" s="27">
        <v>633</v>
      </c>
      <c r="DQ52" s="27">
        <v>1248245</v>
      </c>
      <c r="DR52" s="27">
        <v>33534</v>
      </c>
      <c r="DS52" s="27">
        <v>4523819</v>
      </c>
      <c r="DT52" s="27" t="s">
        <v>3</v>
      </c>
      <c r="DU52" s="27">
        <v>3670</v>
      </c>
      <c r="DV52" s="27">
        <v>4465</v>
      </c>
      <c r="DW52" s="27">
        <v>32384</v>
      </c>
      <c r="DX52" s="27">
        <v>25</v>
      </c>
      <c r="DY52" s="27">
        <v>18477</v>
      </c>
      <c r="DZ52" s="27">
        <v>84327</v>
      </c>
      <c r="EA52" s="27">
        <v>759</v>
      </c>
      <c r="EB52" s="27">
        <v>104214</v>
      </c>
      <c r="EC52" s="27">
        <v>1079</v>
      </c>
      <c r="ED52" s="27">
        <v>3</v>
      </c>
      <c r="EE52" s="72">
        <v>1322</v>
      </c>
      <c r="EF52" s="53" t="s">
        <v>344</v>
      </c>
    </row>
    <row r="53" spans="1:136" ht="10.5" customHeight="1">
      <c r="A53" s="2" t="s">
        <v>343</v>
      </c>
      <c r="B53" s="31">
        <v>127475</v>
      </c>
      <c r="C53" s="28">
        <v>1467.8</v>
      </c>
      <c r="D53" s="27">
        <v>90400</v>
      </c>
      <c r="E53" s="27">
        <v>1016</v>
      </c>
      <c r="F53" s="27">
        <v>87069</v>
      </c>
      <c r="G53" s="27">
        <v>959</v>
      </c>
      <c r="H53" s="27">
        <v>3331</v>
      </c>
      <c r="I53" s="27">
        <v>57</v>
      </c>
      <c r="J53" s="27">
        <v>2866</v>
      </c>
      <c r="K53" s="27">
        <v>3145</v>
      </c>
      <c r="L53" s="27">
        <v>-185</v>
      </c>
      <c r="M53" s="27">
        <v>77987</v>
      </c>
      <c r="N53" s="27">
        <v>895</v>
      </c>
      <c r="O53" s="27">
        <v>21756</v>
      </c>
      <c r="P53" s="27">
        <v>275</v>
      </c>
      <c r="Q53" s="28">
        <v>8.6999999999999993</v>
      </c>
      <c r="R53" s="28">
        <v>8.4</v>
      </c>
      <c r="S53" s="28">
        <v>8.4</v>
      </c>
      <c r="T53" s="28">
        <v>8</v>
      </c>
      <c r="U53" s="28">
        <v>0.3</v>
      </c>
      <c r="V53" s="28">
        <v>0.5</v>
      </c>
      <c r="W53" s="28">
        <v>7.5</v>
      </c>
      <c r="X53" s="28">
        <v>7.4</v>
      </c>
      <c r="Y53" s="29">
        <v>2.1</v>
      </c>
      <c r="Z53" s="29">
        <v>2.2799999999999998</v>
      </c>
      <c r="AA53" s="31">
        <v>829144</v>
      </c>
      <c r="AB53" s="27">
        <v>512190</v>
      </c>
      <c r="AC53" s="27">
        <v>29790</v>
      </c>
      <c r="AD53" s="27">
        <v>455497</v>
      </c>
      <c r="AE53" s="27">
        <v>4788</v>
      </c>
      <c r="AF53" s="27">
        <v>5053783</v>
      </c>
      <c r="AG53" s="27">
        <v>81596</v>
      </c>
      <c r="AH53" s="30">
        <v>4285372</v>
      </c>
      <c r="AI53" s="27">
        <v>52623</v>
      </c>
      <c r="AJ53" s="30">
        <v>680952</v>
      </c>
      <c r="AK53" s="30">
        <v>1435</v>
      </c>
      <c r="AL53" s="30">
        <v>570432</v>
      </c>
      <c r="AM53" s="30">
        <v>27</v>
      </c>
      <c r="AN53" s="30">
        <v>10922</v>
      </c>
      <c r="AO53" s="30">
        <v>3500</v>
      </c>
      <c r="AP53" s="30">
        <v>16</v>
      </c>
      <c r="AQ53" s="30">
        <v>27</v>
      </c>
      <c r="AR53" s="30">
        <v>77255754</v>
      </c>
      <c r="AS53" s="30">
        <v>1351594</v>
      </c>
      <c r="AT53" s="28">
        <v>95.3</v>
      </c>
      <c r="AU53" s="28">
        <v>98.3</v>
      </c>
      <c r="AV53" s="28">
        <v>98.2</v>
      </c>
      <c r="AW53" s="28">
        <v>99.1</v>
      </c>
      <c r="AX53" s="28" t="s">
        <v>3</v>
      </c>
      <c r="AY53" s="28" t="s">
        <v>3</v>
      </c>
      <c r="AZ53" s="28" t="s">
        <v>3</v>
      </c>
      <c r="BA53" s="28" t="s">
        <v>3</v>
      </c>
      <c r="BB53" s="26">
        <v>856.11</v>
      </c>
      <c r="BC53" s="26" t="s">
        <v>3</v>
      </c>
      <c r="BD53" s="27">
        <v>288448</v>
      </c>
      <c r="BE53" s="27">
        <v>68652</v>
      </c>
      <c r="BF53" s="28">
        <v>23.8</v>
      </c>
      <c r="BG53" s="27">
        <v>292260</v>
      </c>
      <c r="BH53" s="27">
        <v>83534</v>
      </c>
      <c r="BI53" s="28">
        <v>28.6</v>
      </c>
      <c r="BJ53" s="27">
        <v>437724</v>
      </c>
      <c r="BK53" s="27">
        <v>379652</v>
      </c>
      <c r="BL53" s="27">
        <v>307585</v>
      </c>
      <c r="BM53" s="27">
        <v>477988</v>
      </c>
      <c r="BN53" s="27">
        <v>413548</v>
      </c>
      <c r="BO53" s="27">
        <v>322701</v>
      </c>
      <c r="BP53" s="27">
        <v>6684</v>
      </c>
      <c r="BQ53" s="27">
        <v>6346</v>
      </c>
      <c r="BR53" s="27">
        <v>338</v>
      </c>
      <c r="BS53" s="28">
        <v>99.1</v>
      </c>
      <c r="BT53" s="28">
        <v>92.9</v>
      </c>
      <c r="BU53" s="28">
        <v>91.7</v>
      </c>
      <c r="BV53" s="27">
        <v>584</v>
      </c>
      <c r="BW53" s="27">
        <v>8772</v>
      </c>
      <c r="BX53" s="27">
        <v>531</v>
      </c>
      <c r="BY53" s="27">
        <v>7331</v>
      </c>
      <c r="BZ53" s="27">
        <v>156</v>
      </c>
      <c r="CA53" s="27">
        <v>2396</v>
      </c>
      <c r="CB53" s="29">
        <v>0.56999999999999995</v>
      </c>
      <c r="CC53" s="29">
        <v>0.56000000000000005</v>
      </c>
      <c r="CD53" s="28">
        <v>83.7</v>
      </c>
      <c r="CE53" s="28">
        <v>82.6</v>
      </c>
      <c r="CF53" s="27">
        <v>327409</v>
      </c>
      <c r="CG53" s="27">
        <v>282166</v>
      </c>
      <c r="CH53" s="27">
        <v>306814</v>
      </c>
      <c r="CI53" s="27">
        <v>264907</v>
      </c>
      <c r="CJ53" s="27">
        <v>20595</v>
      </c>
      <c r="CK53" s="27">
        <v>17259</v>
      </c>
      <c r="CL53" s="28">
        <v>93.6</v>
      </c>
      <c r="CM53" s="28">
        <v>90.8</v>
      </c>
      <c r="CN53" s="27">
        <v>14710</v>
      </c>
      <c r="CO53" s="27">
        <v>8731</v>
      </c>
      <c r="CP53" s="27">
        <v>175675</v>
      </c>
      <c r="CQ53" s="27">
        <v>98664</v>
      </c>
      <c r="CR53" s="27">
        <v>1188</v>
      </c>
      <c r="CS53" s="27" t="s">
        <v>3</v>
      </c>
      <c r="CT53" s="27">
        <v>16657</v>
      </c>
      <c r="CU53" s="27">
        <v>10172</v>
      </c>
      <c r="CV53" s="27">
        <v>10415</v>
      </c>
      <c r="CW53" s="27" t="s">
        <v>3</v>
      </c>
      <c r="CX53" s="27">
        <v>7501</v>
      </c>
      <c r="CY53" s="27">
        <v>9171</v>
      </c>
      <c r="CZ53" s="27">
        <v>120271</v>
      </c>
      <c r="DA53" s="27">
        <v>7294</v>
      </c>
      <c r="DB53" s="27">
        <v>12040</v>
      </c>
      <c r="DC53" s="27">
        <v>96315</v>
      </c>
      <c r="DD53" s="27">
        <v>5618</v>
      </c>
      <c r="DE53" s="27">
        <v>903</v>
      </c>
      <c r="DF53" s="27" t="s">
        <v>3</v>
      </c>
      <c r="DG53" s="27">
        <v>35705</v>
      </c>
      <c r="DH53" s="27">
        <v>557260</v>
      </c>
      <c r="DI53" s="27" t="s">
        <v>25</v>
      </c>
      <c r="DJ53" s="27" t="s">
        <v>25</v>
      </c>
      <c r="DK53" s="27" t="s">
        <v>25</v>
      </c>
      <c r="DL53" s="27" t="s">
        <v>25</v>
      </c>
      <c r="DM53" s="27">
        <v>2454</v>
      </c>
      <c r="DN53" s="27">
        <v>126</v>
      </c>
      <c r="DO53" s="27">
        <v>41939</v>
      </c>
      <c r="DP53" s="27">
        <v>599</v>
      </c>
      <c r="DQ53" s="27">
        <v>1256949</v>
      </c>
      <c r="DR53" s="27">
        <v>33679</v>
      </c>
      <c r="DS53" s="27">
        <v>4846249</v>
      </c>
      <c r="DT53" s="27" t="s">
        <v>3</v>
      </c>
      <c r="DU53" s="27">
        <v>4104</v>
      </c>
      <c r="DV53" s="27">
        <v>5156</v>
      </c>
      <c r="DW53" s="27">
        <v>11665</v>
      </c>
      <c r="DX53" s="27">
        <v>31</v>
      </c>
      <c r="DY53" s="27">
        <v>86301</v>
      </c>
      <c r="DZ53" s="27">
        <v>80893</v>
      </c>
      <c r="EA53" s="27">
        <v>793</v>
      </c>
      <c r="EB53" s="27">
        <v>100054</v>
      </c>
      <c r="EC53" s="27">
        <v>1099</v>
      </c>
      <c r="ED53" s="27">
        <v>8</v>
      </c>
      <c r="EE53" s="72">
        <v>1294</v>
      </c>
      <c r="EF53" s="53" t="s">
        <v>342</v>
      </c>
    </row>
    <row r="54" spans="1:136" ht="10.5" customHeight="1">
      <c r="A54" s="51" t="s">
        <v>341</v>
      </c>
      <c r="B54" s="39">
        <v>127510</v>
      </c>
      <c r="C54" s="40">
        <v>1467.7</v>
      </c>
      <c r="D54" s="41">
        <v>94988</v>
      </c>
      <c r="E54" s="41">
        <v>1024</v>
      </c>
      <c r="F54" s="41">
        <v>92033</v>
      </c>
      <c r="G54" s="41">
        <v>1084</v>
      </c>
      <c r="H54" s="41">
        <v>2955</v>
      </c>
      <c r="I54" s="41">
        <v>-60</v>
      </c>
      <c r="J54" s="41">
        <v>2815</v>
      </c>
      <c r="K54" s="41">
        <v>3332</v>
      </c>
      <c r="L54" s="41">
        <v>-524</v>
      </c>
      <c r="M54" s="41">
        <v>67449</v>
      </c>
      <c r="N54" s="41">
        <v>783</v>
      </c>
      <c r="O54" s="41">
        <v>23156</v>
      </c>
      <c r="P54" s="41">
        <v>281</v>
      </c>
      <c r="Q54" s="40">
        <v>8.9</v>
      </c>
      <c r="R54" s="40">
        <v>8.1999999999999993</v>
      </c>
      <c r="S54" s="40">
        <v>8.6</v>
      </c>
      <c r="T54" s="40">
        <v>8.6999999999999993</v>
      </c>
      <c r="U54" s="40">
        <v>0.3</v>
      </c>
      <c r="V54" s="40">
        <v>-0.5</v>
      </c>
      <c r="W54" s="40">
        <v>6.3</v>
      </c>
      <c r="X54" s="40">
        <v>6.3</v>
      </c>
      <c r="Y54" s="42">
        <v>2.17</v>
      </c>
      <c r="Z54" s="42">
        <v>2.2599999999999998</v>
      </c>
      <c r="AA54" s="39">
        <v>1087864</v>
      </c>
      <c r="AB54" s="41">
        <v>668066</v>
      </c>
      <c r="AC54" s="41">
        <v>38017</v>
      </c>
      <c r="AD54" s="41">
        <v>577092</v>
      </c>
      <c r="AE54" s="41">
        <v>6550</v>
      </c>
      <c r="AF54" s="41">
        <v>5044469</v>
      </c>
      <c r="AG54" s="41">
        <v>81352</v>
      </c>
      <c r="AH54" s="43">
        <v>4316425</v>
      </c>
      <c r="AI54" s="41">
        <v>53009</v>
      </c>
      <c r="AJ54" s="43">
        <v>754718</v>
      </c>
      <c r="AK54" s="43">
        <v>1421</v>
      </c>
      <c r="AL54" s="43">
        <v>756991</v>
      </c>
      <c r="AM54" s="43">
        <v>24</v>
      </c>
      <c r="AN54" s="43">
        <v>8046</v>
      </c>
      <c r="AO54" s="43">
        <v>3641</v>
      </c>
      <c r="AP54" s="43">
        <v>17</v>
      </c>
      <c r="AQ54" s="43">
        <v>26</v>
      </c>
      <c r="AR54" s="43">
        <v>77304313</v>
      </c>
      <c r="AS54" s="43">
        <v>1352434</v>
      </c>
      <c r="AT54" s="40">
        <v>95.2</v>
      </c>
      <c r="AU54" s="40">
        <v>98.3</v>
      </c>
      <c r="AV54" s="40">
        <v>98.2</v>
      </c>
      <c r="AW54" s="40">
        <v>98.9</v>
      </c>
      <c r="AX54" s="40" t="s">
        <v>3</v>
      </c>
      <c r="AY54" s="40" t="s">
        <v>3</v>
      </c>
      <c r="AZ54" s="40" t="s">
        <v>3</v>
      </c>
      <c r="BA54" s="40" t="s">
        <v>3</v>
      </c>
      <c r="BB54" s="42">
        <v>847.24</v>
      </c>
      <c r="BC54" s="42" t="s">
        <v>3</v>
      </c>
      <c r="BD54" s="41">
        <v>356562</v>
      </c>
      <c r="BE54" s="41">
        <v>87989</v>
      </c>
      <c r="BF54" s="40">
        <v>24.7</v>
      </c>
      <c r="BG54" s="41">
        <v>351884</v>
      </c>
      <c r="BH54" s="41">
        <v>98510</v>
      </c>
      <c r="BI54" s="40">
        <v>28</v>
      </c>
      <c r="BJ54" s="41">
        <v>942924</v>
      </c>
      <c r="BK54" s="41">
        <v>481947</v>
      </c>
      <c r="BL54" s="41">
        <v>380512</v>
      </c>
      <c r="BM54" s="41">
        <v>1099298</v>
      </c>
      <c r="BN54" s="41">
        <v>539061</v>
      </c>
      <c r="BO54" s="41">
        <v>407042</v>
      </c>
      <c r="BP54" s="41">
        <v>6622</v>
      </c>
      <c r="BQ54" s="41">
        <v>6291</v>
      </c>
      <c r="BR54" s="41">
        <v>331</v>
      </c>
      <c r="BS54" s="40">
        <v>99.2</v>
      </c>
      <c r="BT54" s="40">
        <v>92.7</v>
      </c>
      <c r="BU54" s="40">
        <v>91.8</v>
      </c>
      <c r="BV54" s="41">
        <v>502</v>
      </c>
      <c r="BW54" s="41">
        <v>7846</v>
      </c>
      <c r="BX54" s="41">
        <v>499</v>
      </c>
      <c r="BY54" s="41">
        <v>5914</v>
      </c>
      <c r="BZ54" s="41">
        <v>131</v>
      </c>
      <c r="CA54" s="41">
        <v>1920</v>
      </c>
      <c r="CB54" s="42">
        <v>0.59</v>
      </c>
      <c r="CC54" s="42">
        <v>0.6</v>
      </c>
      <c r="CD54" s="40">
        <v>193</v>
      </c>
      <c r="CE54" s="40">
        <v>173.3</v>
      </c>
      <c r="CF54" s="41">
        <v>734251</v>
      </c>
      <c r="CG54" s="41">
        <v>530978</v>
      </c>
      <c r="CH54" s="41">
        <v>306700</v>
      </c>
      <c r="CI54" s="41">
        <v>262526</v>
      </c>
      <c r="CJ54" s="41">
        <v>427551</v>
      </c>
      <c r="CK54" s="41">
        <v>268452</v>
      </c>
      <c r="CL54" s="40">
        <v>93.5</v>
      </c>
      <c r="CM54" s="40">
        <v>89.8</v>
      </c>
      <c r="CN54" s="41">
        <v>13119</v>
      </c>
      <c r="CO54" s="41">
        <v>8177</v>
      </c>
      <c r="CP54" s="41">
        <v>85176</v>
      </c>
      <c r="CQ54" s="41">
        <v>92184</v>
      </c>
      <c r="CR54" s="41">
        <v>914</v>
      </c>
      <c r="CS54" s="41" t="s">
        <v>3</v>
      </c>
      <c r="CT54" s="41">
        <v>14735</v>
      </c>
      <c r="CU54" s="41">
        <v>9054</v>
      </c>
      <c r="CV54" s="41">
        <v>9447</v>
      </c>
      <c r="CW54" s="41" t="s">
        <v>3</v>
      </c>
      <c r="CX54" s="41">
        <v>8078</v>
      </c>
      <c r="CY54" s="41">
        <v>9343</v>
      </c>
      <c r="CZ54" s="41">
        <v>106108</v>
      </c>
      <c r="DA54" s="41">
        <v>6729</v>
      </c>
      <c r="DB54" s="41">
        <v>11844</v>
      </c>
      <c r="DC54" s="41">
        <v>100223</v>
      </c>
      <c r="DD54" s="41">
        <v>1853</v>
      </c>
      <c r="DE54" s="41">
        <v>159</v>
      </c>
      <c r="DF54" s="41" t="s">
        <v>3</v>
      </c>
      <c r="DG54" s="41">
        <v>29627</v>
      </c>
      <c r="DH54" s="41">
        <v>301908</v>
      </c>
      <c r="DI54" s="41" t="s">
        <v>25</v>
      </c>
      <c r="DJ54" s="41" t="s">
        <v>25</v>
      </c>
      <c r="DK54" s="41" t="s">
        <v>25</v>
      </c>
      <c r="DL54" s="41" t="s">
        <v>25</v>
      </c>
      <c r="DM54" s="41">
        <v>1885</v>
      </c>
      <c r="DN54" s="41">
        <v>9</v>
      </c>
      <c r="DO54" s="41">
        <v>42876</v>
      </c>
      <c r="DP54" s="41">
        <v>610</v>
      </c>
      <c r="DQ54" s="41">
        <v>1265863</v>
      </c>
      <c r="DR54" s="41">
        <v>33789</v>
      </c>
      <c r="DS54" s="41">
        <v>5169611</v>
      </c>
      <c r="DT54" s="41" t="s">
        <v>3</v>
      </c>
      <c r="DU54" s="41">
        <v>3010</v>
      </c>
      <c r="DV54" s="41">
        <v>5080</v>
      </c>
      <c r="DW54" s="41">
        <v>13314</v>
      </c>
      <c r="DX54" s="41">
        <v>23</v>
      </c>
      <c r="DY54" s="41">
        <v>108507</v>
      </c>
      <c r="DZ54" s="41">
        <v>89091</v>
      </c>
      <c r="EA54" s="41">
        <v>828</v>
      </c>
      <c r="EB54" s="41">
        <v>110174</v>
      </c>
      <c r="EC54" s="41">
        <v>1148</v>
      </c>
      <c r="ED54" s="41">
        <v>3</v>
      </c>
      <c r="EE54" s="71">
        <v>1380</v>
      </c>
      <c r="EF54" s="53" t="s">
        <v>340</v>
      </c>
    </row>
    <row r="55" spans="1:136" s="68" customFormat="1" ht="10.5" customHeight="1">
      <c r="A55" s="67"/>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row>
    <row r="56" spans="1:136" s="68" customFormat="1" ht="10.5" customHeight="1">
      <c r="A56" s="67"/>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70"/>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row>
    <row r="57" spans="1:136" ht="10.5" customHeight="1">
      <c r="A57" s="67"/>
      <c r="B57" s="27"/>
      <c r="C57" s="28"/>
      <c r="D57" s="27"/>
      <c r="E57" s="27"/>
      <c r="F57" s="27"/>
      <c r="G57" s="27"/>
      <c r="H57" s="27"/>
      <c r="I57" s="27"/>
      <c r="J57" s="27"/>
      <c r="K57" s="27"/>
      <c r="L57" s="27"/>
      <c r="M57" s="27"/>
      <c r="N57" s="27"/>
      <c r="O57" s="27"/>
      <c r="P57" s="27"/>
      <c r="Q57" s="28"/>
      <c r="R57" s="28"/>
      <c r="S57" s="28"/>
      <c r="T57" s="28"/>
      <c r="U57" s="28"/>
      <c r="V57" s="28"/>
      <c r="W57" s="28"/>
      <c r="X57" s="28"/>
      <c r="Y57" s="29"/>
      <c r="Z57" s="29"/>
      <c r="AA57" s="27"/>
      <c r="AB57" s="27"/>
      <c r="AC57" s="27"/>
      <c r="AD57" s="27"/>
      <c r="AE57" s="27"/>
      <c r="AF57" s="27"/>
      <c r="AG57" s="27"/>
      <c r="AH57" s="27"/>
      <c r="AI57" s="27"/>
      <c r="AJ57" s="30"/>
      <c r="AK57" s="30"/>
      <c r="AL57" s="30"/>
      <c r="AM57" s="30"/>
      <c r="AN57" s="30"/>
      <c r="AO57" s="30"/>
      <c r="AP57" s="30"/>
      <c r="AQ57" s="30"/>
      <c r="AR57" s="30"/>
      <c r="AS57" s="30"/>
      <c r="AT57" s="28"/>
      <c r="AU57" s="28"/>
      <c r="AV57" s="28"/>
      <c r="AW57" s="28"/>
      <c r="AX57" s="28"/>
      <c r="AY57" s="28"/>
      <c r="AZ57" s="28"/>
      <c r="BA57" s="28"/>
      <c r="BB57" s="29"/>
      <c r="BC57" s="29"/>
      <c r="BD57" s="27"/>
      <c r="BE57" s="27"/>
      <c r="BF57" s="28"/>
      <c r="BG57" s="27"/>
      <c r="BH57" s="27"/>
      <c r="BI57" s="28"/>
      <c r="BJ57" s="27"/>
      <c r="BK57" s="27"/>
      <c r="BL57" s="27"/>
      <c r="BM57" s="27"/>
      <c r="BN57" s="27"/>
      <c r="BO57" s="27"/>
      <c r="BP57" s="27"/>
      <c r="BQ57" s="27"/>
      <c r="BR57" s="27"/>
      <c r="BS57" s="28"/>
      <c r="BT57" s="28"/>
      <c r="BU57" s="28"/>
      <c r="BV57" s="27"/>
      <c r="BW57" s="27"/>
      <c r="BX57" s="27"/>
      <c r="BY57" s="27"/>
      <c r="BZ57" s="27"/>
      <c r="CA57" s="27"/>
      <c r="CB57" s="29"/>
      <c r="CC57" s="29"/>
      <c r="CD57" s="28"/>
      <c r="CE57" s="28"/>
      <c r="CF57" s="27"/>
      <c r="CG57" s="27"/>
      <c r="CH57" s="27"/>
      <c r="CI57" s="27"/>
      <c r="CJ57" s="27"/>
      <c r="CK57" s="27"/>
      <c r="CL57" s="28"/>
      <c r="CM57" s="28"/>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66"/>
    </row>
    <row r="58" spans="1:136" s="4" customFormat="1" ht="63" customHeight="1">
      <c r="A58" s="1172" t="s">
        <v>293</v>
      </c>
      <c r="B58" s="1172"/>
      <c r="C58" s="1172"/>
      <c r="D58" s="1172"/>
      <c r="E58" s="1172"/>
      <c r="F58" s="1172"/>
      <c r="G58" s="1172"/>
      <c r="H58" s="1172"/>
      <c r="I58" s="1172"/>
      <c r="J58" s="1172"/>
      <c r="K58" s="1172"/>
      <c r="L58" s="1172"/>
      <c r="M58" s="3"/>
      <c r="N58" s="3"/>
      <c r="O58" s="3"/>
      <c r="P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5"/>
      <c r="BG58" s="3"/>
      <c r="BH58" s="3"/>
      <c r="BI58" s="5"/>
      <c r="BJ58" s="3"/>
      <c r="BK58" s="3"/>
      <c r="BL58" s="3"/>
      <c r="BM58" s="3"/>
      <c r="BN58" s="3"/>
      <c r="BO58" s="3"/>
      <c r="BP58" s="3"/>
      <c r="BQ58" s="3"/>
      <c r="BR58" s="3"/>
      <c r="BS58" s="5"/>
      <c r="BT58" s="5"/>
      <c r="BU58" s="5"/>
      <c r="BV58" s="3"/>
      <c r="BW58" s="3"/>
      <c r="BX58" s="3"/>
      <c r="BY58" s="3"/>
      <c r="BZ58" s="3"/>
      <c r="CA58" s="55"/>
      <c r="CB58" s="6"/>
      <c r="CC58" s="6"/>
      <c r="CD58" s="5"/>
      <c r="CE58" s="5"/>
      <c r="CF58" s="3"/>
      <c r="CG58" s="3"/>
      <c r="CH58" s="3"/>
      <c r="CI58" s="3"/>
      <c r="CJ58" s="3"/>
      <c r="CK58" s="3"/>
      <c r="CL58" s="5"/>
      <c r="CM58" s="5"/>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row>
    <row r="59" spans="1:136" ht="73.5" customHeight="1">
      <c r="A59" s="1172" t="s">
        <v>294</v>
      </c>
      <c r="B59" s="1172"/>
      <c r="C59" s="1172"/>
      <c r="D59" s="1172"/>
      <c r="E59" s="1172"/>
      <c r="F59" s="1172"/>
      <c r="G59" s="1172"/>
      <c r="H59" s="1172"/>
      <c r="I59" s="1172"/>
      <c r="J59" s="1172"/>
      <c r="K59" s="1172"/>
      <c r="L59" s="1172"/>
      <c r="Q59" s="4"/>
    </row>
    <row r="60" spans="1:136" ht="31.5" customHeight="1">
      <c r="A60" s="1172" t="s">
        <v>295</v>
      </c>
      <c r="B60" s="1172"/>
      <c r="C60" s="1172"/>
      <c r="D60" s="1172"/>
      <c r="E60" s="1172"/>
      <c r="F60" s="1172"/>
      <c r="G60" s="1172"/>
      <c r="H60" s="1172"/>
      <c r="I60" s="1172"/>
      <c r="J60" s="1172"/>
      <c r="K60" s="1172"/>
      <c r="L60" s="1172"/>
    </row>
    <row r="61" spans="1:136" ht="21" customHeight="1">
      <c r="A61" s="1172" t="s">
        <v>292</v>
      </c>
      <c r="B61" s="1172"/>
      <c r="C61" s="1172"/>
      <c r="D61" s="1172"/>
      <c r="E61" s="1172"/>
      <c r="F61" s="1172"/>
      <c r="G61" s="1172"/>
      <c r="H61" s="1172"/>
      <c r="I61" s="1172"/>
      <c r="J61" s="1172"/>
      <c r="K61" s="1172"/>
      <c r="L61" s="1172"/>
    </row>
    <row r="62" spans="1:136" ht="21" customHeight="1">
      <c r="A62" s="1172" t="s">
        <v>296</v>
      </c>
      <c r="B62" s="1173"/>
      <c r="C62" s="1173"/>
      <c r="D62" s="1173"/>
      <c r="E62" s="1173"/>
      <c r="F62" s="1173"/>
      <c r="G62" s="1173"/>
      <c r="H62" s="1173"/>
      <c r="I62" s="1173"/>
      <c r="J62" s="1173"/>
      <c r="K62" s="1173"/>
      <c r="L62" s="1173"/>
    </row>
    <row r="63" spans="1:136" ht="21" customHeight="1">
      <c r="A63" s="1172" t="s">
        <v>297</v>
      </c>
      <c r="B63" s="1173"/>
      <c r="C63" s="1173"/>
      <c r="D63" s="1173"/>
      <c r="E63" s="1173"/>
      <c r="F63" s="1173"/>
      <c r="G63" s="1173"/>
      <c r="H63" s="1173"/>
      <c r="I63" s="1173"/>
      <c r="J63" s="1173"/>
      <c r="K63" s="1173"/>
      <c r="L63" s="1173"/>
    </row>
    <row r="64" spans="1:136" ht="21" customHeight="1">
      <c r="A64" s="1172" t="s">
        <v>298</v>
      </c>
      <c r="B64" s="1173"/>
      <c r="C64" s="1173"/>
      <c r="D64" s="1173"/>
      <c r="E64" s="1173"/>
      <c r="F64" s="1173"/>
      <c r="G64" s="1173"/>
      <c r="H64" s="1173"/>
      <c r="I64" s="1173"/>
      <c r="J64" s="1173"/>
      <c r="K64" s="1173"/>
      <c r="L64" s="1173"/>
    </row>
    <row r="65" spans="1:12" ht="10.5" customHeight="1">
      <c r="A65" s="1172" t="s">
        <v>299</v>
      </c>
      <c r="B65" s="1173"/>
      <c r="C65" s="1173"/>
      <c r="D65" s="1173"/>
      <c r="E65" s="1173"/>
      <c r="F65" s="1173"/>
      <c r="G65" s="1173"/>
      <c r="H65" s="1173"/>
      <c r="I65" s="1173"/>
      <c r="J65" s="1173"/>
      <c r="K65" s="1173"/>
      <c r="L65" s="1173"/>
    </row>
    <row r="66" spans="1:12" ht="21" customHeight="1">
      <c r="A66" s="1172" t="s">
        <v>300</v>
      </c>
      <c r="B66" s="1172"/>
      <c r="C66" s="1172"/>
      <c r="D66" s="1172"/>
      <c r="E66" s="1172"/>
      <c r="F66" s="1172"/>
      <c r="G66" s="1172"/>
      <c r="H66" s="1172"/>
      <c r="I66" s="1172"/>
      <c r="J66" s="1172"/>
      <c r="K66" s="1172"/>
      <c r="L66" s="1172"/>
    </row>
    <row r="67" spans="1:12" ht="31.5" customHeight="1">
      <c r="A67" s="1172" t="s">
        <v>301</v>
      </c>
      <c r="B67" s="1173"/>
      <c r="C67" s="1173"/>
      <c r="D67" s="1173"/>
      <c r="E67" s="1173"/>
      <c r="F67" s="1173"/>
      <c r="G67" s="1173"/>
      <c r="H67" s="1173"/>
      <c r="I67" s="1173"/>
      <c r="J67" s="1173"/>
      <c r="K67" s="1173"/>
      <c r="L67" s="1173"/>
    </row>
    <row r="68" spans="1:12" ht="31.5" customHeight="1">
      <c r="A68" s="1172" t="s">
        <v>302</v>
      </c>
      <c r="B68" s="1173"/>
      <c r="C68" s="1173"/>
      <c r="D68" s="1173"/>
      <c r="E68" s="1173"/>
      <c r="F68" s="1173"/>
      <c r="G68" s="1173"/>
      <c r="H68" s="1173"/>
      <c r="I68" s="1173"/>
      <c r="J68" s="1173"/>
      <c r="K68" s="1173"/>
      <c r="L68" s="1173"/>
    </row>
    <row r="69" spans="1:12" ht="21" customHeight="1">
      <c r="A69" s="1172" t="s">
        <v>339</v>
      </c>
      <c r="B69" s="1173"/>
      <c r="C69" s="1173"/>
      <c r="D69" s="1173"/>
      <c r="E69" s="1173"/>
      <c r="F69" s="1173"/>
      <c r="G69" s="1173"/>
      <c r="H69" s="1173"/>
      <c r="I69" s="1173"/>
      <c r="J69" s="1173"/>
      <c r="K69" s="1173"/>
      <c r="L69" s="1173"/>
    </row>
    <row r="70" spans="1:12" ht="30.75" customHeight="1">
      <c r="A70" s="1172" t="s">
        <v>304</v>
      </c>
      <c r="B70" s="1173"/>
      <c r="C70" s="1173"/>
      <c r="D70" s="1173"/>
      <c r="E70" s="1173"/>
      <c r="F70" s="1173"/>
      <c r="G70" s="1173"/>
      <c r="H70" s="1173"/>
      <c r="I70" s="1173"/>
      <c r="J70" s="1173"/>
      <c r="K70" s="1173"/>
      <c r="L70" s="1173"/>
    </row>
    <row r="71" spans="1:12" ht="10.5" customHeight="1">
      <c r="A71" s="1172" t="s">
        <v>305</v>
      </c>
      <c r="B71" s="1172"/>
      <c r="C71" s="1172"/>
      <c r="D71" s="1172"/>
      <c r="E71" s="1172"/>
      <c r="F71" s="1172"/>
      <c r="G71" s="1172"/>
      <c r="H71" s="1172"/>
      <c r="I71" s="1172"/>
      <c r="J71" s="1172"/>
      <c r="K71" s="1172"/>
      <c r="L71" s="1172"/>
    </row>
    <row r="72" spans="1:12" ht="31.5" customHeight="1">
      <c r="A72" s="1172" t="s">
        <v>306</v>
      </c>
      <c r="B72" s="1172"/>
      <c r="C72" s="1172"/>
      <c r="D72" s="1172"/>
      <c r="E72" s="1172"/>
      <c r="F72" s="1172"/>
      <c r="G72" s="1172"/>
      <c r="H72" s="1172"/>
      <c r="I72" s="1172"/>
      <c r="J72" s="1172"/>
      <c r="K72" s="1172"/>
      <c r="L72" s="1172"/>
    </row>
    <row r="73" spans="1:12" ht="21" customHeight="1">
      <c r="A73" s="1172" t="s">
        <v>77</v>
      </c>
      <c r="B73" s="1173"/>
      <c r="C73" s="1173"/>
      <c r="D73" s="1173"/>
      <c r="E73" s="1173"/>
      <c r="F73" s="1173"/>
      <c r="G73" s="1173"/>
      <c r="H73" s="1173"/>
      <c r="I73" s="1173"/>
      <c r="J73" s="1173"/>
      <c r="K73" s="1173"/>
      <c r="L73" s="1173"/>
    </row>
    <row r="74" spans="1:12" ht="42" customHeight="1">
      <c r="A74" s="1172" t="s">
        <v>338</v>
      </c>
      <c r="B74" s="1173"/>
      <c r="C74" s="1173"/>
      <c r="D74" s="1173"/>
      <c r="E74" s="1173"/>
      <c r="F74" s="1173"/>
      <c r="G74" s="1173"/>
      <c r="H74" s="1173"/>
      <c r="I74" s="1173"/>
      <c r="J74" s="1173"/>
      <c r="K74" s="1173"/>
      <c r="L74" s="1173"/>
    </row>
    <row r="75" spans="1:12" ht="31.5" customHeight="1">
      <c r="A75" s="1172" t="s">
        <v>337</v>
      </c>
      <c r="B75" s="1173"/>
      <c r="C75" s="1173"/>
      <c r="D75" s="1173"/>
      <c r="E75" s="1173"/>
      <c r="F75" s="1173"/>
      <c r="G75" s="1173"/>
      <c r="H75" s="1173"/>
      <c r="I75" s="1173"/>
      <c r="J75" s="1173"/>
      <c r="K75" s="1173"/>
      <c r="L75" s="1173"/>
    </row>
    <row r="76" spans="1:12" ht="42" customHeight="1">
      <c r="A76" s="1172" t="s">
        <v>309</v>
      </c>
      <c r="B76" s="1173"/>
      <c r="C76" s="1173"/>
      <c r="D76" s="1173"/>
      <c r="E76" s="1173"/>
      <c r="F76" s="1173"/>
      <c r="G76" s="1173"/>
      <c r="H76" s="1173"/>
      <c r="I76" s="1173"/>
      <c r="J76" s="1173"/>
      <c r="K76" s="1173"/>
      <c r="L76" s="1173"/>
    </row>
    <row r="77" spans="1:12" ht="10.5" customHeight="1">
      <c r="A77" s="1174" t="s">
        <v>336</v>
      </c>
      <c r="B77" s="1083"/>
      <c r="C77" s="1083"/>
      <c r="D77" s="1083"/>
      <c r="E77" s="1083"/>
      <c r="F77" s="1083"/>
      <c r="G77" s="1083"/>
      <c r="H77" s="1083"/>
      <c r="I77" s="1083"/>
      <c r="J77" s="1083"/>
      <c r="K77" s="1083"/>
      <c r="L77" s="1083"/>
    </row>
    <row r="78" spans="1:12" ht="31.5" customHeight="1">
      <c r="A78" s="1172" t="s">
        <v>335</v>
      </c>
      <c r="B78" s="1173"/>
      <c r="C78" s="1173"/>
      <c r="D78" s="1173"/>
      <c r="E78" s="1173"/>
      <c r="F78" s="1173"/>
      <c r="G78" s="1173"/>
      <c r="H78" s="1173"/>
      <c r="I78" s="1173"/>
      <c r="J78" s="1173"/>
      <c r="K78" s="1173"/>
      <c r="L78" s="1173"/>
    </row>
    <row r="79" spans="1:12" ht="21" customHeight="1">
      <c r="A79" s="1172" t="s">
        <v>334</v>
      </c>
      <c r="B79" s="1173"/>
      <c r="C79" s="1173"/>
      <c r="D79" s="1173"/>
      <c r="E79" s="1173"/>
      <c r="F79" s="1173"/>
      <c r="G79" s="1173"/>
      <c r="H79" s="1173"/>
      <c r="I79" s="1173"/>
      <c r="J79" s="1173"/>
      <c r="K79" s="1173"/>
      <c r="L79" s="1173"/>
    </row>
    <row r="80" spans="1:12" ht="31.5" customHeight="1">
      <c r="A80" s="1172" t="s">
        <v>312</v>
      </c>
      <c r="B80" s="1173"/>
      <c r="C80" s="1173"/>
      <c r="D80" s="1173"/>
      <c r="E80" s="1173"/>
      <c r="F80" s="1173"/>
      <c r="G80" s="1173"/>
      <c r="H80" s="1173"/>
      <c r="I80" s="1173"/>
      <c r="J80" s="1173"/>
      <c r="K80" s="1173"/>
      <c r="L80" s="1173"/>
    </row>
    <row r="81" spans="1:12" ht="21" customHeight="1">
      <c r="A81" s="1172" t="s">
        <v>333</v>
      </c>
      <c r="B81" s="1173"/>
      <c r="C81" s="1173"/>
      <c r="D81" s="1173"/>
      <c r="E81" s="1173"/>
      <c r="F81" s="1173"/>
      <c r="G81" s="1173"/>
      <c r="H81" s="1173"/>
      <c r="I81" s="1173"/>
      <c r="J81" s="1173"/>
      <c r="K81" s="1173"/>
      <c r="L81" s="1173"/>
    </row>
    <row r="82" spans="1:12" ht="21" customHeight="1">
      <c r="A82" s="1172" t="s">
        <v>332</v>
      </c>
      <c r="B82" s="1173"/>
      <c r="C82" s="1173"/>
      <c r="D82" s="1173"/>
      <c r="E82" s="1173"/>
      <c r="F82" s="1173"/>
      <c r="G82" s="1173"/>
      <c r="H82" s="1173"/>
      <c r="I82" s="1173"/>
      <c r="J82" s="1173"/>
      <c r="K82" s="1173"/>
      <c r="L82" s="1173"/>
    </row>
    <row r="83" spans="1:12" ht="21" customHeight="1">
      <c r="A83" s="1172" t="s">
        <v>331</v>
      </c>
      <c r="B83" s="1173"/>
      <c r="C83" s="1173"/>
      <c r="D83" s="1173"/>
      <c r="E83" s="1173"/>
      <c r="F83" s="1173"/>
      <c r="G83" s="1173"/>
      <c r="H83" s="1173"/>
      <c r="I83" s="1173"/>
      <c r="J83" s="1173"/>
      <c r="K83" s="1173"/>
      <c r="L83" s="1173"/>
    </row>
    <row r="84" spans="1:12" ht="10.5" customHeight="1">
      <c r="A84" s="3" t="s">
        <v>316</v>
      </c>
    </row>
    <row r="85" spans="1:12" ht="10.5" customHeight="1">
      <c r="A85" s="3" t="s">
        <v>330</v>
      </c>
    </row>
    <row r="86" spans="1:12" ht="10.5" customHeight="1">
      <c r="A86" s="3" t="s">
        <v>329</v>
      </c>
    </row>
    <row r="87" spans="1:12" ht="20.25" customHeight="1">
      <c r="A87" s="1172" t="s">
        <v>328</v>
      </c>
      <c r="B87" s="1173"/>
      <c r="C87" s="1173"/>
      <c r="D87" s="1173"/>
      <c r="E87" s="1173"/>
      <c r="F87" s="1173"/>
      <c r="G87" s="1173"/>
      <c r="H87" s="1173"/>
      <c r="I87" s="1173"/>
      <c r="J87" s="1173"/>
      <c r="K87" s="1173"/>
      <c r="L87" s="1173"/>
    </row>
    <row r="88" spans="1:12" ht="21" customHeight="1">
      <c r="A88" s="1172" t="s">
        <v>320</v>
      </c>
      <c r="B88" s="1172"/>
      <c r="C88" s="1172"/>
      <c r="D88" s="1172"/>
      <c r="E88" s="1172"/>
      <c r="F88" s="1172"/>
      <c r="G88" s="1172"/>
      <c r="H88" s="1172"/>
      <c r="I88" s="1172"/>
      <c r="J88" s="1172"/>
      <c r="K88" s="1172"/>
      <c r="L88" s="1172"/>
    </row>
    <row r="89" spans="1:12" ht="10.5" customHeight="1">
      <c r="A89" s="3" t="s">
        <v>321</v>
      </c>
    </row>
    <row r="90" spans="1:12" ht="31.5" customHeight="1">
      <c r="A90" s="1172" t="s">
        <v>322</v>
      </c>
      <c r="B90" s="1172"/>
      <c r="C90" s="1172"/>
      <c r="D90" s="1172"/>
      <c r="E90" s="1172"/>
      <c r="F90" s="1172"/>
      <c r="G90" s="1172"/>
      <c r="H90" s="1172"/>
      <c r="I90" s="1172"/>
      <c r="J90" s="1172"/>
      <c r="K90" s="1172"/>
      <c r="L90" s="1172"/>
    </row>
    <row r="91" spans="1:12" ht="21" customHeight="1">
      <c r="A91" s="1172" t="s">
        <v>323</v>
      </c>
      <c r="B91" s="1172"/>
      <c r="C91" s="1172"/>
      <c r="D91" s="1172"/>
      <c r="E91" s="1172"/>
      <c r="F91" s="1172"/>
      <c r="G91" s="1172"/>
      <c r="H91" s="1172"/>
      <c r="I91" s="1172"/>
      <c r="J91" s="1172"/>
      <c r="K91" s="1172"/>
      <c r="L91" s="1172"/>
    </row>
    <row r="92" spans="1:12" ht="21" customHeight="1">
      <c r="A92" s="1172" t="s">
        <v>327</v>
      </c>
      <c r="B92" s="1172"/>
      <c r="C92" s="1172"/>
      <c r="D92" s="1172"/>
      <c r="E92" s="1172"/>
      <c r="F92" s="1172"/>
      <c r="G92" s="1172"/>
      <c r="H92" s="1172"/>
      <c r="I92" s="1172"/>
      <c r="J92" s="1172"/>
      <c r="K92" s="1172"/>
      <c r="L92" s="1172"/>
    </row>
    <row r="93" spans="1:12" ht="31.5" customHeight="1">
      <c r="A93" s="1172" t="s">
        <v>326</v>
      </c>
      <c r="B93" s="1172"/>
      <c r="C93" s="1172"/>
      <c r="D93" s="1172"/>
      <c r="E93" s="1172"/>
      <c r="F93" s="1172"/>
      <c r="G93" s="1172"/>
      <c r="H93" s="1172"/>
      <c r="I93" s="1172"/>
      <c r="J93" s="1172"/>
      <c r="K93" s="1172"/>
      <c r="L93" s="1172"/>
    </row>
  </sheetData>
  <mergeCells count="174">
    <mergeCell ref="A92:L92"/>
    <mergeCell ref="A93:L93"/>
    <mergeCell ref="A82:L82"/>
    <mergeCell ref="A83:L83"/>
    <mergeCell ref="A87:L87"/>
    <mergeCell ref="A88:L88"/>
    <mergeCell ref="A90:L90"/>
    <mergeCell ref="A91:L91"/>
    <mergeCell ref="A76:L76"/>
    <mergeCell ref="A77:L77"/>
    <mergeCell ref="A78:L78"/>
    <mergeCell ref="A79:L79"/>
    <mergeCell ref="A80:L80"/>
    <mergeCell ref="A81:L81"/>
    <mergeCell ref="A73:L73"/>
    <mergeCell ref="A74:L74"/>
    <mergeCell ref="A75:L75"/>
    <mergeCell ref="A58:L58"/>
    <mergeCell ref="A59:L59"/>
    <mergeCell ref="A60:L60"/>
    <mergeCell ref="A61:L61"/>
    <mergeCell ref="A62:L62"/>
    <mergeCell ref="A63:L63"/>
    <mergeCell ref="A64:L64"/>
    <mergeCell ref="A67:L67"/>
    <mergeCell ref="A68:L68"/>
    <mergeCell ref="A69:L69"/>
    <mergeCell ref="A70:L70"/>
    <mergeCell ref="A71:L71"/>
    <mergeCell ref="A72:L72"/>
    <mergeCell ref="A65:L65"/>
    <mergeCell ref="A66:L66"/>
    <mergeCell ref="DT7:DU7"/>
    <mergeCell ref="EA7:EB7"/>
    <mergeCell ref="ED7:EE7"/>
    <mergeCell ref="DD7:DE7"/>
    <mergeCell ref="DO7:DP7"/>
    <mergeCell ref="DQ7:DR7"/>
    <mergeCell ref="BG7:BH7"/>
    <mergeCell ref="AU7:AW7"/>
    <mergeCell ref="CN7:CO7"/>
    <mergeCell ref="CQ7:CR7"/>
    <mergeCell ref="BS7:BU7"/>
    <mergeCell ref="CB7:CC7"/>
    <mergeCell ref="CD7:CE7"/>
    <mergeCell ref="CL7:CM7"/>
    <mergeCell ref="CZ7:DC7"/>
    <mergeCell ref="DF7:DH7"/>
    <mergeCell ref="DI7:DN7"/>
    <mergeCell ref="AD7:AJ7"/>
    <mergeCell ref="BJ7:BL7"/>
    <mergeCell ref="BM7:BO7"/>
    <mergeCell ref="AX5:BA5"/>
    <mergeCell ref="D5:E5"/>
    <mergeCell ref="F5:G5"/>
    <mergeCell ref="H5:I5"/>
    <mergeCell ref="AD3:AJ3"/>
    <mergeCell ref="AA3:AC3"/>
    <mergeCell ref="AF5:AG5"/>
    <mergeCell ref="AH5:AI5"/>
    <mergeCell ref="AA4:AC5"/>
    <mergeCell ref="AD4:AE5"/>
    <mergeCell ref="AF4:AI4"/>
    <mergeCell ref="A3:A6"/>
    <mergeCell ref="B3:C5"/>
    <mergeCell ref="B7:C7"/>
    <mergeCell ref="J6:L6"/>
    <mergeCell ref="D3:Z3"/>
    <mergeCell ref="D4:P4"/>
    <mergeCell ref="W5:X5"/>
    <mergeCell ref="Y5:Z5"/>
    <mergeCell ref="Q4:Z4"/>
    <mergeCell ref="S5:T5"/>
    <mergeCell ref="D7:L7"/>
    <mergeCell ref="M7:P7"/>
    <mergeCell ref="Q7:Z7"/>
    <mergeCell ref="M5:N5"/>
    <mergeCell ref="O5:P5"/>
    <mergeCell ref="Q5:R5"/>
    <mergeCell ref="U5:V5"/>
    <mergeCell ref="CN3:CR3"/>
    <mergeCell ref="BP3:CK3"/>
    <mergeCell ref="BP4:BR4"/>
    <mergeCell ref="AM4:AN5"/>
    <mergeCell ref="AO4:AQ4"/>
    <mergeCell ref="BD3:BO3"/>
    <mergeCell ref="AT4:AT5"/>
    <mergeCell ref="AW5:AW6"/>
    <mergeCell ref="BB5:BB6"/>
    <mergeCell ref="BC5:BC6"/>
    <mergeCell ref="AV5:AV6"/>
    <mergeCell ref="CH5:CI5"/>
    <mergeCell ref="CJ5:CK5"/>
    <mergeCell ref="CN5:CO5"/>
    <mergeCell ref="BG5:BI5"/>
    <mergeCell ref="BJ5:BL5"/>
    <mergeCell ref="BM5:BO5"/>
    <mergeCell ref="AT3:BC3"/>
    <mergeCell ref="CL3:CM3"/>
    <mergeCell ref="AK3:AN3"/>
    <mergeCell ref="AO3:AS3"/>
    <mergeCell ref="CQ4:CR4"/>
    <mergeCell ref="AX6:AY6"/>
    <mergeCell ref="CQ5:CQ6"/>
    <mergeCell ref="DH4:DH6"/>
    <mergeCell ref="AA7:AC7"/>
    <mergeCell ref="AO7:AQ7"/>
    <mergeCell ref="AR7:AS7"/>
    <mergeCell ref="BD7:BE7"/>
    <mergeCell ref="CN4:CP4"/>
    <mergeCell ref="BJ4:BO4"/>
    <mergeCell ref="AK4:AL5"/>
    <mergeCell ref="BB4:BC4"/>
    <mergeCell ref="BD4:BI4"/>
    <mergeCell ref="AR4:AS5"/>
    <mergeCell ref="AU4:AW4"/>
    <mergeCell ref="AX4:BA4"/>
    <mergeCell ref="BD5:BF5"/>
    <mergeCell ref="AJ4:AJ5"/>
    <mergeCell ref="AZ6:BA6"/>
    <mergeCell ref="AO5:AO6"/>
    <mergeCell ref="AP5:AQ5"/>
    <mergeCell ref="AU5:AU6"/>
    <mergeCell ref="CT5:CT6"/>
    <mergeCell ref="CS5:CS6"/>
    <mergeCell ref="CR5:CR6"/>
    <mergeCell ref="CD5:CE5"/>
    <mergeCell ref="CF5:CG5"/>
    <mergeCell ref="DF4:DG5"/>
    <mergeCell ref="CU5:CU6"/>
    <mergeCell ref="CU4:CV4"/>
    <mergeCell ref="BP7:BR7"/>
    <mergeCell ref="CF7:CK7"/>
    <mergeCell ref="CV5:CV6"/>
    <mergeCell ref="CS7:CW7"/>
    <mergeCell ref="CL4:CL6"/>
    <mergeCell ref="CM4:CM6"/>
    <mergeCell ref="BV4:CC4"/>
    <mergeCell ref="CD4:CK4"/>
    <mergeCell ref="BZ5:CA5"/>
    <mergeCell ref="CB5:CC5"/>
    <mergeCell ref="BS5:BT5"/>
    <mergeCell ref="BP5:BR5"/>
    <mergeCell ref="BS4:BU4"/>
    <mergeCell ref="CW4:CW6"/>
    <mergeCell ref="CX4:CY4"/>
    <mergeCell ref="CZ4:CZ5"/>
    <mergeCell ref="DA4:DA5"/>
    <mergeCell ref="BV5:BW5"/>
    <mergeCell ref="BX5:BY5"/>
    <mergeCell ref="EF3:EF6"/>
    <mergeCell ref="DD3:DH3"/>
    <mergeCell ref="CZ3:DC3"/>
    <mergeCell ref="CS3:CW3"/>
    <mergeCell ref="DZ5:EB5"/>
    <mergeCell ref="DK4:DL5"/>
    <mergeCell ref="DM4:DN5"/>
    <mergeCell ref="DO4:DP5"/>
    <mergeCell ref="DQ4:DS4"/>
    <mergeCell ref="CX3:CY3"/>
    <mergeCell ref="EC5:EE5"/>
    <mergeCell ref="DQ3:DS3"/>
    <mergeCell ref="DI3:DP3"/>
    <mergeCell ref="DT3:EE3"/>
    <mergeCell ref="DV4:DY4"/>
    <mergeCell ref="DZ4:EE4"/>
    <mergeCell ref="DT4:DU5"/>
    <mergeCell ref="DR5:DS5"/>
    <mergeCell ref="DV5:DW5"/>
    <mergeCell ref="DX5:DY5"/>
    <mergeCell ref="DI4:DJ5"/>
    <mergeCell ref="DB4:DB5"/>
    <mergeCell ref="DC4:DC5"/>
    <mergeCell ref="DD4:DE5"/>
  </mergeCells>
  <phoneticPr fontId="4"/>
  <pageMargins left="0.6692913385826772" right="0.6692913385826772" top="0.78740157480314965" bottom="0.86614173228346458" header="0" footer="0"/>
  <pageSetup paperSize="9" scale="98" orientation="portrait" verticalDpi="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F90"/>
  <sheetViews>
    <sheetView zoomScaleNormal="100" workbookViewId="0">
      <pane xSplit="1" topLeftCell="B1" activePane="topRight" state="frozen"/>
      <selection pane="topRight"/>
    </sheetView>
  </sheetViews>
  <sheetFormatPr defaultRowHeight="10.5" customHeight="1"/>
  <cols>
    <col min="1" max="1" width="10.625" style="3" customWidth="1"/>
    <col min="2" max="3" width="7" style="3" customWidth="1"/>
    <col min="4" max="4" width="8.625" style="3" customWidth="1"/>
    <col min="5" max="5" width="6" style="3" customWidth="1"/>
    <col min="6" max="6" width="6.875" style="3" customWidth="1"/>
    <col min="7" max="7" width="5.875" style="3" customWidth="1"/>
    <col min="8" max="8" width="7.875" style="3" customWidth="1"/>
    <col min="9" max="9" width="6.5" style="3" customWidth="1"/>
    <col min="10" max="11" width="6.375" style="3" customWidth="1"/>
    <col min="12" max="12" width="8.375" style="3" bestFit="1" customWidth="1"/>
    <col min="13" max="13" width="7.5" style="3" customWidth="1"/>
    <col min="14" max="14" width="7.25" style="3" customWidth="1"/>
    <col min="15" max="15" width="7.5" style="3" customWidth="1"/>
    <col min="16" max="16" width="7.125" style="3" customWidth="1"/>
    <col min="17" max="24" width="5.5" style="3" customWidth="1"/>
    <col min="25" max="26" width="5.625" style="3" customWidth="1"/>
    <col min="27" max="27" width="9.25" style="3" customWidth="1"/>
    <col min="28" max="28" width="9.875" style="3" bestFit="1" customWidth="1"/>
    <col min="29" max="29" width="8.625" style="3" customWidth="1"/>
    <col min="30" max="30" width="9.25" style="3" customWidth="1"/>
    <col min="31" max="31" width="8.625" style="3" customWidth="1"/>
    <col min="32" max="32" width="9.875" style="3" bestFit="1" customWidth="1"/>
    <col min="33" max="33" width="8.5" style="3" customWidth="1"/>
    <col min="34" max="34" width="9" style="3"/>
    <col min="35" max="35" width="8.5" style="3" customWidth="1"/>
    <col min="36" max="37" width="8.625" style="3" customWidth="1"/>
    <col min="38" max="38" width="9.75" style="3" customWidth="1"/>
    <col min="39" max="39" width="7.125" style="3" customWidth="1"/>
    <col min="40" max="40" width="9" style="3"/>
    <col min="41" max="41" width="8.625" style="3" customWidth="1"/>
    <col min="42" max="43" width="7.5" style="3" customWidth="1"/>
    <col min="44" max="44" width="9.375" style="3" customWidth="1"/>
    <col min="45" max="45" width="9" style="3"/>
    <col min="46" max="46" width="9.25" style="3" customWidth="1"/>
    <col min="47" max="47" width="6.375" style="3" customWidth="1"/>
    <col min="48" max="48" width="8.625" style="3" customWidth="1"/>
    <col min="49" max="49" width="6.375" style="3" customWidth="1"/>
    <col min="50" max="50" width="6.125" style="3" customWidth="1"/>
    <col min="51" max="51" width="6" style="3" customWidth="1"/>
    <col min="52" max="52" width="6.375" style="3" customWidth="1"/>
    <col min="53" max="53" width="6.25" style="3" customWidth="1"/>
    <col min="54" max="54" width="12.25" style="3" customWidth="1"/>
    <col min="55" max="55" width="12.375" style="3" customWidth="1"/>
    <col min="56" max="56" width="7.5" style="3" customWidth="1"/>
    <col min="57" max="57" width="6.875" style="3" customWidth="1"/>
    <col min="58" max="58" width="5.5" style="5" customWidth="1"/>
    <col min="59" max="59" width="7.5" style="3" customWidth="1"/>
    <col min="60" max="60" width="6.75" style="3" customWidth="1"/>
    <col min="61" max="61" width="5.5" style="5" customWidth="1"/>
    <col min="62" max="67" width="7.5" style="3" customWidth="1"/>
    <col min="68" max="68" width="7.875" style="3" customWidth="1"/>
    <col min="69" max="69" width="7.375" style="3" customWidth="1"/>
    <col min="70" max="70" width="7.875" style="3" customWidth="1"/>
    <col min="71" max="73" width="6.125" style="5" customWidth="1"/>
    <col min="74" max="74" width="6.625" style="3" customWidth="1"/>
    <col min="75" max="75" width="6.75" style="3" customWidth="1"/>
    <col min="76" max="76" width="6.625" style="3" customWidth="1"/>
    <col min="77" max="77" width="6.75" style="3" customWidth="1"/>
    <col min="78" max="78" width="6.625" style="3" customWidth="1"/>
    <col min="79" max="79" width="6" style="3" customWidth="1"/>
    <col min="80" max="80" width="5.5" style="6" customWidth="1"/>
    <col min="81" max="81" width="5.625" style="6" customWidth="1"/>
    <col min="82" max="83" width="5.625" style="5" customWidth="1"/>
    <col min="84" max="89" width="8.5" style="3" customWidth="1"/>
    <col min="90" max="91" width="5.625" style="5" customWidth="1"/>
    <col min="92" max="92" width="8.125" style="3" customWidth="1"/>
    <col min="93" max="93" width="9" style="3"/>
    <col min="94" max="95" width="8.5" style="3" customWidth="1"/>
    <col min="96" max="96" width="7.5" style="3" customWidth="1"/>
    <col min="97" max="97" width="7.75" style="3" customWidth="1"/>
    <col min="98" max="98" width="8.375" style="3" customWidth="1"/>
    <col min="99" max="100" width="7.75" style="3" customWidth="1"/>
    <col min="101" max="101" width="7.625" style="3" customWidth="1"/>
    <col min="102" max="102" width="8.5" style="3" customWidth="1"/>
    <col min="103" max="103" width="8.125" style="3" customWidth="1"/>
    <col min="104" max="104" width="8.625" style="3" customWidth="1"/>
    <col min="105" max="105" width="7.75" style="3" customWidth="1"/>
    <col min="106" max="107" width="8" style="3" customWidth="1"/>
    <col min="108" max="108" width="6.25" style="3" customWidth="1"/>
    <col min="109" max="109" width="6" style="3" customWidth="1"/>
    <col min="110" max="110" width="7.375" style="3" customWidth="1"/>
    <col min="111" max="111" width="7.625" style="3" customWidth="1"/>
    <col min="112" max="112" width="8.625" style="3" customWidth="1"/>
    <col min="113" max="113" width="7" style="3" customWidth="1"/>
    <col min="114" max="114" width="6.125" style="3" customWidth="1"/>
    <col min="115" max="115" width="7" style="3" customWidth="1"/>
    <col min="116" max="116" width="6.125" style="3" customWidth="1"/>
    <col min="117" max="117" width="7" style="3" customWidth="1"/>
    <col min="118" max="118" width="6.125" style="3" customWidth="1"/>
    <col min="119" max="120" width="7.125" style="3" customWidth="1"/>
    <col min="121" max="122" width="9" style="3"/>
    <col min="123" max="123" width="9.375" style="3" customWidth="1"/>
    <col min="124" max="124" width="8.625" style="3" customWidth="1"/>
    <col min="125" max="125" width="6.625" style="3" customWidth="1"/>
    <col min="126" max="126" width="7.125" style="3" customWidth="1"/>
    <col min="127" max="127" width="7.625" style="3" customWidth="1"/>
    <col min="128" max="128" width="6.25" style="3" customWidth="1"/>
    <col min="129" max="129" width="8.625" style="3" customWidth="1"/>
    <col min="130" max="130" width="7.625" style="3" customWidth="1"/>
    <col min="131" max="131" width="5.625" style="3" customWidth="1"/>
    <col min="132" max="132" width="8.875" style="3" customWidth="1"/>
    <col min="133" max="133" width="7" style="3" customWidth="1"/>
    <col min="134" max="134" width="4.5" style="3" customWidth="1"/>
    <col min="135" max="135" width="6.125" style="3" customWidth="1"/>
    <col min="136" max="136" width="5.625" style="3" customWidth="1"/>
    <col min="137" max="16384" width="9" style="3"/>
  </cols>
  <sheetData>
    <row r="1" spans="1:136" ht="13.5" customHeight="1">
      <c r="A1" s="54" t="s">
        <v>54</v>
      </c>
      <c r="K1" s="57"/>
      <c r="L1" s="57"/>
      <c r="M1" s="56"/>
      <c r="N1" s="57"/>
      <c r="O1" s="57"/>
      <c r="Q1" s="4"/>
      <c r="AG1" s="56"/>
      <c r="AH1" s="57"/>
      <c r="AI1" s="57"/>
      <c r="AJ1" s="56"/>
      <c r="AK1" s="63"/>
      <c r="AL1" s="63"/>
      <c r="AM1" s="56"/>
      <c r="AN1" s="56"/>
      <c r="BA1" s="56"/>
      <c r="BB1" s="57"/>
      <c r="BC1" s="57"/>
      <c r="BD1" s="56"/>
      <c r="BE1" s="57"/>
      <c r="BF1" s="57"/>
      <c r="BG1" s="57"/>
      <c r="BH1" s="56"/>
      <c r="BI1" s="56"/>
      <c r="BX1" s="56"/>
      <c r="BY1" s="57"/>
      <c r="BZ1" s="57"/>
      <c r="CA1" s="57"/>
      <c r="CB1" s="56"/>
      <c r="CC1" s="57"/>
      <c r="CD1" s="57"/>
      <c r="CE1" s="57"/>
      <c r="CF1" s="56"/>
      <c r="CG1" s="56"/>
      <c r="CU1" s="56"/>
      <c r="CV1" s="57"/>
      <c r="CW1" s="57"/>
      <c r="CX1" s="56"/>
      <c r="CY1" s="57"/>
      <c r="CZ1" s="57"/>
      <c r="DA1" s="56"/>
      <c r="DB1" s="56"/>
      <c r="DQ1" s="56"/>
      <c r="DR1" s="57"/>
      <c r="DS1" s="57"/>
      <c r="DT1" s="56"/>
      <c r="DU1" s="57"/>
      <c r="DV1" s="57"/>
      <c r="DW1" s="56"/>
      <c r="DX1" s="56"/>
    </row>
    <row r="2" spans="1:136" ht="10.5" customHeight="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8"/>
      <c r="BG2" s="7"/>
      <c r="BH2" s="7"/>
      <c r="BI2" s="8"/>
      <c r="BJ2" s="7"/>
      <c r="BK2" s="7"/>
      <c r="BL2" s="7"/>
      <c r="BM2" s="7"/>
      <c r="BN2" s="7"/>
      <c r="BO2" s="7"/>
      <c r="BP2" s="7"/>
      <c r="BQ2" s="7"/>
      <c r="BR2" s="7"/>
      <c r="BS2" s="8"/>
      <c r="BT2" s="8"/>
      <c r="BU2" s="8"/>
      <c r="BV2" s="7"/>
      <c r="BW2" s="7"/>
      <c r="BX2" s="7"/>
      <c r="BY2" s="7"/>
      <c r="BZ2" s="7"/>
      <c r="CA2" s="7"/>
      <c r="CB2" s="9"/>
      <c r="CC2" s="9"/>
      <c r="CD2" s="8"/>
      <c r="CE2" s="8"/>
      <c r="CF2" s="7"/>
      <c r="CG2" s="7"/>
      <c r="CH2" s="7"/>
      <c r="CI2" s="7"/>
      <c r="CJ2" s="7"/>
      <c r="CK2" s="7"/>
      <c r="CL2" s="8"/>
      <c r="CM2" s="8"/>
      <c r="CN2" s="7"/>
      <c r="CO2" s="7"/>
      <c r="CP2" s="7"/>
      <c r="CQ2" s="7"/>
      <c r="CR2" s="7"/>
      <c r="CS2" s="7"/>
      <c r="CT2" s="7"/>
      <c r="CU2" s="7"/>
      <c r="CV2" s="7"/>
      <c r="CW2" s="7"/>
      <c r="DI2" s="7"/>
      <c r="DJ2" s="7"/>
      <c r="DK2" s="7"/>
      <c r="DL2" s="7"/>
      <c r="DM2" s="7"/>
      <c r="DN2" s="7"/>
      <c r="DO2" s="7"/>
      <c r="DP2" s="7"/>
      <c r="DQ2" s="7"/>
      <c r="DR2" s="7"/>
      <c r="DS2" s="7"/>
      <c r="DT2" s="7"/>
      <c r="DU2" s="7"/>
      <c r="DV2" s="7"/>
      <c r="DW2" s="7"/>
      <c r="DX2" s="7"/>
      <c r="DY2" s="7"/>
      <c r="DZ2" s="7"/>
      <c r="EA2" s="7"/>
      <c r="EB2" s="7"/>
      <c r="EC2" s="7"/>
      <c r="ED2" s="7"/>
      <c r="EE2" s="7"/>
      <c r="EF2" s="7"/>
    </row>
    <row r="3" spans="1:136" ht="10.5" customHeight="1">
      <c r="A3" s="1164" t="s">
        <v>0</v>
      </c>
      <c r="B3" s="1150" t="s">
        <v>80</v>
      </c>
      <c r="C3" s="1167"/>
      <c r="D3" s="1135" t="s">
        <v>78</v>
      </c>
      <c r="E3" s="952"/>
      <c r="F3" s="952"/>
      <c r="G3" s="952"/>
      <c r="H3" s="952"/>
      <c r="I3" s="952"/>
      <c r="J3" s="952"/>
      <c r="K3" s="952"/>
      <c r="L3" s="952"/>
      <c r="M3" s="952"/>
      <c r="N3" s="952"/>
      <c r="O3" s="952"/>
      <c r="P3" s="952"/>
      <c r="Q3" s="952"/>
      <c r="R3" s="952"/>
      <c r="S3" s="952"/>
      <c r="T3" s="952"/>
      <c r="U3" s="952"/>
      <c r="V3" s="952"/>
      <c r="W3" s="952"/>
      <c r="X3" s="952"/>
      <c r="Y3" s="952"/>
      <c r="Z3" s="955"/>
      <c r="AA3" s="1135" t="s">
        <v>81</v>
      </c>
      <c r="AB3" s="1136"/>
      <c r="AC3" s="1137"/>
      <c r="AD3" s="1135" t="s">
        <v>23</v>
      </c>
      <c r="AE3" s="1136"/>
      <c r="AF3" s="1136"/>
      <c r="AG3" s="1136"/>
      <c r="AH3" s="1136"/>
      <c r="AI3" s="1136"/>
      <c r="AJ3" s="1137"/>
      <c r="AK3" s="1135" t="s">
        <v>82</v>
      </c>
      <c r="AL3" s="1136"/>
      <c r="AM3" s="1136"/>
      <c r="AN3" s="1137"/>
      <c r="AO3" s="1135" t="s">
        <v>24</v>
      </c>
      <c r="AP3" s="1136"/>
      <c r="AQ3" s="1136"/>
      <c r="AR3" s="1136"/>
      <c r="AS3" s="1137"/>
      <c r="AT3" s="1135" t="s">
        <v>83</v>
      </c>
      <c r="AU3" s="1136"/>
      <c r="AV3" s="1136"/>
      <c r="AW3" s="1136"/>
      <c r="AX3" s="1136"/>
      <c r="AY3" s="1136"/>
      <c r="AZ3" s="1136"/>
      <c r="BA3" s="1136"/>
      <c r="BB3" s="1136"/>
      <c r="BC3" s="1137"/>
      <c r="BD3" s="1135" t="s">
        <v>22</v>
      </c>
      <c r="BE3" s="1136"/>
      <c r="BF3" s="1136"/>
      <c r="BG3" s="1136"/>
      <c r="BH3" s="1136"/>
      <c r="BI3" s="1136"/>
      <c r="BJ3" s="1136"/>
      <c r="BK3" s="1136"/>
      <c r="BL3" s="1136"/>
      <c r="BM3" s="1136"/>
      <c r="BN3" s="1136"/>
      <c r="BO3" s="1137"/>
      <c r="BP3" s="1135" t="s">
        <v>79</v>
      </c>
      <c r="BQ3" s="1136"/>
      <c r="BR3" s="1136"/>
      <c r="BS3" s="1136"/>
      <c r="BT3" s="1136"/>
      <c r="BU3" s="1136"/>
      <c r="BV3" s="1136"/>
      <c r="BW3" s="1136"/>
      <c r="BX3" s="1136"/>
      <c r="BY3" s="1136"/>
      <c r="BZ3" s="1136"/>
      <c r="CA3" s="1136"/>
      <c r="CB3" s="1136"/>
      <c r="CC3" s="1136"/>
      <c r="CD3" s="1136"/>
      <c r="CE3" s="1136"/>
      <c r="CF3" s="1136"/>
      <c r="CG3" s="1136"/>
      <c r="CH3" s="1136"/>
      <c r="CI3" s="1136"/>
      <c r="CJ3" s="1136"/>
      <c r="CK3" s="1137"/>
      <c r="CL3" s="1155" t="s">
        <v>84</v>
      </c>
      <c r="CM3" s="1145"/>
      <c r="CN3" s="1135" t="s">
        <v>85</v>
      </c>
      <c r="CO3" s="1136"/>
      <c r="CP3" s="1136"/>
      <c r="CQ3" s="1136"/>
      <c r="CR3" s="1137"/>
      <c r="CS3" s="1135" t="s">
        <v>86</v>
      </c>
      <c r="CT3" s="1136"/>
      <c r="CU3" s="1136"/>
      <c r="CV3" s="1136"/>
      <c r="CW3" s="1137"/>
      <c r="CX3" s="1136" t="s">
        <v>87</v>
      </c>
      <c r="CY3" s="1137"/>
      <c r="CZ3" s="1135" t="s">
        <v>88</v>
      </c>
      <c r="DA3" s="1136"/>
      <c r="DB3" s="1136"/>
      <c r="DC3" s="1137"/>
      <c r="DD3" s="1135" t="s">
        <v>89</v>
      </c>
      <c r="DE3" s="1136"/>
      <c r="DF3" s="1136"/>
      <c r="DG3" s="1136"/>
      <c r="DH3" s="1137"/>
      <c r="DI3" s="1135" t="s">
        <v>90</v>
      </c>
      <c r="DJ3" s="1136"/>
      <c r="DK3" s="1136"/>
      <c r="DL3" s="1136"/>
      <c r="DM3" s="1136"/>
      <c r="DN3" s="1136"/>
      <c r="DO3" s="1136"/>
      <c r="DP3" s="1137"/>
      <c r="DQ3" s="1135" t="s">
        <v>91</v>
      </c>
      <c r="DR3" s="1136"/>
      <c r="DS3" s="1137"/>
      <c r="DT3" s="1136" t="s">
        <v>92</v>
      </c>
      <c r="DU3" s="1136"/>
      <c r="DV3" s="1136"/>
      <c r="DW3" s="1136"/>
      <c r="DX3" s="1136"/>
      <c r="DY3" s="1136"/>
      <c r="DZ3" s="1136"/>
      <c r="EA3" s="1136"/>
      <c r="EB3" s="1136"/>
      <c r="EC3" s="1136"/>
      <c r="ED3" s="1136"/>
      <c r="EE3" s="1137"/>
      <c r="EF3" s="1150" t="s">
        <v>93</v>
      </c>
    </row>
    <row r="4" spans="1:136" ht="10.5" customHeight="1">
      <c r="A4" s="1165"/>
      <c r="B4" s="1151"/>
      <c r="C4" s="1165"/>
      <c r="D4" s="1135" t="s">
        <v>78</v>
      </c>
      <c r="E4" s="1136"/>
      <c r="F4" s="1136"/>
      <c r="G4" s="1136"/>
      <c r="H4" s="1136"/>
      <c r="I4" s="1136"/>
      <c r="J4" s="1136"/>
      <c r="K4" s="1136"/>
      <c r="L4" s="1136"/>
      <c r="M4" s="1136"/>
      <c r="N4" s="1136"/>
      <c r="O4" s="1136"/>
      <c r="P4" s="1137"/>
      <c r="Q4" s="1135" t="s">
        <v>94</v>
      </c>
      <c r="R4" s="1136"/>
      <c r="S4" s="1136"/>
      <c r="T4" s="1136"/>
      <c r="U4" s="1136"/>
      <c r="V4" s="1136"/>
      <c r="W4" s="1136"/>
      <c r="X4" s="1136"/>
      <c r="Y4" s="1136"/>
      <c r="Z4" s="1136"/>
      <c r="AA4" s="1150" t="s">
        <v>95</v>
      </c>
      <c r="AB4" s="1153"/>
      <c r="AC4" s="1140"/>
      <c r="AD4" s="1150" t="s">
        <v>96</v>
      </c>
      <c r="AE4" s="1140"/>
      <c r="AF4" s="1136" t="s">
        <v>97</v>
      </c>
      <c r="AG4" s="1136"/>
      <c r="AH4" s="1136"/>
      <c r="AI4" s="1137"/>
      <c r="AJ4" s="1144" t="s">
        <v>98</v>
      </c>
      <c r="AK4" s="1153" t="s">
        <v>1</v>
      </c>
      <c r="AL4" s="1140"/>
      <c r="AM4" s="1150" t="s">
        <v>99</v>
      </c>
      <c r="AN4" s="1140"/>
      <c r="AO4" s="1135" t="s">
        <v>100</v>
      </c>
      <c r="AP4" s="1136"/>
      <c r="AQ4" s="1137"/>
      <c r="AR4" s="1150" t="s">
        <v>101</v>
      </c>
      <c r="AS4" s="1153"/>
      <c r="AT4" s="49" t="s">
        <v>102</v>
      </c>
      <c r="AU4" s="1136" t="s">
        <v>103</v>
      </c>
      <c r="AV4" s="1136"/>
      <c r="AW4" s="1137"/>
      <c r="AX4" s="1135" t="s">
        <v>104</v>
      </c>
      <c r="AY4" s="1136"/>
      <c r="AZ4" s="1136"/>
      <c r="BA4" s="1137"/>
      <c r="BB4" s="1136" t="s">
        <v>105</v>
      </c>
      <c r="BC4" s="1137"/>
      <c r="BD4" s="1145" t="s">
        <v>106</v>
      </c>
      <c r="BE4" s="1145"/>
      <c r="BF4" s="1145"/>
      <c r="BG4" s="1145"/>
      <c r="BH4" s="1145"/>
      <c r="BI4" s="1146"/>
      <c r="BJ4" s="1136" t="s">
        <v>107</v>
      </c>
      <c r="BK4" s="1136"/>
      <c r="BL4" s="1136"/>
      <c r="BM4" s="1136"/>
      <c r="BN4" s="1136"/>
      <c r="BO4" s="1136"/>
      <c r="BP4" s="1135" t="s">
        <v>108</v>
      </c>
      <c r="BQ4" s="1136"/>
      <c r="BR4" s="1137"/>
      <c r="BS4" s="1155" t="s">
        <v>109</v>
      </c>
      <c r="BT4" s="1145"/>
      <c r="BU4" s="1146"/>
      <c r="BV4" s="1135" t="s">
        <v>110</v>
      </c>
      <c r="BW4" s="1136"/>
      <c r="BX4" s="1136"/>
      <c r="BY4" s="1136"/>
      <c r="BZ4" s="1136"/>
      <c r="CA4" s="1136"/>
      <c r="CB4" s="1136"/>
      <c r="CC4" s="1137"/>
      <c r="CD4" s="1135" t="s">
        <v>111</v>
      </c>
      <c r="CE4" s="1136"/>
      <c r="CF4" s="1136"/>
      <c r="CG4" s="1136"/>
      <c r="CH4" s="1136"/>
      <c r="CI4" s="1136"/>
      <c r="CJ4" s="1136"/>
      <c r="CK4" s="1137"/>
      <c r="CL4" s="1156" t="s">
        <v>151</v>
      </c>
      <c r="CM4" s="1156" t="s">
        <v>165</v>
      </c>
      <c r="CN4" s="1136" t="s">
        <v>112</v>
      </c>
      <c r="CO4" s="1136"/>
      <c r="CP4" s="1137"/>
      <c r="CQ4" s="1135" t="s">
        <v>113</v>
      </c>
      <c r="CR4" s="1137"/>
      <c r="CS4" s="14" t="s">
        <v>114</v>
      </c>
      <c r="CT4" s="14" t="s">
        <v>115</v>
      </c>
      <c r="CU4" s="1135" t="s">
        <v>116</v>
      </c>
      <c r="CV4" s="1137"/>
      <c r="CW4" s="1138" t="s">
        <v>117</v>
      </c>
      <c r="CX4" s="1136" t="s">
        <v>118</v>
      </c>
      <c r="CY4" s="1137"/>
      <c r="CZ4" s="1142" t="s">
        <v>119</v>
      </c>
      <c r="DA4" s="1142" t="s">
        <v>120</v>
      </c>
      <c r="DB4" s="1138" t="s">
        <v>121</v>
      </c>
      <c r="DC4" s="1138" t="s">
        <v>122</v>
      </c>
      <c r="DD4" s="1150" t="s">
        <v>123</v>
      </c>
      <c r="DE4" s="1140"/>
      <c r="DF4" s="1160" t="s">
        <v>124</v>
      </c>
      <c r="DG4" s="1144"/>
      <c r="DH4" s="1138" t="s">
        <v>125</v>
      </c>
      <c r="DI4" s="1147" t="s">
        <v>126</v>
      </c>
      <c r="DJ4" s="1144"/>
      <c r="DK4" s="1153" t="s">
        <v>127</v>
      </c>
      <c r="DL4" s="1140"/>
      <c r="DM4" s="1153" t="s">
        <v>128</v>
      </c>
      <c r="DN4" s="1140"/>
      <c r="DO4" s="1153" t="s">
        <v>129</v>
      </c>
      <c r="DP4" s="1140"/>
      <c r="DQ4" s="1135" t="s">
        <v>130</v>
      </c>
      <c r="DR4" s="1136"/>
      <c r="DS4" s="1137"/>
      <c r="DT4" s="1153" t="s">
        <v>131</v>
      </c>
      <c r="DU4" s="1140"/>
      <c r="DV4" s="1135" t="s">
        <v>132</v>
      </c>
      <c r="DW4" s="1136"/>
      <c r="DX4" s="1136"/>
      <c r="DY4" s="1137"/>
      <c r="DZ4" s="1135" t="s">
        <v>133</v>
      </c>
      <c r="EA4" s="1136"/>
      <c r="EB4" s="1136"/>
      <c r="EC4" s="1136"/>
      <c r="ED4" s="1136"/>
      <c r="EE4" s="1137"/>
      <c r="EF4" s="1151"/>
    </row>
    <row r="5" spans="1:136" ht="10.5" customHeight="1">
      <c r="A5" s="1165"/>
      <c r="B5" s="1152"/>
      <c r="C5" s="1166"/>
      <c r="D5" s="1135" t="s">
        <v>134</v>
      </c>
      <c r="E5" s="1137"/>
      <c r="F5" s="1135" t="s">
        <v>135</v>
      </c>
      <c r="G5" s="1137"/>
      <c r="H5" s="1135" t="s">
        <v>136</v>
      </c>
      <c r="I5" s="1137"/>
      <c r="J5" s="14" t="s">
        <v>137</v>
      </c>
      <c r="K5" s="14" t="s">
        <v>138</v>
      </c>
      <c r="L5" s="11" t="s">
        <v>139</v>
      </c>
      <c r="M5" s="1136" t="s">
        <v>140</v>
      </c>
      <c r="N5" s="1137"/>
      <c r="O5" s="1135" t="s">
        <v>141</v>
      </c>
      <c r="P5" s="1137"/>
      <c r="Q5" s="1135" t="s">
        <v>142</v>
      </c>
      <c r="R5" s="1137"/>
      <c r="S5" s="1135" t="s">
        <v>143</v>
      </c>
      <c r="T5" s="1137"/>
      <c r="U5" s="1135" t="s">
        <v>144</v>
      </c>
      <c r="V5" s="1137"/>
      <c r="W5" s="1135" t="s">
        <v>145</v>
      </c>
      <c r="X5" s="1137"/>
      <c r="Y5" s="1135" t="s">
        <v>146</v>
      </c>
      <c r="Z5" s="1136"/>
      <c r="AA5" s="1159"/>
      <c r="AB5" s="1154"/>
      <c r="AC5" s="1141"/>
      <c r="AD5" s="1159"/>
      <c r="AE5" s="1141"/>
      <c r="AF5" s="1135" t="s">
        <v>147</v>
      </c>
      <c r="AG5" s="1137"/>
      <c r="AH5" s="1136" t="s">
        <v>148</v>
      </c>
      <c r="AI5" s="1137"/>
      <c r="AJ5" s="1046"/>
      <c r="AK5" s="1154"/>
      <c r="AL5" s="1141"/>
      <c r="AM5" s="1159"/>
      <c r="AN5" s="1141"/>
      <c r="AO5" s="1138" t="s">
        <v>149</v>
      </c>
      <c r="AP5" s="1135" t="s">
        <v>150</v>
      </c>
      <c r="AQ5" s="1137"/>
      <c r="AR5" s="1159"/>
      <c r="AS5" s="1154"/>
      <c r="AT5" s="1142" t="s">
        <v>151</v>
      </c>
      <c r="AU5" s="1140" t="s">
        <v>151</v>
      </c>
      <c r="AV5" s="1144" t="s">
        <v>152</v>
      </c>
      <c r="AW5" s="1140" t="s">
        <v>153</v>
      </c>
      <c r="AX5" s="1135" t="s">
        <v>153</v>
      </c>
      <c r="AY5" s="1136"/>
      <c r="AZ5" s="1136"/>
      <c r="BA5" s="1137"/>
      <c r="BB5" s="1142" t="s">
        <v>154</v>
      </c>
      <c r="BC5" s="1140" t="s">
        <v>155</v>
      </c>
      <c r="BD5" s="1135" t="s">
        <v>151</v>
      </c>
      <c r="BE5" s="1136"/>
      <c r="BF5" s="1137"/>
      <c r="BG5" s="1135" t="s">
        <v>153</v>
      </c>
      <c r="BH5" s="1136"/>
      <c r="BI5" s="1137"/>
      <c r="BJ5" s="1135" t="s">
        <v>151</v>
      </c>
      <c r="BK5" s="1136"/>
      <c r="BL5" s="1137"/>
      <c r="BM5" s="1135" t="s">
        <v>153</v>
      </c>
      <c r="BN5" s="1136"/>
      <c r="BO5" s="1137"/>
      <c r="BP5" s="1135" t="s">
        <v>151</v>
      </c>
      <c r="BQ5" s="1136"/>
      <c r="BR5" s="1137"/>
      <c r="BS5" s="1155" t="s">
        <v>151</v>
      </c>
      <c r="BT5" s="1146"/>
      <c r="BU5" s="18" t="s">
        <v>156</v>
      </c>
      <c r="BV5" s="1135" t="s">
        <v>157</v>
      </c>
      <c r="BW5" s="1137"/>
      <c r="BX5" s="1135" t="s">
        <v>158</v>
      </c>
      <c r="BY5" s="1137"/>
      <c r="BZ5" s="1135" t="s">
        <v>159</v>
      </c>
      <c r="CA5" s="1137"/>
      <c r="CB5" s="1162" t="s">
        <v>160</v>
      </c>
      <c r="CC5" s="1163"/>
      <c r="CD5" s="1155" t="s">
        <v>161</v>
      </c>
      <c r="CE5" s="1146"/>
      <c r="CF5" s="1135" t="s">
        <v>162</v>
      </c>
      <c r="CG5" s="1137"/>
      <c r="CH5" s="1135" t="s">
        <v>163</v>
      </c>
      <c r="CI5" s="1137"/>
      <c r="CJ5" s="1135" t="s">
        <v>164</v>
      </c>
      <c r="CK5" s="1137"/>
      <c r="CL5" s="1157"/>
      <c r="CM5" s="1157"/>
      <c r="CN5" s="1136" t="s">
        <v>151</v>
      </c>
      <c r="CO5" s="1137"/>
      <c r="CP5" s="14" t="s">
        <v>153</v>
      </c>
      <c r="CQ5" s="1142" t="s">
        <v>151</v>
      </c>
      <c r="CR5" s="1142" t="s">
        <v>153</v>
      </c>
      <c r="CS5" s="1142" t="s">
        <v>166</v>
      </c>
      <c r="CT5" s="1142" t="s">
        <v>166</v>
      </c>
      <c r="CU5" s="1138" t="s">
        <v>167</v>
      </c>
      <c r="CV5" s="1142" t="s">
        <v>168</v>
      </c>
      <c r="CW5" s="1115"/>
      <c r="CX5" s="11" t="s">
        <v>151</v>
      </c>
      <c r="CY5" s="11" t="s">
        <v>153</v>
      </c>
      <c r="CZ5" s="1143"/>
      <c r="DA5" s="1143"/>
      <c r="DB5" s="1020"/>
      <c r="DC5" s="1020"/>
      <c r="DD5" s="1159"/>
      <c r="DE5" s="1141"/>
      <c r="DF5" s="1161"/>
      <c r="DG5" s="1149"/>
      <c r="DH5" s="1115"/>
      <c r="DI5" s="1148"/>
      <c r="DJ5" s="1149"/>
      <c r="DK5" s="1154"/>
      <c r="DL5" s="1141"/>
      <c r="DM5" s="1154"/>
      <c r="DN5" s="1141"/>
      <c r="DO5" s="1154"/>
      <c r="DP5" s="1141"/>
      <c r="DQ5" s="14" t="s">
        <v>151</v>
      </c>
      <c r="DR5" s="1135" t="s">
        <v>153</v>
      </c>
      <c r="DS5" s="1137"/>
      <c r="DT5" s="1154"/>
      <c r="DU5" s="1141"/>
      <c r="DV5" s="1135" t="s">
        <v>151</v>
      </c>
      <c r="DW5" s="1137"/>
      <c r="DX5" s="1135" t="s">
        <v>153</v>
      </c>
      <c r="DY5" s="1137"/>
      <c r="DZ5" s="1135" t="s">
        <v>151</v>
      </c>
      <c r="EA5" s="1136"/>
      <c r="EB5" s="1137"/>
      <c r="EC5" s="1135" t="s">
        <v>153</v>
      </c>
      <c r="ED5" s="1136"/>
      <c r="EE5" s="1137"/>
      <c r="EF5" s="1151"/>
    </row>
    <row r="6" spans="1:136" ht="10.5" customHeight="1">
      <c r="A6" s="1166"/>
      <c r="B6" s="12" t="s">
        <v>151</v>
      </c>
      <c r="C6" s="59" t="s">
        <v>153</v>
      </c>
      <c r="D6" s="11" t="s">
        <v>151</v>
      </c>
      <c r="E6" s="21" t="s">
        <v>153</v>
      </c>
      <c r="F6" s="14" t="s">
        <v>151</v>
      </c>
      <c r="G6" s="21" t="s">
        <v>153</v>
      </c>
      <c r="H6" s="14" t="s">
        <v>151</v>
      </c>
      <c r="I6" s="21" t="s">
        <v>153</v>
      </c>
      <c r="J6" s="1168" t="s">
        <v>153</v>
      </c>
      <c r="K6" s="1169"/>
      <c r="L6" s="1170"/>
      <c r="M6" s="11" t="s">
        <v>151</v>
      </c>
      <c r="N6" s="20" t="s">
        <v>153</v>
      </c>
      <c r="O6" s="11" t="s">
        <v>151</v>
      </c>
      <c r="P6" s="20" t="s">
        <v>153</v>
      </c>
      <c r="Q6" s="14" t="s">
        <v>151</v>
      </c>
      <c r="R6" s="20" t="s">
        <v>153</v>
      </c>
      <c r="S6" s="14" t="s">
        <v>151</v>
      </c>
      <c r="T6" s="20" t="s">
        <v>153</v>
      </c>
      <c r="U6" s="14" t="s">
        <v>151</v>
      </c>
      <c r="V6" s="20" t="s">
        <v>153</v>
      </c>
      <c r="W6" s="14" t="s">
        <v>151</v>
      </c>
      <c r="X6" s="20" t="s">
        <v>153</v>
      </c>
      <c r="Y6" s="14" t="s">
        <v>151</v>
      </c>
      <c r="Z6" s="22" t="s">
        <v>153</v>
      </c>
      <c r="AA6" s="14" t="s">
        <v>1</v>
      </c>
      <c r="AB6" s="14" t="s">
        <v>169</v>
      </c>
      <c r="AC6" s="16" t="s">
        <v>2</v>
      </c>
      <c r="AD6" s="14" t="s">
        <v>1</v>
      </c>
      <c r="AE6" s="16" t="s">
        <v>2</v>
      </c>
      <c r="AF6" s="14" t="s">
        <v>1</v>
      </c>
      <c r="AG6" s="16" t="s">
        <v>2</v>
      </c>
      <c r="AH6" s="14" t="s">
        <v>1</v>
      </c>
      <c r="AI6" s="16" t="s">
        <v>2</v>
      </c>
      <c r="AJ6" s="11" t="s">
        <v>151</v>
      </c>
      <c r="AK6" s="11" t="s">
        <v>170</v>
      </c>
      <c r="AL6" s="16" t="s">
        <v>171</v>
      </c>
      <c r="AM6" s="14" t="s">
        <v>170</v>
      </c>
      <c r="AN6" s="16" t="s">
        <v>171</v>
      </c>
      <c r="AO6" s="1020"/>
      <c r="AP6" s="14" t="s">
        <v>172</v>
      </c>
      <c r="AQ6" s="16" t="s">
        <v>173</v>
      </c>
      <c r="AR6" s="16" t="s">
        <v>151</v>
      </c>
      <c r="AS6" s="15" t="s">
        <v>165</v>
      </c>
      <c r="AT6" s="1143"/>
      <c r="AU6" s="1141"/>
      <c r="AV6" s="1034"/>
      <c r="AW6" s="1141"/>
      <c r="AX6" s="1135" t="s">
        <v>174</v>
      </c>
      <c r="AY6" s="1137"/>
      <c r="AZ6" s="1136" t="s">
        <v>175</v>
      </c>
      <c r="BA6" s="1137"/>
      <c r="BB6" s="1143"/>
      <c r="BC6" s="1141"/>
      <c r="BD6" s="11" t="s">
        <v>176</v>
      </c>
      <c r="BE6" s="11" t="s">
        <v>177</v>
      </c>
      <c r="BF6" s="13" t="s">
        <v>178</v>
      </c>
      <c r="BG6" s="11" t="s">
        <v>176</v>
      </c>
      <c r="BH6" s="11" t="s">
        <v>177</v>
      </c>
      <c r="BI6" s="13" t="s">
        <v>178</v>
      </c>
      <c r="BJ6" s="11" t="s">
        <v>179</v>
      </c>
      <c r="BK6" s="11" t="s">
        <v>180</v>
      </c>
      <c r="BL6" s="11" t="s">
        <v>176</v>
      </c>
      <c r="BM6" s="11" t="s">
        <v>179</v>
      </c>
      <c r="BN6" s="11" t="s">
        <v>180</v>
      </c>
      <c r="BO6" s="11" t="s">
        <v>176</v>
      </c>
      <c r="BP6" s="11" t="s">
        <v>181</v>
      </c>
      <c r="BQ6" s="14" t="s">
        <v>182</v>
      </c>
      <c r="BR6" s="16" t="s">
        <v>183</v>
      </c>
      <c r="BS6" s="23" t="s">
        <v>184</v>
      </c>
      <c r="BT6" s="18" t="s">
        <v>185</v>
      </c>
      <c r="BU6" s="18" t="s">
        <v>184</v>
      </c>
      <c r="BV6" s="14" t="s">
        <v>151</v>
      </c>
      <c r="BW6" s="16" t="s">
        <v>153</v>
      </c>
      <c r="BX6" s="14" t="s">
        <v>151</v>
      </c>
      <c r="BY6" s="16" t="s">
        <v>153</v>
      </c>
      <c r="BZ6" s="14" t="s">
        <v>151</v>
      </c>
      <c r="CA6" s="16" t="s">
        <v>153</v>
      </c>
      <c r="CB6" s="19" t="s">
        <v>151</v>
      </c>
      <c r="CC6" s="24" t="s">
        <v>153</v>
      </c>
      <c r="CD6" s="23" t="s">
        <v>151</v>
      </c>
      <c r="CE6" s="18" t="s">
        <v>156</v>
      </c>
      <c r="CF6" s="14" t="s">
        <v>151</v>
      </c>
      <c r="CG6" s="16" t="s">
        <v>156</v>
      </c>
      <c r="CH6" s="14" t="s">
        <v>151</v>
      </c>
      <c r="CI6" s="16" t="s">
        <v>156</v>
      </c>
      <c r="CJ6" s="14" t="s">
        <v>151</v>
      </c>
      <c r="CK6" s="16" t="s">
        <v>156</v>
      </c>
      <c r="CL6" s="1158"/>
      <c r="CM6" s="1158"/>
      <c r="CN6" s="11" t="s">
        <v>186</v>
      </c>
      <c r="CO6" s="16" t="s">
        <v>187</v>
      </c>
      <c r="CP6" s="16" t="s">
        <v>186</v>
      </c>
      <c r="CQ6" s="1143"/>
      <c r="CR6" s="1143"/>
      <c r="CS6" s="1143"/>
      <c r="CT6" s="1143"/>
      <c r="CU6" s="1020"/>
      <c r="CV6" s="1143"/>
      <c r="CW6" s="1020"/>
      <c r="CX6" s="16" t="s">
        <v>188</v>
      </c>
      <c r="CY6" s="16" t="s">
        <v>189</v>
      </c>
      <c r="CZ6" s="16" t="s">
        <v>190</v>
      </c>
      <c r="DA6" s="16" t="s">
        <v>190</v>
      </c>
      <c r="DB6" s="16" t="s">
        <v>191</v>
      </c>
      <c r="DC6" s="16" t="s">
        <v>192</v>
      </c>
      <c r="DD6" s="14" t="s">
        <v>193</v>
      </c>
      <c r="DE6" s="16" t="s">
        <v>194</v>
      </c>
      <c r="DF6" s="15" t="s">
        <v>195</v>
      </c>
      <c r="DG6" s="14" t="s">
        <v>196</v>
      </c>
      <c r="DH6" s="1020"/>
      <c r="DI6" s="11" t="s">
        <v>151</v>
      </c>
      <c r="DJ6" s="16" t="s">
        <v>153</v>
      </c>
      <c r="DK6" s="11" t="s">
        <v>151</v>
      </c>
      <c r="DL6" s="16" t="s">
        <v>153</v>
      </c>
      <c r="DM6" s="11" t="s">
        <v>151</v>
      </c>
      <c r="DN6" s="16" t="s">
        <v>153</v>
      </c>
      <c r="DO6" s="11" t="s">
        <v>151</v>
      </c>
      <c r="DP6" s="16" t="s">
        <v>153</v>
      </c>
      <c r="DQ6" s="14" t="s">
        <v>197</v>
      </c>
      <c r="DR6" s="14" t="s">
        <v>197</v>
      </c>
      <c r="DS6" s="16" t="s">
        <v>198</v>
      </c>
      <c r="DT6" s="11" t="s">
        <v>151</v>
      </c>
      <c r="DU6" s="11" t="s">
        <v>153</v>
      </c>
      <c r="DV6" s="14" t="s">
        <v>199</v>
      </c>
      <c r="DW6" s="11" t="s">
        <v>200</v>
      </c>
      <c r="DX6" s="14" t="s">
        <v>199</v>
      </c>
      <c r="DY6" s="11" t="s">
        <v>200</v>
      </c>
      <c r="DZ6" s="14" t="s">
        <v>199</v>
      </c>
      <c r="EA6" s="14" t="s">
        <v>135</v>
      </c>
      <c r="EB6" s="11" t="s">
        <v>201</v>
      </c>
      <c r="EC6" s="14" t="s">
        <v>199</v>
      </c>
      <c r="ED6" s="14" t="s">
        <v>135</v>
      </c>
      <c r="EE6" s="10" t="s">
        <v>201</v>
      </c>
      <c r="EF6" s="1152"/>
    </row>
    <row r="7" spans="1:136" ht="10.5" customHeight="1">
      <c r="A7" s="17" t="s">
        <v>202</v>
      </c>
      <c r="B7" s="986" t="s">
        <v>203</v>
      </c>
      <c r="C7" s="988"/>
      <c r="D7" s="986" t="s">
        <v>20</v>
      </c>
      <c r="E7" s="987"/>
      <c r="F7" s="987"/>
      <c r="G7" s="987"/>
      <c r="H7" s="987"/>
      <c r="I7" s="987"/>
      <c r="J7" s="987"/>
      <c r="K7" s="987"/>
      <c r="L7" s="988"/>
      <c r="M7" s="986" t="s">
        <v>21</v>
      </c>
      <c r="N7" s="987"/>
      <c r="O7" s="987"/>
      <c r="P7" s="988"/>
      <c r="Q7" s="1135" t="s">
        <v>204</v>
      </c>
      <c r="R7" s="1136"/>
      <c r="S7" s="1136"/>
      <c r="T7" s="1136"/>
      <c r="U7" s="1136"/>
      <c r="V7" s="1136"/>
      <c r="W7" s="1136"/>
      <c r="X7" s="1136"/>
      <c r="Y7" s="1136"/>
      <c r="Z7" s="1137"/>
      <c r="AA7" s="1135" t="s">
        <v>205</v>
      </c>
      <c r="AB7" s="1136"/>
      <c r="AC7" s="1137"/>
      <c r="AD7" s="1135" t="s">
        <v>206</v>
      </c>
      <c r="AE7" s="1136"/>
      <c r="AF7" s="1136"/>
      <c r="AG7" s="1136"/>
      <c r="AH7" s="1136"/>
      <c r="AI7" s="1136"/>
      <c r="AJ7" s="1137"/>
      <c r="AK7" s="11" t="s">
        <v>207</v>
      </c>
      <c r="AL7" s="11" t="s">
        <v>205</v>
      </c>
      <c r="AM7" s="14" t="s">
        <v>207</v>
      </c>
      <c r="AN7" s="11" t="s">
        <v>205</v>
      </c>
      <c r="AO7" s="1135" t="s">
        <v>208</v>
      </c>
      <c r="AP7" s="1136"/>
      <c r="AQ7" s="1137"/>
      <c r="AR7" s="1135" t="s">
        <v>209</v>
      </c>
      <c r="AS7" s="1153"/>
      <c r="AT7" s="44" t="s">
        <v>210</v>
      </c>
      <c r="AU7" s="1135" t="s">
        <v>53</v>
      </c>
      <c r="AV7" s="1136"/>
      <c r="AW7" s="1137"/>
      <c r="AX7" s="14" t="s">
        <v>211</v>
      </c>
      <c r="AY7" s="11" t="s">
        <v>212</v>
      </c>
      <c r="AZ7" s="14" t="s">
        <v>211</v>
      </c>
      <c r="BA7" s="11" t="s">
        <v>212</v>
      </c>
      <c r="BB7" s="12" t="s">
        <v>213</v>
      </c>
      <c r="BC7" s="14" t="s">
        <v>214</v>
      </c>
      <c r="BD7" s="1136" t="s">
        <v>215</v>
      </c>
      <c r="BE7" s="1137"/>
      <c r="BF7" s="13" t="s">
        <v>216</v>
      </c>
      <c r="BG7" s="1135" t="s">
        <v>215</v>
      </c>
      <c r="BH7" s="1137"/>
      <c r="BI7" s="13" t="s">
        <v>216</v>
      </c>
      <c r="BJ7" s="1135" t="s">
        <v>215</v>
      </c>
      <c r="BK7" s="1136"/>
      <c r="BL7" s="1137"/>
      <c r="BM7" s="1135" t="s">
        <v>215</v>
      </c>
      <c r="BN7" s="1136"/>
      <c r="BO7" s="1140"/>
      <c r="BP7" s="1150" t="s">
        <v>217</v>
      </c>
      <c r="BQ7" s="1136"/>
      <c r="BR7" s="1137"/>
      <c r="BS7" s="1155" t="s">
        <v>218</v>
      </c>
      <c r="BT7" s="1145"/>
      <c r="BU7" s="1146"/>
      <c r="BV7" s="14" t="s">
        <v>203</v>
      </c>
      <c r="BW7" s="11" t="s">
        <v>219</v>
      </c>
      <c r="BX7" s="14" t="s">
        <v>203</v>
      </c>
      <c r="BY7" s="11" t="s">
        <v>219</v>
      </c>
      <c r="BZ7" s="14" t="s">
        <v>203</v>
      </c>
      <c r="CA7" s="11" t="s">
        <v>219</v>
      </c>
      <c r="CB7" s="1162" t="s">
        <v>220</v>
      </c>
      <c r="CC7" s="1163"/>
      <c r="CD7" s="1155" t="s">
        <v>221</v>
      </c>
      <c r="CE7" s="1146"/>
      <c r="CF7" s="1135" t="s">
        <v>215</v>
      </c>
      <c r="CG7" s="1136"/>
      <c r="CH7" s="1136"/>
      <c r="CI7" s="1136"/>
      <c r="CJ7" s="1136"/>
      <c r="CK7" s="1137"/>
      <c r="CL7" s="1155" t="s">
        <v>222</v>
      </c>
      <c r="CM7" s="1171"/>
      <c r="CN7" s="1153" t="s">
        <v>223</v>
      </c>
      <c r="CO7" s="1137"/>
      <c r="CP7" s="11" t="s">
        <v>4</v>
      </c>
      <c r="CQ7" s="1135" t="s">
        <v>224</v>
      </c>
      <c r="CR7" s="1137"/>
      <c r="CS7" s="1135" t="s">
        <v>203</v>
      </c>
      <c r="CT7" s="1136"/>
      <c r="CU7" s="1136"/>
      <c r="CV7" s="1136"/>
      <c r="CW7" s="1137"/>
      <c r="CX7" s="11" t="s">
        <v>225</v>
      </c>
      <c r="CY7" s="14" t="s">
        <v>226</v>
      </c>
      <c r="CZ7" s="1135" t="s">
        <v>219</v>
      </c>
      <c r="DA7" s="1136"/>
      <c r="DB7" s="1136"/>
      <c r="DC7" s="1137"/>
      <c r="DD7" s="1135" t="s">
        <v>203</v>
      </c>
      <c r="DE7" s="1137"/>
      <c r="DF7" s="1135" t="s">
        <v>219</v>
      </c>
      <c r="DG7" s="1136"/>
      <c r="DH7" s="1140"/>
      <c r="DI7" s="1150" t="s">
        <v>219</v>
      </c>
      <c r="DJ7" s="1136"/>
      <c r="DK7" s="1136"/>
      <c r="DL7" s="1136"/>
      <c r="DM7" s="1136"/>
      <c r="DN7" s="1137"/>
      <c r="DO7" s="1135" t="s">
        <v>203</v>
      </c>
      <c r="DP7" s="1137"/>
      <c r="DQ7" s="1135" t="s">
        <v>227</v>
      </c>
      <c r="DR7" s="1137"/>
      <c r="DS7" s="11" t="s">
        <v>228</v>
      </c>
      <c r="DT7" s="1136" t="s">
        <v>229</v>
      </c>
      <c r="DU7" s="1137"/>
      <c r="DV7" s="14" t="s">
        <v>229</v>
      </c>
      <c r="DW7" s="11" t="s">
        <v>230</v>
      </c>
      <c r="DX7" s="14" t="s">
        <v>229</v>
      </c>
      <c r="DY7" s="11" t="s">
        <v>228</v>
      </c>
      <c r="DZ7" s="14" t="s">
        <v>229</v>
      </c>
      <c r="EA7" s="1135" t="s">
        <v>219</v>
      </c>
      <c r="EB7" s="1137"/>
      <c r="EC7" s="14" t="s">
        <v>229</v>
      </c>
      <c r="ED7" s="1135" t="s">
        <v>219</v>
      </c>
      <c r="EE7" s="1136"/>
      <c r="EF7" s="12" t="s">
        <v>202</v>
      </c>
    </row>
    <row r="8" spans="1:136" s="4" customFormat="1" ht="10.5" customHeight="1">
      <c r="A8" s="1" t="s">
        <v>27</v>
      </c>
      <c r="B8" s="31">
        <v>117902</v>
      </c>
      <c r="C8" s="28">
        <v>1474.9</v>
      </c>
      <c r="D8" s="27">
        <v>1529455</v>
      </c>
      <c r="E8" s="27">
        <v>16621</v>
      </c>
      <c r="F8" s="27">
        <v>720262</v>
      </c>
      <c r="G8" s="27">
        <v>9350</v>
      </c>
      <c r="H8" s="27">
        <v>809193</v>
      </c>
      <c r="I8" s="27">
        <v>7271</v>
      </c>
      <c r="J8" s="27">
        <v>61018</v>
      </c>
      <c r="K8" s="27">
        <v>64383</v>
      </c>
      <c r="L8" s="27">
        <v>-5480</v>
      </c>
      <c r="M8" s="27">
        <v>776531</v>
      </c>
      <c r="N8" s="27">
        <v>9209</v>
      </c>
      <c r="O8" s="27">
        <v>154221</v>
      </c>
      <c r="P8" s="27">
        <v>1922</v>
      </c>
      <c r="Q8" s="28">
        <v>13</v>
      </c>
      <c r="R8" s="28">
        <v>11.3</v>
      </c>
      <c r="S8" s="28">
        <v>6.1</v>
      </c>
      <c r="T8" s="28">
        <v>6.3</v>
      </c>
      <c r="U8" s="28">
        <v>6.9</v>
      </c>
      <c r="V8" s="28">
        <v>4.9000000000000004</v>
      </c>
      <c r="W8" s="28">
        <v>6.6</v>
      </c>
      <c r="X8" s="28">
        <v>6.2</v>
      </c>
      <c r="Y8" s="29">
        <v>1.32</v>
      </c>
      <c r="Z8" s="29">
        <v>1.3</v>
      </c>
      <c r="AA8" s="31">
        <v>6929270</v>
      </c>
      <c r="AB8" s="27">
        <v>4070151</v>
      </c>
      <c r="AC8" s="27">
        <v>214705</v>
      </c>
      <c r="AD8" s="27">
        <v>15695778</v>
      </c>
      <c r="AE8" s="27">
        <v>135399</v>
      </c>
      <c r="AF8" s="27">
        <v>1687445</v>
      </c>
      <c r="AG8" s="27">
        <v>27619</v>
      </c>
      <c r="AH8" s="27">
        <v>1512137</v>
      </c>
      <c r="AI8" s="27">
        <v>23741</v>
      </c>
      <c r="AJ8" s="30">
        <v>202377</v>
      </c>
      <c r="AK8" s="30">
        <v>17610</v>
      </c>
      <c r="AL8" s="30">
        <v>2692453</v>
      </c>
      <c r="AM8" s="30">
        <v>313</v>
      </c>
      <c r="AN8" s="30">
        <v>53629</v>
      </c>
      <c r="AO8" s="30">
        <v>112103</v>
      </c>
      <c r="AP8" s="30">
        <v>234</v>
      </c>
      <c r="AQ8" s="30">
        <v>485</v>
      </c>
      <c r="AR8" s="30">
        <v>40834041</v>
      </c>
      <c r="AS8" s="62">
        <v>770695</v>
      </c>
      <c r="AT8" s="61">
        <v>110.5</v>
      </c>
      <c r="AU8" s="28">
        <v>78.8</v>
      </c>
      <c r="AV8" s="28">
        <v>78.7</v>
      </c>
      <c r="AW8" s="28">
        <v>76.3</v>
      </c>
      <c r="AX8" s="28">
        <v>105.3</v>
      </c>
      <c r="AY8" s="28">
        <v>106</v>
      </c>
      <c r="AZ8" s="28">
        <v>97</v>
      </c>
      <c r="BA8" s="28">
        <v>101</v>
      </c>
      <c r="BB8" s="26">
        <v>552.29</v>
      </c>
      <c r="BC8" s="25">
        <v>1131.4000000000001</v>
      </c>
      <c r="BD8" s="27">
        <v>240014</v>
      </c>
      <c r="BE8" s="27">
        <v>69183</v>
      </c>
      <c r="BF8" s="28">
        <v>28.8</v>
      </c>
      <c r="BG8" s="27">
        <v>248619</v>
      </c>
      <c r="BH8" s="27">
        <v>80468</v>
      </c>
      <c r="BI8" s="28">
        <v>32.4</v>
      </c>
      <c r="BJ8" s="27">
        <v>367111</v>
      </c>
      <c r="BK8" s="27">
        <v>301107</v>
      </c>
      <c r="BL8" s="27">
        <v>251275</v>
      </c>
      <c r="BM8" s="27">
        <v>411274</v>
      </c>
      <c r="BN8" s="27">
        <v>332354</v>
      </c>
      <c r="BO8" s="60">
        <v>272342</v>
      </c>
      <c r="BP8" s="60">
        <v>5707</v>
      </c>
      <c r="BQ8" s="27">
        <v>5581</v>
      </c>
      <c r="BR8" s="27">
        <v>126</v>
      </c>
      <c r="BS8" s="28" t="s">
        <v>3</v>
      </c>
      <c r="BT8" s="28" t="s">
        <v>3</v>
      </c>
      <c r="BU8" s="28" t="s">
        <v>3</v>
      </c>
      <c r="BV8" s="27">
        <v>4462</v>
      </c>
      <c r="BW8" s="27">
        <v>81727</v>
      </c>
      <c r="BX8" s="27">
        <v>4666</v>
      </c>
      <c r="BY8" s="27">
        <v>54984</v>
      </c>
      <c r="BZ8" s="27">
        <v>1435</v>
      </c>
      <c r="CA8" s="27">
        <v>10451</v>
      </c>
      <c r="CB8" s="29">
        <v>0.68</v>
      </c>
      <c r="CC8" s="29">
        <v>0.77</v>
      </c>
      <c r="CD8" s="29" t="s">
        <v>3</v>
      </c>
      <c r="CE8" s="29" t="s">
        <v>3</v>
      </c>
      <c r="CF8" s="27">
        <v>273404</v>
      </c>
      <c r="CG8" s="27">
        <v>281500</v>
      </c>
      <c r="CH8" s="27">
        <v>201941</v>
      </c>
      <c r="CI8" s="27">
        <v>207706</v>
      </c>
      <c r="CJ8" s="27">
        <v>71463</v>
      </c>
      <c r="CK8" s="27">
        <v>73794</v>
      </c>
      <c r="CL8" s="28">
        <v>71.5</v>
      </c>
      <c r="CM8" s="61" t="s">
        <v>3</v>
      </c>
      <c r="CN8" s="60">
        <v>202714</v>
      </c>
      <c r="CO8" s="27">
        <v>100092</v>
      </c>
      <c r="CP8" s="27">
        <v>2079438</v>
      </c>
      <c r="CQ8" s="27">
        <v>1151699</v>
      </c>
      <c r="CR8" s="27">
        <v>15157</v>
      </c>
      <c r="CS8" s="27">
        <v>58305</v>
      </c>
      <c r="CT8" s="27">
        <v>225137</v>
      </c>
      <c r="CU8" s="27">
        <v>26871</v>
      </c>
      <c r="CV8" s="27">
        <v>205169</v>
      </c>
      <c r="CW8" s="27">
        <v>68960</v>
      </c>
      <c r="CX8" s="27">
        <v>52187</v>
      </c>
      <c r="CY8" s="27">
        <v>61091</v>
      </c>
      <c r="CZ8" s="27" t="s">
        <v>3</v>
      </c>
      <c r="DA8" s="27">
        <v>103186</v>
      </c>
      <c r="DB8" s="27">
        <v>172133</v>
      </c>
      <c r="DC8" s="27">
        <v>402772</v>
      </c>
      <c r="DD8" s="27">
        <v>34384</v>
      </c>
      <c r="DE8" s="27">
        <v>5316</v>
      </c>
      <c r="DF8" s="27">
        <v>301614</v>
      </c>
      <c r="DG8" s="27">
        <v>203825</v>
      </c>
      <c r="DH8" s="60">
        <v>6986634</v>
      </c>
      <c r="DI8" s="60">
        <v>3198</v>
      </c>
      <c r="DJ8" s="27">
        <v>10</v>
      </c>
      <c r="DK8" s="27">
        <v>45223</v>
      </c>
      <c r="DL8" s="27">
        <v>21</v>
      </c>
      <c r="DM8" s="27">
        <v>30027</v>
      </c>
      <c r="DN8" s="27">
        <v>107</v>
      </c>
      <c r="DO8" s="27">
        <v>408633</v>
      </c>
      <c r="DP8" s="27">
        <v>6504</v>
      </c>
      <c r="DQ8" s="27">
        <v>1448635</v>
      </c>
      <c r="DR8" s="27">
        <v>38024</v>
      </c>
      <c r="DS8" s="27">
        <v>31921233</v>
      </c>
      <c r="DT8" s="27">
        <v>1463228</v>
      </c>
      <c r="DU8" s="27">
        <v>21459</v>
      </c>
      <c r="DV8" s="27">
        <v>60788</v>
      </c>
      <c r="DW8" s="27">
        <v>150303</v>
      </c>
      <c r="DX8" s="27">
        <v>212</v>
      </c>
      <c r="DY8" s="27">
        <v>994072</v>
      </c>
      <c r="DZ8" s="27">
        <v>485578</v>
      </c>
      <c r="EA8" s="27">
        <v>8719</v>
      </c>
      <c r="EB8" s="27">
        <v>607346</v>
      </c>
      <c r="EC8" s="27">
        <v>11025</v>
      </c>
      <c r="ED8" s="27">
        <v>109</v>
      </c>
      <c r="EE8" s="27">
        <v>14052</v>
      </c>
      <c r="EF8" s="45" t="s">
        <v>5</v>
      </c>
    </row>
    <row r="9" spans="1:136" ht="10.5" customHeight="1">
      <c r="A9" s="2" t="s">
        <v>231</v>
      </c>
      <c r="B9" s="31">
        <v>118728</v>
      </c>
      <c r="C9" s="28">
        <v>1475.8</v>
      </c>
      <c r="D9" s="27">
        <v>1515392</v>
      </c>
      <c r="E9" s="27">
        <v>16659</v>
      </c>
      <c r="F9" s="27">
        <v>711883</v>
      </c>
      <c r="G9" s="27">
        <v>9398</v>
      </c>
      <c r="H9" s="27">
        <v>803509</v>
      </c>
      <c r="I9" s="27">
        <v>7261</v>
      </c>
      <c r="J9" s="27">
        <v>60404</v>
      </c>
      <c r="K9" s="27">
        <v>64895</v>
      </c>
      <c r="L9" s="27">
        <v>-6644</v>
      </c>
      <c r="M9" s="27">
        <v>781252</v>
      </c>
      <c r="N9" s="27">
        <v>9429</v>
      </c>
      <c r="O9" s="27">
        <v>163980</v>
      </c>
      <c r="P9" s="27">
        <v>2023</v>
      </c>
      <c r="Q9" s="28">
        <v>12.8</v>
      </c>
      <c r="R9" s="28">
        <v>11.3</v>
      </c>
      <c r="S9" s="28">
        <v>6</v>
      </c>
      <c r="T9" s="28">
        <v>6.4</v>
      </c>
      <c r="U9" s="28">
        <v>6.8</v>
      </c>
      <c r="V9" s="28">
        <v>4.9000000000000004</v>
      </c>
      <c r="W9" s="28">
        <v>6.6</v>
      </c>
      <c r="X9" s="28">
        <v>6.4</v>
      </c>
      <c r="Y9" s="29">
        <v>1.39</v>
      </c>
      <c r="Z9" s="29">
        <v>1.37</v>
      </c>
      <c r="AA9" s="31">
        <v>7153669</v>
      </c>
      <c r="AB9" s="27">
        <v>4278357</v>
      </c>
      <c r="AC9" s="27">
        <v>221662</v>
      </c>
      <c r="AD9" s="27">
        <v>17950091</v>
      </c>
      <c r="AE9" s="27">
        <v>140067</v>
      </c>
      <c r="AF9" s="27">
        <v>1799957</v>
      </c>
      <c r="AG9" s="27">
        <v>29405</v>
      </c>
      <c r="AH9" s="27">
        <v>1676775</v>
      </c>
      <c r="AI9" s="27">
        <v>26018</v>
      </c>
      <c r="AJ9" s="30">
        <v>214260</v>
      </c>
      <c r="AK9" s="30">
        <v>17122</v>
      </c>
      <c r="AL9" s="30">
        <v>2393193</v>
      </c>
      <c r="AM9" s="30">
        <v>347</v>
      </c>
      <c r="AN9" s="30">
        <v>32795</v>
      </c>
      <c r="AO9" s="30">
        <v>101299</v>
      </c>
      <c r="AP9" s="30">
        <v>200</v>
      </c>
      <c r="AQ9" s="30">
        <v>428</v>
      </c>
      <c r="AR9" s="30">
        <v>42687435</v>
      </c>
      <c r="AS9" s="30">
        <v>806114</v>
      </c>
      <c r="AT9" s="28">
        <v>111</v>
      </c>
      <c r="AU9" s="28">
        <v>81.099999999999994</v>
      </c>
      <c r="AV9" s="28">
        <v>80.7</v>
      </c>
      <c r="AW9" s="28">
        <v>77.900000000000006</v>
      </c>
      <c r="AX9" s="28">
        <v>104.5</v>
      </c>
      <c r="AY9" s="28">
        <v>106</v>
      </c>
      <c r="AZ9" s="28">
        <v>96.1</v>
      </c>
      <c r="BA9" s="28">
        <v>100.1</v>
      </c>
      <c r="BB9" s="26">
        <v>548.28</v>
      </c>
      <c r="BC9" s="25">
        <v>1114.4000000000001</v>
      </c>
      <c r="BD9" s="27">
        <v>253169</v>
      </c>
      <c r="BE9" s="27">
        <v>71342</v>
      </c>
      <c r="BF9" s="28">
        <v>28.2</v>
      </c>
      <c r="BG9" s="27">
        <v>254304</v>
      </c>
      <c r="BH9" s="27">
        <v>85257</v>
      </c>
      <c r="BI9" s="28">
        <v>33.5</v>
      </c>
      <c r="BJ9" s="27">
        <v>393014</v>
      </c>
      <c r="BK9" s="27">
        <v>323550</v>
      </c>
      <c r="BL9" s="27">
        <v>266063</v>
      </c>
      <c r="BM9" s="27">
        <v>398486</v>
      </c>
      <c r="BN9" s="27">
        <v>319504</v>
      </c>
      <c r="BO9" s="27">
        <v>261611</v>
      </c>
      <c r="BP9" s="27">
        <v>5774</v>
      </c>
      <c r="BQ9" s="27">
        <v>5638</v>
      </c>
      <c r="BR9" s="27">
        <v>136</v>
      </c>
      <c r="BS9" s="28" t="s">
        <v>3</v>
      </c>
      <c r="BT9" s="28" t="s">
        <v>3</v>
      </c>
      <c r="BU9" s="28" t="s">
        <v>3</v>
      </c>
      <c r="BV9" s="27">
        <v>4207</v>
      </c>
      <c r="BW9" s="27">
        <v>68643</v>
      </c>
      <c r="BX9" s="27">
        <v>4847</v>
      </c>
      <c r="BY9" s="27">
        <v>56363</v>
      </c>
      <c r="BZ9" s="27">
        <v>1383</v>
      </c>
      <c r="CA9" s="27">
        <v>10152</v>
      </c>
      <c r="CB9" s="29">
        <v>0.61</v>
      </c>
      <c r="CC9" s="29">
        <v>0.61</v>
      </c>
      <c r="CD9" s="29" t="s">
        <v>3</v>
      </c>
      <c r="CE9" s="29" t="s">
        <v>3</v>
      </c>
      <c r="CF9" s="27">
        <v>282601</v>
      </c>
      <c r="CG9" s="27">
        <v>286334</v>
      </c>
      <c r="CH9" s="27">
        <v>210232</v>
      </c>
      <c r="CI9" s="27">
        <v>214845</v>
      </c>
      <c r="CJ9" s="27">
        <v>72369</v>
      </c>
      <c r="CK9" s="27">
        <v>71489</v>
      </c>
      <c r="CL9" s="28">
        <v>71.8</v>
      </c>
      <c r="CM9" s="28" t="s">
        <v>3</v>
      </c>
      <c r="CN9" s="27">
        <v>195642</v>
      </c>
      <c r="CO9" s="27">
        <v>100672</v>
      </c>
      <c r="CP9" s="27">
        <v>1715871</v>
      </c>
      <c r="CQ9" s="27">
        <v>1146149</v>
      </c>
      <c r="CR9" s="27">
        <v>14203</v>
      </c>
      <c r="CS9" s="27">
        <v>59062</v>
      </c>
      <c r="CT9" s="27">
        <v>217770</v>
      </c>
      <c r="CU9" s="27">
        <v>44195</v>
      </c>
      <c r="CV9" s="27">
        <v>200296</v>
      </c>
      <c r="CW9" s="27">
        <v>68490</v>
      </c>
      <c r="CX9" s="27">
        <v>52001</v>
      </c>
      <c r="CY9" s="27">
        <v>61785</v>
      </c>
      <c r="CZ9" s="27">
        <v>732718</v>
      </c>
      <c r="DA9" s="27">
        <v>110010</v>
      </c>
      <c r="DB9" s="27">
        <v>187363</v>
      </c>
      <c r="DC9" s="27">
        <v>324617</v>
      </c>
      <c r="DD9" s="27">
        <v>33016</v>
      </c>
      <c r="DE9" s="27">
        <v>4767</v>
      </c>
      <c r="DF9" s="27">
        <v>281712</v>
      </c>
      <c r="DG9" s="27">
        <v>193887</v>
      </c>
      <c r="DH9" s="27">
        <v>7100019</v>
      </c>
      <c r="DI9" s="27">
        <v>2705</v>
      </c>
      <c r="DJ9" s="27">
        <v>36</v>
      </c>
      <c r="DK9" s="27">
        <v>82324</v>
      </c>
      <c r="DL9" s="27">
        <v>586</v>
      </c>
      <c r="DM9" s="27">
        <v>35536</v>
      </c>
      <c r="DN9" s="27">
        <v>360</v>
      </c>
      <c r="DO9" s="27">
        <v>426277</v>
      </c>
      <c r="DP9" s="27">
        <v>6660</v>
      </c>
      <c r="DQ9" s="27">
        <v>1465379</v>
      </c>
      <c r="DR9" s="27">
        <v>39697</v>
      </c>
      <c r="DS9" s="27">
        <v>34315443</v>
      </c>
      <c r="DT9" s="27">
        <v>1528779</v>
      </c>
      <c r="DU9" s="27">
        <v>23878</v>
      </c>
      <c r="DV9" s="27">
        <v>60568</v>
      </c>
      <c r="DW9" s="27">
        <v>149073</v>
      </c>
      <c r="DX9" s="27">
        <v>227</v>
      </c>
      <c r="DY9" s="27">
        <v>752903</v>
      </c>
      <c r="DZ9" s="27">
        <v>502261</v>
      </c>
      <c r="EA9" s="27">
        <v>9073</v>
      </c>
      <c r="EB9" s="27">
        <v>626192</v>
      </c>
      <c r="EC9" s="27">
        <v>11939</v>
      </c>
      <c r="ED9" s="27">
        <v>110</v>
      </c>
      <c r="EE9" s="27">
        <v>15046</v>
      </c>
      <c r="EF9" s="45" t="s">
        <v>6</v>
      </c>
    </row>
    <row r="10" spans="1:136" ht="10.5" customHeight="1">
      <c r="A10" s="2" t="s">
        <v>232</v>
      </c>
      <c r="B10" s="31">
        <v>119536</v>
      </c>
      <c r="C10" s="28">
        <v>1477.6</v>
      </c>
      <c r="D10" s="27">
        <v>1508687</v>
      </c>
      <c r="E10" s="27">
        <v>16861</v>
      </c>
      <c r="F10" s="27">
        <v>740038</v>
      </c>
      <c r="G10" s="27">
        <v>9425</v>
      </c>
      <c r="H10" s="27">
        <v>768649</v>
      </c>
      <c r="I10" s="27">
        <v>7436</v>
      </c>
      <c r="J10" s="27">
        <v>58865</v>
      </c>
      <c r="K10" s="27">
        <v>61812</v>
      </c>
      <c r="L10" s="27">
        <v>-5676</v>
      </c>
      <c r="M10" s="27">
        <v>762552</v>
      </c>
      <c r="N10" s="27">
        <v>9414</v>
      </c>
      <c r="O10" s="27">
        <v>179150</v>
      </c>
      <c r="P10" s="27">
        <v>2149</v>
      </c>
      <c r="Q10" s="28">
        <v>12.7</v>
      </c>
      <c r="R10" s="28">
        <v>11.4</v>
      </c>
      <c r="S10" s="28">
        <v>6.2</v>
      </c>
      <c r="T10" s="28">
        <v>6.4</v>
      </c>
      <c r="U10" s="28">
        <v>6.5</v>
      </c>
      <c r="V10" s="28">
        <v>5</v>
      </c>
      <c r="W10" s="28">
        <v>6.4</v>
      </c>
      <c r="X10" s="28">
        <v>6.4</v>
      </c>
      <c r="Y10" s="29">
        <v>1.51</v>
      </c>
      <c r="Z10" s="29">
        <v>1.45</v>
      </c>
      <c r="AA10" s="31">
        <v>7308029</v>
      </c>
      <c r="AB10" s="27">
        <v>4352313</v>
      </c>
      <c r="AC10" s="27">
        <v>225282</v>
      </c>
      <c r="AD10" s="27">
        <v>19139584</v>
      </c>
      <c r="AE10" s="27">
        <v>147030</v>
      </c>
      <c r="AF10" s="27">
        <v>1948955</v>
      </c>
      <c r="AG10" s="27">
        <v>31578</v>
      </c>
      <c r="AH10" s="27">
        <v>1863463</v>
      </c>
      <c r="AI10" s="27">
        <v>28502</v>
      </c>
      <c r="AJ10" s="30">
        <v>224660</v>
      </c>
      <c r="AK10" s="30">
        <v>19155</v>
      </c>
      <c r="AL10" s="30">
        <v>2584108</v>
      </c>
      <c r="AM10" s="30">
        <v>369</v>
      </c>
      <c r="AN10" s="30">
        <v>66183</v>
      </c>
      <c r="AO10" s="30">
        <v>90353</v>
      </c>
      <c r="AP10" s="30">
        <v>202</v>
      </c>
      <c r="AQ10" s="30">
        <v>409</v>
      </c>
      <c r="AR10" s="30">
        <v>44558835</v>
      </c>
      <c r="AS10" s="30">
        <v>842507</v>
      </c>
      <c r="AT10" s="28">
        <v>110.3</v>
      </c>
      <c r="AU10" s="28">
        <v>82.5</v>
      </c>
      <c r="AV10" s="28">
        <v>82.3</v>
      </c>
      <c r="AW10" s="28">
        <v>79.599999999999994</v>
      </c>
      <c r="AX10" s="28">
        <v>103</v>
      </c>
      <c r="AY10" s="28">
        <v>103.8</v>
      </c>
      <c r="AZ10" s="28">
        <v>94.6</v>
      </c>
      <c r="BA10" s="28">
        <v>98</v>
      </c>
      <c r="BB10" s="26">
        <v>647.41</v>
      </c>
      <c r="BC10" s="25">
        <v>1274.5999999999999</v>
      </c>
      <c r="BD10" s="27">
        <v>259521</v>
      </c>
      <c r="BE10" s="27">
        <v>72173</v>
      </c>
      <c r="BF10" s="28">
        <v>27.8</v>
      </c>
      <c r="BG10" s="27">
        <v>270001</v>
      </c>
      <c r="BH10" s="27">
        <v>82563</v>
      </c>
      <c r="BI10" s="28">
        <v>30.6</v>
      </c>
      <c r="BJ10" s="27">
        <v>405517</v>
      </c>
      <c r="BK10" s="27">
        <v>333603</v>
      </c>
      <c r="BL10" s="27">
        <v>272199</v>
      </c>
      <c r="BM10" s="27">
        <v>406394</v>
      </c>
      <c r="BN10" s="27">
        <v>345485</v>
      </c>
      <c r="BO10" s="27">
        <v>284668</v>
      </c>
      <c r="BP10" s="27">
        <v>5889</v>
      </c>
      <c r="BQ10" s="27">
        <v>5733</v>
      </c>
      <c r="BR10" s="27">
        <v>156</v>
      </c>
      <c r="BS10" s="28" t="s">
        <v>3</v>
      </c>
      <c r="BT10" s="28" t="s">
        <v>3</v>
      </c>
      <c r="BU10" s="28" t="s">
        <v>3</v>
      </c>
      <c r="BV10" s="27">
        <v>4359</v>
      </c>
      <c r="BW10" s="27">
        <v>66515</v>
      </c>
      <c r="BX10" s="27">
        <v>4879</v>
      </c>
      <c r="BY10" s="27">
        <v>58136</v>
      </c>
      <c r="BZ10" s="27">
        <v>1415</v>
      </c>
      <c r="CA10" s="27">
        <v>10317</v>
      </c>
      <c r="CB10" s="29">
        <v>0.6</v>
      </c>
      <c r="CC10" s="29">
        <v>0.56999999999999995</v>
      </c>
      <c r="CD10" s="29" t="s">
        <v>3</v>
      </c>
      <c r="CE10" s="29" t="s">
        <v>3</v>
      </c>
      <c r="CF10" s="27">
        <v>292023</v>
      </c>
      <c r="CG10" s="27">
        <v>302592</v>
      </c>
      <c r="CH10" s="27">
        <v>218272</v>
      </c>
      <c r="CI10" s="27">
        <v>223254</v>
      </c>
      <c r="CJ10" s="27">
        <v>73751</v>
      </c>
      <c r="CK10" s="27">
        <v>79338</v>
      </c>
      <c r="CL10" s="28">
        <v>73.900000000000006</v>
      </c>
      <c r="CM10" s="28" t="s">
        <v>3</v>
      </c>
      <c r="CN10" s="27">
        <v>189281</v>
      </c>
      <c r="CO10" s="27">
        <v>92470</v>
      </c>
      <c r="CP10" s="27">
        <v>1573307</v>
      </c>
      <c r="CQ10" s="27">
        <v>1136797</v>
      </c>
      <c r="CR10" s="27">
        <v>14457</v>
      </c>
      <c r="CS10" s="27">
        <v>60250</v>
      </c>
      <c r="CT10" s="27">
        <v>224683</v>
      </c>
      <c r="CU10" s="27">
        <v>45048</v>
      </c>
      <c r="CV10" s="27">
        <v>198060</v>
      </c>
      <c r="CW10" s="27">
        <v>68966</v>
      </c>
      <c r="CX10" s="27">
        <v>54177</v>
      </c>
      <c r="CY10" s="27">
        <v>66618</v>
      </c>
      <c r="CZ10" s="27">
        <v>934929</v>
      </c>
      <c r="DA10" s="27">
        <v>109806</v>
      </c>
      <c r="DB10" s="27">
        <v>159874</v>
      </c>
      <c r="DC10" s="27">
        <v>483137</v>
      </c>
      <c r="DD10" s="27">
        <v>33656</v>
      </c>
      <c r="DE10" s="27">
        <v>4330</v>
      </c>
      <c r="DF10" s="27">
        <v>309887</v>
      </c>
      <c r="DG10" s="27">
        <v>200010</v>
      </c>
      <c r="DH10" s="27">
        <v>7149888</v>
      </c>
      <c r="DI10" s="27">
        <v>2958</v>
      </c>
      <c r="DJ10" s="27">
        <v>30</v>
      </c>
      <c r="DK10" s="27">
        <v>36724</v>
      </c>
      <c r="DL10" s="27">
        <v>53</v>
      </c>
      <c r="DM10" s="27">
        <v>37023</v>
      </c>
      <c r="DN10" s="27">
        <v>410</v>
      </c>
      <c r="DO10" s="27">
        <v>440311</v>
      </c>
      <c r="DP10" s="27">
        <v>6776</v>
      </c>
      <c r="DQ10" s="27">
        <v>1476757</v>
      </c>
      <c r="DR10" s="27">
        <v>41843</v>
      </c>
      <c r="DS10" s="27">
        <v>37515789</v>
      </c>
      <c r="DT10" s="27">
        <v>1540717</v>
      </c>
      <c r="DU10" s="27">
        <v>23068</v>
      </c>
      <c r="DV10" s="27">
        <v>59740</v>
      </c>
      <c r="DW10" s="27">
        <v>150579</v>
      </c>
      <c r="DX10" s="27">
        <v>232</v>
      </c>
      <c r="DY10" s="27">
        <v>783807</v>
      </c>
      <c r="DZ10" s="27">
        <v>526362</v>
      </c>
      <c r="EA10" s="27">
        <v>9520</v>
      </c>
      <c r="EB10" s="27">
        <v>654822</v>
      </c>
      <c r="EC10" s="27">
        <v>12455</v>
      </c>
      <c r="ED10" s="27">
        <v>89</v>
      </c>
      <c r="EE10" s="27">
        <v>15794</v>
      </c>
      <c r="EF10" s="45" t="s">
        <v>7</v>
      </c>
    </row>
    <row r="11" spans="1:136" ht="10.5" customHeight="1">
      <c r="A11" s="2" t="s">
        <v>233</v>
      </c>
      <c r="B11" s="31">
        <v>120305</v>
      </c>
      <c r="C11" s="28">
        <v>1479.3</v>
      </c>
      <c r="D11" s="27">
        <v>1489780</v>
      </c>
      <c r="E11" s="27">
        <v>16740</v>
      </c>
      <c r="F11" s="27">
        <v>740247</v>
      </c>
      <c r="G11" s="27">
        <v>9688</v>
      </c>
      <c r="H11" s="27">
        <v>749533</v>
      </c>
      <c r="I11" s="27">
        <v>7052</v>
      </c>
      <c r="J11" s="27">
        <v>57815</v>
      </c>
      <c r="K11" s="27">
        <v>61190</v>
      </c>
      <c r="L11" s="27">
        <v>-5514</v>
      </c>
      <c r="M11" s="27">
        <v>739991</v>
      </c>
      <c r="N11" s="27">
        <v>9125</v>
      </c>
      <c r="O11" s="27">
        <v>178746</v>
      </c>
      <c r="P11" s="27">
        <v>2220</v>
      </c>
      <c r="Q11" s="28">
        <v>12.5</v>
      </c>
      <c r="R11" s="28">
        <v>11.3</v>
      </c>
      <c r="S11" s="28">
        <v>6.2</v>
      </c>
      <c r="T11" s="28">
        <v>6.5</v>
      </c>
      <c r="U11" s="28">
        <v>6.3</v>
      </c>
      <c r="V11" s="28">
        <v>4.8</v>
      </c>
      <c r="W11" s="28">
        <v>6.2</v>
      </c>
      <c r="X11" s="28">
        <v>6.1</v>
      </c>
      <c r="Y11" s="29">
        <v>1.5</v>
      </c>
      <c r="Z11" s="29">
        <v>1.49</v>
      </c>
      <c r="AA11" s="31">
        <v>7643754</v>
      </c>
      <c r="AB11" s="27">
        <v>4545524</v>
      </c>
      <c r="AC11" s="27">
        <v>232948</v>
      </c>
      <c r="AD11" s="27">
        <v>22446253</v>
      </c>
      <c r="AE11" s="27">
        <v>156847</v>
      </c>
      <c r="AF11" s="27">
        <v>2110313</v>
      </c>
      <c r="AG11" s="27">
        <v>33942</v>
      </c>
      <c r="AH11" s="27">
        <v>2104790</v>
      </c>
      <c r="AI11" s="27">
        <v>31125</v>
      </c>
      <c r="AJ11" s="30">
        <v>244559</v>
      </c>
      <c r="AK11" s="30">
        <v>20841</v>
      </c>
      <c r="AL11" s="30">
        <v>3644105</v>
      </c>
      <c r="AM11" s="30">
        <v>415</v>
      </c>
      <c r="AN11" s="30">
        <v>54985</v>
      </c>
      <c r="AO11" s="30">
        <v>75992</v>
      </c>
      <c r="AP11" s="30">
        <v>190</v>
      </c>
      <c r="AQ11" s="30">
        <v>376</v>
      </c>
      <c r="AR11" s="30">
        <v>46362874</v>
      </c>
      <c r="AS11" s="30">
        <v>876046</v>
      </c>
      <c r="AT11" s="28">
        <v>110.4</v>
      </c>
      <c r="AU11" s="28">
        <v>84.4</v>
      </c>
      <c r="AV11" s="28">
        <v>84.2</v>
      </c>
      <c r="AW11" s="28">
        <v>81.599999999999994</v>
      </c>
      <c r="AX11" s="28">
        <v>103.3</v>
      </c>
      <c r="AY11" s="28">
        <v>104.3</v>
      </c>
      <c r="AZ11" s="28">
        <v>94.3</v>
      </c>
      <c r="BA11" s="28">
        <v>98.3</v>
      </c>
      <c r="BB11" s="26">
        <v>815.47</v>
      </c>
      <c r="BC11" s="25">
        <v>1844.5</v>
      </c>
      <c r="BD11" s="27">
        <v>266319</v>
      </c>
      <c r="BE11" s="27">
        <v>72962</v>
      </c>
      <c r="BF11" s="28">
        <v>27.4</v>
      </c>
      <c r="BG11" s="27">
        <v>249296</v>
      </c>
      <c r="BH11" s="27">
        <v>81754</v>
      </c>
      <c r="BI11" s="28">
        <v>32.799999999999997</v>
      </c>
      <c r="BJ11" s="27">
        <v>424025</v>
      </c>
      <c r="BK11" s="27">
        <v>347388</v>
      </c>
      <c r="BL11" s="27">
        <v>282716</v>
      </c>
      <c r="BM11" s="27">
        <v>391804</v>
      </c>
      <c r="BN11" s="27">
        <v>316488</v>
      </c>
      <c r="BO11" s="27">
        <v>258619</v>
      </c>
      <c r="BP11" s="27">
        <v>5927</v>
      </c>
      <c r="BQ11" s="27">
        <v>5766</v>
      </c>
      <c r="BR11" s="27">
        <v>161</v>
      </c>
      <c r="BS11" s="28" t="s">
        <v>3</v>
      </c>
      <c r="BT11" s="28" t="s">
        <v>3</v>
      </c>
      <c r="BU11" s="28" t="s">
        <v>3</v>
      </c>
      <c r="BV11" s="27">
        <v>4770</v>
      </c>
      <c r="BW11" s="27">
        <v>73545</v>
      </c>
      <c r="BX11" s="27">
        <v>4983</v>
      </c>
      <c r="BY11" s="27">
        <v>58049</v>
      </c>
      <c r="BZ11" s="27">
        <v>1520</v>
      </c>
      <c r="CA11" s="27">
        <v>11005</v>
      </c>
      <c r="CB11" s="29">
        <v>0.65</v>
      </c>
      <c r="CC11" s="29">
        <v>0.67</v>
      </c>
      <c r="CD11" s="29" t="s">
        <v>3</v>
      </c>
      <c r="CE11" s="29" t="s">
        <v>3</v>
      </c>
      <c r="CF11" s="27">
        <v>305296</v>
      </c>
      <c r="CG11" s="27">
        <v>313247</v>
      </c>
      <c r="CH11" s="27">
        <v>228017</v>
      </c>
      <c r="CI11" s="27">
        <v>232623</v>
      </c>
      <c r="CJ11" s="27">
        <v>77279</v>
      </c>
      <c r="CK11" s="27">
        <v>80624</v>
      </c>
      <c r="CL11" s="28">
        <v>80.900000000000006</v>
      </c>
      <c r="CM11" s="28" t="s">
        <v>3</v>
      </c>
      <c r="CN11" s="27">
        <v>196138</v>
      </c>
      <c r="CO11" s="27">
        <v>92788</v>
      </c>
      <c r="CP11" s="27">
        <v>1779483</v>
      </c>
      <c r="CQ11" s="27">
        <v>1187282</v>
      </c>
      <c r="CR11" s="27">
        <v>15411</v>
      </c>
      <c r="CS11" s="27">
        <v>62863</v>
      </c>
      <c r="CT11" s="27">
        <v>225513</v>
      </c>
      <c r="CU11" s="27">
        <v>47624</v>
      </c>
      <c r="CV11" s="27">
        <v>192775</v>
      </c>
      <c r="CW11" s="27">
        <v>68039</v>
      </c>
      <c r="CX11" s="27">
        <v>57912</v>
      </c>
      <c r="CY11" s="27">
        <v>71267</v>
      </c>
      <c r="CZ11" s="27">
        <v>929000</v>
      </c>
      <c r="DA11" s="27">
        <v>105796</v>
      </c>
      <c r="DB11" s="27">
        <v>159376</v>
      </c>
      <c r="DC11" s="27">
        <v>293001</v>
      </c>
      <c r="DD11" s="27">
        <v>34687</v>
      </c>
      <c r="DE11" s="27">
        <v>4296</v>
      </c>
      <c r="DF11" s="27">
        <v>322168</v>
      </c>
      <c r="DG11" s="27">
        <v>211154</v>
      </c>
      <c r="DH11" s="27">
        <v>7196744</v>
      </c>
      <c r="DI11" s="27">
        <v>2102</v>
      </c>
      <c r="DJ11" s="27">
        <v>78</v>
      </c>
      <c r="DK11" s="27">
        <v>32350</v>
      </c>
      <c r="DL11" s="27">
        <v>7</v>
      </c>
      <c r="DM11" s="27">
        <v>33084</v>
      </c>
      <c r="DN11" s="27">
        <v>460</v>
      </c>
      <c r="DO11" s="27">
        <v>457241</v>
      </c>
      <c r="DP11" s="27">
        <v>6983</v>
      </c>
      <c r="DQ11" s="27">
        <v>1472519</v>
      </c>
      <c r="DR11" s="27">
        <v>42914</v>
      </c>
      <c r="DS11" s="27">
        <v>40686631</v>
      </c>
      <c r="DT11" s="27">
        <v>1588693</v>
      </c>
      <c r="DU11" s="27">
        <v>23226</v>
      </c>
      <c r="DV11" s="27">
        <v>63789</v>
      </c>
      <c r="DW11" s="27">
        <v>146210</v>
      </c>
      <c r="DX11" s="27">
        <v>210</v>
      </c>
      <c r="DY11" s="27">
        <v>653817</v>
      </c>
      <c r="DZ11" s="27">
        <v>518642</v>
      </c>
      <c r="EA11" s="27">
        <v>9262</v>
      </c>
      <c r="EB11" s="27">
        <v>644321</v>
      </c>
      <c r="EC11" s="27">
        <v>11918</v>
      </c>
      <c r="ED11" s="27">
        <v>120</v>
      </c>
      <c r="EE11" s="27">
        <v>14953</v>
      </c>
      <c r="EF11" s="45" t="s">
        <v>8</v>
      </c>
    </row>
    <row r="12" spans="1:136" ht="10.5" customHeight="1">
      <c r="A12" s="2" t="s">
        <v>234</v>
      </c>
      <c r="B12" s="31">
        <v>121049</v>
      </c>
      <c r="C12" s="28">
        <v>1479.2</v>
      </c>
      <c r="D12" s="27">
        <v>1431577</v>
      </c>
      <c r="E12" s="27">
        <v>15619</v>
      </c>
      <c r="F12" s="27">
        <v>752283</v>
      </c>
      <c r="G12" s="27">
        <v>9796</v>
      </c>
      <c r="H12" s="27">
        <v>679294</v>
      </c>
      <c r="I12" s="27">
        <v>5823</v>
      </c>
      <c r="J12" s="27">
        <v>56433</v>
      </c>
      <c r="K12" s="27">
        <v>61317</v>
      </c>
      <c r="L12" s="27">
        <v>-6729</v>
      </c>
      <c r="M12" s="27">
        <v>735850</v>
      </c>
      <c r="N12" s="27">
        <v>9087</v>
      </c>
      <c r="O12" s="27">
        <v>166640</v>
      </c>
      <c r="P12" s="27">
        <v>2049</v>
      </c>
      <c r="Q12" s="28">
        <v>11.9</v>
      </c>
      <c r="R12" s="28">
        <v>10.6</v>
      </c>
      <c r="S12" s="28">
        <v>6.3</v>
      </c>
      <c r="T12" s="28">
        <v>6.6</v>
      </c>
      <c r="U12" s="28">
        <v>5.6</v>
      </c>
      <c r="V12" s="28">
        <v>3.9</v>
      </c>
      <c r="W12" s="28">
        <v>6.1</v>
      </c>
      <c r="X12" s="28">
        <v>6.1</v>
      </c>
      <c r="Y12" s="29">
        <v>1.39</v>
      </c>
      <c r="Z12" s="29">
        <v>1.39</v>
      </c>
      <c r="AA12" s="31">
        <v>7982465</v>
      </c>
      <c r="AB12" s="27">
        <v>4743498</v>
      </c>
      <c r="AC12" s="27">
        <v>234887</v>
      </c>
      <c r="AD12" s="27">
        <v>26930337</v>
      </c>
      <c r="AE12" s="27">
        <v>165528</v>
      </c>
      <c r="AF12" s="27">
        <v>2306019</v>
      </c>
      <c r="AG12" s="27">
        <v>37444</v>
      </c>
      <c r="AH12" s="27">
        <v>2371700</v>
      </c>
      <c r="AI12" s="27">
        <v>34939</v>
      </c>
      <c r="AJ12" s="30">
        <v>254743</v>
      </c>
      <c r="AK12" s="30">
        <v>18812</v>
      </c>
      <c r="AL12" s="30">
        <v>4235618</v>
      </c>
      <c r="AM12" s="30">
        <v>411</v>
      </c>
      <c r="AN12" s="30">
        <v>50251</v>
      </c>
      <c r="AO12" s="30">
        <v>69717</v>
      </c>
      <c r="AP12" s="30">
        <v>185</v>
      </c>
      <c r="AQ12" s="30">
        <v>354</v>
      </c>
      <c r="AR12" s="30">
        <v>48240555</v>
      </c>
      <c r="AS12" s="30">
        <v>910217</v>
      </c>
      <c r="AT12" s="28">
        <v>109.5</v>
      </c>
      <c r="AU12" s="28">
        <v>86.1</v>
      </c>
      <c r="AV12" s="28">
        <v>86</v>
      </c>
      <c r="AW12" s="28">
        <v>83.2</v>
      </c>
      <c r="AX12" s="28">
        <v>102.7</v>
      </c>
      <c r="AY12" s="28">
        <v>104.1</v>
      </c>
      <c r="AZ12" s="28">
        <v>93.4</v>
      </c>
      <c r="BA12" s="28">
        <v>98.3</v>
      </c>
      <c r="BB12" s="26">
        <v>997.72</v>
      </c>
      <c r="BC12" s="25">
        <v>1741.3</v>
      </c>
      <c r="BD12" s="27">
        <v>273114</v>
      </c>
      <c r="BE12" s="27">
        <v>73735</v>
      </c>
      <c r="BF12" s="28">
        <v>27</v>
      </c>
      <c r="BG12" s="27">
        <v>271187</v>
      </c>
      <c r="BH12" s="27">
        <v>84646</v>
      </c>
      <c r="BI12" s="28">
        <v>31.2</v>
      </c>
      <c r="BJ12" s="27">
        <v>444846</v>
      </c>
      <c r="BK12" s="27">
        <v>360642</v>
      </c>
      <c r="BL12" s="27">
        <v>289489</v>
      </c>
      <c r="BM12" s="27">
        <v>447721</v>
      </c>
      <c r="BN12" s="27">
        <v>383201</v>
      </c>
      <c r="BO12" s="27">
        <v>308043</v>
      </c>
      <c r="BP12" s="27">
        <v>5963</v>
      </c>
      <c r="BQ12" s="27">
        <v>5807</v>
      </c>
      <c r="BR12" s="27">
        <v>156</v>
      </c>
      <c r="BS12" s="28" t="s">
        <v>3</v>
      </c>
      <c r="BT12" s="28" t="s">
        <v>3</v>
      </c>
      <c r="BU12" s="28" t="s">
        <v>3</v>
      </c>
      <c r="BV12" s="27">
        <v>4816</v>
      </c>
      <c r="BW12" s="27">
        <v>71166</v>
      </c>
      <c r="BX12" s="27">
        <v>4947</v>
      </c>
      <c r="BY12" s="27">
        <v>56711</v>
      </c>
      <c r="BZ12" s="27">
        <v>1564</v>
      </c>
      <c r="CA12" s="27">
        <v>12058</v>
      </c>
      <c r="CB12" s="29">
        <v>0.68</v>
      </c>
      <c r="CC12" s="29">
        <v>0.69</v>
      </c>
      <c r="CD12" s="29" t="s">
        <v>3</v>
      </c>
      <c r="CE12" s="29" t="s">
        <v>3</v>
      </c>
      <c r="CF12" s="27">
        <v>310774</v>
      </c>
      <c r="CG12" s="27">
        <v>323209</v>
      </c>
      <c r="CH12" s="27">
        <v>233313</v>
      </c>
      <c r="CI12" s="27">
        <v>242045</v>
      </c>
      <c r="CJ12" s="27">
        <v>77461</v>
      </c>
      <c r="CK12" s="27">
        <v>81163</v>
      </c>
      <c r="CL12" s="28">
        <v>83.9</v>
      </c>
      <c r="CM12" s="28" t="s">
        <v>3</v>
      </c>
      <c r="CN12" s="27">
        <v>199560</v>
      </c>
      <c r="CO12" s="27">
        <v>95816</v>
      </c>
      <c r="CP12" s="27">
        <v>2043184</v>
      </c>
      <c r="CQ12" s="27">
        <v>1236072</v>
      </c>
      <c r="CR12" s="27">
        <v>17298</v>
      </c>
      <c r="CS12" s="27">
        <v>64583</v>
      </c>
      <c r="CT12" s="27">
        <v>224149</v>
      </c>
      <c r="CU12" s="27">
        <v>47400</v>
      </c>
      <c r="CV12" s="27">
        <v>185906</v>
      </c>
      <c r="CW12" s="27">
        <v>66568</v>
      </c>
      <c r="CX12" s="27">
        <v>59809</v>
      </c>
      <c r="CY12" s="27">
        <v>75822</v>
      </c>
      <c r="CZ12" s="27">
        <v>942183</v>
      </c>
      <c r="DA12" s="27">
        <v>101414</v>
      </c>
      <c r="DB12" s="27">
        <v>163748</v>
      </c>
      <c r="DC12" s="27">
        <v>434413</v>
      </c>
      <c r="DD12" s="27">
        <v>33982</v>
      </c>
      <c r="DE12" s="27">
        <v>4344</v>
      </c>
      <c r="DF12" s="27">
        <v>347941</v>
      </c>
      <c r="DG12" s="27">
        <v>248258</v>
      </c>
      <c r="DH12" s="27">
        <v>7064672</v>
      </c>
      <c r="DI12" s="27">
        <v>1960</v>
      </c>
      <c r="DJ12" s="27">
        <v>26</v>
      </c>
      <c r="DK12" s="27">
        <v>68305</v>
      </c>
      <c r="DL12" s="27" t="s">
        <v>25</v>
      </c>
      <c r="DM12" s="27">
        <v>44102</v>
      </c>
      <c r="DN12" s="27">
        <v>692</v>
      </c>
      <c r="DO12" s="27">
        <v>466613</v>
      </c>
      <c r="DP12" s="27">
        <v>7136</v>
      </c>
      <c r="DQ12" s="27">
        <v>1424391</v>
      </c>
      <c r="DR12" s="27">
        <v>42915</v>
      </c>
      <c r="DS12" s="27">
        <v>43234502</v>
      </c>
      <c r="DT12" s="27">
        <v>1607697</v>
      </c>
      <c r="DU12" s="27">
        <v>24080</v>
      </c>
      <c r="DV12" s="27">
        <v>59865</v>
      </c>
      <c r="DW12" s="27">
        <v>154927</v>
      </c>
      <c r="DX12" s="27">
        <v>239</v>
      </c>
      <c r="DY12" s="27">
        <v>1115343</v>
      </c>
      <c r="DZ12" s="27">
        <v>552788</v>
      </c>
      <c r="EA12" s="27">
        <v>9261</v>
      </c>
      <c r="EB12" s="27">
        <v>681346</v>
      </c>
      <c r="EC12" s="27">
        <v>12219</v>
      </c>
      <c r="ED12" s="27">
        <v>92</v>
      </c>
      <c r="EE12" s="27">
        <v>15252</v>
      </c>
      <c r="EF12" s="45" t="s">
        <v>9</v>
      </c>
    </row>
    <row r="13" spans="1:136" ht="10.5" customHeight="1">
      <c r="A13" s="2" t="s">
        <v>235</v>
      </c>
      <c r="B13" s="31">
        <v>121660</v>
      </c>
      <c r="C13" s="28">
        <v>1479.4</v>
      </c>
      <c r="D13" s="27">
        <v>1382946</v>
      </c>
      <c r="E13" s="27">
        <v>15602</v>
      </c>
      <c r="F13" s="27">
        <v>750620</v>
      </c>
      <c r="G13" s="27">
        <v>9796</v>
      </c>
      <c r="H13" s="27">
        <v>632326</v>
      </c>
      <c r="I13" s="27">
        <v>5806</v>
      </c>
      <c r="J13" s="27">
        <v>56795</v>
      </c>
      <c r="K13" s="27">
        <v>61877</v>
      </c>
      <c r="L13" s="27">
        <v>-6017</v>
      </c>
      <c r="M13" s="27">
        <v>710962</v>
      </c>
      <c r="N13" s="27">
        <v>9085</v>
      </c>
      <c r="O13" s="27">
        <v>166054</v>
      </c>
      <c r="P13" s="27">
        <v>2064</v>
      </c>
      <c r="Q13" s="28">
        <v>11.4</v>
      </c>
      <c r="R13" s="28">
        <v>10.5</v>
      </c>
      <c r="S13" s="28">
        <v>6.2</v>
      </c>
      <c r="T13" s="28">
        <v>6.6</v>
      </c>
      <c r="U13" s="28">
        <v>5.2</v>
      </c>
      <c r="V13" s="28">
        <v>3.9</v>
      </c>
      <c r="W13" s="28">
        <v>5.9</v>
      </c>
      <c r="X13" s="28">
        <v>6.1</v>
      </c>
      <c r="Y13" s="29">
        <v>1.37</v>
      </c>
      <c r="Z13" s="29">
        <v>1.4</v>
      </c>
      <c r="AA13" s="31">
        <v>8416439</v>
      </c>
      <c r="AB13" s="27">
        <v>4994068</v>
      </c>
      <c r="AC13" s="27">
        <v>242837</v>
      </c>
      <c r="AD13" s="27">
        <v>28824918</v>
      </c>
      <c r="AE13" s="27">
        <v>171299</v>
      </c>
      <c r="AF13" s="27">
        <v>2505027</v>
      </c>
      <c r="AG13" s="27">
        <v>40214</v>
      </c>
      <c r="AH13" s="27">
        <v>2678551</v>
      </c>
      <c r="AI13" s="27">
        <v>38461</v>
      </c>
      <c r="AJ13" s="30">
        <v>268849</v>
      </c>
      <c r="AK13" s="30">
        <v>17476</v>
      </c>
      <c r="AL13" s="30">
        <v>3831428</v>
      </c>
      <c r="AM13" s="30">
        <v>405</v>
      </c>
      <c r="AN13" s="30">
        <v>79930</v>
      </c>
      <c r="AO13" s="30">
        <v>63811</v>
      </c>
      <c r="AP13" s="30">
        <v>185</v>
      </c>
      <c r="AQ13" s="30">
        <v>344</v>
      </c>
      <c r="AR13" s="30">
        <v>50223439</v>
      </c>
      <c r="AS13" s="30">
        <v>945012</v>
      </c>
      <c r="AT13" s="28">
        <v>104.4</v>
      </c>
      <c r="AU13" s="28">
        <v>86.7</v>
      </c>
      <c r="AV13" s="28">
        <v>86.5</v>
      </c>
      <c r="AW13" s="28">
        <v>83.9</v>
      </c>
      <c r="AX13" s="28">
        <v>102.8</v>
      </c>
      <c r="AY13" s="28">
        <v>104.1</v>
      </c>
      <c r="AZ13" s="28">
        <v>93.1</v>
      </c>
      <c r="BA13" s="28">
        <v>98.2</v>
      </c>
      <c r="BB13" s="26">
        <v>1324.26</v>
      </c>
      <c r="BC13" s="25">
        <v>1973</v>
      </c>
      <c r="BD13" s="27">
        <v>276374</v>
      </c>
      <c r="BE13" s="27">
        <v>73995</v>
      </c>
      <c r="BF13" s="28">
        <v>26.8</v>
      </c>
      <c r="BG13" s="27">
        <v>285330</v>
      </c>
      <c r="BH13" s="27">
        <v>86343</v>
      </c>
      <c r="BI13" s="28">
        <v>30.3</v>
      </c>
      <c r="BJ13" s="27">
        <v>452942</v>
      </c>
      <c r="BK13" s="27">
        <v>367052</v>
      </c>
      <c r="BL13" s="27">
        <v>293630</v>
      </c>
      <c r="BM13" s="27">
        <v>445585</v>
      </c>
      <c r="BN13" s="27">
        <v>383620</v>
      </c>
      <c r="BO13" s="27">
        <v>309486</v>
      </c>
      <c r="BP13" s="27">
        <v>6020</v>
      </c>
      <c r="BQ13" s="27">
        <v>5853</v>
      </c>
      <c r="BR13" s="27">
        <v>167</v>
      </c>
      <c r="BS13" s="28" t="s">
        <v>3</v>
      </c>
      <c r="BT13" s="28" t="s">
        <v>3</v>
      </c>
      <c r="BU13" s="28" t="s">
        <v>3</v>
      </c>
      <c r="BV13" s="27">
        <v>4570</v>
      </c>
      <c r="BW13" s="27">
        <v>54192</v>
      </c>
      <c r="BX13" s="27">
        <v>5036</v>
      </c>
      <c r="BY13" s="27">
        <v>59632</v>
      </c>
      <c r="BZ13" s="27">
        <v>1535</v>
      </c>
      <c r="CA13" s="27">
        <v>12459</v>
      </c>
      <c r="CB13" s="29">
        <v>0.62</v>
      </c>
      <c r="CC13" s="29">
        <v>0.48</v>
      </c>
      <c r="CD13" s="29" t="s">
        <v>3</v>
      </c>
      <c r="CE13" s="29" t="s">
        <v>3</v>
      </c>
      <c r="CF13" s="27">
        <v>319533</v>
      </c>
      <c r="CG13" s="27">
        <v>336716</v>
      </c>
      <c r="CH13" s="27">
        <v>240050</v>
      </c>
      <c r="CI13" s="27">
        <v>250246</v>
      </c>
      <c r="CJ13" s="27">
        <v>79483</v>
      </c>
      <c r="CK13" s="27">
        <v>86470</v>
      </c>
      <c r="CL13" s="28">
        <v>83.7</v>
      </c>
      <c r="CM13" s="28" t="s">
        <v>3</v>
      </c>
      <c r="CN13" s="27">
        <v>207682</v>
      </c>
      <c r="CO13" s="27">
        <v>102858</v>
      </c>
      <c r="CP13" s="27">
        <v>1896040</v>
      </c>
      <c r="CQ13" s="27">
        <v>1364609</v>
      </c>
      <c r="CR13" s="27">
        <v>17841</v>
      </c>
      <c r="CS13" s="27">
        <v>70590</v>
      </c>
      <c r="CT13" s="27">
        <v>227456</v>
      </c>
      <c r="CU13" s="27">
        <v>48532</v>
      </c>
      <c r="CV13" s="27">
        <v>184975</v>
      </c>
      <c r="CW13" s="27">
        <v>65159</v>
      </c>
      <c r="CX13" s="27">
        <v>60258</v>
      </c>
      <c r="CY13" s="27">
        <v>76221</v>
      </c>
      <c r="CZ13" s="27">
        <v>1105794</v>
      </c>
      <c r="DA13" s="27">
        <v>95618</v>
      </c>
      <c r="DB13" s="27">
        <v>160725</v>
      </c>
      <c r="DC13" s="27">
        <v>463421</v>
      </c>
      <c r="DD13" s="27">
        <v>32822</v>
      </c>
      <c r="DE13" s="27">
        <v>4189</v>
      </c>
      <c r="DF13" s="27">
        <v>256649</v>
      </c>
      <c r="DG13" s="27">
        <v>192325</v>
      </c>
      <c r="DH13" s="27">
        <v>7001273</v>
      </c>
      <c r="DI13" s="27">
        <v>1928</v>
      </c>
      <c r="DJ13" s="27">
        <v>34</v>
      </c>
      <c r="DK13" s="27">
        <v>22535</v>
      </c>
      <c r="DL13" s="27" t="s">
        <v>25</v>
      </c>
      <c r="DM13" s="27">
        <v>35556</v>
      </c>
      <c r="DN13" s="27">
        <v>246</v>
      </c>
      <c r="DO13" s="27">
        <v>477311</v>
      </c>
      <c r="DP13" s="27">
        <v>7283</v>
      </c>
      <c r="DQ13" s="27">
        <v>1329497</v>
      </c>
      <c r="DR13" s="27">
        <v>40697</v>
      </c>
      <c r="DS13" s="27">
        <v>43715379</v>
      </c>
      <c r="DT13" s="27">
        <v>1581411</v>
      </c>
      <c r="DU13" s="27">
        <v>25672</v>
      </c>
      <c r="DV13" s="27">
        <v>63272</v>
      </c>
      <c r="DW13" s="27">
        <v>149766</v>
      </c>
      <c r="DX13" s="27">
        <v>221</v>
      </c>
      <c r="DY13" s="27">
        <v>679191</v>
      </c>
      <c r="DZ13" s="27">
        <v>579190</v>
      </c>
      <c r="EA13" s="27">
        <v>9317</v>
      </c>
      <c r="EB13" s="27">
        <v>712330</v>
      </c>
      <c r="EC13" s="27">
        <v>11685</v>
      </c>
      <c r="ED13" s="27">
        <v>91</v>
      </c>
      <c r="EE13" s="27">
        <v>14766</v>
      </c>
      <c r="EF13" s="45" t="s">
        <v>10</v>
      </c>
    </row>
    <row r="14" spans="1:136" ht="10.5" customHeight="1">
      <c r="A14" s="2" t="s">
        <v>236</v>
      </c>
      <c r="B14" s="31">
        <v>122239</v>
      </c>
      <c r="C14" s="28">
        <v>1477.4</v>
      </c>
      <c r="D14" s="27">
        <v>1346658</v>
      </c>
      <c r="E14" s="27">
        <v>14775</v>
      </c>
      <c r="F14" s="27">
        <v>751172</v>
      </c>
      <c r="G14" s="27">
        <v>9824</v>
      </c>
      <c r="H14" s="27">
        <v>595486</v>
      </c>
      <c r="I14" s="27">
        <v>4951</v>
      </c>
      <c r="J14" s="27">
        <v>56106</v>
      </c>
      <c r="K14" s="27">
        <v>63490</v>
      </c>
      <c r="L14" s="27">
        <v>-8230</v>
      </c>
      <c r="M14" s="27">
        <v>696173</v>
      </c>
      <c r="N14" s="27">
        <v>8495</v>
      </c>
      <c r="O14" s="27">
        <v>158227</v>
      </c>
      <c r="P14" s="27">
        <v>2029</v>
      </c>
      <c r="Q14" s="28">
        <v>11.1</v>
      </c>
      <c r="R14" s="28">
        <v>10</v>
      </c>
      <c r="S14" s="28">
        <v>6.2</v>
      </c>
      <c r="T14" s="28">
        <v>6.6</v>
      </c>
      <c r="U14" s="28">
        <v>4.9000000000000004</v>
      </c>
      <c r="V14" s="28">
        <v>3.4</v>
      </c>
      <c r="W14" s="28">
        <v>5.7</v>
      </c>
      <c r="X14" s="28">
        <v>5.7</v>
      </c>
      <c r="Y14" s="29">
        <v>1.3</v>
      </c>
      <c r="Z14" s="29">
        <v>1.37</v>
      </c>
      <c r="AA14" s="31">
        <v>8879340</v>
      </c>
      <c r="AB14" s="27">
        <v>5276003</v>
      </c>
      <c r="AC14" s="27">
        <v>250575</v>
      </c>
      <c r="AD14" s="27">
        <v>41725946</v>
      </c>
      <c r="AE14" s="27">
        <v>184771</v>
      </c>
      <c r="AF14" s="27">
        <v>2846233</v>
      </c>
      <c r="AG14" s="27">
        <v>45253</v>
      </c>
      <c r="AH14" s="27">
        <v>3015938</v>
      </c>
      <c r="AI14" s="27">
        <v>42536</v>
      </c>
      <c r="AJ14" s="30">
        <v>291868</v>
      </c>
      <c r="AK14" s="30">
        <v>12655</v>
      </c>
      <c r="AL14" s="30">
        <v>2122362</v>
      </c>
      <c r="AM14" s="30">
        <v>322</v>
      </c>
      <c r="AN14" s="30">
        <v>56176</v>
      </c>
      <c r="AO14" s="30">
        <v>56000</v>
      </c>
      <c r="AP14" s="30">
        <v>183</v>
      </c>
      <c r="AQ14" s="30">
        <v>324</v>
      </c>
      <c r="AR14" s="30">
        <v>52645676</v>
      </c>
      <c r="AS14" s="30">
        <v>988600</v>
      </c>
      <c r="AT14" s="28">
        <v>101.1</v>
      </c>
      <c r="AU14" s="28">
        <v>86.7</v>
      </c>
      <c r="AV14" s="28">
        <v>86.7</v>
      </c>
      <c r="AW14" s="28">
        <v>84</v>
      </c>
      <c r="AX14" s="28">
        <v>103</v>
      </c>
      <c r="AY14" s="28">
        <v>103.9</v>
      </c>
      <c r="AZ14" s="28">
        <v>93.4</v>
      </c>
      <c r="BA14" s="28">
        <v>97.5</v>
      </c>
      <c r="BB14" s="26">
        <v>1963.29</v>
      </c>
      <c r="BC14" s="25">
        <v>2257.6999999999998</v>
      </c>
      <c r="BD14" s="27">
        <v>280944</v>
      </c>
      <c r="BE14" s="27">
        <v>73226</v>
      </c>
      <c r="BF14" s="28">
        <v>26.1</v>
      </c>
      <c r="BG14" s="27">
        <v>278971</v>
      </c>
      <c r="BH14" s="27">
        <v>89151</v>
      </c>
      <c r="BI14" s="28">
        <v>32</v>
      </c>
      <c r="BJ14" s="27">
        <v>460613</v>
      </c>
      <c r="BK14" s="27">
        <v>369214</v>
      </c>
      <c r="BL14" s="27">
        <v>295915</v>
      </c>
      <c r="BM14" s="27">
        <v>481197</v>
      </c>
      <c r="BN14" s="27">
        <v>377785</v>
      </c>
      <c r="BO14" s="27">
        <v>298305</v>
      </c>
      <c r="BP14" s="27">
        <v>6084</v>
      </c>
      <c r="BQ14" s="27">
        <v>5911</v>
      </c>
      <c r="BR14" s="27">
        <v>173</v>
      </c>
      <c r="BS14" s="28" t="s">
        <v>3</v>
      </c>
      <c r="BT14" s="28" t="s">
        <v>3</v>
      </c>
      <c r="BU14" s="28" t="s">
        <v>3</v>
      </c>
      <c r="BV14" s="27">
        <v>5243</v>
      </c>
      <c r="BW14" s="27">
        <v>49454</v>
      </c>
      <c r="BX14" s="27">
        <v>4834</v>
      </c>
      <c r="BY14" s="27">
        <v>56289</v>
      </c>
      <c r="BZ14" s="27">
        <v>1582</v>
      </c>
      <c r="CA14" s="27">
        <v>12937</v>
      </c>
      <c r="CB14" s="29">
        <v>1.7</v>
      </c>
      <c r="CC14" s="29">
        <v>0.45</v>
      </c>
      <c r="CD14" s="29" t="s">
        <v>3</v>
      </c>
      <c r="CE14" s="29" t="s">
        <v>3</v>
      </c>
      <c r="CF14" s="27">
        <v>329372</v>
      </c>
      <c r="CG14" s="27">
        <v>345124</v>
      </c>
      <c r="CH14" s="27">
        <v>247214</v>
      </c>
      <c r="CI14" s="27">
        <v>257577</v>
      </c>
      <c r="CJ14" s="27">
        <v>82158</v>
      </c>
      <c r="CK14" s="27">
        <v>87547</v>
      </c>
      <c r="CL14" s="28">
        <v>86.6</v>
      </c>
      <c r="CM14" s="28" t="s">
        <v>3</v>
      </c>
      <c r="CN14" s="27">
        <v>237228</v>
      </c>
      <c r="CO14" s="27">
        <v>123701</v>
      </c>
      <c r="CP14" s="27">
        <v>2238000</v>
      </c>
      <c r="CQ14" s="27">
        <v>1674300</v>
      </c>
      <c r="CR14" s="27">
        <v>22526</v>
      </c>
      <c r="CS14" s="27">
        <v>67113</v>
      </c>
      <c r="CT14" s="27">
        <v>231107</v>
      </c>
      <c r="CU14" s="27">
        <v>49240</v>
      </c>
      <c r="CV14" s="27">
        <v>183534</v>
      </c>
      <c r="CW14" s="27">
        <v>65526</v>
      </c>
      <c r="CX14" s="27">
        <v>62672</v>
      </c>
      <c r="CY14" s="27">
        <v>80635</v>
      </c>
      <c r="CZ14" s="27">
        <v>1278606</v>
      </c>
      <c r="DA14" s="27">
        <v>80137</v>
      </c>
      <c r="DB14" s="27">
        <v>149082</v>
      </c>
      <c r="DC14" s="27">
        <v>285049</v>
      </c>
      <c r="DD14" s="27">
        <v>33734</v>
      </c>
      <c r="DE14" s="27">
        <v>4262</v>
      </c>
      <c r="DF14" s="27">
        <v>228620</v>
      </c>
      <c r="DG14" s="27">
        <v>171681</v>
      </c>
      <c r="DH14" s="27">
        <v>6991876</v>
      </c>
      <c r="DI14" s="27">
        <v>1778</v>
      </c>
      <c r="DJ14" s="27">
        <v>20</v>
      </c>
      <c r="DK14" s="27">
        <v>13443</v>
      </c>
      <c r="DL14" s="27">
        <v>1</v>
      </c>
      <c r="DM14" s="27">
        <v>25368</v>
      </c>
      <c r="DN14" s="27">
        <v>1256</v>
      </c>
      <c r="DO14" s="27">
        <v>487618</v>
      </c>
      <c r="DP14" s="27">
        <v>7497</v>
      </c>
      <c r="DQ14" s="27">
        <v>1254482</v>
      </c>
      <c r="DR14" s="27">
        <v>39429</v>
      </c>
      <c r="DS14" s="27">
        <v>43756105</v>
      </c>
      <c r="DT14" s="27">
        <v>1577954</v>
      </c>
      <c r="DU14" s="27">
        <v>25631</v>
      </c>
      <c r="DV14" s="27">
        <v>58833</v>
      </c>
      <c r="DW14" s="27">
        <v>146154</v>
      </c>
      <c r="DX14" s="27">
        <v>230</v>
      </c>
      <c r="DY14" s="27">
        <v>1121809</v>
      </c>
      <c r="DZ14" s="27">
        <v>590723</v>
      </c>
      <c r="EA14" s="27">
        <v>9347</v>
      </c>
      <c r="EB14" s="27">
        <v>722179</v>
      </c>
      <c r="EC14" s="27">
        <v>11694</v>
      </c>
      <c r="ED14" s="27">
        <v>114</v>
      </c>
      <c r="EE14" s="27">
        <v>14657</v>
      </c>
      <c r="EF14" s="45" t="s">
        <v>11</v>
      </c>
    </row>
    <row r="15" spans="1:136" ht="10.5" customHeight="1">
      <c r="A15" s="2" t="s">
        <v>237</v>
      </c>
      <c r="B15" s="31">
        <v>122745</v>
      </c>
      <c r="C15" s="28">
        <v>1471.6</v>
      </c>
      <c r="D15" s="27">
        <v>1314006</v>
      </c>
      <c r="E15" s="27">
        <v>14624</v>
      </c>
      <c r="F15" s="27">
        <v>793014</v>
      </c>
      <c r="G15" s="27">
        <v>10203</v>
      </c>
      <c r="H15" s="27">
        <v>520992</v>
      </c>
      <c r="I15" s="27">
        <v>4421</v>
      </c>
      <c r="J15" s="27">
        <v>55555</v>
      </c>
      <c r="K15" s="27">
        <v>65052</v>
      </c>
      <c r="L15" s="27">
        <v>-10331</v>
      </c>
      <c r="M15" s="27">
        <v>707716</v>
      </c>
      <c r="N15" s="27">
        <v>8367</v>
      </c>
      <c r="O15" s="27">
        <v>153600</v>
      </c>
      <c r="P15" s="27">
        <v>1874</v>
      </c>
      <c r="Q15" s="28">
        <v>10.8</v>
      </c>
      <c r="R15" s="28">
        <v>9.9</v>
      </c>
      <c r="S15" s="28">
        <v>6.5</v>
      </c>
      <c r="T15" s="28">
        <v>6.9</v>
      </c>
      <c r="U15" s="28">
        <v>4.3</v>
      </c>
      <c r="V15" s="28">
        <v>3</v>
      </c>
      <c r="W15" s="28">
        <v>5.8</v>
      </c>
      <c r="X15" s="28">
        <v>5.7</v>
      </c>
      <c r="Y15" s="29">
        <v>1.26</v>
      </c>
      <c r="Z15" s="29">
        <v>1.27</v>
      </c>
      <c r="AA15" s="31">
        <v>9551819</v>
      </c>
      <c r="AB15" s="27">
        <v>5697854</v>
      </c>
      <c r="AC15" s="27">
        <v>262960</v>
      </c>
      <c r="AD15" s="27">
        <v>39917165</v>
      </c>
      <c r="AE15" s="27">
        <v>199683</v>
      </c>
      <c r="AF15" s="27">
        <v>3583378</v>
      </c>
      <c r="AG15" s="27">
        <v>49010</v>
      </c>
      <c r="AH15" s="27">
        <v>3325193</v>
      </c>
      <c r="AI15" s="27">
        <v>46576</v>
      </c>
      <c r="AJ15" s="30">
        <v>323183</v>
      </c>
      <c r="AK15" s="30">
        <v>10122</v>
      </c>
      <c r="AL15" s="30">
        <v>2000964</v>
      </c>
      <c r="AM15" s="30">
        <v>228</v>
      </c>
      <c r="AN15" s="30">
        <v>30203</v>
      </c>
      <c r="AO15" s="30">
        <v>56051</v>
      </c>
      <c r="AP15" s="30">
        <v>224</v>
      </c>
      <c r="AQ15" s="30">
        <v>324</v>
      </c>
      <c r="AR15" s="30">
        <v>55136643</v>
      </c>
      <c r="AS15" s="30">
        <v>1030794</v>
      </c>
      <c r="AT15" s="28">
        <v>100.6</v>
      </c>
      <c r="AU15" s="28">
        <v>87.3</v>
      </c>
      <c r="AV15" s="28">
        <v>87.4</v>
      </c>
      <c r="AW15" s="28">
        <v>85.4</v>
      </c>
      <c r="AX15" s="28">
        <v>103.3</v>
      </c>
      <c r="AY15" s="28">
        <v>104.5</v>
      </c>
      <c r="AZ15" s="28">
        <v>93</v>
      </c>
      <c r="BA15" s="28">
        <v>97.6</v>
      </c>
      <c r="BB15" s="26">
        <v>2134.2399999999998</v>
      </c>
      <c r="BC15" s="25">
        <v>2688.29</v>
      </c>
      <c r="BD15" s="27">
        <v>291122</v>
      </c>
      <c r="BE15" s="27">
        <v>74173</v>
      </c>
      <c r="BF15" s="28">
        <v>25.5</v>
      </c>
      <c r="BG15" s="27">
        <v>280948</v>
      </c>
      <c r="BH15" s="27">
        <v>85886</v>
      </c>
      <c r="BI15" s="28">
        <v>30.6</v>
      </c>
      <c r="BJ15" s="27">
        <v>481250</v>
      </c>
      <c r="BK15" s="27">
        <v>382517</v>
      </c>
      <c r="BL15" s="27">
        <v>307204</v>
      </c>
      <c r="BM15" s="27">
        <v>446360</v>
      </c>
      <c r="BN15" s="27">
        <v>380623</v>
      </c>
      <c r="BO15" s="27">
        <v>303646</v>
      </c>
      <c r="BP15" s="27">
        <v>6166</v>
      </c>
      <c r="BQ15" s="27">
        <v>6011</v>
      </c>
      <c r="BR15" s="27">
        <v>155</v>
      </c>
      <c r="BS15" s="28" t="s">
        <v>3</v>
      </c>
      <c r="BT15" s="28" t="s">
        <v>3</v>
      </c>
      <c r="BU15" s="28" t="s">
        <v>3</v>
      </c>
      <c r="BV15" s="27">
        <v>6709</v>
      </c>
      <c r="BW15" s="27">
        <v>62249</v>
      </c>
      <c r="BX15" s="27">
        <v>4379</v>
      </c>
      <c r="BY15" s="27">
        <v>49804</v>
      </c>
      <c r="BZ15" s="27">
        <v>1614</v>
      </c>
      <c r="CA15" s="27">
        <v>12249</v>
      </c>
      <c r="CB15" s="29">
        <v>1.01</v>
      </c>
      <c r="CC15" s="29">
        <v>0.71</v>
      </c>
      <c r="CD15" s="29" t="s">
        <v>3</v>
      </c>
      <c r="CE15" s="29" t="s">
        <v>3</v>
      </c>
      <c r="CF15" s="27">
        <v>334937</v>
      </c>
      <c r="CG15" s="27">
        <v>335384</v>
      </c>
      <c r="CH15" s="27">
        <v>250962</v>
      </c>
      <c r="CI15" s="27">
        <v>251038</v>
      </c>
      <c r="CJ15" s="27">
        <v>83975</v>
      </c>
      <c r="CK15" s="27">
        <v>79882</v>
      </c>
      <c r="CL15" s="28">
        <v>94.9</v>
      </c>
      <c r="CM15" s="28" t="s">
        <v>3</v>
      </c>
      <c r="CN15" s="27">
        <v>255783</v>
      </c>
      <c r="CO15" s="27">
        <v>127064</v>
      </c>
      <c r="CP15" s="27">
        <v>2263185</v>
      </c>
      <c r="CQ15" s="27">
        <v>1684644</v>
      </c>
      <c r="CR15" s="27">
        <v>23553</v>
      </c>
      <c r="CS15" s="27">
        <v>71487</v>
      </c>
      <c r="CT15" s="27">
        <v>232246</v>
      </c>
      <c r="CU15" s="27">
        <v>55856</v>
      </c>
      <c r="CV15" s="27">
        <v>182417</v>
      </c>
      <c r="CW15" s="27">
        <v>65466</v>
      </c>
      <c r="CX15" s="27">
        <v>66493</v>
      </c>
      <c r="CY15" s="27">
        <v>83461</v>
      </c>
      <c r="CZ15" s="27">
        <v>1427925</v>
      </c>
      <c r="DA15" s="27">
        <v>48646</v>
      </c>
      <c r="DB15" s="27">
        <v>143937</v>
      </c>
      <c r="DC15" s="27">
        <v>448129</v>
      </c>
      <c r="DD15" s="27">
        <v>34491</v>
      </c>
      <c r="DE15" s="27">
        <v>4234</v>
      </c>
      <c r="DF15" s="27">
        <v>241820</v>
      </c>
      <c r="DG15" s="27">
        <v>202047</v>
      </c>
      <c r="DH15" s="27">
        <v>7344753</v>
      </c>
      <c r="DI15" s="27">
        <v>1456</v>
      </c>
      <c r="DJ15" s="27">
        <v>18</v>
      </c>
      <c r="DK15" s="27">
        <v>22186</v>
      </c>
      <c r="DL15" s="27">
        <v>2</v>
      </c>
      <c r="DM15" s="27">
        <v>41439</v>
      </c>
      <c r="DN15" s="27">
        <v>800</v>
      </c>
      <c r="DO15" s="27">
        <v>500336</v>
      </c>
      <c r="DP15" s="27">
        <v>7766</v>
      </c>
      <c r="DQ15" s="27">
        <v>1164648</v>
      </c>
      <c r="DR15" s="27">
        <v>37277</v>
      </c>
      <c r="DS15" s="27">
        <v>43151745</v>
      </c>
      <c r="DT15" s="27">
        <v>1641310</v>
      </c>
      <c r="DU15" s="27">
        <v>23785</v>
      </c>
      <c r="DV15" s="27">
        <v>59674</v>
      </c>
      <c r="DW15" s="27">
        <v>144021</v>
      </c>
      <c r="DX15" s="27">
        <v>223</v>
      </c>
      <c r="DY15" s="27">
        <v>645533</v>
      </c>
      <c r="DZ15" s="27">
        <v>614481</v>
      </c>
      <c r="EA15" s="27">
        <v>10344</v>
      </c>
      <c r="EB15" s="27">
        <v>752845</v>
      </c>
      <c r="EC15" s="27">
        <v>11212</v>
      </c>
      <c r="ED15" s="27">
        <v>95</v>
      </c>
      <c r="EE15" s="27">
        <v>14038</v>
      </c>
      <c r="EF15" s="45" t="s">
        <v>12</v>
      </c>
    </row>
    <row r="16" spans="1:136" ht="10.5" customHeight="1">
      <c r="A16" s="1" t="s">
        <v>238</v>
      </c>
      <c r="B16" s="31">
        <v>123205</v>
      </c>
      <c r="C16" s="28">
        <v>1466.6</v>
      </c>
      <c r="D16" s="27">
        <v>1246802</v>
      </c>
      <c r="E16" s="27">
        <v>13590</v>
      </c>
      <c r="F16" s="27">
        <v>788594</v>
      </c>
      <c r="G16" s="27">
        <v>9970</v>
      </c>
      <c r="H16" s="27">
        <v>458208</v>
      </c>
      <c r="I16" s="27">
        <v>3620</v>
      </c>
      <c r="J16" s="27">
        <v>54316</v>
      </c>
      <c r="K16" s="27">
        <v>61447</v>
      </c>
      <c r="L16" s="27">
        <v>-8330</v>
      </c>
      <c r="M16" s="27">
        <v>708316</v>
      </c>
      <c r="N16" s="27">
        <v>8490</v>
      </c>
      <c r="O16" s="27">
        <v>157811</v>
      </c>
      <c r="P16" s="27">
        <v>1934</v>
      </c>
      <c r="Q16" s="28">
        <v>10.199999999999999</v>
      </c>
      <c r="R16" s="28">
        <v>9.3000000000000007</v>
      </c>
      <c r="S16" s="28">
        <v>6.4</v>
      </c>
      <c r="T16" s="28">
        <v>6.8</v>
      </c>
      <c r="U16" s="28">
        <v>3.7</v>
      </c>
      <c r="V16" s="28">
        <v>2.5</v>
      </c>
      <c r="W16" s="28">
        <v>5.8</v>
      </c>
      <c r="X16" s="28">
        <v>5.8</v>
      </c>
      <c r="Y16" s="29">
        <v>1.29</v>
      </c>
      <c r="Z16" s="29">
        <v>1.32</v>
      </c>
      <c r="AA16" s="31">
        <v>10516550</v>
      </c>
      <c r="AB16" s="27">
        <v>6296639</v>
      </c>
      <c r="AC16" s="27">
        <v>286887</v>
      </c>
      <c r="AD16" s="27">
        <v>44689713</v>
      </c>
      <c r="AE16" s="27">
        <v>225474</v>
      </c>
      <c r="AF16" s="27">
        <v>4055023</v>
      </c>
      <c r="AG16" s="27">
        <v>60374</v>
      </c>
      <c r="AH16" s="27">
        <v>4105723</v>
      </c>
      <c r="AI16" s="27">
        <v>59235</v>
      </c>
      <c r="AJ16" s="30">
        <v>374200</v>
      </c>
      <c r="AK16" s="30">
        <v>7234</v>
      </c>
      <c r="AL16" s="30">
        <v>1232296</v>
      </c>
      <c r="AM16" s="30">
        <v>146</v>
      </c>
      <c r="AN16" s="30">
        <v>12352</v>
      </c>
      <c r="AO16" s="30">
        <v>56058</v>
      </c>
      <c r="AP16" s="30">
        <v>243</v>
      </c>
      <c r="AQ16" s="30">
        <v>331</v>
      </c>
      <c r="AR16" s="30">
        <v>57993866</v>
      </c>
      <c r="AS16" s="30">
        <v>1078034</v>
      </c>
      <c r="AT16" s="28">
        <v>102.5</v>
      </c>
      <c r="AU16" s="28">
        <v>89.3</v>
      </c>
      <c r="AV16" s="28">
        <v>89.4</v>
      </c>
      <c r="AW16" s="28">
        <v>88</v>
      </c>
      <c r="AX16" s="28">
        <v>103.7</v>
      </c>
      <c r="AY16" s="28">
        <v>104.7</v>
      </c>
      <c r="AZ16" s="28">
        <v>93.1</v>
      </c>
      <c r="BA16" s="28">
        <v>97.2</v>
      </c>
      <c r="BB16" s="26">
        <v>2569.27</v>
      </c>
      <c r="BC16" s="25">
        <v>3288.34</v>
      </c>
      <c r="BD16" s="27">
        <v>299350</v>
      </c>
      <c r="BE16" s="27">
        <v>75849</v>
      </c>
      <c r="BF16" s="28">
        <v>25.3</v>
      </c>
      <c r="BG16" s="27">
        <v>279318</v>
      </c>
      <c r="BH16" s="27">
        <v>84338</v>
      </c>
      <c r="BI16" s="28">
        <v>30.2</v>
      </c>
      <c r="BJ16" s="27">
        <v>495849</v>
      </c>
      <c r="BK16" s="27">
        <v>390904</v>
      </c>
      <c r="BL16" s="27">
        <v>316489</v>
      </c>
      <c r="BM16" s="27">
        <v>423511</v>
      </c>
      <c r="BN16" s="27">
        <v>361041</v>
      </c>
      <c r="BO16" s="27">
        <v>302533</v>
      </c>
      <c r="BP16" s="27">
        <v>6270</v>
      </c>
      <c r="BQ16" s="27">
        <v>6128</v>
      </c>
      <c r="BR16" s="27">
        <v>142</v>
      </c>
      <c r="BS16" s="28" t="s">
        <v>3</v>
      </c>
      <c r="BT16" s="28" t="s">
        <v>3</v>
      </c>
      <c r="BU16" s="28" t="s">
        <v>3</v>
      </c>
      <c r="BV16" s="27">
        <v>7425</v>
      </c>
      <c r="BW16" s="27">
        <v>70281</v>
      </c>
      <c r="BX16" s="27">
        <v>4003</v>
      </c>
      <c r="BY16" s="27">
        <v>46239</v>
      </c>
      <c r="BZ16" s="27">
        <v>1512</v>
      </c>
      <c r="CA16" s="27">
        <v>11872</v>
      </c>
      <c r="CB16" s="29">
        <v>1.25</v>
      </c>
      <c r="CC16" s="29">
        <v>0.85</v>
      </c>
      <c r="CD16" s="29" t="s">
        <v>3</v>
      </c>
      <c r="CE16" s="29" t="s">
        <v>3</v>
      </c>
      <c r="CF16" s="27">
        <v>351726</v>
      </c>
      <c r="CG16" s="27">
        <v>346099</v>
      </c>
      <c r="CH16" s="27">
        <v>261427</v>
      </c>
      <c r="CI16" s="27">
        <v>260681</v>
      </c>
      <c r="CJ16" s="27">
        <v>90299</v>
      </c>
      <c r="CK16" s="27">
        <v>85418</v>
      </c>
      <c r="CL16" s="28">
        <v>100.4</v>
      </c>
      <c r="CM16" s="28" t="s">
        <v>3</v>
      </c>
      <c r="CN16" s="27">
        <v>269210</v>
      </c>
      <c r="CO16" s="27">
        <v>128686</v>
      </c>
      <c r="CP16" s="27">
        <v>2435465</v>
      </c>
      <c r="CQ16" s="27">
        <v>1662612</v>
      </c>
      <c r="CR16" s="27">
        <v>22931</v>
      </c>
      <c r="CS16" s="27">
        <v>70737</v>
      </c>
      <c r="CT16" s="27">
        <v>240562</v>
      </c>
      <c r="CU16" s="27">
        <v>64410</v>
      </c>
      <c r="CV16" s="27">
        <v>178065</v>
      </c>
      <c r="CW16" s="27">
        <v>65369</v>
      </c>
      <c r="CX16" s="27">
        <v>69353</v>
      </c>
      <c r="CY16" s="27">
        <v>85414</v>
      </c>
      <c r="CZ16" s="27">
        <v>1371029</v>
      </c>
      <c r="DA16" s="27">
        <v>46495</v>
      </c>
      <c r="DB16" s="27">
        <v>134232</v>
      </c>
      <c r="DC16" s="27">
        <v>300194</v>
      </c>
      <c r="DD16" s="27">
        <v>34440</v>
      </c>
      <c r="DE16" s="27">
        <v>4180</v>
      </c>
      <c r="DF16" s="27">
        <v>273541</v>
      </c>
      <c r="DG16" s="27">
        <v>229204</v>
      </c>
      <c r="DH16" s="27">
        <v>7095932</v>
      </c>
      <c r="DI16" s="27">
        <v>1331</v>
      </c>
      <c r="DJ16" s="27">
        <v>42</v>
      </c>
      <c r="DK16" s="27">
        <v>14348</v>
      </c>
      <c r="DL16" s="27">
        <v>1</v>
      </c>
      <c r="DM16" s="27">
        <v>36479</v>
      </c>
      <c r="DN16" s="27">
        <v>489</v>
      </c>
      <c r="DO16" s="27">
        <v>506908</v>
      </c>
      <c r="DP16" s="27">
        <v>7790</v>
      </c>
      <c r="DQ16" s="27">
        <v>1089896</v>
      </c>
      <c r="DR16" s="27">
        <v>35192</v>
      </c>
      <c r="DS16" s="27">
        <v>43403898</v>
      </c>
      <c r="DT16" s="27">
        <v>1673268</v>
      </c>
      <c r="DU16" s="27">
        <v>22692</v>
      </c>
      <c r="DV16" s="27">
        <v>55763</v>
      </c>
      <c r="DW16" s="27">
        <v>140494</v>
      </c>
      <c r="DX16" s="27">
        <v>220</v>
      </c>
      <c r="DY16" s="27">
        <v>549456</v>
      </c>
      <c r="DZ16" s="27">
        <v>661363</v>
      </c>
      <c r="EA16" s="27">
        <v>11086</v>
      </c>
      <c r="EB16" s="27">
        <v>814832</v>
      </c>
      <c r="EC16" s="27">
        <v>11280</v>
      </c>
      <c r="ED16" s="27">
        <v>96</v>
      </c>
      <c r="EE16" s="27">
        <v>14316</v>
      </c>
      <c r="EF16" s="45" t="s">
        <v>239</v>
      </c>
    </row>
    <row r="17" spans="1:136" ht="10.5" customHeight="1">
      <c r="A17" s="2" t="s">
        <v>240</v>
      </c>
      <c r="B17" s="31">
        <v>123611</v>
      </c>
      <c r="C17" s="28">
        <v>1461.1</v>
      </c>
      <c r="D17" s="27">
        <v>1221585</v>
      </c>
      <c r="E17" s="27">
        <v>13386</v>
      </c>
      <c r="F17" s="27">
        <v>820305</v>
      </c>
      <c r="G17" s="27">
        <v>10249</v>
      </c>
      <c r="H17" s="27">
        <v>401280</v>
      </c>
      <c r="I17" s="27">
        <v>3137</v>
      </c>
      <c r="J17" s="27">
        <v>54469</v>
      </c>
      <c r="K17" s="27">
        <v>62388</v>
      </c>
      <c r="L17" s="27">
        <v>-7591</v>
      </c>
      <c r="M17" s="27">
        <v>722138</v>
      </c>
      <c r="N17" s="27">
        <v>8717</v>
      </c>
      <c r="O17" s="27">
        <v>157608</v>
      </c>
      <c r="P17" s="27">
        <v>1910</v>
      </c>
      <c r="Q17" s="28">
        <v>10</v>
      </c>
      <c r="R17" s="28">
        <v>9.1999999999999993</v>
      </c>
      <c r="S17" s="28">
        <v>6.7</v>
      </c>
      <c r="T17" s="28">
        <v>7</v>
      </c>
      <c r="U17" s="28">
        <v>3.3</v>
      </c>
      <c r="V17" s="28">
        <v>2.2000000000000002</v>
      </c>
      <c r="W17" s="28">
        <v>5.9</v>
      </c>
      <c r="X17" s="28">
        <v>6</v>
      </c>
      <c r="Y17" s="29">
        <v>1.28</v>
      </c>
      <c r="Z17" s="29">
        <v>1.31</v>
      </c>
      <c r="AA17" s="31">
        <v>11456083</v>
      </c>
      <c r="AB17" s="27">
        <v>6971488</v>
      </c>
      <c r="AC17" s="27">
        <v>311768</v>
      </c>
      <c r="AD17" s="27">
        <v>47972906</v>
      </c>
      <c r="AE17" s="27">
        <v>236543</v>
      </c>
      <c r="AF17" s="27">
        <v>4362377</v>
      </c>
      <c r="AG17" s="27">
        <v>64736</v>
      </c>
      <c r="AH17" s="27">
        <v>4411685</v>
      </c>
      <c r="AI17" s="27">
        <v>63534</v>
      </c>
      <c r="AJ17" s="30">
        <v>397978</v>
      </c>
      <c r="AK17" s="30">
        <v>6468</v>
      </c>
      <c r="AL17" s="30">
        <v>1995855</v>
      </c>
      <c r="AM17" s="30">
        <v>110</v>
      </c>
      <c r="AN17" s="30">
        <v>11290</v>
      </c>
      <c r="AO17" s="30">
        <v>57487</v>
      </c>
      <c r="AP17" s="30">
        <v>287</v>
      </c>
      <c r="AQ17" s="30">
        <v>336</v>
      </c>
      <c r="AR17" s="30">
        <v>60498850</v>
      </c>
      <c r="AS17" s="30">
        <v>1116274</v>
      </c>
      <c r="AT17" s="28">
        <v>104.1</v>
      </c>
      <c r="AU17" s="28">
        <v>92.1</v>
      </c>
      <c r="AV17" s="28">
        <v>92.2</v>
      </c>
      <c r="AW17" s="28">
        <v>91.2</v>
      </c>
      <c r="AX17" s="28">
        <v>104</v>
      </c>
      <c r="AY17" s="28">
        <v>105.8</v>
      </c>
      <c r="AZ17" s="28">
        <v>93.4</v>
      </c>
      <c r="BA17" s="28">
        <v>98.1</v>
      </c>
      <c r="BB17" s="26">
        <v>2177.96</v>
      </c>
      <c r="BC17" s="26">
        <v>4164.58</v>
      </c>
      <c r="BD17" s="27">
        <v>311174</v>
      </c>
      <c r="BE17" s="27">
        <v>78956</v>
      </c>
      <c r="BF17" s="28">
        <v>25.4</v>
      </c>
      <c r="BG17" s="27">
        <v>294493</v>
      </c>
      <c r="BH17" s="27">
        <v>90436</v>
      </c>
      <c r="BI17" s="28">
        <v>30.7</v>
      </c>
      <c r="BJ17" s="27">
        <v>521757</v>
      </c>
      <c r="BK17" s="27">
        <v>412813</v>
      </c>
      <c r="BL17" s="27">
        <v>331595</v>
      </c>
      <c r="BM17" s="27">
        <v>461318</v>
      </c>
      <c r="BN17" s="27">
        <v>392368</v>
      </c>
      <c r="BO17" s="27">
        <v>326809</v>
      </c>
      <c r="BP17" s="27">
        <v>6384</v>
      </c>
      <c r="BQ17" s="27">
        <v>6249</v>
      </c>
      <c r="BR17" s="27">
        <v>134</v>
      </c>
      <c r="BS17" s="28" t="s">
        <v>3</v>
      </c>
      <c r="BT17" s="28" t="s">
        <v>3</v>
      </c>
      <c r="BU17" s="28" t="s">
        <v>3</v>
      </c>
      <c r="BV17" s="27">
        <v>7736</v>
      </c>
      <c r="BW17" s="27">
        <v>78931</v>
      </c>
      <c r="BX17" s="27">
        <v>3745</v>
      </c>
      <c r="BY17" s="27">
        <v>45301</v>
      </c>
      <c r="BZ17" s="27">
        <v>1360</v>
      </c>
      <c r="CA17" s="27">
        <v>11766</v>
      </c>
      <c r="CB17" s="29">
        <v>1.4</v>
      </c>
      <c r="CC17" s="29">
        <v>0.98</v>
      </c>
      <c r="CD17" s="29" t="s">
        <v>3</v>
      </c>
      <c r="CE17" s="29" t="s">
        <v>3</v>
      </c>
      <c r="CF17" s="27">
        <v>366936</v>
      </c>
      <c r="CG17" s="27">
        <v>355212</v>
      </c>
      <c r="CH17" s="27">
        <v>270052</v>
      </c>
      <c r="CI17" s="27">
        <v>264956</v>
      </c>
      <c r="CJ17" s="27">
        <v>96884</v>
      </c>
      <c r="CK17" s="27">
        <v>90256</v>
      </c>
      <c r="CL17" s="28">
        <v>104.5</v>
      </c>
      <c r="CM17" s="28" t="s">
        <v>3</v>
      </c>
      <c r="CN17" s="27">
        <v>283421</v>
      </c>
      <c r="CO17" s="27">
        <v>133175</v>
      </c>
      <c r="CP17" s="27">
        <v>2378510</v>
      </c>
      <c r="CQ17" s="27">
        <v>1707109</v>
      </c>
      <c r="CR17" s="27">
        <v>18513</v>
      </c>
      <c r="CS17" s="27">
        <v>65897</v>
      </c>
      <c r="CT17" s="27">
        <v>254883</v>
      </c>
      <c r="CU17" s="27">
        <v>67405</v>
      </c>
      <c r="CV17" s="27">
        <v>171867</v>
      </c>
      <c r="CW17" s="27">
        <v>64215</v>
      </c>
      <c r="CX17" s="27">
        <v>74513</v>
      </c>
      <c r="CY17" s="27">
        <v>92331</v>
      </c>
      <c r="CZ17" s="27">
        <v>1351964</v>
      </c>
      <c r="DA17" s="27">
        <v>47886</v>
      </c>
      <c r="DB17" s="27">
        <v>135482</v>
      </c>
      <c r="DC17" s="27">
        <v>512034</v>
      </c>
      <c r="DD17" s="27">
        <v>36365</v>
      </c>
      <c r="DE17" s="27">
        <v>4481</v>
      </c>
      <c r="DF17" s="27">
        <v>335112</v>
      </c>
      <c r="DG17" s="27">
        <v>292212</v>
      </c>
      <c r="DH17" s="27">
        <v>7310700</v>
      </c>
      <c r="DI17" s="27">
        <v>1240</v>
      </c>
      <c r="DJ17" s="27">
        <v>22</v>
      </c>
      <c r="DK17" s="27">
        <v>29911</v>
      </c>
      <c r="DL17" s="27">
        <v>3</v>
      </c>
      <c r="DM17" s="27">
        <v>37561</v>
      </c>
      <c r="DN17" s="27">
        <v>229</v>
      </c>
      <c r="DO17" s="27">
        <v>511678</v>
      </c>
      <c r="DP17" s="27">
        <v>7766</v>
      </c>
      <c r="DQ17" s="27">
        <v>1001628</v>
      </c>
      <c r="DR17" s="27">
        <v>33292</v>
      </c>
      <c r="DS17" s="27">
        <v>41941826</v>
      </c>
      <c r="DT17" s="27">
        <v>1636628</v>
      </c>
      <c r="DU17" s="27">
        <v>22768</v>
      </c>
      <c r="DV17" s="27">
        <v>56505</v>
      </c>
      <c r="DW17" s="27">
        <v>148458</v>
      </c>
      <c r="DX17" s="27">
        <v>234</v>
      </c>
      <c r="DY17" s="27">
        <v>953456</v>
      </c>
      <c r="DZ17" s="27">
        <v>643097</v>
      </c>
      <c r="EA17" s="27">
        <v>11227</v>
      </c>
      <c r="EB17" s="27">
        <v>790295</v>
      </c>
      <c r="EC17" s="27">
        <v>10815</v>
      </c>
      <c r="ED17" s="27">
        <v>122</v>
      </c>
      <c r="EE17" s="27">
        <v>13528</v>
      </c>
      <c r="EF17" s="45" t="s">
        <v>241</v>
      </c>
    </row>
    <row r="18" spans="1:136" ht="10.5" customHeight="1">
      <c r="A18" s="2" t="s">
        <v>242</v>
      </c>
      <c r="B18" s="31">
        <v>124101</v>
      </c>
      <c r="C18" s="28">
        <v>1461</v>
      </c>
      <c r="D18" s="27">
        <v>1223245</v>
      </c>
      <c r="E18" s="27">
        <v>12945</v>
      </c>
      <c r="F18" s="27">
        <v>829797</v>
      </c>
      <c r="G18" s="27">
        <v>10376</v>
      </c>
      <c r="H18" s="27">
        <v>393448</v>
      </c>
      <c r="I18" s="27">
        <v>2569</v>
      </c>
      <c r="J18" s="27">
        <v>53265</v>
      </c>
      <c r="K18" s="27">
        <v>59416</v>
      </c>
      <c r="L18" s="27">
        <v>-2951</v>
      </c>
      <c r="M18" s="27">
        <v>742264</v>
      </c>
      <c r="N18" s="27">
        <v>9050</v>
      </c>
      <c r="O18" s="27">
        <v>168969</v>
      </c>
      <c r="P18" s="27">
        <v>2077</v>
      </c>
      <c r="Q18" s="28">
        <v>9.9</v>
      </c>
      <c r="R18" s="28">
        <v>8.9</v>
      </c>
      <c r="S18" s="28">
        <v>6.7</v>
      </c>
      <c r="T18" s="28">
        <v>7.1</v>
      </c>
      <c r="U18" s="28">
        <v>3.2</v>
      </c>
      <c r="V18" s="28">
        <v>1.8</v>
      </c>
      <c r="W18" s="28">
        <v>6</v>
      </c>
      <c r="X18" s="28">
        <v>6.2</v>
      </c>
      <c r="Y18" s="29">
        <v>1.37</v>
      </c>
      <c r="Z18" s="29">
        <v>1.42</v>
      </c>
      <c r="AA18" s="31">
        <v>12085175</v>
      </c>
      <c r="AB18" s="27">
        <v>7242619</v>
      </c>
      <c r="AC18" s="27">
        <v>322884</v>
      </c>
      <c r="AD18" s="27">
        <v>40374646</v>
      </c>
      <c r="AE18" s="27">
        <v>208566</v>
      </c>
      <c r="AF18" s="27">
        <v>4284614</v>
      </c>
      <c r="AG18" s="27">
        <v>61789</v>
      </c>
      <c r="AH18" s="27">
        <v>4604718</v>
      </c>
      <c r="AI18" s="27">
        <v>65643</v>
      </c>
      <c r="AJ18" s="30">
        <v>398828</v>
      </c>
      <c r="AK18" s="30">
        <v>10723</v>
      </c>
      <c r="AL18" s="30">
        <v>8148750</v>
      </c>
      <c r="AM18" s="30">
        <v>259</v>
      </c>
      <c r="AN18" s="30">
        <v>240446</v>
      </c>
      <c r="AO18" s="30">
        <v>57994</v>
      </c>
      <c r="AP18" s="30">
        <v>292</v>
      </c>
      <c r="AQ18" s="30">
        <v>327</v>
      </c>
      <c r="AR18" s="30">
        <v>62713454</v>
      </c>
      <c r="AS18" s="30">
        <v>1146515</v>
      </c>
      <c r="AT18" s="28">
        <v>105.1</v>
      </c>
      <c r="AU18" s="28">
        <v>95.1</v>
      </c>
      <c r="AV18" s="28">
        <v>95.1</v>
      </c>
      <c r="AW18" s="28">
        <v>93.9</v>
      </c>
      <c r="AX18" s="28">
        <v>103.9</v>
      </c>
      <c r="AY18" s="28">
        <v>104.9</v>
      </c>
      <c r="AZ18" s="28">
        <v>92.8</v>
      </c>
      <c r="BA18" s="28">
        <v>97.1</v>
      </c>
      <c r="BB18" s="26">
        <v>1843.18</v>
      </c>
      <c r="BC18" s="26">
        <v>3462.58</v>
      </c>
      <c r="BD18" s="27">
        <v>327113</v>
      </c>
      <c r="BE18" s="27">
        <v>82130</v>
      </c>
      <c r="BF18" s="28">
        <v>25.1</v>
      </c>
      <c r="BG18" s="27">
        <v>299935</v>
      </c>
      <c r="BH18" s="27">
        <v>92785</v>
      </c>
      <c r="BI18" s="28">
        <v>30.9</v>
      </c>
      <c r="BJ18" s="27">
        <v>548769</v>
      </c>
      <c r="BK18" s="27">
        <v>430380</v>
      </c>
      <c r="BL18" s="27">
        <v>345473</v>
      </c>
      <c r="BM18" s="27">
        <v>510503</v>
      </c>
      <c r="BN18" s="27">
        <v>401377</v>
      </c>
      <c r="BO18" s="27">
        <v>327724</v>
      </c>
      <c r="BP18" s="27">
        <v>6505</v>
      </c>
      <c r="BQ18" s="27">
        <v>6369</v>
      </c>
      <c r="BR18" s="27">
        <v>136</v>
      </c>
      <c r="BS18" s="28" t="s">
        <v>3</v>
      </c>
      <c r="BT18" s="28" t="s">
        <v>3</v>
      </c>
      <c r="BU18" s="28" t="s">
        <v>3</v>
      </c>
      <c r="BV18" s="27">
        <v>7617</v>
      </c>
      <c r="BW18" s="27">
        <v>81095</v>
      </c>
      <c r="BX18" s="27">
        <v>3717</v>
      </c>
      <c r="BY18" s="27">
        <v>48479</v>
      </c>
      <c r="BZ18" s="27">
        <v>1281</v>
      </c>
      <c r="CA18" s="27">
        <v>12228</v>
      </c>
      <c r="CB18" s="29">
        <v>1.4</v>
      </c>
      <c r="CC18" s="29">
        <v>0.97</v>
      </c>
      <c r="CD18" s="29" t="s">
        <v>3</v>
      </c>
      <c r="CE18" s="29" t="s">
        <v>3</v>
      </c>
      <c r="CF18" s="27">
        <v>380283</v>
      </c>
      <c r="CG18" s="27">
        <v>363540</v>
      </c>
      <c r="CH18" s="27">
        <v>280622</v>
      </c>
      <c r="CI18" s="27">
        <v>272744</v>
      </c>
      <c r="CJ18" s="27">
        <v>99661</v>
      </c>
      <c r="CK18" s="27">
        <v>90796</v>
      </c>
      <c r="CL18" s="28">
        <v>106.3</v>
      </c>
      <c r="CM18" s="28" t="s">
        <v>3</v>
      </c>
      <c r="CN18" s="27">
        <v>252260</v>
      </c>
      <c r="CO18" s="27">
        <v>115856</v>
      </c>
      <c r="CP18" s="27">
        <v>1899685</v>
      </c>
      <c r="CQ18" s="27">
        <v>1370126</v>
      </c>
      <c r="CR18" s="27">
        <v>10996</v>
      </c>
      <c r="CS18" s="27">
        <v>70697</v>
      </c>
      <c r="CT18" s="27">
        <v>262053</v>
      </c>
      <c r="CU18" s="27">
        <v>72663</v>
      </c>
      <c r="CV18" s="27">
        <v>171813</v>
      </c>
      <c r="CW18" s="27">
        <v>64462</v>
      </c>
      <c r="CX18" s="27">
        <v>77735</v>
      </c>
      <c r="CY18" s="27">
        <v>95545</v>
      </c>
      <c r="CZ18" s="27">
        <v>1381935</v>
      </c>
      <c r="DA18" s="27">
        <v>51737</v>
      </c>
      <c r="DB18" s="27">
        <v>146854</v>
      </c>
      <c r="DC18" s="27">
        <v>346477</v>
      </c>
      <c r="DD18" s="27">
        <v>35089</v>
      </c>
      <c r="DE18" s="27">
        <v>4214</v>
      </c>
      <c r="DF18" s="27">
        <v>397639</v>
      </c>
      <c r="DG18" s="27">
        <v>360001</v>
      </c>
      <c r="DH18" s="27">
        <v>7023741</v>
      </c>
      <c r="DI18" s="27">
        <v>1389</v>
      </c>
      <c r="DJ18" s="27">
        <v>41</v>
      </c>
      <c r="DK18" s="27">
        <v>12889</v>
      </c>
      <c r="DL18" s="27">
        <v>3</v>
      </c>
      <c r="DM18" s="27">
        <v>39745</v>
      </c>
      <c r="DN18" s="27">
        <v>392</v>
      </c>
      <c r="DO18" s="27">
        <v>513649</v>
      </c>
      <c r="DP18" s="27">
        <v>7705</v>
      </c>
      <c r="DQ18" s="27">
        <v>936588</v>
      </c>
      <c r="DR18" s="27">
        <v>31388</v>
      </c>
      <c r="DS18" s="27">
        <v>42670578</v>
      </c>
      <c r="DT18" s="27">
        <v>1707877</v>
      </c>
      <c r="DU18" s="27">
        <v>24514</v>
      </c>
      <c r="DV18" s="27">
        <v>54879</v>
      </c>
      <c r="DW18" s="27">
        <v>161420</v>
      </c>
      <c r="DX18" s="27">
        <v>277</v>
      </c>
      <c r="DY18" s="27">
        <v>1308116</v>
      </c>
      <c r="DZ18" s="27">
        <v>662388</v>
      </c>
      <c r="EA18" s="27">
        <v>11105</v>
      </c>
      <c r="EB18" s="27">
        <v>810245</v>
      </c>
      <c r="EC18" s="27">
        <v>10677</v>
      </c>
      <c r="ED18" s="27">
        <v>115</v>
      </c>
      <c r="EE18" s="27">
        <v>13456</v>
      </c>
      <c r="EF18" s="45" t="s">
        <v>13</v>
      </c>
    </row>
    <row r="19" spans="1:136" ht="10.5" customHeight="1">
      <c r="A19" s="2" t="s">
        <v>243</v>
      </c>
      <c r="B19" s="31">
        <v>124567</v>
      </c>
      <c r="C19" s="28">
        <v>1461.5</v>
      </c>
      <c r="D19" s="27">
        <v>1208989</v>
      </c>
      <c r="E19" s="27">
        <v>13113</v>
      </c>
      <c r="F19" s="27">
        <v>856643</v>
      </c>
      <c r="G19" s="27">
        <v>10848</v>
      </c>
      <c r="H19" s="27">
        <v>352346</v>
      </c>
      <c r="I19" s="27">
        <v>2265</v>
      </c>
      <c r="J19" s="27">
        <v>53404</v>
      </c>
      <c r="K19" s="27">
        <v>58947</v>
      </c>
      <c r="L19" s="27">
        <v>-2394</v>
      </c>
      <c r="M19" s="27">
        <v>754441</v>
      </c>
      <c r="N19" s="27">
        <v>8996</v>
      </c>
      <c r="O19" s="27">
        <v>179191</v>
      </c>
      <c r="P19" s="27">
        <v>2312</v>
      </c>
      <c r="Q19" s="28">
        <v>9.8000000000000007</v>
      </c>
      <c r="R19" s="28">
        <v>9</v>
      </c>
      <c r="S19" s="28">
        <v>6.9</v>
      </c>
      <c r="T19" s="28">
        <v>7.4</v>
      </c>
      <c r="U19" s="28">
        <v>2.9</v>
      </c>
      <c r="V19" s="28">
        <v>1.6</v>
      </c>
      <c r="W19" s="28">
        <v>6.1</v>
      </c>
      <c r="X19" s="28">
        <v>6.2</v>
      </c>
      <c r="Y19" s="29">
        <v>1.45</v>
      </c>
      <c r="Z19" s="29">
        <v>1.58</v>
      </c>
      <c r="AA19" s="31">
        <v>11930277</v>
      </c>
      <c r="AB19" s="27">
        <v>6971244</v>
      </c>
      <c r="AC19" s="27">
        <v>309129</v>
      </c>
      <c r="AD19" s="27">
        <v>35634974</v>
      </c>
      <c r="AE19" s="27">
        <v>190309</v>
      </c>
      <c r="AF19" s="27">
        <v>4116081</v>
      </c>
      <c r="AG19" s="27">
        <v>59243</v>
      </c>
      <c r="AH19" s="27">
        <v>4718206</v>
      </c>
      <c r="AI19" s="27">
        <v>65959</v>
      </c>
      <c r="AJ19" s="30">
        <v>390263</v>
      </c>
      <c r="AK19" s="30">
        <v>14069</v>
      </c>
      <c r="AL19" s="30">
        <v>7601499</v>
      </c>
      <c r="AM19" s="30">
        <v>325</v>
      </c>
      <c r="AN19" s="30">
        <v>71696</v>
      </c>
      <c r="AO19" s="30">
        <v>56189</v>
      </c>
      <c r="AP19" s="30">
        <v>276</v>
      </c>
      <c r="AQ19" s="30">
        <v>338</v>
      </c>
      <c r="AR19" s="30">
        <v>64498279</v>
      </c>
      <c r="AS19" s="30">
        <v>1172757</v>
      </c>
      <c r="AT19" s="28">
        <v>104.2</v>
      </c>
      <c r="AU19" s="28">
        <v>96.7</v>
      </c>
      <c r="AV19" s="28">
        <v>96.9</v>
      </c>
      <c r="AW19" s="28">
        <v>95.5</v>
      </c>
      <c r="AX19" s="28">
        <v>104.3</v>
      </c>
      <c r="AY19" s="28">
        <v>106.5</v>
      </c>
      <c r="AZ19" s="28">
        <v>92.8</v>
      </c>
      <c r="BA19" s="28">
        <v>98.6</v>
      </c>
      <c r="BB19" s="26">
        <v>1359.55</v>
      </c>
      <c r="BC19" s="26">
        <v>2570.15</v>
      </c>
      <c r="BD19" s="27">
        <v>333661</v>
      </c>
      <c r="BE19" s="27">
        <v>82381</v>
      </c>
      <c r="BF19" s="28">
        <v>24.7</v>
      </c>
      <c r="BG19" s="27">
        <v>310034</v>
      </c>
      <c r="BH19" s="27">
        <v>93347</v>
      </c>
      <c r="BI19" s="28">
        <v>30.1</v>
      </c>
      <c r="BJ19" s="27">
        <v>563855</v>
      </c>
      <c r="BK19" s="27">
        <v>442937</v>
      </c>
      <c r="BL19" s="27">
        <v>352820</v>
      </c>
      <c r="BM19" s="27">
        <v>506411</v>
      </c>
      <c r="BN19" s="27">
        <v>421053</v>
      </c>
      <c r="BO19" s="27">
        <v>338873</v>
      </c>
      <c r="BP19" s="27">
        <v>6578</v>
      </c>
      <c r="BQ19" s="27">
        <v>6436</v>
      </c>
      <c r="BR19" s="27">
        <v>142</v>
      </c>
      <c r="BS19" s="28" t="s">
        <v>3</v>
      </c>
      <c r="BT19" s="28" t="s">
        <v>3</v>
      </c>
      <c r="BU19" s="28" t="s">
        <v>3</v>
      </c>
      <c r="BV19" s="27">
        <v>6649</v>
      </c>
      <c r="BW19" s="27">
        <v>73268</v>
      </c>
      <c r="BX19" s="27">
        <v>4135</v>
      </c>
      <c r="BY19" s="27">
        <v>57848</v>
      </c>
      <c r="BZ19" s="27">
        <v>1298</v>
      </c>
      <c r="CA19" s="27">
        <v>13183</v>
      </c>
      <c r="CB19" s="29">
        <v>1.08</v>
      </c>
      <c r="CC19" s="29">
        <v>0.74</v>
      </c>
      <c r="CD19" s="29" t="s">
        <v>3</v>
      </c>
      <c r="CE19" s="28" t="s">
        <v>3</v>
      </c>
      <c r="CF19" s="27">
        <v>387664</v>
      </c>
      <c r="CG19" s="27">
        <v>390609</v>
      </c>
      <c r="CH19" s="27">
        <v>286757</v>
      </c>
      <c r="CI19" s="27">
        <v>291971</v>
      </c>
      <c r="CJ19" s="27">
        <v>100907</v>
      </c>
      <c r="CK19" s="27">
        <v>98637</v>
      </c>
      <c r="CL19" s="28">
        <v>99.8</v>
      </c>
      <c r="CM19" s="28" t="s">
        <v>3</v>
      </c>
      <c r="CN19" s="27">
        <v>246601</v>
      </c>
      <c r="CO19" s="27">
        <v>119449</v>
      </c>
      <c r="CP19" s="27">
        <v>1746644</v>
      </c>
      <c r="CQ19" s="27">
        <v>1402590</v>
      </c>
      <c r="CR19" s="27">
        <v>13511</v>
      </c>
      <c r="CS19" s="27">
        <v>74748</v>
      </c>
      <c r="CT19" s="27">
        <v>257454</v>
      </c>
      <c r="CU19" s="27">
        <v>74169</v>
      </c>
      <c r="CV19" s="27">
        <v>170831</v>
      </c>
      <c r="CW19" s="27">
        <v>63820</v>
      </c>
      <c r="CX19" s="27">
        <v>78472</v>
      </c>
      <c r="CY19" s="27">
        <v>96596</v>
      </c>
      <c r="CZ19" s="27">
        <v>1486731</v>
      </c>
      <c r="DA19" s="27">
        <v>58532</v>
      </c>
      <c r="DB19" s="27">
        <v>147555</v>
      </c>
      <c r="DC19" s="27">
        <v>329059</v>
      </c>
      <c r="DD19" s="27">
        <v>34839</v>
      </c>
      <c r="DE19" s="27">
        <v>3853</v>
      </c>
      <c r="DF19" s="27">
        <v>420314</v>
      </c>
      <c r="DG19" s="27">
        <v>392381</v>
      </c>
      <c r="DH19" s="27">
        <v>6815826</v>
      </c>
      <c r="DI19" s="27">
        <v>2446</v>
      </c>
      <c r="DJ19" s="27">
        <v>18</v>
      </c>
      <c r="DK19" s="27">
        <v>9503</v>
      </c>
      <c r="DL19" s="27">
        <v>2</v>
      </c>
      <c r="DM19" s="27">
        <v>29790</v>
      </c>
      <c r="DN19" s="27">
        <v>585</v>
      </c>
      <c r="DO19" s="27">
        <v>511575</v>
      </c>
      <c r="DP19" s="27">
        <v>7624</v>
      </c>
      <c r="DQ19" s="27">
        <v>894142</v>
      </c>
      <c r="DR19" s="27">
        <v>31351</v>
      </c>
      <c r="DS19" s="27">
        <v>43739359</v>
      </c>
      <c r="DT19" s="27">
        <v>1742366</v>
      </c>
      <c r="DU19" s="27">
        <v>25339</v>
      </c>
      <c r="DV19" s="27">
        <v>54762</v>
      </c>
      <c r="DW19" s="27">
        <v>156874</v>
      </c>
      <c r="DX19" s="27">
        <v>318</v>
      </c>
      <c r="DY19" s="27">
        <v>891691</v>
      </c>
      <c r="DZ19" s="27">
        <v>695345</v>
      </c>
      <c r="EA19" s="27">
        <v>11451</v>
      </c>
      <c r="EB19" s="27">
        <v>844003</v>
      </c>
      <c r="EC19" s="27">
        <v>11241</v>
      </c>
      <c r="ED19" s="27">
        <v>127</v>
      </c>
      <c r="EE19" s="27">
        <v>13964</v>
      </c>
      <c r="EF19" s="45" t="s">
        <v>14</v>
      </c>
    </row>
    <row r="20" spans="1:136" ht="10.5" customHeight="1">
      <c r="A20" s="2" t="s">
        <v>244</v>
      </c>
      <c r="B20" s="31">
        <v>124938</v>
      </c>
      <c r="C20" s="28">
        <v>1459.7</v>
      </c>
      <c r="D20" s="27">
        <v>1188282</v>
      </c>
      <c r="E20" s="27">
        <v>12611</v>
      </c>
      <c r="F20" s="27">
        <v>878532</v>
      </c>
      <c r="G20" s="27">
        <v>10826</v>
      </c>
      <c r="H20" s="27">
        <v>309750</v>
      </c>
      <c r="I20" s="27">
        <v>1785</v>
      </c>
      <c r="J20" s="27">
        <v>53152</v>
      </c>
      <c r="K20" s="27">
        <v>60414</v>
      </c>
      <c r="L20" s="27">
        <v>-4289</v>
      </c>
      <c r="M20" s="27">
        <v>792658</v>
      </c>
      <c r="N20" s="27">
        <v>9444</v>
      </c>
      <c r="O20" s="27">
        <v>188297</v>
      </c>
      <c r="P20" s="27">
        <v>2295</v>
      </c>
      <c r="Q20" s="28">
        <v>9.6</v>
      </c>
      <c r="R20" s="28">
        <v>8.6</v>
      </c>
      <c r="S20" s="28">
        <v>7.1</v>
      </c>
      <c r="T20" s="28">
        <v>7.4</v>
      </c>
      <c r="U20" s="28">
        <v>2.5</v>
      </c>
      <c r="V20" s="28">
        <v>1.2</v>
      </c>
      <c r="W20" s="28">
        <v>6.4</v>
      </c>
      <c r="X20" s="28">
        <v>6.5</v>
      </c>
      <c r="Y20" s="29">
        <v>1.52</v>
      </c>
      <c r="Z20" s="29">
        <v>1.57</v>
      </c>
      <c r="AA20" s="31">
        <v>11263552</v>
      </c>
      <c r="AB20" s="27">
        <v>6645217</v>
      </c>
      <c r="AC20" s="27">
        <v>294141</v>
      </c>
      <c r="AD20" s="27">
        <v>32623820</v>
      </c>
      <c r="AE20" s="27">
        <v>169583</v>
      </c>
      <c r="AF20" s="27">
        <v>4185666</v>
      </c>
      <c r="AG20" s="27">
        <v>59412</v>
      </c>
      <c r="AH20" s="27">
        <v>4775809</v>
      </c>
      <c r="AI20" s="27">
        <v>65813</v>
      </c>
      <c r="AJ20" s="30">
        <v>416259</v>
      </c>
      <c r="AK20" s="30">
        <v>14564</v>
      </c>
      <c r="AL20" s="30">
        <v>6847689</v>
      </c>
      <c r="AM20" s="30">
        <v>336</v>
      </c>
      <c r="AN20" s="30">
        <v>117246</v>
      </c>
      <c r="AO20" s="30">
        <v>53533</v>
      </c>
      <c r="AP20" s="30">
        <v>263</v>
      </c>
      <c r="AQ20" s="30">
        <v>337</v>
      </c>
      <c r="AR20" s="30">
        <v>66278836</v>
      </c>
      <c r="AS20" s="30">
        <v>1198322</v>
      </c>
      <c r="AT20" s="28">
        <v>102.6</v>
      </c>
      <c r="AU20" s="28">
        <v>98</v>
      </c>
      <c r="AV20" s="28">
        <v>98.1</v>
      </c>
      <c r="AW20" s="28">
        <v>96.8</v>
      </c>
      <c r="AX20" s="28">
        <v>104.5</v>
      </c>
      <c r="AY20" s="28">
        <v>106.6</v>
      </c>
      <c r="AZ20" s="28">
        <v>93.6</v>
      </c>
      <c r="BA20" s="28">
        <v>99</v>
      </c>
      <c r="BB20" s="26">
        <v>1525.09</v>
      </c>
      <c r="BC20" s="26">
        <v>2799.37</v>
      </c>
      <c r="BD20" s="27">
        <v>335246</v>
      </c>
      <c r="BE20" s="27">
        <v>81562</v>
      </c>
      <c r="BF20" s="28">
        <v>24.3</v>
      </c>
      <c r="BG20" s="27">
        <v>310321</v>
      </c>
      <c r="BH20" s="27">
        <v>89325</v>
      </c>
      <c r="BI20" s="28">
        <v>28.8</v>
      </c>
      <c r="BJ20" s="27">
        <v>570545</v>
      </c>
      <c r="BK20" s="27">
        <v>447666</v>
      </c>
      <c r="BL20" s="27">
        <v>355276</v>
      </c>
      <c r="BM20" s="27">
        <v>526499</v>
      </c>
      <c r="BN20" s="27">
        <v>422453</v>
      </c>
      <c r="BO20" s="27">
        <v>339008</v>
      </c>
      <c r="BP20" s="27">
        <v>6615</v>
      </c>
      <c r="BQ20" s="27">
        <v>6450</v>
      </c>
      <c r="BR20" s="27">
        <v>166</v>
      </c>
      <c r="BS20" s="28">
        <v>97</v>
      </c>
      <c r="BT20" s="28">
        <v>111</v>
      </c>
      <c r="BU20" s="28" t="s">
        <v>3</v>
      </c>
      <c r="BV20" s="27">
        <v>5677</v>
      </c>
      <c r="BW20" s="27">
        <v>66742</v>
      </c>
      <c r="BX20" s="27">
        <v>4729</v>
      </c>
      <c r="BY20" s="27">
        <v>69287</v>
      </c>
      <c r="BZ20" s="27">
        <v>1342</v>
      </c>
      <c r="CA20" s="27">
        <v>14191</v>
      </c>
      <c r="CB20" s="29">
        <v>0.76</v>
      </c>
      <c r="CC20" s="29">
        <v>0.55000000000000004</v>
      </c>
      <c r="CD20" s="28">
        <v>95.1</v>
      </c>
      <c r="CE20" s="28" t="s">
        <v>3</v>
      </c>
      <c r="CF20" s="27">
        <v>390792</v>
      </c>
      <c r="CG20" s="27">
        <v>373131</v>
      </c>
      <c r="CH20" s="27">
        <v>292814</v>
      </c>
      <c r="CI20" s="27">
        <v>281441</v>
      </c>
      <c r="CJ20" s="27">
        <v>97978</v>
      </c>
      <c r="CK20" s="27">
        <v>91690</v>
      </c>
      <c r="CL20" s="28">
        <v>95.9</v>
      </c>
      <c r="CM20" s="28" t="s">
        <v>3</v>
      </c>
      <c r="CN20" s="27">
        <v>230654</v>
      </c>
      <c r="CO20" s="27">
        <v>130175</v>
      </c>
      <c r="CP20" s="27">
        <v>2129099</v>
      </c>
      <c r="CQ20" s="27">
        <v>1485684</v>
      </c>
      <c r="CR20" s="27">
        <v>18485</v>
      </c>
      <c r="CS20" s="27">
        <v>77238</v>
      </c>
      <c r="CT20" s="27">
        <v>253130</v>
      </c>
      <c r="CU20" s="27">
        <v>73900</v>
      </c>
      <c r="CV20" s="27">
        <v>167758</v>
      </c>
      <c r="CW20" s="27">
        <v>61898</v>
      </c>
      <c r="CX20" s="27">
        <v>79151</v>
      </c>
      <c r="CY20" s="27">
        <v>96356</v>
      </c>
      <c r="CZ20" s="27">
        <v>1383729</v>
      </c>
      <c r="DA20" s="27">
        <v>62777</v>
      </c>
      <c r="DB20" s="27">
        <v>141673</v>
      </c>
      <c r="DC20" s="27">
        <v>349292</v>
      </c>
      <c r="DD20" s="27">
        <v>34620</v>
      </c>
      <c r="DE20" s="27">
        <v>3668</v>
      </c>
      <c r="DF20" s="27">
        <v>273777</v>
      </c>
      <c r="DG20" s="27">
        <v>250129</v>
      </c>
      <c r="DH20" s="27">
        <v>6510125</v>
      </c>
      <c r="DI20" s="27">
        <v>1433</v>
      </c>
      <c r="DJ20" s="27">
        <v>20</v>
      </c>
      <c r="DK20" s="27">
        <v>19594</v>
      </c>
      <c r="DL20" s="27">
        <v>4</v>
      </c>
      <c r="DM20" s="27">
        <v>25702</v>
      </c>
      <c r="DN20" s="27">
        <v>90</v>
      </c>
      <c r="DO20" s="27">
        <v>507286</v>
      </c>
      <c r="DP20" s="27">
        <v>7397</v>
      </c>
      <c r="DQ20" s="27">
        <v>884631</v>
      </c>
      <c r="DR20" s="27">
        <v>31467</v>
      </c>
      <c r="DS20" s="27">
        <v>45674496</v>
      </c>
      <c r="DT20" s="27">
        <v>1801150</v>
      </c>
      <c r="DU20" s="27">
        <v>22996</v>
      </c>
      <c r="DV20" s="27">
        <v>56700</v>
      </c>
      <c r="DW20" s="27">
        <v>163494</v>
      </c>
      <c r="DX20" s="27">
        <v>312</v>
      </c>
      <c r="DY20" s="27">
        <v>587578</v>
      </c>
      <c r="DZ20" s="27">
        <v>724675</v>
      </c>
      <c r="EA20" s="27">
        <v>10942</v>
      </c>
      <c r="EB20" s="27">
        <v>878633</v>
      </c>
      <c r="EC20" s="27">
        <v>11390</v>
      </c>
      <c r="ED20" s="27">
        <v>88</v>
      </c>
      <c r="EE20" s="27">
        <v>14229</v>
      </c>
      <c r="EF20" s="45" t="s">
        <v>15</v>
      </c>
    </row>
    <row r="21" spans="1:136" ht="10.5" customHeight="1">
      <c r="A21" s="2" t="s">
        <v>245</v>
      </c>
      <c r="B21" s="31">
        <v>125265</v>
      </c>
      <c r="C21" s="28">
        <v>1458.3</v>
      </c>
      <c r="D21" s="27">
        <v>1238328</v>
      </c>
      <c r="E21" s="27">
        <v>13352</v>
      </c>
      <c r="F21" s="27">
        <v>875933</v>
      </c>
      <c r="G21" s="27">
        <v>10636</v>
      </c>
      <c r="H21" s="27">
        <v>362395</v>
      </c>
      <c r="I21" s="27">
        <v>2716</v>
      </c>
      <c r="J21" s="27">
        <v>53415</v>
      </c>
      <c r="K21" s="27">
        <v>60315</v>
      </c>
      <c r="L21" s="27">
        <v>-3778</v>
      </c>
      <c r="M21" s="27">
        <v>782738</v>
      </c>
      <c r="N21" s="27">
        <v>9346</v>
      </c>
      <c r="O21" s="27">
        <v>195106</v>
      </c>
      <c r="P21" s="27">
        <v>2403</v>
      </c>
      <c r="Q21" s="28">
        <v>10</v>
      </c>
      <c r="R21" s="28">
        <v>9.1999999999999993</v>
      </c>
      <c r="S21" s="28">
        <v>7.1</v>
      </c>
      <c r="T21" s="28">
        <v>7.3</v>
      </c>
      <c r="U21" s="28">
        <v>2.9</v>
      </c>
      <c r="V21" s="28">
        <v>1.9</v>
      </c>
      <c r="W21" s="28">
        <v>6.3</v>
      </c>
      <c r="X21" s="28">
        <v>6.4</v>
      </c>
      <c r="Y21" s="29">
        <v>1.57</v>
      </c>
      <c r="Z21" s="29">
        <v>1.65</v>
      </c>
      <c r="AA21" s="31">
        <v>11024892</v>
      </c>
      <c r="AB21" s="27">
        <v>6498667</v>
      </c>
      <c r="AC21" s="27">
        <v>293668</v>
      </c>
      <c r="AD21" s="27">
        <v>27698568</v>
      </c>
      <c r="AE21" s="27">
        <v>158491</v>
      </c>
      <c r="AF21" s="27">
        <v>4269930</v>
      </c>
      <c r="AG21" s="27">
        <v>61074</v>
      </c>
      <c r="AH21" s="27">
        <v>4782768</v>
      </c>
      <c r="AI21" s="27">
        <v>65666</v>
      </c>
      <c r="AJ21" s="30">
        <v>428803</v>
      </c>
      <c r="AK21" s="30">
        <v>14061</v>
      </c>
      <c r="AL21" s="30">
        <v>5629409</v>
      </c>
      <c r="AM21" s="30">
        <v>255</v>
      </c>
      <c r="AN21" s="30">
        <v>82271</v>
      </c>
      <c r="AO21" s="30">
        <v>54123</v>
      </c>
      <c r="AP21" s="30">
        <v>263</v>
      </c>
      <c r="AQ21" s="30">
        <v>350</v>
      </c>
      <c r="AR21" s="30">
        <v>68103696</v>
      </c>
      <c r="AS21" s="30">
        <v>1226258</v>
      </c>
      <c r="AT21" s="28">
        <v>100.8</v>
      </c>
      <c r="AU21" s="28">
        <v>98.6</v>
      </c>
      <c r="AV21" s="28">
        <v>98.7</v>
      </c>
      <c r="AW21" s="28">
        <v>97.6</v>
      </c>
      <c r="AX21" s="28">
        <v>104.9</v>
      </c>
      <c r="AY21" s="28">
        <v>106.6</v>
      </c>
      <c r="AZ21" s="28">
        <v>93.5</v>
      </c>
      <c r="BA21" s="28">
        <v>99.2</v>
      </c>
      <c r="BB21" s="26">
        <v>1600.32</v>
      </c>
      <c r="BC21" s="26">
        <v>3040.66</v>
      </c>
      <c r="BD21" s="27">
        <v>333840</v>
      </c>
      <c r="BE21" s="27">
        <v>80552</v>
      </c>
      <c r="BF21" s="28">
        <v>24.1</v>
      </c>
      <c r="BG21" s="27">
        <v>325057</v>
      </c>
      <c r="BH21" s="27">
        <v>89161</v>
      </c>
      <c r="BI21" s="28">
        <v>27.4</v>
      </c>
      <c r="BJ21" s="27">
        <v>567174</v>
      </c>
      <c r="BK21" s="27">
        <v>439112</v>
      </c>
      <c r="BL21" s="27">
        <v>353116</v>
      </c>
      <c r="BM21" s="27">
        <v>540925</v>
      </c>
      <c r="BN21" s="27">
        <v>432488</v>
      </c>
      <c r="BO21" s="27">
        <v>352582</v>
      </c>
      <c r="BP21" s="27">
        <v>6645</v>
      </c>
      <c r="BQ21" s="27">
        <v>6453</v>
      </c>
      <c r="BR21" s="27">
        <v>192</v>
      </c>
      <c r="BS21" s="28">
        <v>97.9</v>
      </c>
      <c r="BT21" s="28">
        <v>109</v>
      </c>
      <c r="BU21" s="28" t="s">
        <v>3</v>
      </c>
      <c r="BV21" s="27">
        <v>5465</v>
      </c>
      <c r="BW21" s="27">
        <v>59874</v>
      </c>
      <c r="BX21" s="27">
        <v>5074</v>
      </c>
      <c r="BY21" s="27">
        <v>72265</v>
      </c>
      <c r="BZ21" s="27">
        <v>1448</v>
      </c>
      <c r="CA21" s="27">
        <v>15365</v>
      </c>
      <c r="CB21" s="29">
        <v>0.64</v>
      </c>
      <c r="CC21" s="29">
        <v>0.44</v>
      </c>
      <c r="CD21" s="28">
        <v>96.9</v>
      </c>
      <c r="CE21" s="28" t="s">
        <v>3</v>
      </c>
      <c r="CF21" s="27">
        <v>398955</v>
      </c>
      <c r="CG21" s="27">
        <v>374083</v>
      </c>
      <c r="CH21" s="27">
        <v>300511</v>
      </c>
      <c r="CI21" s="27">
        <v>285171</v>
      </c>
      <c r="CJ21" s="27">
        <v>98444</v>
      </c>
      <c r="CK21" s="27">
        <v>88917</v>
      </c>
      <c r="CL21" s="28">
        <v>96.8</v>
      </c>
      <c r="CM21" s="28">
        <v>101.1</v>
      </c>
      <c r="CN21" s="27">
        <v>238066</v>
      </c>
      <c r="CO21" s="27">
        <v>144355</v>
      </c>
      <c r="CP21" s="27">
        <v>2042638</v>
      </c>
      <c r="CQ21" s="27">
        <v>1570252</v>
      </c>
      <c r="CR21" s="27">
        <v>20524</v>
      </c>
      <c r="CS21" s="27">
        <v>79777</v>
      </c>
      <c r="CT21" s="27">
        <v>251291</v>
      </c>
      <c r="CU21" s="27">
        <v>74544</v>
      </c>
      <c r="CV21" s="27">
        <v>164751</v>
      </c>
      <c r="CW21" s="27">
        <v>60912</v>
      </c>
      <c r="CX21" s="27">
        <v>84926</v>
      </c>
      <c r="CY21" s="27">
        <v>105555</v>
      </c>
      <c r="CZ21" s="27">
        <v>1355483</v>
      </c>
      <c r="DA21" s="27">
        <v>66433</v>
      </c>
      <c r="DB21" s="27">
        <v>149522</v>
      </c>
      <c r="DC21" s="27">
        <v>450410</v>
      </c>
      <c r="DD21" s="27">
        <v>35895</v>
      </c>
      <c r="DE21" s="27">
        <v>3772</v>
      </c>
      <c r="DF21" s="27">
        <v>257586</v>
      </c>
      <c r="DG21" s="27">
        <v>242502</v>
      </c>
      <c r="DH21" s="27">
        <v>6412695</v>
      </c>
      <c r="DI21" s="27">
        <v>1272</v>
      </c>
      <c r="DJ21" s="27">
        <v>33</v>
      </c>
      <c r="DK21" s="27">
        <v>5080</v>
      </c>
      <c r="DL21" s="27">
        <v>5</v>
      </c>
      <c r="DM21" s="27">
        <v>35735</v>
      </c>
      <c r="DN21" s="27">
        <v>388</v>
      </c>
      <c r="DO21" s="27">
        <v>508860</v>
      </c>
      <c r="DP21" s="27">
        <v>11192</v>
      </c>
      <c r="DQ21" s="27">
        <v>886797</v>
      </c>
      <c r="DR21" s="27">
        <v>31304</v>
      </c>
      <c r="DS21" s="27">
        <v>47452869</v>
      </c>
      <c r="DT21" s="27">
        <v>1784432</v>
      </c>
      <c r="DU21" s="27">
        <v>20844</v>
      </c>
      <c r="DV21" s="27">
        <v>63015</v>
      </c>
      <c r="DW21" s="27">
        <v>172692</v>
      </c>
      <c r="DX21" s="27">
        <v>353</v>
      </c>
      <c r="DY21" s="27">
        <v>1048594</v>
      </c>
      <c r="DZ21" s="27">
        <v>729457</v>
      </c>
      <c r="EA21" s="27">
        <v>10649</v>
      </c>
      <c r="EB21" s="27">
        <v>881723</v>
      </c>
      <c r="EC21" s="27">
        <v>11142</v>
      </c>
      <c r="ED21" s="27">
        <v>107</v>
      </c>
      <c r="EE21" s="27">
        <v>13749</v>
      </c>
      <c r="EF21" s="45" t="s">
        <v>16</v>
      </c>
    </row>
    <row r="22" spans="1:136" ht="10.5" customHeight="1">
      <c r="A22" s="2" t="s">
        <v>246</v>
      </c>
      <c r="B22" s="31">
        <v>125570</v>
      </c>
      <c r="C22" s="28">
        <v>1463.8</v>
      </c>
      <c r="D22" s="27">
        <v>1187064</v>
      </c>
      <c r="E22" s="27">
        <v>12673</v>
      </c>
      <c r="F22" s="27">
        <v>922139</v>
      </c>
      <c r="G22" s="27">
        <v>10908</v>
      </c>
      <c r="H22" s="27">
        <v>264925</v>
      </c>
      <c r="I22" s="27">
        <v>1765</v>
      </c>
      <c r="J22" s="27">
        <v>56614</v>
      </c>
      <c r="K22" s="27">
        <v>58941</v>
      </c>
      <c r="L22" s="27">
        <v>2835</v>
      </c>
      <c r="M22" s="27">
        <v>791888</v>
      </c>
      <c r="N22" s="27">
        <v>9490</v>
      </c>
      <c r="O22" s="27">
        <v>199016</v>
      </c>
      <c r="P22" s="27">
        <v>2460</v>
      </c>
      <c r="Q22" s="28">
        <v>9.6</v>
      </c>
      <c r="R22" s="28">
        <v>8.6999999999999993</v>
      </c>
      <c r="S22" s="28">
        <v>7.4</v>
      </c>
      <c r="T22" s="28">
        <v>7.5</v>
      </c>
      <c r="U22" s="28">
        <v>2.1</v>
      </c>
      <c r="V22" s="28">
        <v>1.2</v>
      </c>
      <c r="W22" s="28">
        <v>6.4</v>
      </c>
      <c r="X22" s="28">
        <v>6.5</v>
      </c>
      <c r="Y22" s="29">
        <v>1.6</v>
      </c>
      <c r="Z22" s="29">
        <v>1.68</v>
      </c>
      <c r="AA22" s="31">
        <v>10824837</v>
      </c>
      <c r="AB22" s="27">
        <v>6293516</v>
      </c>
      <c r="AC22" s="27">
        <v>305365</v>
      </c>
      <c r="AD22" s="27">
        <v>18451065</v>
      </c>
      <c r="AE22" s="27">
        <v>148644</v>
      </c>
      <c r="AF22" s="27">
        <v>4784888</v>
      </c>
      <c r="AG22" s="27">
        <v>62877</v>
      </c>
      <c r="AH22" s="27">
        <v>4861625</v>
      </c>
      <c r="AI22" s="27">
        <v>65187</v>
      </c>
      <c r="AJ22" s="30">
        <v>462440</v>
      </c>
      <c r="AK22" s="30">
        <v>15108</v>
      </c>
      <c r="AL22" s="30">
        <v>9241100</v>
      </c>
      <c r="AM22" s="30">
        <v>350</v>
      </c>
      <c r="AN22" s="30">
        <v>117770</v>
      </c>
      <c r="AO22" s="30">
        <v>50534</v>
      </c>
      <c r="AP22" s="30">
        <v>252</v>
      </c>
      <c r="AQ22" s="30">
        <v>341</v>
      </c>
      <c r="AR22" s="30">
        <v>70106536</v>
      </c>
      <c r="AS22" s="30">
        <v>1259985</v>
      </c>
      <c r="AT22" s="28">
        <v>100</v>
      </c>
      <c r="AU22" s="28">
        <v>98.5</v>
      </c>
      <c r="AV22" s="28">
        <v>98.6</v>
      </c>
      <c r="AW22" s="28">
        <v>97.4</v>
      </c>
      <c r="AX22" s="28">
        <v>105</v>
      </c>
      <c r="AY22" s="28">
        <v>106.7</v>
      </c>
      <c r="AZ22" s="28">
        <v>94.3</v>
      </c>
      <c r="BA22" s="28">
        <v>99.4</v>
      </c>
      <c r="BB22" s="26">
        <v>1378.93</v>
      </c>
      <c r="BC22" s="26">
        <v>2812.78</v>
      </c>
      <c r="BD22" s="27">
        <v>329062</v>
      </c>
      <c r="BE22" s="27">
        <v>77886</v>
      </c>
      <c r="BF22" s="28">
        <v>23.7</v>
      </c>
      <c r="BG22" s="27">
        <v>320383</v>
      </c>
      <c r="BH22" s="27">
        <v>90698</v>
      </c>
      <c r="BI22" s="28">
        <v>28.3</v>
      </c>
      <c r="BJ22" s="27">
        <v>570817</v>
      </c>
      <c r="BK22" s="27">
        <v>438307</v>
      </c>
      <c r="BL22" s="27">
        <v>349663</v>
      </c>
      <c r="BM22" s="27">
        <v>546512</v>
      </c>
      <c r="BN22" s="27">
        <v>429198</v>
      </c>
      <c r="BO22" s="27">
        <v>347459</v>
      </c>
      <c r="BP22" s="27">
        <v>6666</v>
      </c>
      <c r="BQ22" s="27">
        <v>6457</v>
      </c>
      <c r="BR22" s="27">
        <v>210</v>
      </c>
      <c r="BS22" s="28">
        <v>98.6</v>
      </c>
      <c r="BT22" s="28">
        <v>107.5</v>
      </c>
      <c r="BU22" s="28" t="s">
        <v>3</v>
      </c>
      <c r="BV22" s="27">
        <v>5692</v>
      </c>
      <c r="BW22" s="27">
        <v>57783</v>
      </c>
      <c r="BX22" s="27">
        <v>5365</v>
      </c>
      <c r="BY22" s="27">
        <v>73184</v>
      </c>
      <c r="BZ22" s="27">
        <v>1520</v>
      </c>
      <c r="CA22" s="27">
        <v>15079</v>
      </c>
      <c r="CB22" s="29">
        <v>0.63</v>
      </c>
      <c r="CC22" s="29">
        <v>0.4</v>
      </c>
      <c r="CD22" s="28">
        <v>98.6</v>
      </c>
      <c r="CE22" s="28" t="s">
        <v>3</v>
      </c>
      <c r="CF22" s="27">
        <v>407462</v>
      </c>
      <c r="CG22" s="27">
        <v>386191</v>
      </c>
      <c r="CH22" s="27">
        <v>307888</v>
      </c>
      <c r="CI22" s="27">
        <v>293878</v>
      </c>
      <c r="CJ22" s="27">
        <v>99574</v>
      </c>
      <c r="CK22" s="27">
        <v>92313</v>
      </c>
      <c r="CL22" s="28">
        <v>100</v>
      </c>
      <c r="CM22" s="28">
        <v>100</v>
      </c>
      <c r="CN22" s="27">
        <v>228145</v>
      </c>
      <c r="CO22" s="27">
        <v>135265</v>
      </c>
      <c r="CP22" s="27">
        <v>2009474</v>
      </c>
      <c r="CQ22" s="27">
        <v>1470330</v>
      </c>
      <c r="CR22" s="27">
        <v>18229</v>
      </c>
      <c r="CS22" s="27">
        <v>81025</v>
      </c>
      <c r="CT22" s="27">
        <v>246732</v>
      </c>
      <c r="CU22" s="27">
        <v>74766</v>
      </c>
      <c r="CV22" s="27">
        <v>160843</v>
      </c>
      <c r="CW22" s="27">
        <v>58894</v>
      </c>
      <c r="CX22" s="27">
        <v>85902</v>
      </c>
      <c r="CY22" s="27">
        <v>106081</v>
      </c>
      <c r="CZ22" s="27">
        <v>1339114</v>
      </c>
      <c r="DA22" s="27">
        <v>48266</v>
      </c>
      <c r="DB22" s="27">
        <v>152452</v>
      </c>
      <c r="DC22" s="27">
        <v>356404</v>
      </c>
      <c r="DD22" s="27">
        <v>32046</v>
      </c>
      <c r="DE22" s="27">
        <v>3297</v>
      </c>
      <c r="DF22" s="27" t="s">
        <v>3</v>
      </c>
      <c r="DG22" s="27">
        <v>183383</v>
      </c>
      <c r="DH22" s="27">
        <v>6072265</v>
      </c>
      <c r="DI22" s="27">
        <v>1521</v>
      </c>
      <c r="DJ22" s="27">
        <v>24</v>
      </c>
      <c r="DK22" s="27">
        <v>24191</v>
      </c>
      <c r="DL22" s="27" t="s">
        <v>25</v>
      </c>
      <c r="DM22" s="27">
        <v>26325</v>
      </c>
      <c r="DN22" s="27">
        <v>195</v>
      </c>
      <c r="DO22" s="27">
        <v>509964</v>
      </c>
      <c r="DP22" s="27">
        <v>7579</v>
      </c>
      <c r="DQ22" s="27">
        <v>884476</v>
      </c>
      <c r="DR22" s="27">
        <v>30705</v>
      </c>
      <c r="DS22" s="27">
        <v>48123645</v>
      </c>
      <c r="DT22" s="27">
        <v>1782944</v>
      </c>
      <c r="DU22" s="27">
        <v>23167</v>
      </c>
      <c r="DV22" s="27">
        <v>62913</v>
      </c>
      <c r="DW22" s="27">
        <v>193759</v>
      </c>
      <c r="DX22" s="27">
        <v>338</v>
      </c>
      <c r="DY22" s="27">
        <v>786547</v>
      </c>
      <c r="DZ22" s="27">
        <v>761789</v>
      </c>
      <c r="EA22" s="27">
        <v>10679</v>
      </c>
      <c r="EB22" s="27">
        <v>922677</v>
      </c>
      <c r="EC22" s="27">
        <v>11404</v>
      </c>
      <c r="ED22" s="27">
        <v>107</v>
      </c>
      <c r="EE22" s="27">
        <v>14008</v>
      </c>
      <c r="EF22" s="45" t="s">
        <v>17</v>
      </c>
    </row>
    <row r="23" spans="1:136" ht="10.5" customHeight="1">
      <c r="A23" s="2" t="s">
        <v>247</v>
      </c>
      <c r="B23" s="31">
        <v>125864</v>
      </c>
      <c r="C23" s="28">
        <v>1465.6</v>
      </c>
      <c r="D23" s="27">
        <v>1206555</v>
      </c>
      <c r="E23" s="27">
        <v>13204</v>
      </c>
      <c r="F23" s="27">
        <v>896211</v>
      </c>
      <c r="G23" s="27">
        <v>10573</v>
      </c>
      <c r="H23" s="27">
        <v>310344</v>
      </c>
      <c r="I23" s="27">
        <v>2631</v>
      </c>
      <c r="J23" s="27">
        <v>55096</v>
      </c>
      <c r="K23" s="27">
        <v>58211</v>
      </c>
      <c r="L23" s="27">
        <v>-572</v>
      </c>
      <c r="M23" s="27">
        <v>795080</v>
      </c>
      <c r="N23" s="27">
        <v>9507</v>
      </c>
      <c r="O23" s="27">
        <v>206955</v>
      </c>
      <c r="P23" s="27">
        <v>2554</v>
      </c>
      <c r="Q23" s="28">
        <v>9.6999999999999993</v>
      </c>
      <c r="R23" s="28">
        <v>9</v>
      </c>
      <c r="S23" s="28">
        <v>7.2</v>
      </c>
      <c r="T23" s="28">
        <v>7.2</v>
      </c>
      <c r="U23" s="28">
        <v>2.5</v>
      </c>
      <c r="V23" s="28">
        <v>1.8</v>
      </c>
      <c r="W23" s="28">
        <v>6.4</v>
      </c>
      <c r="X23" s="28">
        <v>6.5</v>
      </c>
      <c r="Y23" s="29">
        <v>1.66</v>
      </c>
      <c r="Z23" s="29">
        <v>1.74</v>
      </c>
      <c r="AA23" s="31">
        <v>11038970</v>
      </c>
      <c r="AB23" s="27">
        <v>6459258</v>
      </c>
      <c r="AC23" s="27">
        <v>313002</v>
      </c>
      <c r="AD23" s="27">
        <v>17450220</v>
      </c>
      <c r="AE23" s="27">
        <v>149592</v>
      </c>
      <c r="AF23" s="27">
        <v>4775812</v>
      </c>
      <c r="AG23" s="27">
        <v>65093</v>
      </c>
      <c r="AH23" s="27">
        <v>4882907</v>
      </c>
      <c r="AI23" s="27">
        <v>65744</v>
      </c>
      <c r="AJ23" s="30">
        <v>506710</v>
      </c>
      <c r="AK23" s="30">
        <v>14834</v>
      </c>
      <c r="AL23" s="30">
        <v>8122881</v>
      </c>
      <c r="AM23" s="30">
        <v>291</v>
      </c>
      <c r="AN23" s="30">
        <v>469652</v>
      </c>
      <c r="AO23" s="30">
        <v>49767</v>
      </c>
      <c r="AP23" s="30">
        <v>266</v>
      </c>
      <c r="AQ23" s="30">
        <v>353</v>
      </c>
      <c r="AR23" s="30">
        <v>71775647</v>
      </c>
      <c r="AS23" s="30">
        <v>1290301</v>
      </c>
      <c r="AT23" s="28">
        <v>98.4</v>
      </c>
      <c r="AU23" s="28">
        <v>98.6</v>
      </c>
      <c r="AV23" s="28">
        <v>98.8</v>
      </c>
      <c r="AW23" s="28">
        <v>97.9</v>
      </c>
      <c r="AX23" s="28">
        <v>105.6</v>
      </c>
      <c r="AY23" s="28">
        <v>107.1</v>
      </c>
      <c r="AZ23" s="28">
        <v>94.5</v>
      </c>
      <c r="BA23" s="28">
        <v>99.5</v>
      </c>
      <c r="BB23" s="26">
        <v>1606.37</v>
      </c>
      <c r="BC23" s="26">
        <v>3261.84</v>
      </c>
      <c r="BD23" s="27">
        <v>328849</v>
      </c>
      <c r="BE23" s="27">
        <v>77042</v>
      </c>
      <c r="BF23" s="28">
        <v>23.4</v>
      </c>
      <c r="BG23" s="27">
        <v>296082</v>
      </c>
      <c r="BH23" s="27">
        <v>84298</v>
      </c>
      <c r="BI23" s="28">
        <v>28.5</v>
      </c>
      <c r="BJ23" s="27">
        <v>579461</v>
      </c>
      <c r="BK23" s="27">
        <v>442679</v>
      </c>
      <c r="BL23" s="27">
        <v>351755</v>
      </c>
      <c r="BM23" s="27">
        <v>552496</v>
      </c>
      <c r="BN23" s="27">
        <v>407823</v>
      </c>
      <c r="BO23" s="27">
        <v>324839</v>
      </c>
      <c r="BP23" s="27">
        <v>6711</v>
      </c>
      <c r="BQ23" s="27">
        <v>6486</v>
      </c>
      <c r="BR23" s="27">
        <v>225</v>
      </c>
      <c r="BS23" s="28">
        <v>99.4</v>
      </c>
      <c r="BT23" s="28">
        <v>105.8</v>
      </c>
      <c r="BU23" s="28">
        <v>105.8</v>
      </c>
      <c r="BV23" s="27">
        <v>6371</v>
      </c>
      <c r="BW23" s="27">
        <v>67760</v>
      </c>
      <c r="BX23" s="27">
        <v>5338</v>
      </c>
      <c r="BY23" s="27">
        <v>71111</v>
      </c>
      <c r="BZ23" s="27">
        <v>1543</v>
      </c>
      <c r="CA23" s="27">
        <v>15548</v>
      </c>
      <c r="CB23" s="29">
        <v>0.7</v>
      </c>
      <c r="CC23" s="29">
        <v>0.49</v>
      </c>
      <c r="CD23" s="28">
        <v>100.2</v>
      </c>
      <c r="CE23" s="28">
        <v>107.1</v>
      </c>
      <c r="CF23" s="27">
        <v>413001</v>
      </c>
      <c r="CG23" s="27">
        <v>412262</v>
      </c>
      <c r="CH23" s="27">
        <v>312758</v>
      </c>
      <c r="CI23" s="27">
        <v>313985</v>
      </c>
      <c r="CJ23" s="27">
        <v>100244</v>
      </c>
      <c r="CK23" s="27">
        <v>100014</v>
      </c>
      <c r="CL23" s="28">
        <v>102.3</v>
      </c>
      <c r="CM23" s="28">
        <v>102.7</v>
      </c>
      <c r="CN23" s="27">
        <v>259793</v>
      </c>
      <c r="CO23" s="27">
        <v>155968</v>
      </c>
      <c r="CP23" s="27">
        <v>2542433</v>
      </c>
      <c r="CQ23" s="27">
        <v>1643266</v>
      </c>
      <c r="CR23" s="27">
        <v>21067</v>
      </c>
      <c r="CS23" s="27">
        <v>83818</v>
      </c>
      <c r="CT23" s="27">
        <v>245757</v>
      </c>
      <c r="CU23" s="27">
        <v>76160</v>
      </c>
      <c r="CV23" s="27">
        <v>159435</v>
      </c>
      <c r="CW23" s="27">
        <v>57020</v>
      </c>
      <c r="CX23" s="27">
        <v>88610</v>
      </c>
      <c r="CY23" s="27">
        <v>109333</v>
      </c>
      <c r="CZ23" s="27">
        <v>1364838</v>
      </c>
      <c r="DA23" s="27">
        <v>58434</v>
      </c>
      <c r="DB23" s="27">
        <v>152953</v>
      </c>
      <c r="DC23" s="27">
        <v>248719</v>
      </c>
      <c r="DD23" s="27">
        <v>34186</v>
      </c>
      <c r="DE23" s="27">
        <v>2800</v>
      </c>
      <c r="DF23" s="27" t="s">
        <v>3</v>
      </c>
      <c r="DG23" s="27">
        <v>256286</v>
      </c>
      <c r="DH23" s="27">
        <v>6227444</v>
      </c>
      <c r="DI23" s="27">
        <v>2673</v>
      </c>
      <c r="DJ23" s="27">
        <v>40</v>
      </c>
      <c r="DK23" s="27">
        <v>11126</v>
      </c>
      <c r="DL23" s="27">
        <v>2</v>
      </c>
      <c r="DM23" s="27">
        <v>43935</v>
      </c>
      <c r="DN23" s="27">
        <v>687</v>
      </c>
      <c r="DO23" s="27">
        <v>513530</v>
      </c>
      <c r="DP23" s="27">
        <v>7715</v>
      </c>
      <c r="DQ23" s="27">
        <v>892583</v>
      </c>
      <c r="DR23" s="27">
        <v>29681</v>
      </c>
      <c r="DS23" s="27">
        <v>47934498</v>
      </c>
      <c r="DT23" s="27">
        <v>1812119</v>
      </c>
      <c r="DU23" s="27">
        <v>29142</v>
      </c>
      <c r="DV23" s="27">
        <v>64066</v>
      </c>
      <c r="DW23" s="27">
        <v>171300</v>
      </c>
      <c r="DX23" s="27">
        <v>325</v>
      </c>
      <c r="DY23" s="27">
        <v>956071</v>
      </c>
      <c r="DZ23" s="27">
        <v>771084</v>
      </c>
      <c r="EA23" s="27">
        <v>9942</v>
      </c>
      <c r="EB23" s="27">
        <v>942203</v>
      </c>
      <c r="EC23" s="27">
        <v>11605</v>
      </c>
      <c r="ED23" s="27">
        <v>106</v>
      </c>
      <c r="EE23" s="27">
        <v>14166</v>
      </c>
      <c r="EF23" s="45" t="s">
        <v>18</v>
      </c>
    </row>
    <row r="24" spans="1:136" ht="10.5" customHeight="1">
      <c r="A24" s="2" t="s">
        <v>248</v>
      </c>
      <c r="B24" s="31">
        <v>126116</v>
      </c>
      <c r="C24" s="28">
        <v>1465.5</v>
      </c>
      <c r="D24" s="27">
        <v>1191665</v>
      </c>
      <c r="E24" s="27">
        <v>12946</v>
      </c>
      <c r="F24" s="27">
        <v>913402</v>
      </c>
      <c r="G24" s="27">
        <v>10823</v>
      </c>
      <c r="H24" s="27">
        <v>278263</v>
      </c>
      <c r="I24" s="27">
        <v>2123</v>
      </c>
      <c r="J24" s="27">
        <v>53403</v>
      </c>
      <c r="K24" s="27">
        <v>58078</v>
      </c>
      <c r="L24" s="27">
        <v>-2276</v>
      </c>
      <c r="M24" s="27">
        <v>775651</v>
      </c>
      <c r="N24" s="27">
        <v>9304</v>
      </c>
      <c r="O24" s="27">
        <v>222635</v>
      </c>
      <c r="P24" s="27">
        <v>2684</v>
      </c>
      <c r="Q24" s="28">
        <v>9.5</v>
      </c>
      <c r="R24" s="28">
        <v>8.8000000000000007</v>
      </c>
      <c r="S24" s="28">
        <v>7.3</v>
      </c>
      <c r="T24" s="28">
        <v>7.4</v>
      </c>
      <c r="U24" s="28">
        <v>2.2000000000000002</v>
      </c>
      <c r="V24" s="28">
        <v>1.4</v>
      </c>
      <c r="W24" s="28">
        <v>6.2</v>
      </c>
      <c r="X24" s="28">
        <v>6.3</v>
      </c>
      <c r="Y24" s="29">
        <v>1.78</v>
      </c>
      <c r="Z24" s="29">
        <v>1.83</v>
      </c>
      <c r="AA24" s="31">
        <v>11109066</v>
      </c>
      <c r="AB24" s="27">
        <v>6580328</v>
      </c>
      <c r="AC24" s="27">
        <v>339354</v>
      </c>
      <c r="AD24" s="27">
        <v>15849914</v>
      </c>
      <c r="AE24" s="27">
        <v>139157</v>
      </c>
      <c r="AF24" s="27">
        <v>4816539</v>
      </c>
      <c r="AG24" s="27">
        <v>66372</v>
      </c>
      <c r="AH24" s="27">
        <v>4930232</v>
      </c>
      <c r="AI24" s="27">
        <v>65243</v>
      </c>
      <c r="AJ24" s="30">
        <v>546696</v>
      </c>
      <c r="AK24" s="30">
        <v>16464</v>
      </c>
      <c r="AL24" s="30">
        <v>14044704</v>
      </c>
      <c r="AM24" s="30">
        <v>355</v>
      </c>
      <c r="AN24" s="30">
        <v>288508</v>
      </c>
      <c r="AO24" s="30">
        <v>48439</v>
      </c>
      <c r="AP24" s="30">
        <v>238</v>
      </c>
      <c r="AQ24" s="30">
        <v>352</v>
      </c>
      <c r="AR24" s="30">
        <v>72856583</v>
      </c>
      <c r="AS24" s="30">
        <v>1306865</v>
      </c>
      <c r="AT24" s="28">
        <v>99</v>
      </c>
      <c r="AU24" s="28">
        <v>100.4</v>
      </c>
      <c r="AV24" s="28">
        <v>100.4</v>
      </c>
      <c r="AW24" s="28">
        <v>99.9</v>
      </c>
      <c r="AX24" s="28">
        <v>105.4</v>
      </c>
      <c r="AY24" s="28">
        <v>107</v>
      </c>
      <c r="AZ24" s="28">
        <v>94.7</v>
      </c>
      <c r="BA24" s="28">
        <v>99.2</v>
      </c>
      <c r="BB24" s="26">
        <v>1397.37</v>
      </c>
      <c r="BC24" s="26">
        <v>3619.47</v>
      </c>
      <c r="BD24" s="27">
        <v>333313</v>
      </c>
      <c r="BE24" s="27">
        <v>78306</v>
      </c>
      <c r="BF24" s="28">
        <v>23.5</v>
      </c>
      <c r="BG24" s="27">
        <v>328853</v>
      </c>
      <c r="BH24" s="27">
        <v>89866</v>
      </c>
      <c r="BI24" s="28">
        <v>27.3</v>
      </c>
      <c r="BJ24" s="27">
        <v>595214</v>
      </c>
      <c r="BK24" s="27">
        <v>455815</v>
      </c>
      <c r="BL24" s="27">
        <v>357636</v>
      </c>
      <c r="BM24" s="27">
        <v>624397</v>
      </c>
      <c r="BN24" s="27">
        <v>468995</v>
      </c>
      <c r="BO24" s="27">
        <v>360849</v>
      </c>
      <c r="BP24" s="27">
        <v>6787</v>
      </c>
      <c r="BQ24" s="27">
        <v>6557</v>
      </c>
      <c r="BR24" s="27">
        <v>230</v>
      </c>
      <c r="BS24" s="28">
        <v>100.3</v>
      </c>
      <c r="BT24" s="28">
        <v>105.3</v>
      </c>
      <c r="BU24" s="28">
        <v>104.4</v>
      </c>
      <c r="BV24" s="27">
        <v>6703</v>
      </c>
      <c r="BW24" s="27">
        <v>73986</v>
      </c>
      <c r="BX24" s="27">
        <v>5585</v>
      </c>
      <c r="BY24" s="27">
        <v>74796</v>
      </c>
      <c r="BZ24" s="27">
        <v>1588</v>
      </c>
      <c r="CA24" s="27">
        <v>16383</v>
      </c>
      <c r="CB24" s="29">
        <v>0.72</v>
      </c>
      <c r="CC24" s="29">
        <v>0.52</v>
      </c>
      <c r="CD24" s="28">
        <v>102.1</v>
      </c>
      <c r="CE24" s="28">
        <v>107.1</v>
      </c>
      <c r="CF24" s="27">
        <v>420853</v>
      </c>
      <c r="CG24" s="27">
        <v>422883</v>
      </c>
      <c r="CH24" s="27">
        <v>314666</v>
      </c>
      <c r="CI24" s="27">
        <v>318739</v>
      </c>
      <c r="CJ24" s="27">
        <v>103622</v>
      </c>
      <c r="CK24" s="27">
        <v>104144</v>
      </c>
      <c r="CL24" s="28">
        <v>106</v>
      </c>
      <c r="CM24" s="28">
        <v>112.2</v>
      </c>
      <c r="CN24" s="27">
        <v>227966</v>
      </c>
      <c r="CO24" s="27">
        <v>127283</v>
      </c>
      <c r="CP24" s="27">
        <v>2159137</v>
      </c>
      <c r="CQ24" s="27">
        <v>1387014</v>
      </c>
      <c r="CR24" s="27">
        <v>18514</v>
      </c>
      <c r="CS24" s="27">
        <v>88381</v>
      </c>
      <c r="CT24" s="27">
        <v>236872</v>
      </c>
      <c r="CU24" s="27">
        <v>85335</v>
      </c>
      <c r="CV24" s="27">
        <v>149395</v>
      </c>
      <c r="CW24" s="27" t="s">
        <v>3</v>
      </c>
      <c r="CX24" s="27">
        <v>90529</v>
      </c>
      <c r="CY24" s="27">
        <v>110370</v>
      </c>
      <c r="CZ24" s="27">
        <v>1400270</v>
      </c>
      <c r="DA24" s="27">
        <v>28350</v>
      </c>
      <c r="DB24" s="27">
        <v>143889</v>
      </c>
      <c r="DC24" s="27">
        <v>306116</v>
      </c>
      <c r="DD24" s="27">
        <v>36137</v>
      </c>
      <c r="DE24" s="27">
        <v>2781</v>
      </c>
      <c r="DF24" s="27" t="s">
        <v>3</v>
      </c>
      <c r="DG24" s="27">
        <v>268059</v>
      </c>
      <c r="DH24" s="27">
        <v>5947940</v>
      </c>
      <c r="DI24" s="27">
        <v>3462</v>
      </c>
      <c r="DJ24" s="27">
        <v>78</v>
      </c>
      <c r="DK24" s="27">
        <v>10500</v>
      </c>
      <c r="DL24" s="27">
        <v>4</v>
      </c>
      <c r="DM24" s="27">
        <v>40009</v>
      </c>
      <c r="DN24" s="27">
        <v>433</v>
      </c>
      <c r="DO24" s="27">
        <v>509212</v>
      </c>
      <c r="DP24" s="27">
        <v>7622</v>
      </c>
      <c r="DQ24" s="27">
        <v>911973</v>
      </c>
      <c r="DR24" s="27">
        <v>28747</v>
      </c>
      <c r="DS24" s="27">
        <v>48044753</v>
      </c>
      <c r="DT24" s="27">
        <v>1899564</v>
      </c>
      <c r="DU24" s="27">
        <v>30921</v>
      </c>
      <c r="DV24" s="27">
        <v>61889</v>
      </c>
      <c r="DW24" s="27">
        <v>176855</v>
      </c>
      <c r="DX24" s="27">
        <v>330</v>
      </c>
      <c r="DY24" s="27">
        <v>600632</v>
      </c>
      <c r="DZ24" s="27">
        <v>780399</v>
      </c>
      <c r="EA24" s="27">
        <v>9640</v>
      </c>
      <c r="EB24" s="27">
        <v>958925</v>
      </c>
      <c r="EC24" s="27">
        <v>11425</v>
      </c>
      <c r="ED24" s="27">
        <v>84</v>
      </c>
      <c r="EE24" s="27">
        <v>13756</v>
      </c>
      <c r="EF24" s="45" t="s">
        <v>19</v>
      </c>
    </row>
    <row r="25" spans="1:136" ht="10.5" customHeight="1">
      <c r="A25" s="2" t="s">
        <v>249</v>
      </c>
      <c r="B25" s="31">
        <v>126486</v>
      </c>
      <c r="C25" s="28">
        <v>1466.6</v>
      </c>
      <c r="D25" s="27">
        <v>1203147</v>
      </c>
      <c r="E25" s="27">
        <v>13144</v>
      </c>
      <c r="F25" s="27">
        <v>936484</v>
      </c>
      <c r="G25" s="27">
        <v>11211</v>
      </c>
      <c r="H25" s="27">
        <v>266663</v>
      </c>
      <c r="I25" s="27">
        <v>1933</v>
      </c>
      <c r="J25" s="27">
        <v>54202</v>
      </c>
      <c r="K25" s="27">
        <v>57467</v>
      </c>
      <c r="L25" s="27">
        <v>-920</v>
      </c>
      <c r="M25" s="27">
        <v>784595</v>
      </c>
      <c r="N25" s="27">
        <v>9314</v>
      </c>
      <c r="O25" s="27">
        <v>243183</v>
      </c>
      <c r="P25" s="27">
        <v>2889</v>
      </c>
      <c r="Q25" s="28">
        <v>9.6</v>
      </c>
      <c r="R25" s="28">
        <v>9</v>
      </c>
      <c r="S25" s="28">
        <v>7.5</v>
      </c>
      <c r="T25" s="28">
        <v>7.6</v>
      </c>
      <c r="U25" s="28">
        <v>2.1</v>
      </c>
      <c r="V25" s="28">
        <v>1.3</v>
      </c>
      <c r="W25" s="28">
        <v>6.3</v>
      </c>
      <c r="X25" s="28">
        <v>6.4</v>
      </c>
      <c r="Y25" s="29">
        <v>1.94</v>
      </c>
      <c r="Z25" s="29">
        <v>1.97</v>
      </c>
      <c r="AA25" s="31">
        <v>10657309</v>
      </c>
      <c r="AB25" s="27">
        <v>6369068</v>
      </c>
      <c r="AC25" s="27">
        <v>342018</v>
      </c>
      <c r="AD25" s="27">
        <v>12961511</v>
      </c>
      <c r="AE25" s="27">
        <v>127399</v>
      </c>
      <c r="AF25" s="27">
        <v>4833759</v>
      </c>
      <c r="AG25" s="27">
        <v>70446</v>
      </c>
      <c r="AH25" s="27">
        <v>4888201</v>
      </c>
      <c r="AI25" s="27">
        <v>63739</v>
      </c>
      <c r="AJ25" s="30">
        <v>558648</v>
      </c>
      <c r="AK25" s="30">
        <v>18988</v>
      </c>
      <c r="AL25" s="30">
        <v>13748377</v>
      </c>
      <c r="AM25" s="30">
        <v>378</v>
      </c>
      <c r="AN25" s="30">
        <v>161724</v>
      </c>
      <c r="AO25" s="30">
        <v>42065</v>
      </c>
      <c r="AP25" s="30">
        <v>214</v>
      </c>
      <c r="AQ25" s="30">
        <v>318</v>
      </c>
      <c r="AR25" s="30">
        <v>73688389</v>
      </c>
      <c r="AS25" s="30">
        <v>1316165</v>
      </c>
      <c r="AT25" s="28">
        <v>97.5</v>
      </c>
      <c r="AU25" s="28">
        <v>101</v>
      </c>
      <c r="AV25" s="28">
        <v>101.1</v>
      </c>
      <c r="AW25" s="28">
        <v>101</v>
      </c>
      <c r="AX25" s="28">
        <v>104.7</v>
      </c>
      <c r="AY25" s="28">
        <v>107</v>
      </c>
      <c r="AZ25" s="28">
        <v>94.3</v>
      </c>
      <c r="BA25" s="28">
        <v>99.3</v>
      </c>
      <c r="BB25" s="26">
        <v>1178.1400000000001</v>
      </c>
      <c r="BC25" s="26">
        <v>3499.11</v>
      </c>
      <c r="BD25" s="27">
        <v>328186</v>
      </c>
      <c r="BE25" s="27">
        <v>78156</v>
      </c>
      <c r="BF25" s="28">
        <v>23.8</v>
      </c>
      <c r="BG25" s="27">
        <v>315251</v>
      </c>
      <c r="BH25" s="27">
        <v>89431</v>
      </c>
      <c r="BI25" s="28">
        <v>28.4</v>
      </c>
      <c r="BJ25" s="27">
        <v>588916</v>
      </c>
      <c r="BK25" s="27">
        <v>446581</v>
      </c>
      <c r="BL25" s="27">
        <v>353552</v>
      </c>
      <c r="BM25" s="27">
        <v>542759</v>
      </c>
      <c r="BN25" s="27">
        <v>429209</v>
      </c>
      <c r="BO25" s="27">
        <v>344086</v>
      </c>
      <c r="BP25" s="27">
        <v>6793</v>
      </c>
      <c r="BQ25" s="27">
        <v>6514</v>
      </c>
      <c r="BR25" s="27">
        <v>279</v>
      </c>
      <c r="BS25" s="28">
        <v>100.5</v>
      </c>
      <c r="BT25" s="28">
        <v>103.9</v>
      </c>
      <c r="BU25" s="28">
        <v>103.7</v>
      </c>
      <c r="BV25" s="27">
        <v>5905</v>
      </c>
      <c r="BW25" s="27">
        <v>75134</v>
      </c>
      <c r="BX25" s="27">
        <v>6445</v>
      </c>
      <c r="BY25" s="27">
        <v>89049</v>
      </c>
      <c r="BZ25" s="27">
        <v>1648</v>
      </c>
      <c r="CA25" s="27">
        <v>18320</v>
      </c>
      <c r="CB25" s="29">
        <v>0.53</v>
      </c>
      <c r="CC25" s="29">
        <v>0.44</v>
      </c>
      <c r="CD25" s="28">
        <v>100.8</v>
      </c>
      <c r="CE25" s="28">
        <v>103.5</v>
      </c>
      <c r="CF25" s="27">
        <v>413171</v>
      </c>
      <c r="CG25" s="27">
        <v>407293</v>
      </c>
      <c r="CH25" s="27">
        <v>315509</v>
      </c>
      <c r="CI25" s="27">
        <v>312514</v>
      </c>
      <c r="CJ25" s="27">
        <v>97662</v>
      </c>
      <c r="CK25" s="27">
        <v>94779</v>
      </c>
      <c r="CL25" s="28" t="s">
        <v>56</v>
      </c>
      <c r="CM25" s="28">
        <v>102.1</v>
      </c>
      <c r="CN25" s="27">
        <v>195997</v>
      </c>
      <c r="CO25" s="27">
        <v>110687</v>
      </c>
      <c r="CP25" s="27">
        <v>1961411</v>
      </c>
      <c r="CQ25" s="27">
        <v>1198295</v>
      </c>
      <c r="CR25" s="27">
        <v>16504</v>
      </c>
      <c r="CS25" s="27">
        <v>90472</v>
      </c>
      <c r="CT25" s="27">
        <v>210726</v>
      </c>
      <c r="CU25" s="27">
        <v>110635</v>
      </c>
      <c r="CV25" s="27">
        <v>132026</v>
      </c>
      <c r="CW25" s="27" t="s">
        <v>3</v>
      </c>
      <c r="CX25" s="27">
        <v>90928</v>
      </c>
      <c r="CY25" s="27">
        <v>113847</v>
      </c>
      <c r="CZ25" s="27">
        <v>1513478</v>
      </c>
      <c r="DA25" s="27">
        <v>20069</v>
      </c>
      <c r="DB25" s="27">
        <v>143646</v>
      </c>
      <c r="DC25" s="27">
        <v>434922</v>
      </c>
      <c r="DD25" s="27">
        <v>35787</v>
      </c>
      <c r="DE25" s="27">
        <v>3186</v>
      </c>
      <c r="DF25" s="27" t="s">
        <v>3</v>
      </c>
      <c r="DG25" s="27">
        <v>278411</v>
      </c>
      <c r="DH25" s="27">
        <v>5303017</v>
      </c>
      <c r="DI25" s="27">
        <v>4015</v>
      </c>
      <c r="DJ25" s="27">
        <v>78</v>
      </c>
      <c r="DK25" s="27">
        <v>16247</v>
      </c>
      <c r="DL25" s="27">
        <v>21</v>
      </c>
      <c r="DM25" s="27">
        <v>46179</v>
      </c>
      <c r="DN25" s="27">
        <v>798</v>
      </c>
      <c r="DO25" s="27">
        <v>508473</v>
      </c>
      <c r="DP25" s="27">
        <v>7626</v>
      </c>
      <c r="DQ25" s="27">
        <v>961486</v>
      </c>
      <c r="DR25" s="27">
        <v>28681</v>
      </c>
      <c r="DS25" s="27">
        <v>49260262</v>
      </c>
      <c r="DT25" s="27">
        <v>2033546</v>
      </c>
      <c r="DU25" s="27">
        <v>34146</v>
      </c>
      <c r="DV25" s="27" t="s">
        <v>71</v>
      </c>
      <c r="DW25" s="27" t="s">
        <v>72</v>
      </c>
      <c r="DX25" s="27">
        <v>332</v>
      </c>
      <c r="DY25" s="27">
        <v>657392</v>
      </c>
      <c r="DZ25" s="27">
        <v>803878</v>
      </c>
      <c r="EA25" s="27">
        <v>9211</v>
      </c>
      <c r="EB25" s="27">
        <v>990675</v>
      </c>
      <c r="EC25" s="27">
        <v>11562</v>
      </c>
      <c r="ED25" s="27">
        <v>80</v>
      </c>
      <c r="EE25" s="27">
        <v>13954</v>
      </c>
      <c r="EF25" s="45" t="s">
        <v>250</v>
      </c>
    </row>
    <row r="26" spans="1:136" ht="10.5" customHeight="1">
      <c r="A26" s="2" t="s">
        <v>251</v>
      </c>
      <c r="B26" s="31">
        <v>126686</v>
      </c>
      <c r="C26" s="28">
        <v>1466.7</v>
      </c>
      <c r="D26" s="27">
        <v>1177669</v>
      </c>
      <c r="E26" s="27">
        <v>12868</v>
      </c>
      <c r="F26" s="27">
        <v>982031</v>
      </c>
      <c r="G26" s="27">
        <v>11451</v>
      </c>
      <c r="H26" s="27">
        <v>195638</v>
      </c>
      <c r="I26" s="27">
        <v>1417</v>
      </c>
      <c r="J26" s="27">
        <v>52700</v>
      </c>
      <c r="K26" s="27">
        <v>56422</v>
      </c>
      <c r="L26" s="27">
        <v>-1228</v>
      </c>
      <c r="M26" s="27">
        <v>762028</v>
      </c>
      <c r="N26" s="27">
        <v>9210</v>
      </c>
      <c r="O26" s="27">
        <v>250529</v>
      </c>
      <c r="P26" s="27">
        <v>3062</v>
      </c>
      <c r="Q26" s="28">
        <v>9.4</v>
      </c>
      <c r="R26" s="28">
        <v>8.8000000000000007</v>
      </c>
      <c r="S26" s="28">
        <v>7.8</v>
      </c>
      <c r="T26" s="28">
        <v>7.8</v>
      </c>
      <c r="U26" s="28">
        <v>1.6</v>
      </c>
      <c r="V26" s="28">
        <v>1</v>
      </c>
      <c r="W26" s="28">
        <v>6.1</v>
      </c>
      <c r="X26" s="28">
        <v>6.3</v>
      </c>
      <c r="Y26" s="29">
        <v>2</v>
      </c>
      <c r="Z26" s="29">
        <v>2.09</v>
      </c>
      <c r="AA26" s="31">
        <v>10285382</v>
      </c>
      <c r="AB26" s="27">
        <v>6156174</v>
      </c>
      <c r="AC26" s="27">
        <v>330331</v>
      </c>
      <c r="AD26" s="27">
        <v>11385528</v>
      </c>
      <c r="AE26" s="27">
        <v>109338</v>
      </c>
      <c r="AF26" s="27">
        <v>4900339</v>
      </c>
      <c r="AG26" s="27">
        <v>71480</v>
      </c>
      <c r="AH26" s="27">
        <v>4688104</v>
      </c>
      <c r="AI26" s="27">
        <v>59873</v>
      </c>
      <c r="AJ26" s="30">
        <v>654047</v>
      </c>
      <c r="AK26" s="30">
        <v>15352</v>
      </c>
      <c r="AL26" s="30">
        <v>13621436</v>
      </c>
      <c r="AM26" s="30">
        <v>351</v>
      </c>
      <c r="AN26" s="30">
        <v>171938</v>
      </c>
      <c r="AO26" s="30">
        <v>39226</v>
      </c>
      <c r="AP26" s="30">
        <v>202</v>
      </c>
      <c r="AQ26" s="30">
        <v>327</v>
      </c>
      <c r="AR26" s="30">
        <v>74582612</v>
      </c>
      <c r="AS26" s="30">
        <v>1327302</v>
      </c>
      <c r="AT26" s="28" t="s">
        <v>55</v>
      </c>
      <c r="AU26" s="28">
        <v>100.7</v>
      </c>
      <c r="AV26" s="28">
        <v>100.7</v>
      </c>
      <c r="AW26" s="28">
        <v>100.8</v>
      </c>
      <c r="AX26" s="28">
        <v>105</v>
      </c>
      <c r="AY26" s="28">
        <v>107.1</v>
      </c>
      <c r="AZ26" s="28">
        <v>94.6</v>
      </c>
      <c r="BA26" s="28">
        <v>99.8</v>
      </c>
      <c r="BB26" s="26">
        <v>1388.63</v>
      </c>
      <c r="BC26" s="26">
        <v>4824.25</v>
      </c>
      <c r="BD26" s="27">
        <v>323008</v>
      </c>
      <c r="BE26" s="27">
        <v>76590</v>
      </c>
      <c r="BF26" s="28">
        <v>23.7</v>
      </c>
      <c r="BG26" s="27">
        <v>316548</v>
      </c>
      <c r="BH26" s="27">
        <v>85951</v>
      </c>
      <c r="BI26" s="28">
        <v>27.2</v>
      </c>
      <c r="BJ26" s="27">
        <v>574676</v>
      </c>
      <c r="BK26" s="27">
        <v>436943</v>
      </c>
      <c r="BL26" s="27">
        <v>346177</v>
      </c>
      <c r="BM26" s="27">
        <v>548625</v>
      </c>
      <c r="BN26" s="27">
        <v>424438</v>
      </c>
      <c r="BO26" s="27">
        <v>339213</v>
      </c>
      <c r="BP26" s="27">
        <v>6779</v>
      </c>
      <c r="BQ26" s="27">
        <v>6462</v>
      </c>
      <c r="BR26" s="27">
        <v>317</v>
      </c>
      <c r="BS26" s="28">
        <v>100.2</v>
      </c>
      <c r="BT26" s="28">
        <v>101.6</v>
      </c>
      <c r="BU26" s="28">
        <v>102.8</v>
      </c>
      <c r="BV26" s="27">
        <v>5862</v>
      </c>
      <c r="BW26" s="27">
        <v>82600</v>
      </c>
      <c r="BX26" s="27">
        <v>6718</v>
      </c>
      <c r="BY26" s="27">
        <v>92765</v>
      </c>
      <c r="BZ26" s="27">
        <v>1730</v>
      </c>
      <c r="CA26" s="27">
        <v>21103</v>
      </c>
      <c r="CB26" s="29">
        <v>0.48</v>
      </c>
      <c r="CC26" s="29">
        <v>0.42</v>
      </c>
      <c r="CD26" s="28">
        <v>99.7</v>
      </c>
      <c r="CE26" s="28">
        <v>100</v>
      </c>
      <c r="CF26" s="27">
        <v>391611</v>
      </c>
      <c r="CG26" s="27">
        <v>356579</v>
      </c>
      <c r="CH26" s="27">
        <v>304514</v>
      </c>
      <c r="CI26" s="27">
        <v>282674</v>
      </c>
      <c r="CJ26" s="27">
        <v>87097</v>
      </c>
      <c r="CK26" s="27">
        <v>73906</v>
      </c>
      <c r="CL26" s="28" t="s">
        <v>57</v>
      </c>
      <c r="CM26" s="28">
        <v>102.4</v>
      </c>
      <c r="CN26" s="27">
        <v>194278</v>
      </c>
      <c r="CO26" s="27">
        <v>116502</v>
      </c>
      <c r="CP26" s="27">
        <v>1919684</v>
      </c>
      <c r="CQ26" s="27">
        <v>1214601</v>
      </c>
      <c r="CR26" s="27">
        <v>15778</v>
      </c>
      <c r="CS26" s="27">
        <v>89640</v>
      </c>
      <c r="CT26" s="27">
        <v>210957</v>
      </c>
      <c r="CU26" s="27">
        <v>110282</v>
      </c>
      <c r="CV26" s="27">
        <v>126570</v>
      </c>
      <c r="CW26" s="27" t="s">
        <v>3</v>
      </c>
      <c r="CX26" s="27">
        <v>91286</v>
      </c>
      <c r="CY26" s="27">
        <v>114672</v>
      </c>
      <c r="CZ26" s="27">
        <v>1598510</v>
      </c>
      <c r="DA26" s="27">
        <v>19944</v>
      </c>
      <c r="DB26" s="27">
        <v>139591</v>
      </c>
      <c r="DC26" s="27">
        <v>171897</v>
      </c>
      <c r="DD26" s="27">
        <v>35925</v>
      </c>
      <c r="DE26" s="27">
        <v>3066</v>
      </c>
      <c r="DF26" s="27" t="s">
        <v>3</v>
      </c>
      <c r="DG26" s="27">
        <v>279379</v>
      </c>
      <c r="DH26" s="27">
        <v>4987532</v>
      </c>
      <c r="DI26" s="27">
        <v>424</v>
      </c>
      <c r="DJ26" s="27">
        <v>9</v>
      </c>
      <c r="DK26" s="27">
        <v>9434</v>
      </c>
      <c r="DL26" s="27">
        <v>13</v>
      </c>
      <c r="DM26" s="27">
        <v>35214</v>
      </c>
      <c r="DN26" s="27">
        <v>960</v>
      </c>
      <c r="DO26" s="27">
        <v>509433</v>
      </c>
      <c r="DP26" s="27">
        <v>7670</v>
      </c>
      <c r="DQ26" s="27">
        <v>1019806</v>
      </c>
      <c r="DR26" s="27">
        <v>28921</v>
      </c>
      <c r="DS26" s="27">
        <v>50116234</v>
      </c>
      <c r="DT26" s="27">
        <v>2165626</v>
      </c>
      <c r="DU26" s="27">
        <v>33193</v>
      </c>
      <c r="DV26" s="27" t="s">
        <v>73</v>
      </c>
      <c r="DW26" s="27" t="s">
        <v>74</v>
      </c>
      <c r="DX26" s="27">
        <v>329</v>
      </c>
      <c r="DY26" s="27">
        <v>817921</v>
      </c>
      <c r="DZ26" s="27">
        <v>850363</v>
      </c>
      <c r="EA26" s="27">
        <v>9006</v>
      </c>
      <c r="EB26" s="27">
        <v>1050397</v>
      </c>
      <c r="EC26" s="27">
        <v>11901</v>
      </c>
      <c r="ED26" s="27">
        <v>70</v>
      </c>
      <c r="EE26" s="27">
        <v>14357</v>
      </c>
      <c r="EF26" s="45" t="s">
        <v>252</v>
      </c>
    </row>
    <row r="27" spans="1:136" ht="10.5" customHeight="1">
      <c r="A27" s="2" t="s">
        <v>253</v>
      </c>
      <c r="B27" s="31">
        <v>126926</v>
      </c>
      <c r="C27" s="28">
        <v>1467.8</v>
      </c>
      <c r="D27" s="27">
        <v>1190547</v>
      </c>
      <c r="E27" s="27">
        <v>13002</v>
      </c>
      <c r="F27" s="27">
        <v>961653</v>
      </c>
      <c r="G27" s="27">
        <v>11252</v>
      </c>
      <c r="H27" s="27">
        <v>228894</v>
      </c>
      <c r="I27" s="27">
        <v>1750</v>
      </c>
      <c r="J27" s="27">
        <v>53497</v>
      </c>
      <c r="K27" s="27">
        <v>56272</v>
      </c>
      <c r="L27" s="27">
        <v>-506</v>
      </c>
      <c r="M27" s="27">
        <v>798138</v>
      </c>
      <c r="N27" s="27">
        <v>9287</v>
      </c>
      <c r="O27" s="27">
        <v>264246</v>
      </c>
      <c r="P27" s="27">
        <v>3200</v>
      </c>
      <c r="Q27" s="28">
        <v>9.5</v>
      </c>
      <c r="R27" s="28">
        <v>8.9</v>
      </c>
      <c r="S27" s="28">
        <v>7.7</v>
      </c>
      <c r="T27" s="28">
        <v>7.7</v>
      </c>
      <c r="U27" s="28">
        <v>1.8</v>
      </c>
      <c r="V27" s="28">
        <v>1.2</v>
      </c>
      <c r="W27" s="28">
        <v>6.4</v>
      </c>
      <c r="X27" s="28">
        <v>6.3</v>
      </c>
      <c r="Y27" s="29">
        <v>2.1</v>
      </c>
      <c r="Z27" s="29">
        <v>2.1800000000000002</v>
      </c>
      <c r="AA27" s="31">
        <v>10011462</v>
      </c>
      <c r="AB27" s="27">
        <v>6025714</v>
      </c>
      <c r="AC27" s="27">
        <v>334882</v>
      </c>
      <c r="AD27" s="27">
        <v>10523390</v>
      </c>
      <c r="AE27" s="27">
        <v>105358</v>
      </c>
      <c r="AF27" s="27">
        <v>4861908</v>
      </c>
      <c r="AG27" s="27">
        <v>75086</v>
      </c>
      <c r="AH27" s="27">
        <v>4639163</v>
      </c>
      <c r="AI27" s="27">
        <v>58327</v>
      </c>
      <c r="AJ27" s="30">
        <v>633972</v>
      </c>
      <c r="AK27" s="30">
        <v>18769</v>
      </c>
      <c r="AL27" s="30">
        <v>23885035</v>
      </c>
      <c r="AM27" s="30">
        <v>392</v>
      </c>
      <c r="AN27" s="30">
        <v>175934</v>
      </c>
      <c r="AO27" s="30">
        <v>38993</v>
      </c>
      <c r="AP27" s="30">
        <v>211</v>
      </c>
      <c r="AQ27" s="30">
        <v>316</v>
      </c>
      <c r="AR27" s="30">
        <v>75524973</v>
      </c>
      <c r="AS27" s="30">
        <v>1344972</v>
      </c>
      <c r="AT27" s="28">
        <v>96.1</v>
      </c>
      <c r="AU27" s="28">
        <v>100</v>
      </c>
      <c r="AV27" s="28">
        <v>100</v>
      </c>
      <c r="AW27" s="28">
        <v>100</v>
      </c>
      <c r="AX27" s="28">
        <v>104.7</v>
      </c>
      <c r="AY27" s="28">
        <v>106.9</v>
      </c>
      <c r="AZ27" s="28">
        <v>95.6</v>
      </c>
      <c r="BA27" s="28">
        <v>99.9</v>
      </c>
      <c r="BB27" s="26">
        <v>1545.22</v>
      </c>
      <c r="BC27" s="26" t="s">
        <v>3</v>
      </c>
      <c r="BD27" s="27">
        <v>317133</v>
      </c>
      <c r="BE27" s="27">
        <v>73844</v>
      </c>
      <c r="BF27" s="28">
        <v>23.3</v>
      </c>
      <c r="BG27" s="27">
        <v>319572</v>
      </c>
      <c r="BH27" s="27">
        <v>83975</v>
      </c>
      <c r="BI27" s="28">
        <v>26.3</v>
      </c>
      <c r="BJ27" s="27">
        <v>560954</v>
      </c>
      <c r="BK27" s="27">
        <v>429109</v>
      </c>
      <c r="BL27" s="27">
        <v>340977</v>
      </c>
      <c r="BM27" s="27">
        <v>540202</v>
      </c>
      <c r="BN27" s="27">
        <v>429332</v>
      </c>
      <c r="BO27" s="27">
        <v>348107</v>
      </c>
      <c r="BP27" s="27">
        <v>6766</v>
      </c>
      <c r="BQ27" s="27">
        <v>6446</v>
      </c>
      <c r="BR27" s="27">
        <v>320</v>
      </c>
      <c r="BS27" s="28">
        <v>100</v>
      </c>
      <c r="BT27" s="28">
        <v>100</v>
      </c>
      <c r="BU27" s="28">
        <v>100</v>
      </c>
      <c r="BV27" s="27">
        <v>7030</v>
      </c>
      <c r="BW27" s="27">
        <v>101839</v>
      </c>
      <c r="BX27" s="27">
        <v>6701</v>
      </c>
      <c r="BY27" s="27">
        <v>102622</v>
      </c>
      <c r="BZ27" s="27">
        <v>1867</v>
      </c>
      <c r="CA27" s="27">
        <v>28208</v>
      </c>
      <c r="CB27" s="29">
        <v>0.59</v>
      </c>
      <c r="CC27" s="29">
        <v>0.52</v>
      </c>
      <c r="CD27" s="28">
        <v>100</v>
      </c>
      <c r="CE27" s="28">
        <v>100</v>
      </c>
      <c r="CF27" s="27">
        <v>395748</v>
      </c>
      <c r="CG27" s="27">
        <v>363014</v>
      </c>
      <c r="CH27" s="27">
        <v>308049</v>
      </c>
      <c r="CI27" s="27">
        <v>288408</v>
      </c>
      <c r="CJ27" s="27">
        <v>87699</v>
      </c>
      <c r="CK27" s="27">
        <v>74606</v>
      </c>
      <c r="CL27" s="28" t="s">
        <v>58</v>
      </c>
      <c r="CM27" s="28">
        <v>106.1</v>
      </c>
      <c r="CN27" s="27">
        <v>200259</v>
      </c>
      <c r="CO27" s="27">
        <v>119345</v>
      </c>
      <c r="CP27" s="27">
        <v>1889589</v>
      </c>
      <c r="CQ27" s="27">
        <v>1229843</v>
      </c>
      <c r="CR27" s="27">
        <v>14273</v>
      </c>
      <c r="CS27" s="27">
        <v>90873</v>
      </c>
      <c r="CT27" s="27">
        <v>209956</v>
      </c>
      <c r="CU27" s="27">
        <v>110677</v>
      </c>
      <c r="CV27" s="27">
        <v>123578</v>
      </c>
      <c r="CW27" s="27" t="s">
        <v>3</v>
      </c>
      <c r="CX27" s="27">
        <v>93785</v>
      </c>
      <c r="CY27" s="27">
        <v>118478</v>
      </c>
      <c r="CZ27" s="27">
        <v>1585097</v>
      </c>
      <c r="DA27" s="27">
        <v>17528</v>
      </c>
      <c r="DB27" s="27">
        <v>108470</v>
      </c>
      <c r="DC27" s="27">
        <v>251456</v>
      </c>
      <c r="DD27" s="27">
        <v>36859</v>
      </c>
      <c r="DE27" s="27">
        <v>3653</v>
      </c>
      <c r="DF27" s="27" t="s">
        <v>3</v>
      </c>
      <c r="DG27" s="27">
        <v>398252</v>
      </c>
      <c r="DH27" s="27">
        <v>4864057</v>
      </c>
      <c r="DI27" s="27" t="s">
        <v>25</v>
      </c>
      <c r="DJ27" s="27" t="s">
        <v>25</v>
      </c>
      <c r="DK27" s="27" t="s">
        <v>25</v>
      </c>
      <c r="DL27" s="27" t="s">
        <v>25</v>
      </c>
      <c r="DM27" s="27">
        <v>43307</v>
      </c>
      <c r="DN27" s="27">
        <v>1583</v>
      </c>
      <c r="DO27" s="27">
        <v>512912</v>
      </c>
      <c r="DP27" s="27">
        <v>7686</v>
      </c>
      <c r="DQ27" s="27">
        <v>1090391</v>
      </c>
      <c r="DR27" s="27">
        <v>29865</v>
      </c>
      <c r="DS27" s="27">
        <v>51025916</v>
      </c>
      <c r="DT27" s="27">
        <v>2443470</v>
      </c>
      <c r="DU27" s="27">
        <v>36510</v>
      </c>
      <c r="DV27" s="27" t="s">
        <v>75</v>
      </c>
      <c r="DW27" s="27" t="s">
        <v>76</v>
      </c>
      <c r="DX27" s="27">
        <v>335</v>
      </c>
      <c r="DY27" s="27">
        <v>1117805</v>
      </c>
      <c r="DZ27" s="27">
        <v>931934</v>
      </c>
      <c r="EA27" s="27">
        <v>9066</v>
      </c>
      <c r="EB27" s="27">
        <v>1155697</v>
      </c>
      <c r="EC27" s="27">
        <v>12468</v>
      </c>
      <c r="ED27" s="27">
        <v>90</v>
      </c>
      <c r="EE27" s="27">
        <v>15110</v>
      </c>
      <c r="EF27" s="45" t="s">
        <v>254</v>
      </c>
    </row>
    <row r="28" spans="1:136" ht="10.5" customHeight="1">
      <c r="A28" s="50" t="s">
        <v>255</v>
      </c>
      <c r="B28" s="38">
        <v>127291</v>
      </c>
      <c r="C28" s="34">
        <v>1467.7</v>
      </c>
      <c r="D28" s="33">
        <v>1170662</v>
      </c>
      <c r="E28" s="33">
        <v>12513</v>
      </c>
      <c r="F28" s="33">
        <v>970331</v>
      </c>
      <c r="G28" s="33">
        <v>11049</v>
      </c>
      <c r="H28" s="33">
        <v>200331</v>
      </c>
      <c r="I28" s="33">
        <v>1464</v>
      </c>
      <c r="J28" s="33">
        <v>54325</v>
      </c>
      <c r="K28" s="33">
        <v>56337</v>
      </c>
      <c r="L28" s="33">
        <v>-1315</v>
      </c>
      <c r="M28" s="33">
        <v>799999</v>
      </c>
      <c r="N28" s="33">
        <v>9270</v>
      </c>
      <c r="O28" s="33">
        <v>285911</v>
      </c>
      <c r="P28" s="33">
        <v>3475</v>
      </c>
      <c r="Q28" s="34">
        <v>9.3000000000000007</v>
      </c>
      <c r="R28" s="34">
        <v>8.5</v>
      </c>
      <c r="S28" s="34">
        <v>7.7</v>
      </c>
      <c r="T28" s="34">
        <v>7.5</v>
      </c>
      <c r="U28" s="34">
        <v>1.6</v>
      </c>
      <c r="V28" s="34">
        <v>1</v>
      </c>
      <c r="W28" s="34">
        <v>6.4</v>
      </c>
      <c r="X28" s="34">
        <v>6.3</v>
      </c>
      <c r="Y28" s="35">
        <v>2.27</v>
      </c>
      <c r="Z28" s="35">
        <v>2.37</v>
      </c>
      <c r="AA28" s="38">
        <v>9626133</v>
      </c>
      <c r="AB28" s="33">
        <v>5862877</v>
      </c>
      <c r="AC28" s="33">
        <v>331796</v>
      </c>
      <c r="AD28" s="33">
        <v>8772980</v>
      </c>
      <c r="AE28" s="33">
        <v>95190</v>
      </c>
      <c r="AF28" s="33">
        <v>4482233</v>
      </c>
      <c r="AG28" s="33">
        <v>76430</v>
      </c>
      <c r="AH28" s="33">
        <v>4482233</v>
      </c>
      <c r="AI28" s="33">
        <v>55803</v>
      </c>
      <c r="AJ28" s="36">
        <v>690042</v>
      </c>
      <c r="AK28" s="36">
        <v>19164</v>
      </c>
      <c r="AL28" s="36">
        <v>16519636</v>
      </c>
      <c r="AM28" s="36">
        <v>374</v>
      </c>
      <c r="AN28" s="36">
        <v>203231</v>
      </c>
      <c r="AO28" s="36">
        <v>39751</v>
      </c>
      <c r="AP28" s="36">
        <v>208</v>
      </c>
      <c r="AQ28" s="36">
        <v>313</v>
      </c>
      <c r="AR28" s="36">
        <v>76270813</v>
      </c>
      <c r="AS28" s="36">
        <v>1350132</v>
      </c>
      <c r="AT28" s="34">
        <v>95.3</v>
      </c>
      <c r="AU28" s="34">
        <v>99.3</v>
      </c>
      <c r="AV28" s="34">
        <v>99.2</v>
      </c>
      <c r="AW28" s="34">
        <v>99.5</v>
      </c>
      <c r="AX28" s="34">
        <v>104.8</v>
      </c>
      <c r="AY28" s="34">
        <v>107.1</v>
      </c>
      <c r="AZ28" s="34">
        <v>95.7</v>
      </c>
      <c r="BA28" s="34">
        <v>99.6</v>
      </c>
      <c r="BB28" s="37">
        <v>1195.0999999999999</v>
      </c>
      <c r="BC28" s="37" t="s">
        <v>3</v>
      </c>
      <c r="BD28" s="33">
        <v>308692</v>
      </c>
      <c r="BE28" s="33">
        <v>71534</v>
      </c>
      <c r="BF28" s="34">
        <v>23.2</v>
      </c>
      <c r="BG28" s="33">
        <v>290978</v>
      </c>
      <c r="BH28" s="33">
        <v>78672</v>
      </c>
      <c r="BI28" s="34">
        <v>27</v>
      </c>
      <c r="BJ28" s="33">
        <v>551160</v>
      </c>
      <c r="BK28" s="33">
        <v>421479</v>
      </c>
      <c r="BL28" s="33">
        <v>335042</v>
      </c>
      <c r="BM28" s="33">
        <v>553325</v>
      </c>
      <c r="BN28" s="33">
        <v>422330</v>
      </c>
      <c r="BO28" s="33">
        <v>331812</v>
      </c>
      <c r="BP28" s="33">
        <v>6752</v>
      </c>
      <c r="BQ28" s="33">
        <v>6412</v>
      </c>
      <c r="BR28" s="33">
        <v>340</v>
      </c>
      <c r="BS28" s="34">
        <v>99.8</v>
      </c>
      <c r="BT28" s="34">
        <v>98.1</v>
      </c>
      <c r="BU28" s="34">
        <v>98</v>
      </c>
      <c r="BV28" s="33">
        <v>7138</v>
      </c>
      <c r="BW28" s="33">
        <v>100833</v>
      </c>
      <c r="BX28" s="33">
        <v>7038</v>
      </c>
      <c r="BY28" s="33">
        <v>110290</v>
      </c>
      <c r="BZ28" s="33">
        <v>1886</v>
      </c>
      <c r="CA28" s="33">
        <v>29311</v>
      </c>
      <c r="CB28" s="35">
        <v>0.59</v>
      </c>
      <c r="CC28" s="35">
        <v>0.5</v>
      </c>
      <c r="CD28" s="34">
        <v>99.8</v>
      </c>
      <c r="CE28" s="34">
        <v>97.9</v>
      </c>
      <c r="CF28" s="33">
        <v>395093</v>
      </c>
      <c r="CG28" s="33">
        <v>366841</v>
      </c>
      <c r="CH28" s="33">
        <v>308814</v>
      </c>
      <c r="CI28" s="33">
        <v>292575</v>
      </c>
      <c r="CJ28" s="33">
        <v>86279</v>
      </c>
      <c r="CK28" s="33">
        <v>74266</v>
      </c>
      <c r="CL28" s="34">
        <v>96.8</v>
      </c>
      <c r="CM28" s="34">
        <v>94.2</v>
      </c>
      <c r="CN28" s="33">
        <v>181093</v>
      </c>
      <c r="CO28" s="33">
        <v>109867</v>
      </c>
      <c r="CP28" s="33">
        <v>1726970</v>
      </c>
      <c r="CQ28" s="33">
        <v>1173858</v>
      </c>
      <c r="CR28" s="33">
        <v>13803</v>
      </c>
      <c r="CS28" s="33">
        <v>92884</v>
      </c>
      <c r="CT28" s="33">
        <v>200979</v>
      </c>
      <c r="CU28" s="33">
        <v>112948</v>
      </c>
      <c r="CV28" s="33">
        <v>119581</v>
      </c>
      <c r="CW28" s="33" t="s">
        <v>3</v>
      </c>
      <c r="CX28" s="33">
        <v>93289</v>
      </c>
      <c r="CY28" s="33">
        <v>117290</v>
      </c>
      <c r="CZ28" s="33">
        <v>1586812</v>
      </c>
      <c r="DA28" s="33">
        <v>57182</v>
      </c>
      <c r="DB28" s="33">
        <v>105138</v>
      </c>
      <c r="DC28" s="33">
        <v>203745</v>
      </c>
      <c r="DD28" s="33">
        <v>36793</v>
      </c>
      <c r="DE28" s="33">
        <v>4529</v>
      </c>
      <c r="DF28" s="33" t="s">
        <v>3</v>
      </c>
      <c r="DG28" s="33">
        <v>383897</v>
      </c>
      <c r="DH28" s="33">
        <v>4953176</v>
      </c>
      <c r="DI28" s="33" t="s">
        <v>25</v>
      </c>
      <c r="DJ28" s="33" t="s">
        <v>25</v>
      </c>
      <c r="DK28" s="33" t="s">
        <v>25</v>
      </c>
      <c r="DL28" s="33" t="s">
        <v>25</v>
      </c>
      <c r="DM28" s="33">
        <v>25862</v>
      </c>
      <c r="DN28" s="33">
        <v>536</v>
      </c>
      <c r="DO28" s="33">
        <v>512053</v>
      </c>
      <c r="DP28" s="33">
        <v>7605</v>
      </c>
      <c r="DQ28" s="33">
        <v>1168563</v>
      </c>
      <c r="DR28" s="33">
        <v>31560</v>
      </c>
      <c r="DS28" s="33">
        <v>52486588</v>
      </c>
      <c r="DT28" s="33">
        <v>2735612</v>
      </c>
      <c r="DU28" s="33">
        <v>40203</v>
      </c>
      <c r="DV28" s="33">
        <v>63591</v>
      </c>
      <c r="DW28" s="33">
        <v>147355</v>
      </c>
      <c r="DX28" s="33">
        <v>326</v>
      </c>
      <c r="DY28" s="33">
        <v>470679</v>
      </c>
      <c r="DZ28" s="33">
        <v>947169</v>
      </c>
      <c r="EA28" s="33">
        <v>8747</v>
      </c>
      <c r="EB28" s="33">
        <v>1180955</v>
      </c>
      <c r="EC28" s="33">
        <v>12504</v>
      </c>
      <c r="ED28" s="33">
        <v>69</v>
      </c>
      <c r="EE28" s="33">
        <v>15246</v>
      </c>
      <c r="EF28" s="46" t="s">
        <v>52</v>
      </c>
    </row>
    <row r="29" spans="1:136" s="32" customFormat="1" ht="10.5" customHeight="1">
      <c r="A29" s="1"/>
      <c r="B29" s="31"/>
      <c r="C29" s="25"/>
      <c r="D29" s="27"/>
      <c r="E29" s="27"/>
      <c r="F29" s="27"/>
      <c r="G29" s="27"/>
      <c r="H29" s="27"/>
      <c r="I29" s="27"/>
      <c r="J29" s="27"/>
      <c r="K29" s="27"/>
      <c r="L29" s="27"/>
      <c r="M29" s="27"/>
      <c r="N29" s="27"/>
      <c r="O29" s="27"/>
      <c r="P29" s="27"/>
      <c r="Q29" s="28"/>
      <c r="R29" s="28"/>
      <c r="S29" s="28"/>
      <c r="T29" s="28"/>
      <c r="U29" s="28"/>
      <c r="V29" s="28"/>
      <c r="W29" s="28"/>
      <c r="X29" s="28"/>
      <c r="Y29" s="29"/>
      <c r="Z29" s="29"/>
      <c r="AA29" s="31"/>
      <c r="AB29" s="27"/>
      <c r="AC29" s="27"/>
      <c r="AD29" s="27"/>
      <c r="AE29" s="27"/>
      <c r="AF29" s="27"/>
      <c r="AG29" s="27"/>
      <c r="AH29" s="27"/>
      <c r="AI29" s="27"/>
      <c r="AJ29" s="30"/>
      <c r="AK29" s="30"/>
      <c r="AL29" s="30"/>
      <c r="AM29" s="30"/>
      <c r="AN29" s="30"/>
      <c r="AO29" s="30"/>
      <c r="AP29" s="30"/>
      <c r="AQ29" s="30"/>
      <c r="AR29" s="30"/>
      <c r="AS29" s="30"/>
      <c r="AT29" s="28"/>
      <c r="AU29" s="28"/>
      <c r="AV29" s="28"/>
      <c r="AW29" s="28"/>
      <c r="AX29" s="28"/>
      <c r="AY29" s="28"/>
      <c r="AZ29" s="28"/>
      <c r="BA29" s="28"/>
      <c r="BB29" s="26"/>
      <c r="BC29" s="26"/>
      <c r="BD29" s="27"/>
      <c r="BE29" s="27"/>
      <c r="BF29" s="28"/>
      <c r="BG29" s="27"/>
      <c r="BH29" s="27"/>
      <c r="BI29" s="28"/>
      <c r="BJ29" s="27"/>
      <c r="BK29" s="27"/>
      <c r="BL29" s="27"/>
      <c r="BM29" s="27"/>
      <c r="BN29" s="27"/>
      <c r="BO29" s="27"/>
      <c r="BP29" s="27"/>
      <c r="BQ29" s="27"/>
      <c r="BR29" s="27"/>
      <c r="BS29" s="28"/>
      <c r="BT29" s="28"/>
      <c r="BU29" s="28"/>
      <c r="BV29" s="27"/>
      <c r="BW29" s="27"/>
      <c r="BX29" s="27"/>
      <c r="BY29" s="27"/>
      <c r="BZ29" s="27"/>
      <c r="CA29" s="27"/>
      <c r="CB29" s="29"/>
      <c r="CC29" s="29"/>
      <c r="CD29" s="28"/>
      <c r="CE29" s="28"/>
      <c r="CF29" s="27"/>
      <c r="CG29" s="27"/>
      <c r="CH29" s="27"/>
      <c r="CI29" s="27"/>
      <c r="CJ29" s="27"/>
      <c r="CK29" s="27"/>
      <c r="CL29" s="28"/>
      <c r="CM29" s="28"/>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47"/>
    </row>
    <row r="30" spans="1:136" ht="10.5" customHeight="1">
      <c r="A30" s="1" t="s">
        <v>256</v>
      </c>
      <c r="B30" s="31">
        <v>126770</v>
      </c>
      <c r="C30" s="28">
        <v>1466.9</v>
      </c>
      <c r="D30" s="27">
        <v>101351</v>
      </c>
      <c r="E30" s="27">
        <v>1069</v>
      </c>
      <c r="F30" s="27">
        <v>98264</v>
      </c>
      <c r="G30" s="27">
        <v>1219</v>
      </c>
      <c r="H30" s="27">
        <v>3087</v>
      </c>
      <c r="I30" s="27">
        <v>-150</v>
      </c>
      <c r="J30" s="27">
        <v>2931</v>
      </c>
      <c r="K30" s="27">
        <v>3320</v>
      </c>
      <c r="L30" s="27">
        <v>-174</v>
      </c>
      <c r="M30" s="27">
        <v>68759</v>
      </c>
      <c r="N30" s="27">
        <v>765</v>
      </c>
      <c r="O30" s="27">
        <v>19731</v>
      </c>
      <c r="P30" s="27">
        <v>221</v>
      </c>
      <c r="Q30" s="28">
        <v>9.5</v>
      </c>
      <c r="R30" s="28">
        <v>8.6</v>
      </c>
      <c r="S30" s="28">
        <v>9.1999999999999993</v>
      </c>
      <c r="T30" s="28">
        <v>9.8000000000000007</v>
      </c>
      <c r="U30" s="28">
        <v>0.3</v>
      </c>
      <c r="V30" s="28">
        <v>-1.2</v>
      </c>
      <c r="W30" s="28">
        <v>6.5</v>
      </c>
      <c r="X30" s="28" t="s">
        <v>257</v>
      </c>
      <c r="Y30" s="29">
        <v>1.85</v>
      </c>
      <c r="Z30" s="29">
        <v>1.78</v>
      </c>
      <c r="AA30" s="31">
        <v>847929</v>
      </c>
      <c r="AB30" s="27">
        <v>497522</v>
      </c>
      <c r="AC30" s="27">
        <v>31150</v>
      </c>
      <c r="AD30" s="27">
        <v>885102</v>
      </c>
      <c r="AE30" s="27">
        <v>8795</v>
      </c>
      <c r="AF30" s="27">
        <v>4880641</v>
      </c>
      <c r="AG30" s="27">
        <v>71850</v>
      </c>
      <c r="AH30" s="27">
        <v>4628344</v>
      </c>
      <c r="AI30" s="27">
        <v>59021</v>
      </c>
      <c r="AJ30" s="30">
        <v>543115</v>
      </c>
      <c r="AK30" s="30">
        <v>1400</v>
      </c>
      <c r="AL30" s="30">
        <v>587976</v>
      </c>
      <c r="AM30" s="30">
        <v>32</v>
      </c>
      <c r="AN30" s="30">
        <v>19683</v>
      </c>
      <c r="AO30" s="30">
        <v>3072</v>
      </c>
      <c r="AP30" s="30">
        <v>14</v>
      </c>
      <c r="AQ30" s="30">
        <v>25</v>
      </c>
      <c r="AR30" s="30">
        <v>74879921</v>
      </c>
      <c r="AS30" s="30">
        <v>1330162</v>
      </c>
      <c r="AT30" s="28">
        <v>96</v>
      </c>
      <c r="AU30" s="28">
        <v>100.1</v>
      </c>
      <c r="AV30" s="28">
        <v>100.1</v>
      </c>
      <c r="AW30" s="28">
        <v>100</v>
      </c>
      <c r="AX30" s="28" t="s">
        <v>3</v>
      </c>
      <c r="AY30" s="28" t="s">
        <v>3</v>
      </c>
      <c r="AZ30" s="28" t="s">
        <v>3</v>
      </c>
      <c r="BA30" s="28" t="s">
        <v>3</v>
      </c>
      <c r="BB30" s="26">
        <v>1657.91</v>
      </c>
      <c r="BC30" s="26">
        <v>7667.13</v>
      </c>
      <c r="BD30" s="27">
        <v>309437</v>
      </c>
      <c r="BE30" s="27">
        <v>67080</v>
      </c>
      <c r="BF30" s="28">
        <v>21.7</v>
      </c>
      <c r="BG30" s="27">
        <v>288232</v>
      </c>
      <c r="BH30" s="27">
        <v>78661</v>
      </c>
      <c r="BI30" s="28">
        <v>27.3</v>
      </c>
      <c r="BJ30" s="27">
        <v>458997</v>
      </c>
      <c r="BK30" s="27">
        <v>408411</v>
      </c>
      <c r="BL30" s="27">
        <v>332927</v>
      </c>
      <c r="BM30" s="27">
        <v>433878</v>
      </c>
      <c r="BN30" s="27">
        <v>377461</v>
      </c>
      <c r="BO30" s="27">
        <v>305712</v>
      </c>
      <c r="BP30" s="27">
        <v>6664</v>
      </c>
      <c r="BQ30" s="27">
        <v>6355</v>
      </c>
      <c r="BR30" s="27">
        <v>309</v>
      </c>
      <c r="BS30" s="28" t="s">
        <v>3</v>
      </c>
      <c r="BT30" s="28" t="s">
        <v>3</v>
      </c>
      <c r="BU30" s="28" t="s">
        <v>3</v>
      </c>
      <c r="BV30" s="27">
        <v>555</v>
      </c>
      <c r="BW30" s="27">
        <v>8510</v>
      </c>
      <c r="BX30" s="27">
        <v>647</v>
      </c>
      <c r="BY30" s="27">
        <v>8022</v>
      </c>
      <c r="BZ30" s="27">
        <v>111</v>
      </c>
      <c r="CA30" s="27">
        <v>1549</v>
      </c>
      <c r="CB30" s="29">
        <v>0.51</v>
      </c>
      <c r="CC30" s="29">
        <v>0.52</v>
      </c>
      <c r="CD30" s="28" t="s">
        <v>3</v>
      </c>
      <c r="CE30" s="28" t="s">
        <v>3</v>
      </c>
      <c r="CF30" s="27">
        <v>333461</v>
      </c>
      <c r="CG30" s="27">
        <v>314842</v>
      </c>
      <c r="CH30" s="27">
        <v>303303</v>
      </c>
      <c r="CI30" s="27">
        <v>281179</v>
      </c>
      <c r="CJ30" s="27">
        <v>30156</v>
      </c>
      <c r="CK30" s="27">
        <v>33663</v>
      </c>
      <c r="CL30" s="28" t="s">
        <v>59</v>
      </c>
      <c r="CM30" s="28">
        <v>106.3</v>
      </c>
      <c r="CN30" s="27">
        <v>14948</v>
      </c>
      <c r="CO30" s="27">
        <v>8810</v>
      </c>
      <c r="CP30" s="27">
        <v>116039</v>
      </c>
      <c r="CQ30" s="27">
        <v>91519</v>
      </c>
      <c r="CR30" s="27">
        <v>729</v>
      </c>
      <c r="CS30" s="27">
        <v>7583</v>
      </c>
      <c r="CT30" s="27">
        <v>17507</v>
      </c>
      <c r="CU30" s="27">
        <v>8842</v>
      </c>
      <c r="CV30" s="27">
        <v>9498</v>
      </c>
      <c r="CW30" s="27" t="s">
        <v>3</v>
      </c>
      <c r="CX30" s="27">
        <v>7804</v>
      </c>
      <c r="CY30" s="27">
        <v>10537</v>
      </c>
      <c r="CZ30" s="27">
        <v>123301</v>
      </c>
      <c r="DA30" s="27">
        <v>1389</v>
      </c>
      <c r="DB30" s="27">
        <v>12512</v>
      </c>
      <c r="DC30" s="27">
        <v>6931</v>
      </c>
      <c r="DD30" s="27">
        <v>1889</v>
      </c>
      <c r="DE30" s="27">
        <v>82</v>
      </c>
      <c r="DF30" s="27" t="s">
        <v>3</v>
      </c>
      <c r="DG30" s="27">
        <v>18111</v>
      </c>
      <c r="DH30" s="27">
        <v>215061</v>
      </c>
      <c r="DI30" s="27" t="s">
        <v>25</v>
      </c>
      <c r="DJ30" s="27" t="s">
        <v>25</v>
      </c>
      <c r="DK30" s="27" t="s">
        <v>25</v>
      </c>
      <c r="DL30" s="27" t="s">
        <v>25</v>
      </c>
      <c r="DM30" s="27">
        <v>2288</v>
      </c>
      <c r="DN30" s="27">
        <v>50</v>
      </c>
      <c r="DO30" s="27">
        <v>43299</v>
      </c>
      <c r="DP30" s="27">
        <v>652</v>
      </c>
      <c r="DQ30" s="27">
        <v>1024047</v>
      </c>
      <c r="DR30" s="27">
        <v>29116</v>
      </c>
      <c r="DS30" s="27">
        <v>4222057</v>
      </c>
      <c r="DT30" s="27" t="s">
        <v>3</v>
      </c>
      <c r="DU30" s="27">
        <v>3231</v>
      </c>
      <c r="DV30" s="27">
        <v>5234</v>
      </c>
      <c r="DW30" s="27">
        <v>13580</v>
      </c>
      <c r="DX30" s="27">
        <v>39</v>
      </c>
      <c r="DY30" s="27">
        <v>130465</v>
      </c>
      <c r="DZ30" s="27">
        <v>64797</v>
      </c>
      <c r="EA30" s="27">
        <v>728</v>
      </c>
      <c r="EB30" s="27">
        <v>80711</v>
      </c>
      <c r="EC30" s="27">
        <v>865</v>
      </c>
      <c r="ED30" s="27">
        <v>9</v>
      </c>
      <c r="EE30" s="27">
        <v>1060</v>
      </c>
      <c r="EF30" s="45" t="s">
        <v>258</v>
      </c>
    </row>
    <row r="31" spans="1:136" ht="10.5" customHeight="1">
      <c r="A31" s="2" t="s">
        <v>259</v>
      </c>
      <c r="B31" s="31">
        <v>126815</v>
      </c>
      <c r="C31" s="28">
        <v>1466.5</v>
      </c>
      <c r="D31" s="27">
        <v>93683</v>
      </c>
      <c r="E31" s="27">
        <v>1016</v>
      </c>
      <c r="F31" s="27">
        <v>92537</v>
      </c>
      <c r="G31" s="27">
        <v>1065</v>
      </c>
      <c r="H31" s="27">
        <v>1146</v>
      </c>
      <c r="I31" s="27">
        <v>-49</v>
      </c>
      <c r="J31" s="27">
        <v>3287</v>
      </c>
      <c r="K31" s="27">
        <v>4463</v>
      </c>
      <c r="L31" s="27">
        <v>-941</v>
      </c>
      <c r="M31" s="27">
        <v>59228</v>
      </c>
      <c r="N31" s="27">
        <v>679</v>
      </c>
      <c r="O31" s="27">
        <v>20653</v>
      </c>
      <c r="P31" s="27">
        <v>272</v>
      </c>
      <c r="Q31" s="28">
        <v>9.4</v>
      </c>
      <c r="R31" s="28">
        <v>8.6999999999999993</v>
      </c>
      <c r="S31" s="28">
        <v>9.3000000000000007</v>
      </c>
      <c r="T31" s="28">
        <v>9.1999999999999993</v>
      </c>
      <c r="U31" s="28">
        <v>0.1</v>
      </c>
      <c r="V31" s="28">
        <v>-0.4</v>
      </c>
      <c r="W31" s="28">
        <v>6</v>
      </c>
      <c r="X31" s="28" t="s">
        <v>260</v>
      </c>
      <c r="Y31" s="29">
        <v>2.08</v>
      </c>
      <c r="Z31" s="29">
        <v>2.34</v>
      </c>
      <c r="AA31" s="31">
        <v>697438</v>
      </c>
      <c r="AB31" s="27">
        <v>417723</v>
      </c>
      <c r="AC31" s="27">
        <v>20472</v>
      </c>
      <c r="AD31" s="27">
        <v>897137</v>
      </c>
      <c r="AE31" s="27">
        <v>8925</v>
      </c>
      <c r="AF31" s="27">
        <v>4828078</v>
      </c>
      <c r="AG31" s="27">
        <v>72178</v>
      </c>
      <c r="AH31" s="27">
        <v>4623512</v>
      </c>
      <c r="AI31" s="27">
        <v>58824</v>
      </c>
      <c r="AJ31" s="30">
        <v>543200</v>
      </c>
      <c r="AK31" s="30">
        <v>1427</v>
      </c>
      <c r="AL31" s="30">
        <v>1192936</v>
      </c>
      <c r="AM31" s="30">
        <v>38</v>
      </c>
      <c r="AN31" s="30">
        <v>10073</v>
      </c>
      <c r="AO31" s="30">
        <v>3438</v>
      </c>
      <c r="AP31" s="30">
        <v>16</v>
      </c>
      <c r="AQ31" s="30">
        <v>29</v>
      </c>
      <c r="AR31" s="30">
        <v>74916284</v>
      </c>
      <c r="AS31" s="30">
        <v>1331714</v>
      </c>
      <c r="AT31" s="28">
        <v>96.1</v>
      </c>
      <c r="AU31" s="28">
        <v>99.8</v>
      </c>
      <c r="AV31" s="28">
        <v>99.8</v>
      </c>
      <c r="AW31" s="28">
        <v>99.5</v>
      </c>
      <c r="AX31" s="28" t="s">
        <v>3</v>
      </c>
      <c r="AY31" s="28" t="s">
        <v>3</v>
      </c>
      <c r="AZ31" s="28" t="s">
        <v>3</v>
      </c>
      <c r="BA31" s="28" t="s">
        <v>3</v>
      </c>
      <c r="BB31" s="26">
        <v>1711.97</v>
      </c>
      <c r="BC31" s="26">
        <v>8165.56</v>
      </c>
      <c r="BD31" s="27">
        <v>291470</v>
      </c>
      <c r="BE31" s="27">
        <v>69052</v>
      </c>
      <c r="BF31" s="28">
        <v>23.7</v>
      </c>
      <c r="BG31" s="27">
        <v>306089</v>
      </c>
      <c r="BH31" s="27">
        <v>80310</v>
      </c>
      <c r="BI31" s="28">
        <v>26.2</v>
      </c>
      <c r="BJ31" s="27">
        <v>485865</v>
      </c>
      <c r="BK31" s="27">
        <v>388873</v>
      </c>
      <c r="BL31" s="27">
        <v>311775</v>
      </c>
      <c r="BM31" s="27">
        <v>452207</v>
      </c>
      <c r="BN31" s="27">
        <v>389472</v>
      </c>
      <c r="BO31" s="27">
        <v>317749</v>
      </c>
      <c r="BP31" s="27">
        <v>6638</v>
      </c>
      <c r="BQ31" s="27">
        <v>6311</v>
      </c>
      <c r="BR31" s="27">
        <v>327</v>
      </c>
      <c r="BS31" s="28" t="s">
        <v>3</v>
      </c>
      <c r="BT31" s="28" t="s">
        <v>3</v>
      </c>
      <c r="BU31" s="28" t="s">
        <v>3</v>
      </c>
      <c r="BV31" s="27">
        <v>569</v>
      </c>
      <c r="BW31" s="27">
        <v>7861</v>
      </c>
      <c r="BX31" s="27">
        <v>537</v>
      </c>
      <c r="BY31" s="27">
        <v>7954</v>
      </c>
      <c r="BZ31" s="27">
        <v>136</v>
      </c>
      <c r="CA31" s="27">
        <v>1883</v>
      </c>
      <c r="CB31" s="29">
        <v>0.52</v>
      </c>
      <c r="CC31" s="29">
        <v>0.54</v>
      </c>
      <c r="CD31" s="28" t="s">
        <v>3</v>
      </c>
      <c r="CE31" s="28" t="s">
        <v>3</v>
      </c>
      <c r="CF31" s="27">
        <v>308844</v>
      </c>
      <c r="CG31" s="27">
        <v>283623</v>
      </c>
      <c r="CH31" s="27">
        <v>305231</v>
      </c>
      <c r="CI31" s="27">
        <v>282075</v>
      </c>
      <c r="CJ31" s="27">
        <v>3613</v>
      </c>
      <c r="CK31" s="27">
        <v>1548</v>
      </c>
      <c r="CL31" s="28" t="s">
        <v>60</v>
      </c>
      <c r="CM31" s="28">
        <v>106.6</v>
      </c>
      <c r="CN31" s="27">
        <v>15092</v>
      </c>
      <c r="CO31" s="27">
        <v>8821</v>
      </c>
      <c r="CP31" s="27">
        <v>130536</v>
      </c>
      <c r="CQ31" s="27">
        <v>88635</v>
      </c>
      <c r="CR31" s="27">
        <v>1038</v>
      </c>
      <c r="CS31" s="27">
        <v>6588</v>
      </c>
      <c r="CT31" s="27">
        <v>16154</v>
      </c>
      <c r="CU31" s="27">
        <v>8265</v>
      </c>
      <c r="CV31" s="27">
        <v>9445</v>
      </c>
      <c r="CW31" s="27" t="s">
        <v>3</v>
      </c>
      <c r="CX31" s="27">
        <v>7799</v>
      </c>
      <c r="CY31" s="27">
        <v>10029</v>
      </c>
      <c r="CZ31" s="27">
        <v>121387</v>
      </c>
      <c r="DA31" s="27">
        <v>1542</v>
      </c>
      <c r="DB31" s="27">
        <v>11900</v>
      </c>
      <c r="DC31" s="27">
        <v>8551</v>
      </c>
      <c r="DD31" s="27">
        <v>1867</v>
      </c>
      <c r="DE31" s="27">
        <v>94</v>
      </c>
      <c r="DF31" s="27" t="s">
        <v>3</v>
      </c>
      <c r="DG31" s="27">
        <v>23056</v>
      </c>
      <c r="DH31" s="27">
        <v>312245</v>
      </c>
      <c r="DI31" s="27" t="s">
        <v>25</v>
      </c>
      <c r="DJ31" s="27" t="s">
        <v>25</v>
      </c>
      <c r="DK31" s="27" t="s">
        <v>25</v>
      </c>
      <c r="DL31" s="27" t="s">
        <v>25</v>
      </c>
      <c r="DM31" s="27">
        <v>1720</v>
      </c>
      <c r="DN31" s="27">
        <v>56</v>
      </c>
      <c r="DO31" s="27">
        <v>41801</v>
      </c>
      <c r="DP31" s="27">
        <v>623</v>
      </c>
      <c r="DQ31" s="27">
        <v>1028957</v>
      </c>
      <c r="DR31" s="27">
        <v>29055</v>
      </c>
      <c r="DS31" s="27">
        <v>4248031</v>
      </c>
      <c r="DT31" s="27" t="s">
        <v>3</v>
      </c>
      <c r="DU31" s="27">
        <v>2536</v>
      </c>
      <c r="DV31" s="27">
        <v>6533</v>
      </c>
      <c r="DW31" s="27">
        <v>16131</v>
      </c>
      <c r="DX31" s="27">
        <v>36</v>
      </c>
      <c r="DY31" s="27">
        <v>66395</v>
      </c>
      <c r="DZ31" s="27">
        <v>67439</v>
      </c>
      <c r="EA31" s="27">
        <v>666</v>
      </c>
      <c r="EB31" s="27">
        <v>82571</v>
      </c>
      <c r="EC31" s="27">
        <v>911</v>
      </c>
      <c r="ED31" s="27">
        <v>9</v>
      </c>
      <c r="EE31" s="27">
        <v>1077</v>
      </c>
      <c r="EF31" s="48" t="s">
        <v>261</v>
      </c>
    </row>
    <row r="32" spans="1:136" ht="10.5" customHeight="1">
      <c r="A32" s="2" t="s">
        <v>262</v>
      </c>
      <c r="B32" s="31">
        <v>126737</v>
      </c>
      <c r="C32" s="28">
        <v>1465.6</v>
      </c>
      <c r="D32" s="27">
        <v>98985</v>
      </c>
      <c r="E32" s="27">
        <v>1090</v>
      </c>
      <c r="F32" s="27">
        <v>88682</v>
      </c>
      <c r="G32" s="27">
        <v>994</v>
      </c>
      <c r="H32" s="27">
        <v>10303</v>
      </c>
      <c r="I32" s="27">
        <v>96</v>
      </c>
      <c r="J32" s="27">
        <v>8944</v>
      </c>
      <c r="K32" s="27">
        <v>13127</v>
      </c>
      <c r="L32" s="27">
        <v>-3903</v>
      </c>
      <c r="M32" s="27">
        <v>78744</v>
      </c>
      <c r="N32" s="27">
        <v>964</v>
      </c>
      <c r="O32" s="27">
        <v>26187</v>
      </c>
      <c r="P32" s="27">
        <v>295</v>
      </c>
      <c r="Q32" s="28">
        <v>9.3000000000000007</v>
      </c>
      <c r="R32" s="28">
        <v>8.8000000000000007</v>
      </c>
      <c r="S32" s="28">
        <v>8.3000000000000007</v>
      </c>
      <c r="T32" s="28">
        <v>8</v>
      </c>
      <c r="U32" s="28">
        <v>1</v>
      </c>
      <c r="V32" s="28">
        <v>0.8</v>
      </c>
      <c r="W32" s="28">
        <v>7.4</v>
      </c>
      <c r="X32" s="28" t="s">
        <v>263</v>
      </c>
      <c r="Y32" s="29">
        <v>2.46</v>
      </c>
      <c r="Z32" s="29">
        <v>2.37</v>
      </c>
      <c r="AA32" s="31">
        <v>876913</v>
      </c>
      <c r="AB32" s="27">
        <v>529086</v>
      </c>
      <c r="AC32" s="27">
        <v>27763</v>
      </c>
      <c r="AD32" s="27">
        <v>1149089</v>
      </c>
      <c r="AE32" s="27">
        <v>9696</v>
      </c>
      <c r="AF32" s="27">
        <v>4775244</v>
      </c>
      <c r="AG32" s="27">
        <v>72529</v>
      </c>
      <c r="AH32" s="27">
        <v>4634849</v>
      </c>
      <c r="AI32" s="27">
        <v>59195</v>
      </c>
      <c r="AJ32" s="30">
        <v>571201</v>
      </c>
      <c r="AK32" s="30">
        <v>1712</v>
      </c>
      <c r="AL32" s="30">
        <v>590584</v>
      </c>
      <c r="AM32" s="30">
        <v>34</v>
      </c>
      <c r="AN32" s="30">
        <v>6215</v>
      </c>
      <c r="AO32" s="30">
        <v>3696</v>
      </c>
      <c r="AP32" s="30">
        <v>20</v>
      </c>
      <c r="AQ32" s="30">
        <v>30</v>
      </c>
      <c r="AR32" s="30">
        <v>74582612</v>
      </c>
      <c r="AS32" s="30">
        <v>1327302</v>
      </c>
      <c r="AT32" s="28">
        <v>96.1</v>
      </c>
      <c r="AU32" s="28">
        <v>100</v>
      </c>
      <c r="AV32" s="28">
        <v>100</v>
      </c>
      <c r="AW32" s="28">
        <v>99.9</v>
      </c>
      <c r="AX32" s="28" t="s">
        <v>3</v>
      </c>
      <c r="AY32" s="28" t="s">
        <v>3</v>
      </c>
      <c r="AZ32" s="28" t="s">
        <v>3</v>
      </c>
      <c r="BA32" s="28" t="s">
        <v>3</v>
      </c>
      <c r="BB32" s="26">
        <v>1661.73</v>
      </c>
      <c r="BC32" s="26">
        <v>7921.95</v>
      </c>
      <c r="BD32" s="27">
        <v>335291</v>
      </c>
      <c r="BE32" s="27">
        <v>74071</v>
      </c>
      <c r="BF32" s="28">
        <v>22.1</v>
      </c>
      <c r="BG32" s="27">
        <v>323813</v>
      </c>
      <c r="BH32" s="27">
        <v>84947</v>
      </c>
      <c r="BI32" s="28">
        <v>26.2</v>
      </c>
      <c r="BJ32" s="27">
        <v>494231</v>
      </c>
      <c r="BK32" s="27">
        <v>448051</v>
      </c>
      <c r="BL32" s="27">
        <v>367370</v>
      </c>
      <c r="BM32" s="27">
        <v>451121</v>
      </c>
      <c r="BN32" s="27">
        <v>395143</v>
      </c>
      <c r="BO32" s="27">
        <v>327923</v>
      </c>
      <c r="BP32" s="27">
        <v>6694</v>
      </c>
      <c r="BQ32" s="27">
        <v>6345</v>
      </c>
      <c r="BR32" s="27">
        <v>349</v>
      </c>
      <c r="BS32" s="28" t="s">
        <v>3</v>
      </c>
      <c r="BT32" s="28" t="s">
        <v>3</v>
      </c>
      <c r="BU32" s="28" t="s">
        <v>3</v>
      </c>
      <c r="BV32" s="27">
        <v>664</v>
      </c>
      <c r="BW32" s="27">
        <v>9202</v>
      </c>
      <c r="BX32" s="27">
        <v>619</v>
      </c>
      <c r="BY32" s="27">
        <v>8999</v>
      </c>
      <c r="BZ32" s="27">
        <v>193</v>
      </c>
      <c r="CA32" s="27">
        <v>2401</v>
      </c>
      <c r="CB32" s="29">
        <v>0.53</v>
      </c>
      <c r="CC32" s="29">
        <v>0.56000000000000005</v>
      </c>
      <c r="CD32" s="28" t="s">
        <v>3</v>
      </c>
      <c r="CE32" s="28" t="s">
        <v>3</v>
      </c>
      <c r="CF32" s="27">
        <v>323494</v>
      </c>
      <c r="CG32" s="27">
        <v>303705</v>
      </c>
      <c r="CH32" s="27">
        <v>309569</v>
      </c>
      <c r="CI32" s="27">
        <v>283647</v>
      </c>
      <c r="CJ32" s="27">
        <v>13925</v>
      </c>
      <c r="CK32" s="27">
        <v>20058</v>
      </c>
      <c r="CL32" s="28" t="s">
        <v>61</v>
      </c>
      <c r="CM32" s="28">
        <v>110.3</v>
      </c>
      <c r="CN32" s="27">
        <v>16229</v>
      </c>
      <c r="CO32" s="27">
        <v>9691</v>
      </c>
      <c r="CP32" s="27">
        <v>124798</v>
      </c>
      <c r="CQ32" s="27">
        <v>96149</v>
      </c>
      <c r="CR32" s="27">
        <v>1154</v>
      </c>
      <c r="CS32" s="27">
        <v>7294</v>
      </c>
      <c r="CT32" s="27">
        <v>16967</v>
      </c>
      <c r="CU32" s="27">
        <v>8562</v>
      </c>
      <c r="CV32" s="27">
        <v>10447</v>
      </c>
      <c r="CW32" s="27" t="s">
        <v>3</v>
      </c>
      <c r="CX32" s="27">
        <v>7866</v>
      </c>
      <c r="CY32" s="27">
        <v>10145</v>
      </c>
      <c r="CZ32" s="27">
        <v>132449</v>
      </c>
      <c r="DA32" s="27">
        <v>1510</v>
      </c>
      <c r="DB32" s="27">
        <v>10409</v>
      </c>
      <c r="DC32" s="27">
        <v>12005</v>
      </c>
      <c r="DD32" s="27">
        <v>3253</v>
      </c>
      <c r="DE32" s="27">
        <v>196</v>
      </c>
      <c r="DF32" s="27" t="s">
        <v>3</v>
      </c>
      <c r="DG32" s="27">
        <v>30510</v>
      </c>
      <c r="DH32" s="27">
        <v>333984</v>
      </c>
      <c r="DI32" s="27" t="s">
        <v>25</v>
      </c>
      <c r="DJ32" s="27" t="s">
        <v>25</v>
      </c>
      <c r="DK32" s="27" t="s">
        <v>25</v>
      </c>
      <c r="DL32" s="27" t="s">
        <v>25</v>
      </c>
      <c r="DM32" s="27">
        <v>2034</v>
      </c>
      <c r="DN32" s="27">
        <v>274</v>
      </c>
      <c r="DO32" s="27">
        <v>44326</v>
      </c>
      <c r="DP32" s="27">
        <v>661</v>
      </c>
      <c r="DQ32" s="27">
        <v>1038344</v>
      </c>
      <c r="DR32" s="27">
        <v>29213</v>
      </c>
      <c r="DS32" s="27">
        <v>4354040</v>
      </c>
      <c r="DT32" s="27" t="s">
        <v>3</v>
      </c>
      <c r="DU32" s="27">
        <v>2131</v>
      </c>
      <c r="DV32" s="27">
        <v>7471</v>
      </c>
      <c r="DW32" s="27">
        <v>15304</v>
      </c>
      <c r="DX32" s="27">
        <v>32</v>
      </c>
      <c r="DY32" s="27">
        <v>30229</v>
      </c>
      <c r="DZ32" s="27">
        <v>76513</v>
      </c>
      <c r="EA32" s="27">
        <v>780</v>
      </c>
      <c r="EB32" s="27">
        <v>95171</v>
      </c>
      <c r="EC32" s="27">
        <v>1070</v>
      </c>
      <c r="ED32" s="27">
        <v>8</v>
      </c>
      <c r="EE32" s="27">
        <v>1275</v>
      </c>
      <c r="EF32" s="48" t="s">
        <v>264</v>
      </c>
    </row>
    <row r="33" spans="1:136" ht="10.5" customHeight="1">
      <c r="A33" s="2" t="s">
        <v>265</v>
      </c>
      <c r="B33" s="31">
        <v>126780</v>
      </c>
      <c r="C33" s="28">
        <v>1461.7</v>
      </c>
      <c r="D33" s="27">
        <v>94902</v>
      </c>
      <c r="E33" s="27">
        <v>1097</v>
      </c>
      <c r="F33" s="27">
        <v>79799</v>
      </c>
      <c r="G33" s="27">
        <v>978</v>
      </c>
      <c r="H33" s="27">
        <v>15103</v>
      </c>
      <c r="I33" s="27">
        <v>119</v>
      </c>
      <c r="J33" s="27">
        <v>10427</v>
      </c>
      <c r="K33" s="27">
        <v>5752</v>
      </c>
      <c r="L33" s="27">
        <v>4970</v>
      </c>
      <c r="M33" s="27">
        <v>63239</v>
      </c>
      <c r="N33" s="27">
        <v>741</v>
      </c>
      <c r="O33" s="27">
        <v>21491</v>
      </c>
      <c r="P33" s="27">
        <v>285</v>
      </c>
      <c r="Q33" s="28">
        <v>9.1999999999999993</v>
      </c>
      <c r="R33" s="28">
        <v>9.1</v>
      </c>
      <c r="S33" s="28">
        <v>7.8</v>
      </c>
      <c r="T33" s="28">
        <v>8.1</v>
      </c>
      <c r="U33" s="28">
        <v>1.5</v>
      </c>
      <c r="V33" s="28">
        <v>1</v>
      </c>
      <c r="W33" s="28">
        <v>6.1</v>
      </c>
      <c r="X33" s="28" t="s">
        <v>266</v>
      </c>
      <c r="Y33" s="29">
        <v>2.09</v>
      </c>
      <c r="Z33" s="29">
        <v>2.37</v>
      </c>
      <c r="AA33" s="31">
        <v>795965</v>
      </c>
      <c r="AB33" s="27">
        <v>478505</v>
      </c>
      <c r="AC33" s="27">
        <v>27206</v>
      </c>
      <c r="AD33" s="27">
        <v>860299</v>
      </c>
      <c r="AE33" s="27">
        <v>7944</v>
      </c>
      <c r="AF33" s="27">
        <v>4944470</v>
      </c>
      <c r="AG33" s="27">
        <v>73202</v>
      </c>
      <c r="AH33" s="27">
        <v>4574376</v>
      </c>
      <c r="AI33" s="27">
        <v>58787</v>
      </c>
      <c r="AJ33" s="30">
        <v>568892</v>
      </c>
      <c r="AK33" s="30">
        <v>1562</v>
      </c>
      <c r="AL33" s="30">
        <v>967860</v>
      </c>
      <c r="AM33" s="30">
        <v>30</v>
      </c>
      <c r="AN33" s="30">
        <v>10687</v>
      </c>
      <c r="AO33" s="30">
        <v>2928</v>
      </c>
      <c r="AP33" s="30">
        <v>16</v>
      </c>
      <c r="AQ33" s="30">
        <v>25</v>
      </c>
      <c r="AR33" s="30">
        <v>74747447</v>
      </c>
      <c r="AS33" s="30">
        <v>1329665</v>
      </c>
      <c r="AT33" s="28">
        <v>96.2</v>
      </c>
      <c r="AU33" s="28">
        <v>100.2</v>
      </c>
      <c r="AV33" s="28">
        <v>100.2</v>
      </c>
      <c r="AW33" s="28">
        <v>100.2</v>
      </c>
      <c r="AX33" s="28" t="s">
        <v>3</v>
      </c>
      <c r="AY33" s="28" t="s">
        <v>3</v>
      </c>
      <c r="AZ33" s="28" t="s">
        <v>3</v>
      </c>
      <c r="BA33" s="28" t="s">
        <v>3</v>
      </c>
      <c r="BB33" s="26">
        <v>1661.89</v>
      </c>
      <c r="BC33" s="26">
        <v>7681.09</v>
      </c>
      <c r="BD33" s="27">
        <v>335364</v>
      </c>
      <c r="BE33" s="27">
        <v>72145</v>
      </c>
      <c r="BF33" s="28">
        <v>21.5</v>
      </c>
      <c r="BG33" s="27">
        <v>385283</v>
      </c>
      <c r="BH33" s="27">
        <v>82586</v>
      </c>
      <c r="BI33" s="28">
        <v>21.4</v>
      </c>
      <c r="BJ33" s="27">
        <v>504287</v>
      </c>
      <c r="BK33" s="27">
        <v>446401</v>
      </c>
      <c r="BL33" s="27">
        <v>366300</v>
      </c>
      <c r="BM33" s="27">
        <v>489251</v>
      </c>
      <c r="BN33" s="27">
        <v>481989</v>
      </c>
      <c r="BO33" s="27">
        <v>408330</v>
      </c>
      <c r="BP33" s="27">
        <v>6786</v>
      </c>
      <c r="BQ33" s="27">
        <v>6440</v>
      </c>
      <c r="BR33" s="27">
        <v>346</v>
      </c>
      <c r="BS33" s="28" t="s">
        <v>3</v>
      </c>
      <c r="BT33" s="28" t="s">
        <v>3</v>
      </c>
      <c r="BU33" s="28" t="s">
        <v>3</v>
      </c>
      <c r="BV33" s="27">
        <v>574</v>
      </c>
      <c r="BW33" s="27">
        <v>8078</v>
      </c>
      <c r="BX33" s="27">
        <v>771</v>
      </c>
      <c r="BY33" s="27">
        <v>12116</v>
      </c>
      <c r="BZ33" s="27">
        <v>232</v>
      </c>
      <c r="CA33" s="27">
        <v>2757</v>
      </c>
      <c r="CB33" s="29">
        <v>0.55000000000000004</v>
      </c>
      <c r="CC33" s="29">
        <v>0.46</v>
      </c>
      <c r="CD33" s="28" t="s">
        <v>3</v>
      </c>
      <c r="CE33" s="28" t="s">
        <v>3</v>
      </c>
      <c r="CF33" s="27">
        <v>317552</v>
      </c>
      <c r="CG33" s="27">
        <v>310859</v>
      </c>
      <c r="CH33" s="27">
        <v>310235</v>
      </c>
      <c r="CI33" s="27">
        <v>296133</v>
      </c>
      <c r="CJ33" s="27">
        <v>7317</v>
      </c>
      <c r="CK33" s="27">
        <v>14726</v>
      </c>
      <c r="CL33" s="28" t="s">
        <v>62</v>
      </c>
      <c r="CM33" s="28">
        <v>100.9</v>
      </c>
      <c r="CN33" s="27">
        <v>18077</v>
      </c>
      <c r="CO33" s="27">
        <v>10775</v>
      </c>
      <c r="CP33" s="27">
        <v>132014</v>
      </c>
      <c r="CQ33" s="27">
        <v>107258</v>
      </c>
      <c r="CR33" s="27">
        <v>982</v>
      </c>
      <c r="CS33" s="27">
        <v>7977</v>
      </c>
      <c r="CT33" s="27">
        <v>18472</v>
      </c>
      <c r="CU33" s="27">
        <v>10069</v>
      </c>
      <c r="CV33" s="27">
        <v>11153</v>
      </c>
      <c r="CW33" s="27" t="s">
        <v>3</v>
      </c>
      <c r="CX33" s="27">
        <v>6939</v>
      </c>
      <c r="CY33" s="27">
        <v>9412</v>
      </c>
      <c r="CZ33" s="27">
        <v>125838</v>
      </c>
      <c r="DA33" s="27">
        <v>1437</v>
      </c>
      <c r="DB33" s="27">
        <v>5733</v>
      </c>
      <c r="DC33" s="27">
        <v>20358</v>
      </c>
      <c r="DD33" s="27">
        <v>3773</v>
      </c>
      <c r="DE33" s="27">
        <v>527</v>
      </c>
      <c r="DF33" s="27" t="s">
        <v>3</v>
      </c>
      <c r="DG33" s="27">
        <v>49053</v>
      </c>
      <c r="DH33" s="27">
        <v>450162</v>
      </c>
      <c r="DI33" s="27" t="s">
        <v>25</v>
      </c>
      <c r="DJ33" s="27" t="s">
        <v>25</v>
      </c>
      <c r="DK33" s="27" t="s">
        <v>25</v>
      </c>
      <c r="DL33" s="27" t="s">
        <v>25</v>
      </c>
      <c r="DM33" s="27">
        <v>1261</v>
      </c>
      <c r="DN33" s="27">
        <v>2</v>
      </c>
      <c r="DO33" s="27">
        <v>42071</v>
      </c>
      <c r="DP33" s="27">
        <v>626</v>
      </c>
      <c r="DQ33" s="27">
        <v>1037146</v>
      </c>
      <c r="DR33" s="27">
        <v>29190</v>
      </c>
      <c r="DS33" s="27">
        <v>4206697</v>
      </c>
      <c r="DT33" s="27" t="s">
        <v>3</v>
      </c>
      <c r="DU33" s="27">
        <v>2980</v>
      </c>
      <c r="DV33" s="27">
        <v>5959</v>
      </c>
      <c r="DW33" s="27">
        <v>12798</v>
      </c>
      <c r="DX33" s="27">
        <v>30</v>
      </c>
      <c r="DY33" s="27">
        <v>110525</v>
      </c>
      <c r="DZ33" s="27">
        <v>73518</v>
      </c>
      <c r="EA33" s="27">
        <v>694</v>
      </c>
      <c r="EB33" s="27">
        <v>90797</v>
      </c>
      <c r="EC33" s="27">
        <v>1044</v>
      </c>
      <c r="ED33" s="27">
        <v>2</v>
      </c>
      <c r="EE33" s="27">
        <v>1296</v>
      </c>
      <c r="EF33" s="48" t="s">
        <v>267</v>
      </c>
    </row>
    <row r="34" spans="1:136" ht="10.5" customHeight="1">
      <c r="A34" s="2" t="s">
        <v>268</v>
      </c>
      <c r="B34" s="31">
        <v>126759</v>
      </c>
      <c r="C34" s="28">
        <v>1466.8</v>
      </c>
      <c r="D34" s="27">
        <v>100134</v>
      </c>
      <c r="E34" s="27">
        <v>1104</v>
      </c>
      <c r="F34" s="27">
        <v>76985</v>
      </c>
      <c r="G34" s="27">
        <v>889</v>
      </c>
      <c r="H34" s="27">
        <v>23149</v>
      </c>
      <c r="I34" s="27">
        <v>215</v>
      </c>
      <c r="J34" s="27">
        <v>3972</v>
      </c>
      <c r="K34" s="27">
        <v>3753</v>
      </c>
      <c r="L34" s="27">
        <v>444</v>
      </c>
      <c r="M34" s="27">
        <v>70538</v>
      </c>
      <c r="N34" s="27">
        <v>833</v>
      </c>
      <c r="O34" s="27">
        <v>22105</v>
      </c>
      <c r="P34" s="27">
        <v>231</v>
      </c>
      <c r="Q34" s="28">
        <v>9.4</v>
      </c>
      <c r="R34" s="28">
        <v>8.9</v>
      </c>
      <c r="S34" s="28">
        <v>7.2</v>
      </c>
      <c r="T34" s="28">
        <v>7.2</v>
      </c>
      <c r="U34" s="28">
        <v>2.2000000000000002</v>
      </c>
      <c r="V34" s="28">
        <v>1.7</v>
      </c>
      <c r="W34" s="28">
        <v>6.6</v>
      </c>
      <c r="X34" s="28" t="s">
        <v>269</v>
      </c>
      <c r="Y34" s="29">
        <v>2.08</v>
      </c>
      <c r="Z34" s="29">
        <v>1.86</v>
      </c>
      <c r="AA34" s="31">
        <v>785667</v>
      </c>
      <c r="AB34" s="27">
        <v>472969</v>
      </c>
      <c r="AC34" s="27">
        <v>26117</v>
      </c>
      <c r="AD34" s="27">
        <v>895807</v>
      </c>
      <c r="AE34" s="27">
        <v>9607</v>
      </c>
      <c r="AF34" s="27">
        <v>4991743</v>
      </c>
      <c r="AG34" s="27">
        <v>74375</v>
      </c>
      <c r="AH34" s="27">
        <v>4524291</v>
      </c>
      <c r="AI34" s="27">
        <v>58146</v>
      </c>
      <c r="AJ34" s="30">
        <v>537223</v>
      </c>
      <c r="AK34" s="30">
        <v>1521</v>
      </c>
      <c r="AL34" s="30">
        <v>1652210</v>
      </c>
      <c r="AM34" s="30">
        <v>27</v>
      </c>
      <c r="AN34" s="30">
        <v>15417</v>
      </c>
      <c r="AO34" s="30">
        <v>2784</v>
      </c>
      <c r="AP34" s="30">
        <v>14</v>
      </c>
      <c r="AQ34" s="30">
        <v>21</v>
      </c>
      <c r="AR34" s="30">
        <v>74835909</v>
      </c>
      <c r="AS34" s="30">
        <v>1330479</v>
      </c>
      <c r="AT34" s="28">
        <v>96.1</v>
      </c>
      <c r="AU34" s="28">
        <v>100.3</v>
      </c>
      <c r="AV34" s="28">
        <v>100.3</v>
      </c>
      <c r="AW34" s="28">
        <v>100.3</v>
      </c>
      <c r="AX34" s="28" t="s">
        <v>3</v>
      </c>
      <c r="AY34" s="28" t="s">
        <v>3</v>
      </c>
      <c r="AZ34" s="28" t="s">
        <v>3</v>
      </c>
      <c r="BA34" s="28" t="s">
        <v>3</v>
      </c>
      <c r="BB34" s="26">
        <v>1595.11</v>
      </c>
      <c r="BC34" s="26">
        <v>7306.61</v>
      </c>
      <c r="BD34" s="27">
        <v>309343</v>
      </c>
      <c r="BE34" s="27">
        <v>75345</v>
      </c>
      <c r="BF34" s="28">
        <v>24.4</v>
      </c>
      <c r="BG34" s="27">
        <v>295727</v>
      </c>
      <c r="BH34" s="27">
        <v>89973</v>
      </c>
      <c r="BI34" s="28">
        <v>30.4</v>
      </c>
      <c r="BJ34" s="27">
        <v>459497</v>
      </c>
      <c r="BK34" s="27">
        <v>442497</v>
      </c>
      <c r="BL34" s="27">
        <v>329232</v>
      </c>
      <c r="BM34" s="27">
        <v>405951</v>
      </c>
      <c r="BN34" s="27">
        <v>374931</v>
      </c>
      <c r="BO34" s="27">
        <v>279819</v>
      </c>
      <c r="BP34" s="27">
        <v>6831</v>
      </c>
      <c r="BQ34" s="27">
        <v>6503</v>
      </c>
      <c r="BR34" s="27">
        <v>328</v>
      </c>
      <c r="BS34" s="28" t="s">
        <v>3</v>
      </c>
      <c r="BT34" s="28" t="s">
        <v>3</v>
      </c>
      <c r="BU34" s="28" t="s">
        <v>3</v>
      </c>
      <c r="BV34" s="27">
        <v>520</v>
      </c>
      <c r="BW34" s="27">
        <v>7080</v>
      </c>
      <c r="BX34" s="27">
        <v>586</v>
      </c>
      <c r="BY34" s="27">
        <v>9412</v>
      </c>
      <c r="BZ34" s="27">
        <v>178</v>
      </c>
      <c r="CA34" s="27">
        <v>2731</v>
      </c>
      <c r="CB34" s="29">
        <v>0.56000000000000005</v>
      </c>
      <c r="CC34" s="29">
        <v>0.44</v>
      </c>
      <c r="CD34" s="28" t="s">
        <v>3</v>
      </c>
      <c r="CE34" s="28" t="s">
        <v>3</v>
      </c>
      <c r="CF34" s="27">
        <v>312932</v>
      </c>
      <c r="CG34" s="27">
        <v>297264</v>
      </c>
      <c r="CH34" s="27">
        <v>305305</v>
      </c>
      <c r="CI34" s="27">
        <v>287654</v>
      </c>
      <c r="CJ34" s="27">
        <v>7627</v>
      </c>
      <c r="CK34" s="27">
        <v>9610</v>
      </c>
      <c r="CL34" s="28" t="s">
        <v>63</v>
      </c>
      <c r="CM34" s="28">
        <v>107.1</v>
      </c>
      <c r="CN34" s="27">
        <v>17141</v>
      </c>
      <c r="CO34" s="27">
        <v>10184</v>
      </c>
      <c r="CP34" s="27">
        <v>245747</v>
      </c>
      <c r="CQ34" s="27">
        <v>100443</v>
      </c>
      <c r="CR34" s="27">
        <v>1162</v>
      </c>
      <c r="CS34" s="27">
        <v>8232</v>
      </c>
      <c r="CT34" s="27">
        <v>18916</v>
      </c>
      <c r="CU34" s="27">
        <v>10105</v>
      </c>
      <c r="CV34" s="27">
        <v>11131</v>
      </c>
      <c r="CW34" s="27" t="s">
        <v>3</v>
      </c>
      <c r="CX34" s="27">
        <v>7048</v>
      </c>
      <c r="CY34" s="27">
        <v>8356</v>
      </c>
      <c r="CZ34" s="27">
        <v>125996</v>
      </c>
      <c r="DA34" s="27">
        <v>1517</v>
      </c>
      <c r="DB34" s="27">
        <v>11126</v>
      </c>
      <c r="DC34" s="27">
        <v>42194</v>
      </c>
      <c r="DD34" s="27">
        <v>3713</v>
      </c>
      <c r="DE34" s="27">
        <v>564</v>
      </c>
      <c r="DF34" s="27" t="s">
        <v>3</v>
      </c>
      <c r="DG34" s="27">
        <v>47891</v>
      </c>
      <c r="DH34" s="27">
        <v>613906</v>
      </c>
      <c r="DI34" s="27" t="s">
        <v>25</v>
      </c>
      <c r="DJ34" s="27" t="s">
        <v>25</v>
      </c>
      <c r="DK34" s="27" t="s">
        <v>25</v>
      </c>
      <c r="DL34" s="27" t="s">
        <v>25</v>
      </c>
      <c r="DM34" s="27">
        <v>1725</v>
      </c>
      <c r="DN34" s="27">
        <v>12</v>
      </c>
      <c r="DO34" s="27">
        <v>43011</v>
      </c>
      <c r="DP34" s="27">
        <v>642</v>
      </c>
      <c r="DQ34" s="27">
        <v>1042120</v>
      </c>
      <c r="DR34" s="27">
        <v>29045</v>
      </c>
      <c r="DS34" s="27">
        <v>3989795</v>
      </c>
      <c r="DT34" s="27" t="s">
        <v>3</v>
      </c>
      <c r="DU34" s="27">
        <v>2967</v>
      </c>
      <c r="DV34" s="27">
        <v>4847</v>
      </c>
      <c r="DW34" s="27">
        <v>12370</v>
      </c>
      <c r="DX34" s="27">
        <v>25</v>
      </c>
      <c r="DY34" s="27">
        <v>500534</v>
      </c>
      <c r="DZ34" s="27">
        <v>76584</v>
      </c>
      <c r="EA34" s="27">
        <v>695</v>
      </c>
      <c r="EB34" s="27">
        <v>95504</v>
      </c>
      <c r="EC34" s="27">
        <v>964</v>
      </c>
      <c r="ED34" s="27">
        <v>6</v>
      </c>
      <c r="EE34" s="27">
        <v>1198</v>
      </c>
      <c r="EF34" s="48" t="s">
        <v>270</v>
      </c>
    </row>
    <row r="35" spans="1:136" ht="10.5" customHeight="1">
      <c r="A35" s="2" t="s">
        <v>271</v>
      </c>
      <c r="B35" s="31">
        <v>126849</v>
      </c>
      <c r="C35" s="28">
        <v>1467.5</v>
      </c>
      <c r="D35" s="27">
        <v>95465</v>
      </c>
      <c r="E35" s="27">
        <v>1071</v>
      </c>
      <c r="F35" s="27">
        <v>69247</v>
      </c>
      <c r="G35" s="27">
        <v>833</v>
      </c>
      <c r="H35" s="27">
        <v>26218</v>
      </c>
      <c r="I35" s="27">
        <v>238</v>
      </c>
      <c r="J35" s="27">
        <v>3243</v>
      </c>
      <c r="K35" s="27">
        <v>3623</v>
      </c>
      <c r="L35" s="27">
        <v>-199</v>
      </c>
      <c r="M35" s="27">
        <v>65361</v>
      </c>
      <c r="N35" s="27">
        <v>716</v>
      </c>
      <c r="O35" s="27">
        <v>21617</v>
      </c>
      <c r="P35" s="27">
        <v>287</v>
      </c>
      <c r="Q35" s="28">
        <v>9.3000000000000007</v>
      </c>
      <c r="R35" s="28">
        <v>8.9</v>
      </c>
      <c r="S35" s="28">
        <v>6.7</v>
      </c>
      <c r="T35" s="28">
        <v>6.9</v>
      </c>
      <c r="U35" s="28">
        <v>2.5</v>
      </c>
      <c r="V35" s="28">
        <v>2</v>
      </c>
      <c r="W35" s="28">
        <v>6.3</v>
      </c>
      <c r="X35" s="28" t="s">
        <v>272</v>
      </c>
      <c r="Y35" s="29">
        <v>2.1</v>
      </c>
      <c r="Z35" s="29">
        <v>2.39</v>
      </c>
      <c r="AA35" s="31">
        <v>766296</v>
      </c>
      <c r="AB35" s="27">
        <v>465231</v>
      </c>
      <c r="AC35" s="27">
        <v>23866</v>
      </c>
      <c r="AD35" s="27">
        <v>889890</v>
      </c>
      <c r="AE35" s="27">
        <v>9248</v>
      </c>
      <c r="AF35" s="27">
        <v>4977443</v>
      </c>
      <c r="AG35" s="27">
        <v>74198</v>
      </c>
      <c r="AH35" s="27">
        <v>4533347</v>
      </c>
      <c r="AI35" s="27">
        <v>58074</v>
      </c>
      <c r="AJ35" s="30">
        <v>553186</v>
      </c>
      <c r="AK35" s="30">
        <v>1538</v>
      </c>
      <c r="AL35" s="30">
        <v>1865986</v>
      </c>
      <c r="AM35" s="30">
        <v>32</v>
      </c>
      <c r="AN35" s="30">
        <v>10177</v>
      </c>
      <c r="AO35" s="30">
        <v>3011</v>
      </c>
      <c r="AP35" s="30">
        <v>17</v>
      </c>
      <c r="AQ35" s="30">
        <v>26</v>
      </c>
      <c r="AR35" s="30">
        <v>75053161</v>
      </c>
      <c r="AS35" s="30">
        <v>1333548</v>
      </c>
      <c r="AT35" s="28">
        <v>96.1</v>
      </c>
      <c r="AU35" s="28">
        <v>100.1</v>
      </c>
      <c r="AV35" s="28">
        <v>100.1</v>
      </c>
      <c r="AW35" s="28">
        <v>100.2</v>
      </c>
      <c r="AX35" s="28" t="s">
        <v>3</v>
      </c>
      <c r="AY35" s="28" t="s">
        <v>3</v>
      </c>
      <c r="AZ35" s="28" t="s">
        <v>3</v>
      </c>
      <c r="BA35" s="28" t="s">
        <v>3</v>
      </c>
      <c r="BB35" s="26">
        <v>1566.27</v>
      </c>
      <c r="BC35" s="26">
        <v>7274.15</v>
      </c>
      <c r="BD35" s="27">
        <v>297986</v>
      </c>
      <c r="BE35" s="27">
        <v>71298</v>
      </c>
      <c r="BF35" s="28">
        <v>23.9</v>
      </c>
      <c r="BG35" s="27">
        <v>272305</v>
      </c>
      <c r="BH35" s="27">
        <v>81427</v>
      </c>
      <c r="BI35" s="28">
        <v>29.9</v>
      </c>
      <c r="BJ35" s="27">
        <v>763154</v>
      </c>
      <c r="BK35" s="27">
        <v>436209</v>
      </c>
      <c r="BL35" s="27">
        <v>316904</v>
      </c>
      <c r="BM35" s="27">
        <v>681901</v>
      </c>
      <c r="BN35" s="27">
        <v>382791</v>
      </c>
      <c r="BO35" s="27">
        <v>282954</v>
      </c>
      <c r="BP35" s="27">
        <v>6824</v>
      </c>
      <c r="BQ35" s="27">
        <v>6503</v>
      </c>
      <c r="BR35" s="27">
        <v>321</v>
      </c>
      <c r="BS35" s="28" t="s">
        <v>3</v>
      </c>
      <c r="BT35" s="28" t="s">
        <v>3</v>
      </c>
      <c r="BU35" s="28" t="s">
        <v>3</v>
      </c>
      <c r="BV35" s="27">
        <v>566</v>
      </c>
      <c r="BW35" s="27">
        <v>8430</v>
      </c>
      <c r="BX35" s="27">
        <v>529</v>
      </c>
      <c r="BY35" s="27">
        <v>8821</v>
      </c>
      <c r="BZ35" s="27">
        <v>159</v>
      </c>
      <c r="CA35" s="27">
        <v>2621</v>
      </c>
      <c r="CB35" s="29">
        <v>0.57999999999999996</v>
      </c>
      <c r="CC35" s="29">
        <v>0.44</v>
      </c>
      <c r="CD35" s="28" t="s">
        <v>3</v>
      </c>
      <c r="CE35" s="28" t="s">
        <v>3</v>
      </c>
      <c r="CF35" s="27">
        <v>555668</v>
      </c>
      <c r="CG35" s="27">
        <v>474788</v>
      </c>
      <c r="CH35" s="27">
        <v>307774</v>
      </c>
      <c r="CI35" s="27">
        <v>290254</v>
      </c>
      <c r="CJ35" s="27">
        <v>247894</v>
      </c>
      <c r="CK35" s="27">
        <v>184534</v>
      </c>
      <c r="CL35" s="28" t="s">
        <v>64</v>
      </c>
      <c r="CM35" s="28">
        <v>105.9</v>
      </c>
      <c r="CN35" s="27">
        <v>18902</v>
      </c>
      <c r="CO35" s="27">
        <v>11032</v>
      </c>
      <c r="CP35" s="27">
        <v>280146</v>
      </c>
      <c r="CQ35" s="27">
        <v>113098</v>
      </c>
      <c r="CR35" s="27">
        <v>2025</v>
      </c>
      <c r="CS35" s="27">
        <v>7547</v>
      </c>
      <c r="CT35" s="27">
        <v>18064</v>
      </c>
      <c r="CU35" s="27">
        <v>9726</v>
      </c>
      <c r="CV35" s="27">
        <v>11007</v>
      </c>
      <c r="CW35" s="27" t="s">
        <v>3</v>
      </c>
      <c r="CX35" s="27">
        <v>7495</v>
      </c>
      <c r="CY35" s="27">
        <v>8539</v>
      </c>
      <c r="CZ35" s="27">
        <v>137318</v>
      </c>
      <c r="DA35" s="27">
        <v>1604</v>
      </c>
      <c r="DB35" s="27">
        <v>11153</v>
      </c>
      <c r="DC35" s="27">
        <v>10966</v>
      </c>
      <c r="DD35" s="27">
        <v>2308</v>
      </c>
      <c r="DE35" s="27">
        <v>317</v>
      </c>
      <c r="DF35" s="27" t="s">
        <v>3</v>
      </c>
      <c r="DG35" s="27">
        <v>35823</v>
      </c>
      <c r="DH35" s="27">
        <v>505307</v>
      </c>
      <c r="DI35" s="27" t="s">
        <v>25</v>
      </c>
      <c r="DJ35" s="27" t="s">
        <v>25</v>
      </c>
      <c r="DK35" s="27" t="s">
        <v>25</v>
      </c>
      <c r="DL35" s="27" t="s">
        <v>25</v>
      </c>
      <c r="DM35" s="27">
        <v>16748</v>
      </c>
      <c r="DN35" s="27">
        <v>315</v>
      </c>
      <c r="DO35" s="27">
        <v>42024</v>
      </c>
      <c r="DP35" s="27">
        <v>629</v>
      </c>
      <c r="DQ35" s="27">
        <v>1049534</v>
      </c>
      <c r="DR35" s="27">
        <v>29253</v>
      </c>
      <c r="DS35" s="27">
        <v>4174555</v>
      </c>
      <c r="DT35" s="27" t="s">
        <v>3</v>
      </c>
      <c r="DU35" s="27">
        <v>3187</v>
      </c>
      <c r="DV35" s="27">
        <v>3868</v>
      </c>
      <c r="DW35" s="27">
        <v>8960</v>
      </c>
      <c r="DX35" s="27">
        <v>21</v>
      </c>
      <c r="DY35" s="27">
        <v>39452</v>
      </c>
      <c r="DZ35" s="27">
        <v>77978</v>
      </c>
      <c r="EA35" s="27">
        <v>697</v>
      </c>
      <c r="EB35" s="27">
        <v>95974</v>
      </c>
      <c r="EC35" s="27">
        <v>1037</v>
      </c>
      <c r="ED35" s="27">
        <v>7</v>
      </c>
      <c r="EE35" s="27">
        <v>1265</v>
      </c>
      <c r="EF35" s="48" t="s">
        <v>273</v>
      </c>
    </row>
    <row r="36" spans="1:136" ht="10.5" customHeight="1">
      <c r="A36" s="2" t="s">
        <v>274</v>
      </c>
      <c r="B36" s="31">
        <v>126867</v>
      </c>
      <c r="C36" s="28">
        <v>1467.5</v>
      </c>
      <c r="D36" s="27">
        <v>102806</v>
      </c>
      <c r="E36" s="27">
        <v>1156</v>
      </c>
      <c r="F36" s="27">
        <v>72554</v>
      </c>
      <c r="G36" s="27">
        <v>839</v>
      </c>
      <c r="H36" s="27">
        <v>30252</v>
      </c>
      <c r="I36" s="27">
        <v>317</v>
      </c>
      <c r="J36" s="27">
        <v>3204</v>
      </c>
      <c r="K36" s="27">
        <v>3916</v>
      </c>
      <c r="L36" s="27">
        <v>-470</v>
      </c>
      <c r="M36" s="27">
        <v>67388</v>
      </c>
      <c r="N36" s="27">
        <v>775</v>
      </c>
      <c r="O36" s="27">
        <v>21213</v>
      </c>
      <c r="P36" s="27">
        <v>282</v>
      </c>
      <c r="Q36" s="28">
        <v>9.6999999999999993</v>
      </c>
      <c r="R36" s="28">
        <v>9.3000000000000007</v>
      </c>
      <c r="S36" s="28">
        <v>6.8</v>
      </c>
      <c r="T36" s="28">
        <v>6.7</v>
      </c>
      <c r="U36" s="28">
        <v>2.8</v>
      </c>
      <c r="V36" s="28">
        <v>2.5</v>
      </c>
      <c r="W36" s="28">
        <v>6.3</v>
      </c>
      <c r="X36" s="28" t="s">
        <v>275</v>
      </c>
      <c r="Y36" s="29">
        <v>1.99</v>
      </c>
      <c r="Z36" s="29">
        <v>2.27</v>
      </c>
      <c r="AA36" s="31">
        <v>988533</v>
      </c>
      <c r="AB36" s="27">
        <v>599442</v>
      </c>
      <c r="AC36" s="27">
        <v>34233</v>
      </c>
      <c r="AD36" s="27">
        <v>795298</v>
      </c>
      <c r="AE36" s="27">
        <v>8198</v>
      </c>
      <c r="AF36" s="27">
        <v>4907707</v>
      </c>
      <c r="AG36" s="27">
        <v>73546</v>
      </c>
      <c r="AH36" s="27">
        <v>4544009</v>
      </c>
      <c r="AI36" s="27">
        <v>58274</v>
      </c>
      <c r="AJ36" s="30">
        <v>550954</v>
      </c>
      <c r="AK36" s="30">
        <v>1672</v>
      </c>
      <c r="AL36" s="30">
        <v>4255083</v>
      </c>
      <c r="AM36" s="30">
        <v>37</v>
      </c>
      <c r="AN36" s="30">
        <v>23721</v>
      </c>
      <c r="AO36" s="30">
        <v>2998</v>
      </c>
      <c r="AP36" s="30">
        <v>18</v>
      </c>
      <c r="AQ36" s="30">
        <v>24</v>
      </c>
      <c r="AR36" s="30">
        <v>75268769</v>
      </c>
      <c r="AS36" s="30">
        <v>1336271</v>
      </c>
      <c r="AT36" s="28">
        <v>96.3</v>
      </c>
      <c r="AU36" s="28">
        <v>99.8</v>
      </c>
      <c r="AV36" s="28">
        <v>99.9</v>
      </c>
      <c r="AW36" s="28">
        <v>99.7</v>
      </c>
      <c r="AX36" s="28" t="s">
        <v>3</v>
      </c>
      <c r="AY36" s="28" t="s">
        <v>3</v>
      </c>
      <c r="AZ36" s="28" t="s">
        <v>3</v>
      </c>
      <c r="BA36" s="28" t="s">
        <v>3</v>
      </c>
      <c r="BB36" s="26">
        <v>1552.98</v>
      </c>
      <c r="BC36" s="26">
        <v>6939.07</v>
      </c>
      <c r="BD36" s="27">
        <v>323537</v>
      </c>
      <c r="BE36" s="27">
        <v>73765</v>
      </c>
      <c r="BF36" s="28">
        <v>22.8</v>
      </c>
      <c r="BG36" s="27">
        <v>373303</v>
      </c>
      <c r="BH36" s="27">
        <v>81789</v>
      </c>
      <c r="BI36" s="28">
        <v>21.9</v>
      </c>
      <c r="BJ36" s="27">
        <v>638857</v>
      </c>
      <c r="BK36" s="27">
        <v>449747</v>
      </c>
      <c r="BL36" s="27">
        <v>352196</v>
      </c>
      <c r="BM36" s="27">
        <v>650766</v>
      </c>
      <c r="BN36" s="27">
        <v>553945</v>
      </c>
      <c r="BO36" s="27">
        <v>459176</v>
      </c>
      <c r="BP36" s="27">
        <v>6796</v>
      </c>
      <c r="BQ36" s="27">
        <v>6489</v>
      </c>
      <c r="BR36" s="27">
        <v>307</v>
      </c>
      <c r="BS36" s="28" t="s">
        <v>3</v>
      </c>
      <c r="BT36" s="28" t="s">
        <v>3</v>
      </c>
      <c r="BU36" s="28" t="s">
        <v>3</v>
      </c>
      <c r="BV36" s="27">
        <v>575</v>
      </c>
      <c r="BW36" s="27">
        <v>8176</v>
      </c>
      <c r="BX36" s="27">
        <v>488</v>
      </c>
      <c r="BY36" s="27">
        <v>8050</v>
      </c>
      <c r="BZ36" s="27">
        <v>139</v>
      </c>
      <c r="CA36" s="27">
        <v>2260</v>
      </c>
      <c r="CB36" s="29">
        <v>0.6</v>
      </c>
      <c r="CC36" s="29">
        <v>0.46</v>
      </c>
      <c r="CD36" s="28" t="s">
        <v>3</v>
      </c>
      <c r="CE36" s="28" t="s">
        <v>3</v>
      </c>
      <c r="CF36" s="27">
        <v>515402</v>
      </c>
      <c r="CG36" s="27">
        <v>474604</v>
      </c>
      <c r="CH36" s="27">
        <v>308344</v>
      </c>
      <c r="CI36" s="27">
        <v>286919</v>
      </c>
      <c r="CJ36" s="27">
        <v>207058</v>
      </c>
      <c r="CK36" s="27">
        <v>187685</v>
      </c>
      <c r="CL36" s="28" t="s">
        <v>65</v>
      </c>
      <c r="CM36" s="28">
        <v>108.9</v>
      </c>
      <c r="CN36" s="27">
        <v>17277</v>
      </c>
      <c r="CO36" s="27">
        <v>9917</v>
      </c>
      <c r="CP36" s="27">
        <v>167529</v>
      </c>
      <c r="CQ36" s="27">
        <v>101696</v>
      </c>
      <c r="CR36" s="27">
        <v>1140</v>
      </c>
      <c r="CS36" s="27">
        <v>7506</v>
      </c>
      <c r="CT36" s="27">
        <v>17408</v>
      </c>
      <c r="CU36" s="27">
        <v>9254</v>
      </c>
      <c r="CV36" s="27">
        <v>9748</v>
      </c>
      <c r="CW36" s="27" t="s">
        <v>3</v>
      </c>
      <c r="CX36" s="27">
        <v>8987</v>
      </c>
      <c r="CY36" s="27">
        <v>10632</v>
      </c>
      <c r="CZ36" s="27">
        <v>158660</v>
      </c>
      <c r="DA36" s="27">
        <v>1469</v>
      </c>
      <c r="DB36" s="27">
        <v>16282</v>
      </c>
      <c r="DC36" s="27">
        <v>10154</v>
      </c>
      <c r="DD36" s="27">
        <v>2651</v>
      </c>
      <c r="DE36" s="27">
        <v>157</v>
      </c>
      <c r="DF36" s="27" t="s">
        <v>3</v>
      </c>
      <c r="DG36" s="27">
        <v>35254</v>
      </c>
      <c r="DH36" s="27">
        <v>376378</v>
      </c>
      <c r="DI36" s="27" t="s">
        <v>25</v>
      </c>
      <c r="DJ36" s="27" t="s">
        <v>25</v>
      </c>
      <c r="DK36" s="27" t="s">
        <v>25</v>
      </c>
      <c r="DL36" s="27" t="s">
        <v>25</v>
      </c>
      <c r="DM36" s="27">
        <v>3234</v>
      </c>
      <c r="DN36" s="27">
        <v>181</v>
      </c>
      <c r="DO36" s="27">
        <v>43488</v>
      </c>
      <c r="DP36" s="27">
        <v>652</v>
      </c>
      <c r="DQ36" s="27">
        <v>1055491</v>
      </c>
      <c r="DR36" s="27">
        <v>29339</v>
      </c>
      <c r="DS36" s="27">
        <v>4193132</v>
      </c>
      <c r="DT36" s="27" t="s">
        <v>3</v>
      </c>
      <c r="DU36" s="27">
        <v>3202</v>
      </c>
      <c r="DV36" s="27">
        <v>4770</v>
      </c>
      <c r="DW36" s="27">
        <v>11496</v>
      </c>
      <c r="DX36" s="27">
        <v>27</v>
      </c>
      <c r="DY36" s="27">
        <v>43180</v>
      </c>
      <c r="DZ36" s="27">
        <v>84515</v>
      </c>
      <c r="EA36" s="27">
        <v>747</v>
      </c>
      <c r="EB36" s="27">
        <v>105472</v>
      </c>
      <c r="EC36" s="27">
        <v>1112</v>
      </c>
      <c r="ED36" s="27">
        <v>8</v>
      </c>
      <c r="EE36" s="27">
        <v>1340</v>
      </c>
      <c r="EF36" s="48" t="s">
        <v>276</v>
      </c>
    </row>
    <row r="37" spans="1:136" ht="10.5" customHeight="1">
      <c r="A37" s="2" t="s">
        <v>277</v>
      </c>
      <c r="B37" s="31">
        <v>126793</v>
      </c>
      <c r="C37" s="28">
        <v>1467.3</v>
      </c>
      <c r="D37" s="27">
        <v>103706</v>
      </c>
      <c r="E37" s="27">
        <v>1091</v>
      </c>
      <c r="F37" s="27">
        <v>72004</v>
      </c>
      <c r="G37" s="27">
        <v>851</v>
      </c>
      <c r="H37" s="27">
        <v>31702</v>
      </c>
      <c r="I37" s="27">
        <v>240</v>
      </c>
      <c r="J37" s="27">
        <v>3681</v>
      </c>
      <c r="K37" s="27">
        <v>3872</v>
      </c>
      <c r="L37" s="27">
        <v>53</v>
      </c>
      <c r="M37" s="27">
        <v>43894</v>
      </c>
      <c r="N37" s="27">
        <v>481</v>
      </c>
      <c r="O37" s="27">
        <v>22595</v>
      </c>
      <c r="P37" s="27">
        <v>257</v>
      </c>
      <c r="Q37" s="28">
        <v>9.8000000000000007</v>
      </c>
      <c r="R37" s="28">
        <v>8.8000000000000007</v>
      </c>
      <c r="S37" s="28">
        <v>6.8</v>
      </c>
      <c r="T37" s="28">
        <v>6.8</v>
      </c>
      <c r="U37" s="28">
        <v>3</v>
      </c>
      <c r="V37" s="28">
        <v>1.9</v>
      </c>
      <c r="W37" s="28">
        <v>4.0999999999999996</v>
      </c>
      <c r="X37" s="28" t="s">
        <v>278</v>
      </c>
      <c r="Y37" s="29">
        <v>2.12</v>
      </c>
      <c r="Z37" s="29">
        <v>2.0699999999999998</v>
      </c>
      <c r="AA37" s="31">
        <v>661541</v>
      </c>
      <c r="AB37" s="27">
        <v>389934</v>
      </c>
      <c r="AC37" s="27">
        <v>24209</v>
      </c>
      <c r="AD37" s="27">
        <v>873918</v>
      </c>
      <c r="AE37" s="27">
        <v>8418</v>
      </c>
      <c r="AF37" s="27">
        <v>4766352</v>
      </c>
      <c r="AG37" s="27">
        <v>73460</v>
      </c>
      <c r="AH37" s="27">
        <v>4541028</v>
      </c>
      <c r="AI37" s="27">
        <v>57962</v>
      </c>
      <c r="AJ37" s="30">
        <v>543433</v>
      </c>
      <c r="AK37" s="30">
        <v>1638</v>
      </c>
      <c r="AL37" s="30">
        <v>1478842</v>
      </c>
      <c r="AM37" s="30">
        <v>27</v>
      </c>
      <c r="AN37" s="30">
        <v>2818</v>
      </c>
      <c r="AO37" s="30">
        <v>3133</v>
      </c>
      <c r="AP37" s="30">
        <v>16</v>
      </c>
      <c r="AQ37" s="30">
        <v>23</v>
      </c>
      <c r="AR37" s="30">
        <v>75319611</v>
      </c>
      <c r="AS37" s="30">
        <v>1336594</v>
      </c>
      <c r="AT37" s="28">
        <v>96.3</v>
      </c>
      <c r="AU37" s="28">
        <v>100.1</v>
      </c>
      <c r="AV37" s="28">
        <v>100.1</v>
      </c>
      <c r="AW37" s="28">
        <v>100.2</v>
      </c>
      <c r="AX37" s="28" t="s">
        <v>3</v>
      </c>
      <c r="AY37" s="28" t="s">
        <v>3</v>
      </c>
      <c r="AZ37" s="28" t="s">
        <v>3</v>
      </c>
      <c r="BA37" s="28" t="s">
        <v>3</v>
      </c>
      <c r="BB37" s="26">
        <v>1493.44</v>
      </c>
      <c r="BC37" s="26">
        <v>6662.53</v>
      </c>
      <c r="BD37" s="27">
        <v>308461</v>
      </c>
      <c r="BE37" s="27">
        <v>75683</v>
      </c>
      <c r="BF37" s="28">
        <v>24.5</v>
      </c>
      <c r="BG37" s="27">
        <v>318725</v>
      </c>
      <c r="BH37" s="27">
        <v>83056</v>
      </c>
      <c r="BI37" s="28">
        <v>26.1</v>
      </c>
      <c r="BJ37" s="27">
        <v>504141</v>
      </c>
      <c r="BK37" s="27">
        <v>411020</v>
      </c>
      <c r="BL37" s="27">
        <v>332633</v>
      </c>
      <c r="BM37" s="27">
        <v>493168</v>
      </c>
      <c r="BN37" s="27">
        <v>432428</v>
      </c>
      <c r="BO37" s="27">
        <v>364378</v>
      </c>
      <c r="BP37" s="27">
        <v>6791</v>
      </c>
      <c r="BQ37" s="27">
        <v>6480</v>
      </c>
      <c r="BR37" s="27">
        <v>310</v>
      </c>
      <c r="BS37" s="28" t="s">
        <v>3</v>
      </c>
      <c r="BT37" s="28" t="s">
        <v>3</v>
      </c>
      <c r="BU37" s="28" t="s">
        <v>3</v>
      </c>
      <c r="BV37" s="27">
        <v>607</v>
      </c>
      <c r="BW37" s="27">
        <v>9062</v>
      </c>
      <c r="BX37" s="27">
        <v>518</v>
      </c>
      <c r="BY37" s="27">
        <v>8421</v>
      </c>
      <c r="BZ37" s="27">
        <v>137</v>
      </c>
      <c r="CA37" s="27">
        <v>2248</v>
      </c>
      <c r="CB37" s="29">
        <v>0.62</v>
      </c>
      <c r="CC37" s="29">
        <v>0.52</v>
      </c>
      <c r="CD37" s="28" t="s">
        <v>3</v>
      </c>
      <c r="CE37" s="28" t="s">
        <v>3</v>
      </c>
      <c r="CF37" s="27">
        <v>345063</v>
      </c>
      <c r="CG37" s="27">
        <v>331025</v>
      </c>
      <c r="CH37" s="27">
        <v>307396</v>
      </c>
      <c r="CI37" s="27">
        <v>286483</v>
      </c>
      <c r="CJ37" s="27">
        <v>37667</v>
      </c>
      <c r="CK37" s="27">
        <v>44542</v>
      </c>
      <c r="CL37" s="28" t="s">
        <v>66</v>
      </c>
      <c r="CM37" s="28">
        <v>105.4</v>
      </c>
      <c r="CN37" s="27">
        <v>17420</v>
      </c>
      <c r="CO37" s="27">
        <v>9946</v>
      </c>
      <c r="CP37" s="27">
        <v>142874</v>
      </c>
      <c r="CQ37" s="27">
        <v>103554</v>
      </c>
      <c r="CR37" s="27">
        <v>1299</v>
      </c>
      <c r="CS37" s="27">
        <v>7332</v>
      </c>
      <c r="CT37" s="27">
        <v>16800</v>
      </c>
      <c r="CU37" s="27">
        <v>8523</v>
      </c>
      <c r="CV37" s="27">
        <v>9423</v>
      </c>
      <c r="CW37" s="27" t="s">
        <v>3</v>
      </c>
      <c r="CX37" s="27">
        <v>9173</v>
      </c>
      <c r="CY37" s="27">
        <v>12359</v>
      </c>
      <c r="CZ37" s="27">
        <v>170805</v>
      </c>
      <c r="DA37" s="27">
        <v>1593</v>
      </c>
      <c r="DB37" s="27">
        <v>17146</v>
      </c>
      <c r="DC37" s="27">
        <v>18318</v>
      </c>
      <c r="DD37" s="27">
        <v>3753</v>
      </c>
      <c r="DE37" s="27">
        <v>158</v>
      </c>
      <c r="DF37" s="27" t="s">
        <v>3</v>
      </c>
      <c r="DG37" s="27">
        <v>26302</v>
      </c>
      <c r="DH37" s="27">
        <v>315534</v>
      </c>
      <c r="DI37" s="27" t="s">
        <v>25</v>
      </c>
      <c r="DJ37" s="27" t="s">
        <v>25</v>
      </c>
      <c r="DK37" s="27" t="s">
        <v>25</v>
      </c>
      <c r="DL37" s="27" t="s">
        <v>25</v>
      </c>
      <c r="DM37" s="27">
        <v>4961</v>
      </c>
      <c r="DN37" s="27">
        <v>49</v>
      </c>
      <c r="DO37" s="27">
        <v>43245</v>
      </c>
      <c r="DP37" s="27">
        <v>655</v>
      </c>
      <c r="DQ37" s="27">
        <v>1062564</v>
      </c>
      <c r="DR37" s="27">
        <v>29538</v>
      </c>
      <c r="DS37" s="27">
        <v>4197501</v>
      </c>
      <c r="DT37" s="27" t="s">
        <v>3</v>
      </c>
      <c r="DU37" s="27">
        <v>3450</v>
      </c>
      <c r="DV37" s="27">
        <v>5911</v>
      </c>
      <c r="DW37" s="27">
        <v>13123</v>
      </c>
      <c r="DX37" s="27">
        <v>31</v>
      </c>
      <c r="DY37" s="27">
        <v>46537</v>
      </c>
      <c r="DZ37" s="27">
        <v>81372</v>
      </c>
      <c r="EA37" s="27">
        <v>806</v>
      </c>
      <c r="EB37" s="27">
        <v>104146</v>
      </c>
      <c r="EC37" s="27">
        <v>1000</v>
      </c>
      <c r="ED37" s="27">
        <v>5</v>
      </c>
      <c r="EE37" s="27">
        <v>1247</v>
      </c>
      <c r="EF37" s="48" t="s">
        <v>279</v>
      </c>
    </row>
    <row r="38" spans="1:136" ht="10.5" customHeight="1">
      <c r="A38" s="2" t="s">
        <v>280</v>
      </c>
      <c r="B38" s="31">
        <v>126862</v>
      </c>
      <c r="C38" s="28">
        <v>1467.7</v>
      </c>
      <c r="D38" s="27">
        <v>103131</v>
      </c>
      <c r="E38" s="27">
        <v>1112</v>
      </c>
      <c r="F38" s="27">
        <v>69524</v>
      </c>
      <c r="G38" s="27">
        <v>791</v>
      </c>
      <c r="H38" s="27">
        <v>33607</v>
      </c>
      <c r="I38" s="27">
        <v>321</v>
      </c>
      <c r="J38" s="27">
        <v>3568</v>
      </c>
      <c r="K38" s="27">
        <v>3924</v>
      </c>
      <c r="L38" s="27">
        <v>-157</v>
      </c>
      <c r="M38" s="27">
        <v>56533</v>
      </c>
      <c r="N38" s="27">
        <v>648</v>
      </c>
      <c r="O38" s="27">
        <v>21914</v>
      </c>
      <c r="P38" s="27">
        <v>243</v>
      </c>
      <c r="Q38" s="28">
        <v>10</v>
      </c>
      <c r="R38" s="28">
        <v>9.1999999999999993</v>
      </c>
      <c r="S38" s="28">
        <v>6.8</v>
      </c>
      <c r="T38" s="28">
        <v>6.6</v>
      </c>
      <c r="U38" s="28">
        <v>3.3</v>
      </c>
      <c r="V38" s="28">
        <v>2.7</v>
      </c>
      <c r="W38" s="28">
        <v>5.5</v>
      </c>
      <c r="X38" s="28" t="s">
        <v>281</v>
      </c>
      <c r="Y38" s="29">
        <v>2.13</v>
      </c>
      <c r="Z38" s="29">
        <v>2.02</v>
      </c>
      <c r="AA38" s="31">
        <v>705045</v>
      </c>
      <c r="AB38" s="27">
        <v>429495</v>
      </c>
      <c r="AC38" s="27">
        <v>23743</v>
      </c>
      <c r="AD38" s="27">
        <v>806210</v>
      </c>
      <c r="AE38" s="27">
        <v>8105</v>
      </c>
      <c r="AF38" s="27">
        <v>4827246</v>
      </c>
      <c r="AG38" s="27">
        <v>74530</v>
      </c>
      <c r="AH38" s="27">
        <v>4601591</v>
      </c>
      <c r="AI38" s="27">
        <v>59031</v>
      </c>
      <c r="AJ38" s="30">
        <v>557195</v>
      </c>
      <c r="AK38" s="30">
        <v>1585</v>
      </c>
      <c r="AL38" s="30">
        <v>815817</v>
      </c>
      <c r="AM38" s="30">
        <v>30</v>
      </c>
      <c r="AN38" s="30">
        <v>10927</v>
      </c>
      <c r="AO38" s="30">
        <v>3185</v>
      </c>
      <c r="AP38" s="30">
        <v>18</v>
      </c>
      <c r="AQ38" s="30">
        <v>28</v>
      </c>
      <c r="AR38" s="30">
        <v>75565590</v>
      </c>
      <c r="AS38" s="30">
        <v>1340349</v>
      </c>
      <c r="AT38" s="28">
        <v>96.2</v>
      </c>
      <c r="AU38" s="28">
        <v>100</v>
      </c>
      <c r="AV38" s="28">
        <v>100</v>
      </c>
      <c r="AW38" s="28">
        <v>100.2</v>
      </c>
      <c r="AX38" s="28" t="s">
        <v>3</v>
      </c>
      <c r="AY38" s="28" t="s">
        <v>3</v>
      </c>
      <c r="AZ38" s="28" t="s">
        <v>3</v>
      </c>
      <c r="BA38" s="28" t="s">
        <v>3</v>
      </c>
      <c r="BB38" s="26">
        <v>1483.96</v>
      </c>
      <c r="BC38" s="26">
        <v>7017.18</v>
      </c>
      <c r="BD38" s="27">
        <v>297244</v>
      </c>
      <c r="BE38" s="27">
        <v>71827</v>
      </c>
      <c r="BF38" s="28">
        <v>24.2</v>
      </c>
      <c r="BG38" s="27">
        <v>299433</v>
      </c>
      <c r="BH38" s="27">
        <v>81413</v>
      </c>
      <c r="BI38" s="28">
        <v>27.2</v>
      </c>
      <c r="BJ38" s="27">
        <v>446231</v>
      </c>
      <c r="BK38" s="27">
        <v>394077</v>
      </c>
      <c r="BL38" s="27">
        <v>320279</v>
      </c>
      <c r="BM38" s="27">
        <v>454106</v>
      </c>
      <c r="BN38" s="27">
        <v>411676</v>
      </c>
      <c r="BO38" s="27">
        <v>338035</v>
      </c>
      <c r="BP38" s="27">
        <v>6800</v>
      </c>
      <c r="BQ38" s="27">
        <v>6480</v>
      </c>
      <c r="BR38" s="27">
        <v>320</v>
      </c>
      <c r="BS38" s="28" t="s">
        <v>3</v>
      </c>
      <c r="BT38" s="28" t="s">
        <v>3</v>
      </c>
      <c r="BU38" s="28" t="s">
        <v>3</v>
      </c>
      <c r="BV38" s="27">
        <v>636</v>
      </c>
      <c r="BW38" s="27">
        <v>9176</v>
      </c>
      <c r="BX38" s="27">
        <v>532</v>
      </c>
      <c r="BY38" s="27">
        <v>8871</v>
      </c>
      <c r="BZ38" s="27">
        <v>157</v>
      </c>
      <c r="CA38" s="27">
        <v>2596</v>
      </c>
      <c r="CB38" s="29">
        <v>0.63</v>
      </c>
      <c r="CC38" s="29">
        <v>0.56000000000000005</v>
      </c>
      <c r="CD38" s="28" t="s">
        <v>3</v>
      </c>
      <c r="CE38" s="28" t="s">
        <v>3</v>
      </c>
      <c r="CF38" s="27">
        <v>312457</v>
      </c>
      <c r="CG38" s="27">
        <v>291824</v>
      </c>
      <c r="CH38" s="27">
        <v>308214</v>
      </c>
      <c r="CI38" s="27">
        <v>289281</v>
      </c>
      <c r="CJ38" s="27">
        <v>4243</v>
      </c>
      <c r="CK38" s="27">
        <v>2543</v>
      </c>
      <c r="CL38" s="28" t="s">
        <v>67</v>
      </c>
      <c r="CM38" s="28">
        <v>105.8</v>
      </c>
      <c r="CN38" s="27">
        <v>16472</v>
      </c>
      <c r="CO38" s="27">
        <v>10051</v>
      </c>
      <c r="CP38" s="27">
        <v>130143</v>
      </c>
      <c r="CQ38" s="27">
        <v>105613</v>
      </c>
      <c r="CR38" s="27">
        <v>1090</v>
      </c>
      <c r="CS38" s="27">
        <v>7466</v>
      </c>
      <c r="CT38" s="27">
        <v>16817</v>
      </c>
      <c r="CU38" s="27">
        <v>8822</v>
      </c>
      <c r="CV38" s="27">
        <v>10140</v>
      </c>
      <c r="CW38" s="27" t="s">
        <v>3</v>
      </c>
      <c r="CX38" s="27">
        <v>7991</v>
      </c>
      <c r="CY38" s="27">
        <v>11692</v>
      </c>
      <c r="CZ38" s="27">
        <v>131884</v>
      </c>
      <c r="DA38" s="27">
        <v>1435</v>
      </c>
      <c r="DB38" s="27">
        <v>12209</v>
      </c>
      <c r="DC38" s="27">
        <v>9197</v>
      </c>
      <c r="DD38" s="27">
        <v>2685</v>
      </c>
      <c r="DE38" s="27">
        <v>197</v>
      </c>
      <c r="DF38" s="27" t="s">
        <v>3</v>
      </c>
      <c r="DG38" s="27">
        <v>29780</v>
      </c>
      <c r="DH38" s="27">
        <v>345472</v>
      </c>
      <c r="DI38" s="27" t="s">
        <v>25</v>
      </c>
      <c r="DJ38" s="27" t="s">
        <v>25</v>
      </c>
      <c r="DK38" s="27" t="s">
        <v>25</v>
      </c>
      <c r="DL38" s="27" t="s">
        <v>25</v>
      </c>
      <c r="DM38" s="27">
        <v>3309</v>
      </c>
      <c r="DN38" s="27">
        <v>136</v>
      </c>
      <c r="DO38" s="27">
        <v>41736</v>
      </c>
      <c r="DP38" s="27">
        <v>629</v>
      </c>
      <c r="DQ38" s="27">
        <v>1066717</v>
      </c>
      <c r="DR38" s="27">
        <v>29552</v>
      </c>
      <c r="DS38" s="27">
        <v>4234432</v>
      </c>
      <c r="DT38" s="27" t="s">
        <v>3</v>
      </c>
      <c r="DU38" s="27">
        <v>2880</v>
      </c>
      <c r="DV38" s="27">
        <v>4142</v>
      </c>
      <c r="DW38" s="27">
        <v>8637</v>
      </c>
      <c r="DX38" s="27">
        <v>21</v>
      </c>
      <c r="DY38" s="27">
        <v>57899</v>
      </c>
      <c r="DZ38" s="27">
        <v>78684</v>
      </c>
      <c r="EA38" s="27">
        <v>685</v>
      </c>
      <c r="EB38" s="27">
        <v>97212</v>
      </c>
      <c r="EC38" s="27">
        <v>1011</v>
      </c>
      <c r="ED38" s="27">
        <v>4</v>
      </c>
      <c r="EE38" s="27">
        <v>1243</v>
      </c>
      <c r="EF38" s="48" t="s">
        <v>282</v>
      </c>
    </row>
    <row r="39" spans="1:136" ht="10.5" customHeight="1">
      <c r="A39" s="2" t="s">
        <v>283</v>
      </c>
      <c r="B39" s="31">
        <v>126926</v>
      </c>
      <c r="C39" s="28">
        <v>1467.8</v>
      </c>
      <c r="D39" s="27">
        <v>100752</v>
      </c>
      <c r="E39" s="27">
        <v>1051</v>
      </c>
      <c r="F39" s="27">
        <v>75892</v>
      </c>
      <c r="G39" s="27">
        <v>912</v>
      </c>
      <c r="H39" s="27">
        <v>24860</v>
      </c>
      <c r="I39" s="27">
        <v>139</v>
      </c>
      <c r="J39" s="27">
        <v>3861</v>
      </c>
      <c r="K39" s="27">
        <v>3759</v>
      </c>
      <c r="L39" s="27">
        <v>156</v>
      </c>
      <c r="M39" s="27">
        <v>70027</v>
      </c>
      <c r="N39" s="27">
        <v>834</v>
      </c>
      <c r="O39" s="27">
        <v>22451</v>
      </c>
      <c r="P39" s="27">
        <v>289</v>
      </c>
      <c r="Q39" s="28">
        <v>9.5</v>
      </c>
      <c r="R39" s="28">
        <v>8.5</v>
      </c>
      <c r="S39" s="28">
        <v>7.1</v>
      </c>
      <c r="T39" s="28">
        <v>7.3</v>
      </c>
      <c r="U39" s="28">
        <v>2.2999999999999998</v>
      </c>
      <c r="V39" s="28">
        <v>1.1000000000000001</v>
      </c>
      <c r="W39" s="28">
        <v>6.6</v>
      </c>
      <c r="X39" s="28" t="s">
        <v>284</v>
      </c>
      <c r="Y39" s="29">
        <v>2.11</v>
      </c>
      <c r="Z39" s="29">
        <v>2.3199999999999998</v>
      </c>
      <c r="AA39" s="31">
        <v>830472</v>
      </c>
      <c r="AB39" s="27">
        <v>496888</v>
      </c>
      <c r="AC39" s="27">
        <v>27502</v>
      </c>
      <c r="AD39" s="27">
        <v>905172</v>
      </c>
      <c r="AE39" s="27">
        <v>9136</v>
      </c>
      <c r="AF39" s="27">
        <v>4741943</v>
      </c>
      <c r="AG39" s="27">
        <v>73712</v>
      </c>
      <c r="AH39" s="27">
        <v>4545981</v>
      </c>
      <c r="AI39" s="27">
        <v>57445</v>
      </c>
      <c r="AJ39" s="30">
        <v>565522</v>
      </c>
      <c r="AK39" s="30">
        <v>1655</v>
      </c>
      <c r="AL39" s="30">
        <v>8404256</v>
      </c>
      <c r="AM39" s="30">
        <v>39</v>
      </c>
      <c r="AN39" s="30">
        <v>13637</v>
      </c>
      <c r="AO39" s="30">
        <v>3540</v>
      </c>
      <c r="AP39" s="30">
        <v>19</v>
      </c>
      <c r="AQ39" s="30">
        <v>30</v>
      </c>
      <c r="AR39" s="30">
        <v>75633181</v>
      </c>
      <c r="AS39" s="30">
        <v>1341399</v>
      </c>
      <c r="AT39" s="28">
        <v>95.9</v>
      </c>
      <c r="AU39" s="28">
        <v>100</v>
      </c>
      <c r="AV39" s="28">
        <v>100</v>
      </c>
      <c r="AW39" s="28">
        <v>100</v>
      </c>
      <c r="AX39" s="28" t="s">
        <v>3</v>
      </c>
      <c r="AY39" s="28" t="s">
        <v>3</v>
      </c>
      <c r="AZ39" s="28" t="s">
        <v>3</v>
      </c>
      <c r="BA39" s="28" t="s">
        <v>3</v>
      </c>
      <c r="BB39" s="26">
        <v>1443.34</v>
      </c>
      <c r="BC39" s="26">
        <v>6295.43</v>
      </c>
      <c r="BD39" s="27">
        <v>308600</v>
      </c>
      <c r="BE39" s="27">
        <v>73987</v>
      </c>
      <c r="BF39" s="28">
        <v>24</v>
      </c>
      <c r="BG39" s="27">
        <v>321774</v>
      </c>
      <c r="BH39" s="27">
        <v>83946</v>
      </c>
      <c r="BI39" s="28">
        <v>26.1</v>
      </c>
      <c r="BJ39" s="27">
        <v>487250</v>
      </c>
      <c r="BK39" s="27">
        <v>407139</v>
      </c>
      <c r="BL39" s="27">
        <v>329233</v>
      </c>
      <c r="BM39" s="27">
        <v>485397</v>
      </c>
      <c r="BN39" s="27">
        <v>392389</v>
      </c>
      <c r="BO39" s="27">
        <v>322284</v>
      </c>
      <c r="BP39" s="27">
        <v>6822</v>
      </c>
      <c r="BQ39" s="27">
        <v>6508</v>
      </c>
      <c r="BR39" s="27">
        <v>314</v>
      </c>
      <c r="BS39" s="28" t="s">
        <v>3</v>
      </c>
      <c r="BT39" s="28" t="s">
        <v>3</v>
      </c>
      <c r="BU39" s="28" t="s">
        <v>3</v>
      </c>
      <c r="BV39" s="27">
        <v>658</v>
      </c>
      <c r="BW39" s="27">
        <v>10171</v>
      </c>
      <c r="BX39" s="27">
        <v>544</v>
      </c>
      <c r="BY39" s="27">
        <v>8815</v>
      </c>
      <c r="BZ39" s="27">
        <v>163</v>
      </c>
      <c r="CA39" s="27">
        <v>2805</v>
      </c>
      <c r="CB39" s="29">
        <v>0.64</v>
      </c>
      <c r="CC39" s="29">
        <v>0.57999999999999996</v>
      </c>
      <c r="CD39" s="28" t="s">
        <v>3</v>
      </c>
      <c r="CE39" s="28" t="s">
        <v>3</v>
      </c>
      <c r="CF39" s="27">
        <v>315355</v>
      </c>
      <c r="CG39" s="27">
        <v>295936</v>
      </c>
      <c r="CH39" s="27">
        <v>310574</v>
      </c>
      <c r="CI39" s="27">
        <v>292008</v>
      </c>
      <c r="CJ39" s="27">
        <v>4781</v>
      </c>
      <c r="CK39" s="27">
        <v>3928</v>
      </c>
      <c r="CL39" s="28" t="s">
        <v>68</v>
      </c>
      <c r="CM39" s="28">
        <v>106.8</v>
      </c>
      <c r="CN39" s="27">
        <v>15996</v>
      </c>
      <c r="CO39" s="27">
        <v>9926</v>
      </c>
      <c r="CP39" s="27">
        <v>117575</v>
      </c>
      <c r="CQ39" s="27">
        <v>105251</v>
      </c>
      <c r="CR39" s="27">
        <v>946</v>
      </c>
      <c r="CS39" s="27">
        <v>7983</v>
      </c>
      <c r="CT39" s="27">
        <v>18084</v>
      </c>
      <c r="CU39" s="27">
        <v>9570</v>
      </c>
      <c r="CV39" s="27">
        <v>10498</v>
      </c>
      <c r="CW39" s="27" t="s">
        <v>3</v>
      </c>
      <c r="CX39" s="27">
        <v>7325</v>
      </c>
      <c r="CY39" s="27">
        <v>8992</v>
      </c>
      <c r="CZ39" s="27">
        <v>127256</v>
      </c>
      <c r="DA39" s="27">
        <v>1444</v>
      </c>
      <c r="DB39" s="27" t="s">
        <v>25</v>
      </c>
      <c r="DC39" s="27">
        <v>19883</v>
      </c>
      <c r="DD39" s="27">
        <v>3792</v>
      </c>
      <c r="DE39" s="27">
        <v>503</v>
      </c>
      <c r="DF39" s="27" t="s">
        <v>3</v>
      </c>
      <c r="DG39" s="27">
        <v>42570</v>
      </c>
      <c r="DH39" s="27">
        <v>586892</v>
      </c>
      <c r="DI39" s="27" t="s">
        <v>25</v>
      </c>
      <c r="DJ39" s="27" t="s">
        <v>25</v>
      </c>
      <c r="DK39" s="27" t="s">
        <v>25</v>
      </c>
      <c r="DL39" s="27" t="s">
        <v>25</v>
      </c>
      <c r="DM39" s="27">
        <v>1990</v>
      </c>
      <c r="DN39" s="27">
        <v>69</v>
      </c>
      <c r="DO39" s="27">
        <v>43064</v>
      </c>
      <c r="DP39" s="27">
        <v>647</v>
      </c>
      <c r="DQ39" s="27">
        <v>1075918</v>
      </c>
      <c r="DR39" s="27">
        <v>29663</v>
      </c>
      <c r="DS39" s="27">
        <v>4186627</v>
      </c>
      <c r="DT39" s="27" t="s">
        <v>3</v>
      </c>
      <c r="DU39" s="27">
        <v>3621</v>
      </c>
      <c r="DV39" s="27">
        <v>3940</v>
      </c>
      <c r="DW39" s="27">
        <v>9341</v>
      </c>
      <c r="DX39" s="27">
        <v>31</v>
      </c>
      <c r="DY39" s="27">
        <v>24236</v>
      </c>
      <c r="DZ39" s="27">
        <v>82519</v>
      </c>
      <c r="EA39" s="27">
        <v>835</v>
      </c>
      <c r="EB39" s="27">
        <v>101487</v>
      </c>
      <c r="EC39" s="27">
        <v>1039</v>
      </c>
      <c r="ED39" s="27">
        <v>10</v>
      </c>
      <c r="EE39" s="27">
        <v>1244</v>
      </c>
      <c r="EF39" s="48" t="s">
        <v>285</v>
      </c>
    </row>
    <row r="40" spans="1:136" ht="10.5" customHeight="1">
      <c r="A40" s="2" t="s">
        <v>286</v>
      </c>
      <c r="B40" s="31">
        <v>126996</v>
      </c>
      <c r="C40" s="28">
        <v>1468.1</v>
      </c>
      <c r="D40" s="27">
        <v>96407</v>
      </c>
      <c r="E40" s="27">
        <v>1063</v>
      </c>
      <c r="F40" s="27">
        <v>79313</v>
      </c>
      <c r="G40" s="27">
        <v>888</v>
      </c>
      <c r="H40" s="27">
        <v>17094</v>
      </c>
      <c r="I40" s="27">
        <v>175</v>
      </c>
      <c r="J40" s="27">
        <v>3256</v>
      </c>
      <c r="K40" s="27">
        <v>3424</v>
      </c>
      <c r="L40" s="27">
        <v>-115</v>
      </c>
      <c r="M40" s="27">
        <v>75519</v>
      </c>
      <c r="N40" s="27">
        <v>911</v>
      </c>
      <c r="O40" s="27">
        <v>20452</v>
      </c>
      <c r="P40" s="27">
        <v>269</v>
      </c>
      <c r="Q40" s="28">
        <v>9.4</v>
      </c>
      <c r="R40" s="28">
        <v>8.8000000000000007</v>
      </c>
      <c r="S40" s="28">
        <v>7.7</v>
      </c>
      <c r="T40" s="28">
        <v>7.4</v>
      </c>
      <c r="U40" s="28">
        <v>1.7</v>
      </c>
      <c r="V40" s="28">
        <v>1.5</v>
      </c>
      <c r="W40" s="28">
        <v>7.3</v>
      </c>
      <c r="X40" s="28" t="s">
        <v>287</v>
      </c>
      <c r="Y40" s="29">
        <v>1.99</v>
      </c>
      <c r="Z40" s="29">
        <v>2.2400000000000002</v>
      </c>
      <c r="AA40" s="31">
        <v>838318</v>
      </c>
      <c r="AB40" s="27">
        <v>509213</v>
      </c>
      <c r="AC40" s="27">
        <v>28466</v>
      </c>
      <c r="AD40" s="27">
        <v>749296</v>
      </c>
      <c r="AE40" s="27">
        <v>8398</v>
      </c>
      <c r="AF40" s="27">
        <v>4825252</v>
      </c>
      <c r="AG40" s="27">
        <v>74806</v>
      </c>
      <c r="AH40" s="27">
        <v>4560059</v>
      </c>
      <c r="AI40" s="27">
        <v>57467</v>
      </c>
      <c r="AJ40" s="30">
        <v>571691</v>
      </c>
      <c r="AK40" s="30">
        <v>1566</v>
      </c>
      <c r="AL40" s="30">
        <v>1293999</v>
      </c>
      <c r="AM40" s="30">
        <v>40</v>
      </c>
      <c r="AN40" s="30">
        <v>31816</v>
      </c>
      <c r="AO40" s="30">
        <v>3593</v>
      </c>
      <c r="AP40" s="30">
        <v>19</v>
      </c>
      <c r="AQ40" s="30">
        <v>28</v>
      </c>
      <c r="AR40" s="30">
        <v>75780333</v>
      </c>
      <c r="AS40" s="30">
        <v>1343872</v>
      </c>
      <c r="AT40" s="28">
        <v>95.8</v>
      </c>
      <c r="AU40" s="28">
        <v>99.7</v>
      </c>
      <c r="AV40" s="28">
        <v>99.7</v>
      </c>
      <c r="AW40" s="28">
        <v>99.9</v>
      </c>
      <c r="AX40" s="28" t="s">
        <v>3</v>
      </c>
      <c r="AY40" s="28" t="s">
        <v>3</v>
      </c>
      <c r="AZ40" s="28" t="s">
        <v>3</v>
      </c>
      <c r="BA40" s="28" t="s">
        <v>3</v>
      </c>
      <c r="BB40" s="26">
        <v>1392.39</v>
      </c>
      <c r="BC40" s="26">
        <v>6265.38</v>
      </c>
      <c r="BD40" s="27">
        <v>296439</v>
      </c>
      <c r="BE40" s="27">
        <v>70532</v>
      </c>
      <c r="BF40" s="28">
        <v>23.8</v>
      </c>
      <c r="BG40" s="27">
        <v>270776</v>
      </c>
      <c r="BH40" s="27">
        <v>79278</v>
      </c>
      <c r="BI40" s="28">
        <v>29.3</v>
      </c>
      <c r="BJ40" s="27">
        <v>455366</v>
      </c>
      <c r="BK40" s="27">
        <v>387550</v>
      </c>
      <c r="BL40" s="27">
        <v>312376</v>
      </c>
      <c r="BM40" s="27">
        <v>439553</v>
      </c>
      <c r="BN40" s="27">
        <v>383348</v>
      </c>
      <c r="BO40" s="27">
        <v>308198</v>
      </c>
      <c r="BP40" s="27">
        <v>6811</v>
      </c>
      <c r="BQ40" s="27">
        <v>6502</v>
      </c>
      <c r="BR40" s="27">
        <v>309</v>
      </c>
      <c r="BS40" s="28" t="s">
        <v>3</v>
      </c>
      <c r="BT40" s="28" t="s">
        <v>3</v>
      </c>
      <c r="BU40" s="28" t="s">
        <v>3</v>
      </c>
      <c r="BV40" s="27">
        <v>587</v>
      </c>
      <c r="BW40" s="27">
        <v>8739</v>
      </c>
      <c r="BX40" s="27">
        <v>461</v>
      </c>
      <c r="BY40" s="27">
        <v>7192</v>
      </c>
      <c r="BZ40" s="27">
        <v>143</v>
      </c>
      <c r="CA40" s="27">
        <v>2404</v>
      </c>
      <c r="CB40" s="29">
        <v>0.65</v>
      </c>
      <c r="CC40" s="29">
        <v>0.6</v>
      </c>
      <c r="CD40" s="28" t="s">
        <v>3</v>
      </c>
      <c r="CE40" s="28" t="s">
        <v>3</v>
      </c>
      <c r="CF40" s="27">
        <v>331810</v>
      </c>
      <c r="CG40" s="27">
        <v>309893</v>
      </c>
      <c r="CH40" s="27">
        <v>310087</v>
      </c>
      <c r="CI40" s="27">
        <v>289280</v>
      </c>
      <c r="CJ40" s="27">
        <v>21723</v>
      </c>
      <c r="CK40" s="27">
        <v>20613</v>
      </c>
      <c r="CL40" s="28" t="s">
        <v>69</v>
      </c>
      <c r="CM40" s="28">
        <v>104.4</v>
      </c>
      <c r="CN40" s="27">
        <v>16112</v>
      </c>
      <c r="CO40" s="27">
        <v>9904</v>
      </c>
      <c r="CP40" s="27">
        <v>129552</v>
      </c>
      <c r="CQ40" s="27">
        <v>107020</v>
      </c>
      <c r="CR40" s="27">
        <v>1317</v>
      </c>
      <c r="CS40" s="27">
        <v>8168</v>
      </c>
      <c r="CT40" s="27">
        <v>18382</v>
      </c>
      <c r="CU40" s="27">
        <v>9992</v>
      </c>
      <c r="CV40" s="27">
        <v>10995</v>
      </c>
      <c r="CW40" s="27" t="s">
        <v>3</v>
      </c>
      <c r="CX40" s="27">
        <v>7316</v>
      </c>
      <c r="CY40" s="27">
        <v>8712</v>
      </c>
      <c r="CZ40" s="27">
        <v>123153</v>
      </c>
      <c r="DA40" s="27">
        <v>1318</v>
      </c>
      <c r="DB40" s="27" t="s">
        <v>25</v>
      </c>
      <c r="DC40" s="27">
        <v>87120</v>
      </c>
      <c r="DD40" s="27">
        <v>5212</v>
      </c>
      <c r="DE40" s="27">
        <v>766</v>
      </c>
      <c r="DF40" s="27" t="s">
        <v>3</v>
      </c>
      <c r="DG40" s="27">
        <v>33450</v>
      </c>
      <c r="DH40" s="27">
        <v>532409</v>
      </c>
      <c r="DI40" s="27" t="s">
        <v>25</v>
      </c>
      <c r="DJ40" s="27" t="s">
        <v>25</v>
      </c>
      <c r="DK40" s="27" t="s">
        <v>25</v>
      </c>
      <c r="DL40" s="27" t="s">
        <v>25</v>
      </c>
      <c r="DM40" s="27">
        <v>1363</v>
      </c>
      <c r="DN40" s="27">
        <v>28</v>
      </c>
      <c r="DO40" s="27">
        <v>41913</v>
      </c>
      <c r="DP40" s="27">
        <v>628</v>
      </c>
      <c r="DQ40" s="27">
        <v>1082642</v>
      </c>
      <c r="DR40" s="27">
        <v>29853</v>
      </c>
      <c r="DS40" s="27">
        <v>4346884</v>
      </c>
      <c r="DT40" s="27" t="s">
        <v>3</v>
      </c>
      <c r="DU40" s="27">
        <v>3497</v>
      </c>
      <c r="DV40" s="27">
        <v>4089</v>
      </c>
      <c r="DW40" s="27">
        <v>14325</v>
      </c>
      <c r="DX40" s="27">
        <v>14</v>
      </c>
      <c r="DY40" s="27">
        <v>12769</v>
      </c>
      <c r="DZ40" s="27">
        <v>80721</v>
      </c>
      <c r="EA40" s="27">
        <v>866</v>
      </c>
      <c r="EB40" s="27">
        <v>99482</v>
      </c>
      <c r="EC40" s="27">
        <v>1159</v>
      </c>
      <c r="ED40" s="27">
        <v>15</v>
      </c>
      <c r="EE40" s="27">
        <v>1374</v>
      </c>
      <c r="EF40" s="48" t="s">
        <v>288</v>
      </c>
    </row>
    <row r="41" spans="1:136" ht="10.5" customHeight="1">
      <c r="A41" s="2" t="s">
        <v>289</v>
      </c>
      <c r="B41" s="31">
        <v>127023</v>
      </c>
      <c r="C41" s="28">
        <v>1468.2</v>
      </c>
      <c r="D41" s="27">
        <v>99225</v>
      </c>
      <c r="E41" s="27">
        <v>1082</v>
      </c>
      <c r="F41" s="27">
        <v>86852</v>
      </c>
      <c r="G41" s="27">
        <v>993</v>
      </c>
      <c r="H41" s="27">
        <v>12373</v>
      </c>
      <c r="I41" s="27">
        <v>89</v>
      </c>
      <c r="J41" s="27">
        <v>3123</v>
      </c>
      <c r="K41" s="27">
        <v>3339</v>
      </c>
      <c r="L41" s="27">
        <v>-170</v>
      </c>
      <c r="M41" s="27">
        <v>78908</v>
      </c>
      <c r="N41" s="27">
        <v>940</v>
      </c>
      <c r="O41" s="27">
        <v>23837</v>
      </c>
      <c r="P41" s="27">
        <v>269</v>
      </c>
      <c r="Q41" s="28">
        <v>9.3000000000000007</v>
      </c>
      <c r="R41" s="28">
        <v>8.6999999999999993</v>
      </c>
      <c r="S41" s="28">
        <v>8.1999999999999993</v>
      </c>
      <c r="T41" s="28">
        <v>8</v>
      </c>
      <c r="U41" s="28">
        <v>1.2</v>
      </c>
      <c r="V41" s="28">
        <v>0.7</v>
      </c>
      <c r="W41" s="28">
        <v>7.4</v>
      </c>
      <c r="X41" s="28" t="s">
        <v>290</v>
      </c>
      <c r="Y41" s="29">
        <v>2.2400000000000002</v>
      </c>
      <c r="Z41" s="29">
        <v>2.16</v>
      </c>
      <c r="AA41" s="31">
        <v>1217343</v>
      </c>
      <c r="AB41" s="27">
        <v>739707</v>
      </c>
      <c r="AC41" s="27">
        <v>40156</v>
      </c>
      <c r="AD41" s="27">
        <v>816165</v>
      </c>
      <c r="AE41" s="27">
        <v>8888</v>
      </c>
      <c r="AF41" s="27">
        <v>4861908</v>
      </c>
      <c r="AG41" s="27">
        <v>75086</v>
      </c>
      <c r="AH41" s="27">
        <v>4639163</v>
      </c>
      <c r="AI41" s="27">
        <v>58327</v>
      </c>
      <c r="AJ41" s="30">
        <v>633972</v>
      </c>
      <c r="AK41" s="30">
        <v>1493</v>
      </c>
      <c r="AL41" s="30">
        <v>779486</v>
      </c>
      <c r="AM41" s="30">
        <v>26</v>
      </c>
      <c r="AN41" s="30">
        <v>20763</v>
      </c>
      <c r="AO41" s="30">
        <v>3615</v>
      </c>
      <c r="AP41" s="30">
        <v>24</v>
      </c>
      <c r="AQ41" s="30">
        <v>30</v>
      </c>
      <c r="AR41" s="30">
        <v>75864710</v>
      </c>
      <c r="AS41" s="30">
        <v>1344972</v>
      </c>
      <c r="AT41" s="28">
        <v>95.9</v>
      </c>
      <c r="AU41" s="28">
        <v>99.8</v>
      </c>
      <c r="AV41" s="28">
        <v>99.8</v>
      </c>
      <c r="AW41" s="28">
        <v>99.9</v>
      </c>
      <c r="AX41" s="28" t="s">
        <v>3</v>
      </c>
      <c r="AY41" s="28" t="s">
        <v>3</v>
      </c>
      <c r="AZ41" s="28" t="s">
        <v>3</v>
      </c>
      <c r="BA41" s="28" t="s">
        <v>3</v>
      </c>
      <c r="BB41" s="26">
        <v>1336.78</v>
      </c>
      <c r="BC41" s="26" t="s">
        <v>3</v>
      </c>
      <c r="BD41" s="27">
        <v>392428</v>
      </c>
      <c r="BE41" s="27">
        <v>91331</v>
      </c>
      <c r="BF41" s="28">
        <v>23.3</v>
      </c>
      <c r="BG41" s="27">
        <v>379404</v>
      </c>
      <c r="BH41" s="27">
        <v>100315</v>
      </c>
      <c r="BI41" s="28">
        <v>26.4</v>
      </c>
      <c r="BJ41" s="27">
        <v>1033578</v>
      </c>
      <c r="BK41" s="27">
        <v>529336</v>
      </c>
      <c r="BL41" s="27">
        <v>420503</v>
      </c>
      <c r="BM41" s="27">
        <v>1045119</v>
      </c>
      <c r="BN41" s="27">
        <v>576417</v>
      </c>
      <c r="BO41" s="27">
        <v>462726</v>
      </c>
      <c r="BP41" s="27">
        <v>6738</v>
      </c>
      <c r="BQ41" s="27">
        <v>6440</v>
      </c>
      <c r="BR41" s="27">
        <v>298</v>
      </c>
      <c r="BS41" s="28" t="s">
        <v>3</v>
      </c>
      <c r="BT41" s="28" t="s">
        <v>3</v>
      </c>
      <c r="BU41" s="28" t="s">
        <v>3</v>
      </c>
      <c r="BV41" s="27">
        <v>519</v>
      </c>
      <c r="BW41" s="27">
        <v>7354</v>
      </c>
      <c r="BX41" s="27">
        <v>469</v>
      </c>
      <c r="BY41" s="27">
        <v>5949</v>
      </c>
      <c r="BZ41" s="27">
        <v>119</v>
      </c>
      <c r="CA41" s="27">
        <v>1953</v>
      </c>
      <c r="CB41" s="29">
        <v>0.66</v>
      </c>
      <c r="CC41" s="29">
        <v>0.61</v>
      </c>
      <c r="CD41" s="28" t="s">
        <v>3</v>
      </c>
      <c r="CE41" s="28" t="s">
        <v>3</v>
      </c>
      <c r="CF41" s="27">
        <v>776936</v>
      </c>
      <c r="CG41" s="27">
        <v>667802</v>
      </c>
      <c r="CH41" s="27">
        <v>310557</v>
      </c>
      <c r="CI41" s="27">
        <v>295979</v>
      </c>
      <c r="CJ41" s="27">
        <v>466379</v>
      </c>
      <c r="CK41" s="27">
        <v>371823</v>
      </c>
      <c r="CL41" s="28" t="s">
        <v>70</v>
      </c>
      <c r="CM41" s="28">
        <v>101.7</v>
      </c>
      <c r="CN41" s="27">
        <v>16593</v>
      </c>
      <c r="CO41" s="27">
        <v>10288</v>
      </c>
      <c r="CP41" s="27">
        <v>172636</v>
      </c>
      <c r="CQ41" s="27">
        <v>109607</v>
      </c>
      <c r="CR41" s="27">
        <v>1391</v>
      </c>
      <c r="CS41" s="27">
        <v>7197</v>
      </c>
      <c r="CT41" s="27">
        <v>16386</v>
      </c>
      <c r="CU41" s="27">
        <v>8947</v>
      </c>
      <c r="CV41" s="27">
        <v>10093</v>
      </c>
      <c r="CW41" s="27" t="s">
        <v>3</v>
      </c>
      <c r="CX41" s="27">
        <v>8042</v>
      </c>
      <c r="CY41" s="27">
        <v>9073</v>
      </c>
      <c r="CZ41" s="27">
        <v>107050</v>
      </c>
      <c r="DA41" s="27">
        <v>1270</v>
      </c>
      <c r="DB41" s="27" t="s">
        <v>25</v>
      </c>
      <c r="DC41" s="27">
        <v>5779</v>
      </c>
      <c r="DD41" s="27">
        <v>1963</v>
      </c>
      <c r="DE41" s="27">
        <v>92</v>
      </c>
      <c r="DF41" s="27" t="s">
        <v>3</v>
      </c>
      <c r="DG41" s="27">
        <v>26452</v>
      </c>
      <c r="DH41" s="27">
        <v>276707</v>
      </c>
      <c r="DI41" s="27" t="s">
        <v>25</v>
      </c>
      <c r="DJ41" s="27" t="s">
        <v>25</v>
      </c>
      <c r="DK41" s="27" t="s">
        <v>25</v>
      </c>
      <c r="DL41" s="27" t="s">
        <v>25</v>
      </c>
      <c r="DM41" s="27">
        <v>2674</v>
      </c>
      <c r="DN41" s="27">
        <v>411</v>
      </c>
      <c r="DO41" s="27">
        <v>42936</v>
      </c>
      <c r="DP41" s="27">
        <v>642</v>
      </c>
      <c r="DQ41" s="27">
        <v>1090391</v>
      </c>
      <c r="DR41" s="27">
        <v>29865</v>
      </c>
      <c r="DS41" s="27">
        <v>4672165</v>
      </c>
      <c r="DT41" s="27" t="s">
        <v>3</v>
      </c>
      <c r="DU41" s="27">
        <v>2828</v>
      </c>
      <c r="DV41" s="27">
        <v>5690</v>
      </c>
      <c r="DW41" s="27">
        <v>14361</v>
      </c>
      <c r="DX41" s="27">
        <v>28</v>
      </c>
      <c r="DY41" s="27">
        <v>55584</v>
      </c>
      <c r="DZ41" s="27">
        <v>87294</v>
      </c>
      <c r="EA41" s="27">
        <v>867</v>
      </c>
      <c r="EB41" s="27">
        <v>107170</v>
      </c>
      <c r="EC41" s="27">
        <v>1256</v>
      </c>
      <c r="ED41" s="27">
        <v>7</v>
      </c>
      <c r="EE41" s="27">
        <v>1491</v>
      </c>
      <c r="EF41" s="48" t="s">
        <v>291</v>
      </c>
    </row>
    <row r="42" spans="1:136" ht="10.5" customHeight="1">
      <c r="A42" s="2"/>
      <c r="B42" s="31"/>
      <c r="C42" s="28"/>
      <c r="D42" s="27"/>
      <c r="E42" s="27"/>
      <c r="F42" s="27"/>
      <c r="G42" s="27"/>
      <c r="H42" s="27"/>
      <c r="I42" s="27"/>
      <c r="J42" s="27"/>
      <c r="K42" s="27"/>
      <c r="L42" s="27"/>
      <c r="M42" s="27"/>
      <c r="N42" s="27"/>
      <c r="O42" s="27"/>
      <c r="P42" s="27"/>
      <c r="Q42" s="28"/>
      <c r="R42" s="28"/>
      <c r="S42" s="28"/>
      <c r="T42" s="28"/>
      <c r="U42" s="28"/>
      <c r="V42" s="28"/>
      <c r="W42" s="28"/>
      <c r="X42" s="28"/>
      <c r="Y42" s="29"/>
      <c r="Z42" s="29"/>
      <c r="AA42" s="31"/>
      <c r="AB42" s="27"/>
      <c r="AC42" s="27"/>
      <c r="AD42" s="27"/>
      <c r="AE42" s="27"/>
      <c r="AF42" s="27"/>
      <c r="AG42" s="27"/>
      <c r="AH42" s="27"/>
      <c r="AI42" s="27"/>
      <c r="AJ42" s="30"/>
      <c r="AK42" s="30"/>
      <c r="AL42" s="30"/>
      <c r="AM42" s="30"/>
      <c r="AN42" s="30"/>
      <c r="AO42" s="30"/>
      <c r="AP42" s="30"/>
      <c r="AQ42" s="30"/>
      <c r="AR42" s="30"/>
      <c r="AS42" s="30"/>
      <c r="AT42" s="28"/>
      <c r="AU42" s="28"/>
      <c r="AV42" s="28"/>
      <c r="AW42" s="28"/>
      <c r="AX42" s="28"/>
      <c r="AY42" s="28"/>
      <c r="AZ42" s="28"/>
      <c r="BA42" s="28"/>
      <c r="BB42" s="26"/>
      <c r="BC42" s="26"/>
      <c r="BD42" s="27"/>
      <c r="BE42" s="27"/>
      <c r="BF42" s="28"/>
      <c r="BG42" s="27"/>
      <c r="BH42" s="27"/>
      <c r="BI42" s="28"/>
      <c r="BJ42" s="27"/>
      <c r="BK42" s="27"/>
      <c r="BL42" s="27"/>
      <c r="BM42" s="27"/>
      <c r="BN42" s="27"/>
      <c r="BO42" s="27"/>
      <c r="BP42" s="27"/>
      <c r="BQ42" s="27"/>
      <c r="BR42" s="27"/>
      <c r="BS42" s="28"/>
      <c r="BT42" s="28"/>
      <c r="BU42" s="28"/>
      <c r="BV42" s="27"/>
      <c r="BW42" s="27"/>
      <c r="BX42" s="27"/>
      <c r="BY42" s="27"/>
      <c r="BZ42" s="27"/>
      <c r="CA42" s="27"/>
      <c r="CB42" s="29"/>
      <c r="CC42" s="29"/>
      <c r="CD42" s="28"/>
      <c r="CE42" s="28"/>
      <c r="CF42" s="27"/>
      <c r="CG42" s="27"/>
      <c r="CH42" s="27"/>
      <c r="CI42" s="27"/>
      <c r="CJ42" s="27"/>
      <c r="CK42" s="27"/>
      <c r="CL42" s="28"/>
      <c r="CM42" s="28"/>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48"/>
    </row>
    <row r="43" spans="1:136" ht="10.5" customHeight="1">
      <c r="A43" s="1" t="s">
        <v>28</v>
      </c>
      <c r="B43" s="31">
        <v>126908</v>
      </c>
      <c r="C43" s="28">
        <v>1468.2</v>
      </c>
      <c r="D43" s="27">
        <v>99647</v>
      </c>
      <c r="E43" s="27">
        <v>1107</v>
      </c>
      <c r="F43" s="27">
        <v>93575</v>
      </c>
      <c r="G43" s="27">
        <v>1067</v>
      </c>
      <c r="H43" s="27">
        <v>6072</v>
      </c>
      <c r="I43" s="27">
        <v>40</v>
      </c>
      <c r="J43" s="27">
        <v>3147</v>
      </c>
      <c r="K43" s="27">
        <v>3699</v>
      </c>
      <c r="L43" s="27">
        <v>-447</v>
      </c>
      <c r="M43" s="27">
        <v>68558</v>
      </c>
      <c r="N43" s="27">
        <v>786</v>
      </c>
      <c r="O43" s="27">
        <v>21737</v>
      </c>
      <c r="P43" s="27">
        <v>255</v>
      </c>
      <c r="Q43" s="28">
        <v>9.3000000000000007</v>
      </c>
      <c r="R43" s="28">
        <v>8.9</v>
      </c>
      <c r="S43" s="28">
        <v>8.8000000000000007</v>
      </c>
      <c r="T43" s="28">
        <v>8.6</v>
      </c>
      <c r="U43" s="28">
        <v>0.6</v>
      </c>
      <c r="V43" s="28">
        <v>0.3</v>
      </c>
      <c r="W43" s="28">
        <v>6.4</v>
      </c>
      <c r="X43" s="28">
        <v>6.3</v>
      </c>
      <c r="Y43" s="29">
        <v>2.0299999999999998</v>
      </c>
      <c r="Z43" s="29">
        <v>2.0499999999999998</v>
      </c>
      <c r="AA43" s="31">
        <v>807023</v>
      </c>
      <c r="AB43" s="27">
        <v>480188</v>
      </c>
      <c r="AC43" s="27">
        <v>28263</v>
      </c>
      <c r="AD43" s="27">
        <v>683639</v>
      </c>
      <c r="AE43" s="27">
        <v>9001</v>
      </c>
      <c r="AF43" s="27">
        <v>4585002</v>
      </c>
      <c r="AG43" s="27">
        <v>74715</v>
      </c>
      <c r="AH43" s="27">
        <v>4585002</v>
      </c>
      <c r="AI43" s="27">
        <v>57363</v>
      </c>
      <c r="AJ43" s="30">
        <v>575265</v>
      </c>
      <c r="AK43" s="30">
        <v>1394</v>
      </c>
      <c r="AL43" s="30">
        <v>1024589</v>
      </c>
      <c r="AM43" s="30">
        <v>25</v>
      </c>
      <c r="AN43" s="30">
        <v>16588</v>
      </c>
      <c r="AO43" s="30">
        <v>3240</v>
      </c>
      <c r="AP43" s="30">
        <v>14</v>
      </c>
      <c r="AQ43" s="30">
        <v>24</v>
      </c>
      <c r="AR43" s="30">
        <v>75834161</v>
      </c>
      <c r="AS43" s="30">
        <v>1339943</v>
      </c>
      <c r="AT43" s="28">
        <v>95.7</v>
      </c>
      <c r="AU43" s="28">
        <v>99.8</v>
      </c>
      <c r="AV43" s="28">
        <v>99.8</v>
      </c>
      <c r="AW43" s="28">
        <v>99.6</v>
      </c>
      <c r="AX43" s="28" t="s">
        <v>3</v>
      </c>
      <c r="AY43" s="28" t="s">
        <v>3</v>
      </c>
      <c r="AZ43" s="28" t="s">
        <v>3</v>
      </c>
      <c r="BA43" s="28" t="s">
        <v>3</v>
      </c>
      <c r="BB43" s="26">
        <v>1284.67</v>
      </c>
      <c r="BC43" s="26" t="s">
        <v>3</v>
      </c>
      <c r="BD43" s="27">
        <v>307952</v>
      </c>
      <c r="BE43" s="27">
        <v>66789</v>
      </c>
      <c r="BF43" s="28">
        <v>21.7</v>
      </c>
      <c r="BG43" s="27">
        <v>307187</v>
      </c>
      <c r="BH43" s="27">
        <v>74325</v>
      </c>
      <c r="BI43" s="28">
        <v>24.2</v>
      </c>
      <c r="BJ43" s="27">
        <v>452510</v>
      </c>
      <c r="BK43" s="27">
        <v>406529</v>
      </c>
      <c r="BL43" s="27">
        <v>333031</v>
      </c>
      <c r="BM43" s="27">
        <v>430303</v>
      </c>
      <c r="BN43" s="27">
        <v>400206</v>
      </c>
      <c r="BO43" s="27">
        <v>329470</v>
      </c>
      <c r="BP43" s="27">
        <v>6677</v>
      </c>
      <c r="BQ43" s="27">
        <v>6360</v>
      </c>
      <c r="BR43" s="27">
        <v>317</v>
      </c>
      <c r="BS43" s="28">
        <v>99.6</v>
      </c>
      <c r="BT43" s="28">
        <v>99.1</v>
      </c>
      <c r="BU43" s="28">
        <v>98.4</v>
      </c>
      <c r="BV43" s="27">
        <v>648</v>
      </c>
      <c r="BW43" s="27">
        <v>9914</v>
      </c>
      <c r="BX43" s="27">
        <v>633</v>
      </c>
      <c r="BY43" s="27">
        <v>9579</v>
      </c>
      <c r="BZ43" s="27">
        <v>115</v>
      </c>
      <c r="CA43" s="27">
        <v>1923</v>
      </c>
      <c r="CB43" s="29">
        <v>0.64</v>
      </c>
      <c r="CC43" s="29">
        <v>0.61</v>
      </c>
      <c r="CD43" s="28">
        <v>86.1</v>
      </c>
      <c r="CE43" s="28">
        <v>89.2</v>
      </c>
      <c r="CF43" s="27">
        <v>340299</v>
      </c>
      <c r="CG43" s="27">
        <v>346023</v>
      </c>
      <c r="CH43" s="27">
        <v>306025</v>
      </c>
      <c r="CI43" s="27">
        <v>288736</v>
      </c>
      <c r="CJ43" s="27">
        <v>34274</v>
      </c>
      <c r="CK43" s="27">
        <v>57287</v>
      </c>
      <c r="CL43" s="28">
        <v>102.6</v>
      </c>
      <c r="CM43" s="28">
        <v>102.3</v>
      </c>
      <c r="CN43" s="27">
        <v>12490</v>
      </c>
      <c r="CO43" s="27">
        <v>7680</v>
      </c>
      <c r="CP43" s="27">
        <v>153432</v>
      </c>
      <c r="CQ43" s="27">
        <v>81348</v>
      </c>
      <c r="CR43" s="27">
        <v>842</v>
      </c>
      <c r="CS43" s="27">
        <v>7805</v>
      </c>
      <c r="CT43" s="27">
        <v>17086</v>
      </c>
      <c r="CU43" s="27">
        <v>9154</v>
      </c>
      <c r="CV43" s="27">
        <v>9440</v>
      </c>
      <c r="CW43" s="27" t="s">
        <v>3</v>
      </c>
      <c r="CX43" s="27">
        <v>8362</v>
      </c>
      <c r="CY43" s="27">
        <v>10897</v>
      </c>
      <c r="CZ43" s="27">
        <v>116708</v>
      </c>
      <c r="DA43" s="27">
        <v>1163</v>
      </c>
      <c r="DB43" s="27" t="s">
        <v>25</v>
      </c>
      <c r="DC43" s="27">
        <v>7365</v>
      </c>
      <c r="DD43" s="27">
        <v>1902</v>
      </c>
      <c r="DE43" s="27">
        <v>114</v>
      </c>
      <c r="DF43" s="27" t="s">
        <v>3</v>
      </c>
      <c r="DG43" s="27">
        <v>20460</v>
      </c>
      <c r="DH43" s="27">
        <v>218488</v>
      </c>
      <c r="DI43" s="27" t="s">
        <v>25</v>
      </c>
      <c r="DJ43" s="27" t="s">
        <v>25</v>
      </c>
      <c r="DK43" s="27" t="s">
        <v>25</v>
      </c>
      <c r="DL43" s="27" t="s">
        <v>25</v>
      </c>
      <c r="DM43" s="27">
        <v>2141</v>
      </c>
      <c r="DN43" s="27" t="s">
        <v>25</v>
      </c>
      <c r="DO43" s="27" t="s">
        <v>3</v>
      </c>
      <c r="DP43" s="27">
        <v>639</v>
      </c>
      <c r="DQ43" s="27">
        <v>1095070</v>
      </c>
      <c r="DR43" s="27">
        <v>29960</v>
      </c>
      <c r="DS43" s="27">
        <v>4225749</v>
      </c>
      <c r="DT43" s="27" t="s">
        <v>3</v>
      </c>
      <c r="DU43" s="27">
        <v>3335</v>
      </c>
      <c r="DV43" s="27">
        <v>5200</v>
      </c>
      <c r="DW43" s="27">
        <v>15902</v>
      </c>
      <c r="DX43" s="27">
        <v>32</v>
      </c>
      <c r="DY43" s="27">
        <v>56068</v>
      </c>
      <c r="DZ43" s="27">
        <v>71783</v>
      </c>
      <c r="EA43" s="27">
        <v>619</v>
      </c>
      <c r="EB43" s="27">
        <v>90276</v>
      </c>
      <c r="EC43" s="27">
        <v>892</v>
      </c>
      <c r="ED43" s="27">
        <v>5</v>
      </c>
      <c r="EE43" s="27">
        <v>1094</v>
      </c>
      <c r="EF43" s="52" t="s">
        <v>40</v>
      </c>
    </row>
    <row r="44" spans="1:136" ht="10.5" customHeight="1">
      <c r="A44" s="2" t="s">
        <v>29</v>
      </c>
      <c r="B44" s="31">
        <v>127042</v>
      </c>
      <c r="C44" s="28">
        <v>1467.7</v>
      </c>
      <c r="D44" s="27">
        <v>88001</v>
      </c>
      <c r="E44" s="27">
        <v>920</v>
      </c>
      <c r="F44" s="27">
        <v>80999</v>
      </c>
      <c r="G44" s="27">
        <v>933</v>
      </c>
      <c r="H44" s="27">
        <v>7002</v>
      </c>
      <c r="I44" s="27">
        <v>-13</v>
      </c>
      <c r="J44" s="27">
        <v>3064</v>
      </c>
      <c r="K44" s="27">
        <v>4332</v>
      </c>
      <c r="L44" s="27">
        <v>-1206</v>
      </c>
      <c r="M44" s="27">
        <v>55348</v>
      </c>
      <c r="N44" s="27">
        <v>686</v>
      </c>
      <c r="O44" s="27">
        <v>21155</v>
      </c>
      <c r="P44" s="27">
        <v>251</v>
      </c>
      <c r="Q44" s="28">
        <v>9.1</v>
      </c>
      <c r="R44" s="28">
        <v>8.1999999999999993</v>
      </c>
      <c r="S44" s="28">
        <v>8.4</v>
      </c>
      <c r="T44" s="28">
        <v>8.3000000000000007</v>
      </c>
      <c r="U44" s="28">
        <v>0.7</v>
      </c>
      <c r="V44" s="28">
        <v>-0.1</v>
      </c>
      <c r="W44" s="28">
        <v>5.7</v>
      </c>
      <c r="X44" s="28">
        <v>6.1</v>
      </c>
      <c r="Y44" s="29">
        <v>2.19</v>
      </c>
      <c r="Z44" s="29">
        <v>2.23</v>
      </c>
      <c r="AA44" s="31">
        <v>657870</v>
      </c>
      <c r="AB44" s="27">
        <v>396508</v>
      </c>
      <c r="AC44" s="27">
        <v>21240</v>
      </c>
      <c r="AD44" s="27">
        <v>731777</v>
      </c>
      <c r="AE44" s="27">
        <v>8157</v>
      </c>
      <c r="AF44" s="27">
        <v>4570118</v>
      </c>
      <c r="AG44" s="27">
        <v>74755</v>
      </c>
      <c r="AH44" s="27">
        <v>4570118</v>
      </c>
      <c r="AI44" s="27">
        <v>56778</v>
      </c>
      <c r="AJ44" s="30">
        <v>572364</v>
      </c>
      <c r="AK44" s="30">
        <v>1460</v>
      </c>
      <c r="AL44" s="30">
        <v>1134083</v>
      </c>
      <c r="AM44" s="30">
        <v>32</v>
      </c>
      <c r="AN44" s="30">
        <v>31079</v>
      </c>
      <c r="AO44" s="30">
        <v>3526</v>
      </c>
      <c r="AP44" s="30">
        <v>17</v>
      </c>
      <c r="AQ44" s="30">
        <v>26</v>
      </c>
      <c r="AR44" s="30">
        <v>75866417</v>
      </c>
      <c r="AS44" s="30">
        <v>1341418</v>
      </c>
      <c r="AT44" s="28">
        <v>95.7</v>
      </c>
      <c r="AU44" s="28">
        <v>99.5</v>
      </c>
      <c r="AV44" s="28">
        <v>99.4</v>
      </c>
      <c r="AW44" s="28">
        <v>99.1</v>
      </c>
      <c r="AX44" s="28" t="s">
        <v>3</v>
      </c>
      <c r="AY44" s="28" t="s">
        <v>3</v>
      </c>
      <c r="AZ44" s="28" t="s">
        <v>3</v>
      </c>
      <c r="BA44" s="28" t="s">
        <v>3</v>
      </c>
      <c r="BB44" s="26">
        <v>1257.92</v>
      </c>
      <c r="BC44" s="26" t="s">
        <v>3</v>
      </c>
      <c r="BD44" s="27">
        <v>291367</v>
      </c>
      <c r="BE44" s="27">
        <v>66248</v>
      </c>
      <c r="BF44" s="28">
        <v>22.7</v>
      </c>
      <c r="BG44" s="27">
        <v>251329</v>
      </c>
      <c r="BH44" s="27">
        <v>75328</v>
      </c>
      <c r="BI44" s="28">
        <v>30</v>
      </c>
      <c r="BJ44" s="27">
        <v>475359</v>
      </c>
      <c r="BK44" s="27">
        <v>388985</v>
      </c>
      <c r="BL44" s="27">
        <v>314197</v>
      </c>
      <c r="BM44" s="27">
        <v>434453</v>
      </c>
      <c r="BN44" s="27">
        <v>343961</v>
      </c>
      <c r="BO44" s="27">
        <v>273302</v>
      </c>
      <c r="BP44" s="27">
        <v>6670</v>
      </c>
      <c r="BQ44" s="27">
        <v>6352</v>
      </c>
      <c r="BR44" s="27">
        <v>318</v>
      </c>
      <c r="BS44" s="28">
        <v>99.3</v>
      </c>
      <c r="BT44" s="28">
        <v>98.9</v>
      </c>
      <c r="BU44" s="28">
        <v>98.2</v>
      </c>
      <c r="BV44" s="27">
        <v>643</v>
      </c>
      <c r="BW44" s="27">
        <v>9088</v>
      </c>
      <c r="BX44" s="27">
        <v>530</v>
      </c>
      <c r="BY44" s="27">
        <v>8765</v>
      </c>
      <c r="BZ44" s="27">
        <v>138</v>
      </c>
      <c r="CA44" s="27">
        <v>2350</v>
      </c>
      <c r="CB44" s="29">
        <v>0.67</v>
      </c>
      <c r="CC44" s="29">
        <v>0.61</v>
      </c>
      <c r="CD44" s="28">
        <v>78</v>
      </c>
      <c r="CE44" s="28">
        <v>79.7</v>
      </c>
      <c r="CF44" s="27">
        <v>310659</v>
      </c>
      <c r="CG44" s="27">
        <v>293141</v>
      </c>
      <c r="CH44" s="27">
        <v>308119</v>
      </c>
      <c r="CI44" s="27">
        <v>291580</v>
      </c>
      <c r="CJ44" s="27">
        <v>2540</v>
      </c>
      <c r="CK44" s="27">
        <v>1561</v>
      </c>
      <c r="CL44" s="28">
        <v>104.1</v>
      </c>
      <c r="CM44" s="28">
        <v>100.1</v>
      </c>
      <c r="CN44" s="27">
        <v>13127</v>
      </c>
      <c r="CO44" s="27">
        <v>8013</v>
      </c>
      <c r="CP44" s="27">
        <v>162181</v>
      </c>
      <c r="CQ44" s="27">
        <v>83440</v>
      </c>
      <c r="CR44" s="27">
        <v>984</v>
      </c>
      <c r="CS44" s="27">
        <v>6528</v>
      </c>
      <c r="CT44" s="27">
        <v>15500</v>
      </c>
      <c r="CU44" s="27">
        <v>8267</v>
      </c>
      <c r="CV44" s="27">
        <v>9119</v>
      </c>
      <c r="CW44" s="27" t="s">
        <v>3</v>
      </c>
      <c r="CX44" s="27">
        <v>7554</v>
      </c>
      <c r="CY44" s="27">
        <v>10348</v>
      </c>
      <c r="CZ44" s="27">
        <v>119190</v>
      </c>
      <c r="DA44" s="27">
        <v>1214</v>
      </c>
      <c r="DB44" s="27" t="s">
        <v>25</v>
      </c>
      <c r="DC44" s="27">
        <v>8396</v>
      </c>
      <c r="DD44" s="27">
        <v>1847</v>
      </c>
      <c r="DE44" s="27">
        <v>143</v>
      </c>
      <c r="DF44" s="27" t="s">
        <v>3</v>
      </c>
      <c r="DG44" s="27">
        <v>19016</v>
      </c>
      <c r="DH44" s="27">
        <v>299927</v>
      </c>
      <c r="DI44" s="27" t="s">
        <v>25</v>
      </c>
      <c r="DJ44" s="27" t="s">
        <v>25</v>
      </c>
      <c r="DK44" s="27" t="s">
        <v>25</v>
      </c>
      <c r="DL44" s="27" t="s">
        <v>25</v>
      </c>
      <c r="DM44" s="27">
        <v>1927</v>
      </c>
      <c r="DN44" s="27">
        <v>50</v>
      </c>
      <c r="DO44" s="27" t="s">
        <v>3</v>
      </c>
      <c r="DP44" s="27">
        <v>596</v>
      </c>
      <c r="DQ44" s="27">
        <v>1100159</v>
      </c>
      <c r="DR44" s="27">
        <v>30034</v>
      </c>
      <c r="DS44" s="27">
        <v>4258362</v>
      </c>
      <c r="DT44" s="27" t="s">
        <v>3</v>
      </c>
      <c r="DU44" s="27">
        <v>3061</v>
      </c>
      <c r="DV44" s="27">
        <v>5601</v>
      </c>
      <c r="DW44" s="27">
        <v>13519</v>
      </c>
      <c r="DX44" s="27">
        <v>32</v>
      </c>
      <c r="DY44" s="27">
        <v>37436</v>
      </c>
      <c r="DZ44" s="27">
        <v>67088</v>
      </c>
      <c r="EA44" s="27">
        <v>637</v>
      </c>
      <c r="EB44" s="27">
        <v>83046</v>
      </c>
      <c r="EC44" s="27">
        <v>909</v>
      </c>
      <c r="ED44" s="27">
        <v>5</v>
      </c>
      <c r="EE44" s="27">
        <v>1087</v>
      </c>
      <c r="EF44" s="53" t="s">
        <v>41</v>
      </c>
    </row>
    <row r="45" spans="1:136" ht="10.5" customHeight="1">
      <c r="A45" s="2" t="s">
        <v>30</v>
      </c>
      <c r="B45" s="31">
        <v>126970</v>
      </c>
      <c r="C45" s="28">
        <v>1466.5</v>
      </c>
      <c r="D45" s="27">
        <v>94653</v>
      </c>
      <c r="E45" s="27">
        <v>1039</v>
      </c>
      <c r="F45" s="27">
        <v>88804</v>
      </c>
      <c r="G45" s="27">
        <v>1000</v>
      </c>
      <c r="H45" s="27">
        <v>5849</v>
      </c>
      <c r="I45" s="27">
        <v>39</v>
      </c>
      <c r="J45" s="27">
        <v>8688</v>
      </c>
      <c r="K45" s="27">
        <v>12903</v>
      </c>
      <c r="L45" s="27">
        <v>-4110</v>
      </c>
      <c r="M45" s="27">
        <v>75306</v>
      </c>
      <c r="N45" s="27">
        <v>956</v>
      </c>
      <c r="O45" s="27">
        <v>27666</v>
      </c>
      <c r="P45" s="27">
        <v>307</v>
      </c>
      <c r="Q45" s="28">
        <v>8.9</v>
      </c>
      <c r="R45" s="28">
        <v>8.3000000000000007</v>
      </c>
      <c r="S45" s="28">
        <v>8.3000000000000007</v>
      </c>
      <c r="T45" s="28">
        <v>8</v>
      </c>
      <c r="U45" s="28">
        <v>0.5</v>
      </c>
      <c r="V45" s="28">
        <v>0.3</v>
      </c>
      <c r="W45" s="28">
        <v>7</v>
      </c>
      <c r="X45" s="28">
        <v>7.7</v>
      </c>
      <c r="Y45" s="29">
        <v>2.59</v>
      </c>
      <c r="Z45" s="29">
        <v>2.46</v>
      </c>
      <c r="AA45" s="31">
        <v>845646</v>
      </c>
      <c r="AB45" s="27">
        <v>513491</v>
      </c>
      <c r="AC45" s="27">
        <v>29185</v>
      </c>
      <c r="AD45" s="27">
        <v>878698</v>
      </c>
      <c r="AE45" s="27">
        <v>9001</v>
      </c>
      <c r="AF45" s="27">
        <v>4569652</v>
      </c>
      <c r="AG45" s="27">
        <v>73600</v>
      </c>
      <c r="AH45" s="27">
        <v>4569652</v>
      </c>
      <c r="AI45" s="27">
        <v>57210</v>
      </c>
      <c r="AJ45" s="30">
        <v>586744</v>
      </c>
      <c r="AK45" s="30">
        <v>1703</v>
      </c>
      <c r="AL45" s="30">
        <v>2456570</v>
      </c>
      <c r="AM45" s="30">
        <v>33</v>
      </c>
      <c r="AN45" s="30">
        <v>18287</v>
      </c>
      <c r="AO45" s="30">
        <v>3776</v>
      </c>
      <c r="AP45" s="30">
        <v>21</v>
      </c>
      <c r="AQ45" s="30">
        <v>31</v>
      </c>
      <c r="AR45" s="30">
        <v>75524973</v>
      </c>
      <c r="AS45" s="30">
        <v>1335539</v>
      </c>
      <c r="AT45" s="28">
        <v>95.6</v>
      </c>
      <c r="AU45" s="28">
        <v>99.3</v>
      </c>
      <c r="AV45" s="28">
        <v>99.3</v>
      </c>
      <c r="AW45" s="28">
        <v>99.2</v>
      </c>
      <c r="AX45" s="28" t="s">
        <v>3</v>
      </c>
      <c r="AY45" s="28" t="s">
        <v>3</v>
      </c>
      <c r="AZ45" s="28" t="s">
        <v>3</v>
      </c>
      <c r="BA45" s="28" t="s">
        <v>3</v>
      </c>
      <c r="BB45" s="26">
        <v>1240.74</v>
      </c>
      <c r="BC45" s="26" t="s">
        <v>3</v>
      </c>
      <c r="BD45" s="27">
        <v>338485</v>
      </c>
      <c r="BE45" s="27">
        <v>71658</v>
      </c>
      <c r="BF45" s="28">
        <v>21.2</v>
      </c>
      <c r="BG45" s="27">
        <v>300488</v>
      </c>
      <c r="BH45" s="27">
        <v>80609</v>
      </c>
      <c r="BI45" s="28">
        <v>26.8</v>
      </c>
      <c r="BJ45" s="27">
        <v>480863</v>
      </c>
      <c r="BK45" s="27">
        <v>446802</v>
      </c>
      <c r="BL45" s="27">
        <v>369140</v>
      </c>
      <c r="BM45" s="27">
        <v>511184</v>
      </c>
      <c r="BN45" s="27">
        <v>414258</v>
      </c>
      <c r="BO45" s="27">
        <v>328767</v>
      </c>
      <c r="BP45" s="27">
        <v>6722</v>
      </c>
      <c r="BQ45" s="27">
        <v>6379</v>
      </c>
      <c r="BR45" s="27">
        <v>343</v>
      </c>
      <c r="BS45" s="28">
        <v>99</v>
      </c>
      <c r="BT45" s="28">
        <v>98.5</v>
      </c>
      <c r="BU45" s="28">
        <v>98.5</v>
      </c>
      <c r="BV45" s="27">
        <v>719</v>
      </c>
      <c r="BW45" s="27">
        <v>9107</v>
      </c>
      <c r="BX45" s="27">
        <v>635</v>
      </c>
      <c r="BY45" s="27">
        <v>10265</v>
      </c>
      <c r="BZ45" s="27">
        <v>191</v>
      </c>
      <c r="CA45" s="27">
        <v>2829</v>
      </c>
      <c r="CB45" s="29">
        <v>0.68</v>
      </c>
      <c r="CC45" s="29">
        <v>0.57999999999999996</v>
      </c>
      <c r="CD45" s="28">
        <v>84.2</v>
      </c>
      <c r="CE45" s="28">
        <v>88.6</v>
      </c>
      <c r="CF45" s="27">
        <v>321192</v>
      </c>
      <c r="CG45" s="27">
        <v>307607</v>
      </c>
      <c r="CH45" s="27">
        <v>309199</v>
      </c>
      <c r="CI45" s="27">
        <v>290972</v>
      </c>
      <c r="CJ45" s="27">
        <v>11993</v>
      </c>
      <c r="CK45" s="27">
        <v>16635</v>
      </c>
      <c r="CL45" s="28">
        <v>101.7</v>
      </c>
      <c r="CM45" s="28">
        <v>99.7</v>
      </c>
      <c r="CN45" s="27">
        <v>14874</v>
      </c>
      <c r="CO45" s="27">
        <v>9150</v>
      </c>
      <c r="CP45" s="27">
        <v>220267</v>
      </c>
      <c r="CQ45" s="27">
        <v>94829</v>
      </c>
      <c r="CR45" s="27">
        <v>1849</v>
      </c>
      <c r="CS45" s="27">
        <v>7527</v>
      </c>
      <c r="CT45" s="27">
        <v>16260</v>
      </c>
      <c r="CU45" s="27">
        <v>8846</v>
      </c>
      <c r="CV45" s="27">
        <v>10030</v>
      </c>
      <c r="CW45" s="27" t="s">
        <v>3</v>
      </c>
      <c r="CX45" s="27">
        <v>7838</v>
      </c>
      <c r="CY45" s="27">
        <v>9474</v>
      </c>
      <c r="CZ45" s="27">
        <v>134284</v>
      </c>
      <c r="DA45" s="27" t="s">
        <v>25</v>
      </c>
      <c r="DB45" s="27" t="s">
        <v>25</v>
      </c>
      <c r="DC45" s="27">
        <v>11173</v>
      </c>
      <c r="DD45" s="27">
        <v>3334</v>
      </c>
      <c r="DE45" s="27">
        <v>269</v>
      </c>
      <c r="DF45" s="27" t="s">
        <v>3</v>
      </c>
      <c r="DG45" s="27">
        <v>44045</v>
      </c>
      <c r="DH45" s="27">
        <v>318647</v>
      </c>
      <c r="DI45" s="27" t="s">
        <v>25</v>
      </c>
      <c r="DJ45" s="27" t="s">
        <v>25</v>
      </c>
      <c r="DK45" s="27" t="s">
        <v>25</v>
      </c>
      <c r="DL45" s="27" t="s">
        <v>25</v>
      </c>
      <c r="DM45" s="27">
        <v>1230</v>
      </c>
      <c r="DN45" s="27" t="s">
        <v>25</v>
      </c>
      <c r="DO45" s="27" t="s">
        <v>3</v>
      </c>
      <c r="DP45" s="27">
        <v>656</v>
      </c>
      <c r="DQ45" s="27">
        <v>1109135</v>
      </c>
      <c r="DR45" s="27">
        <v>30135</v>
      </c>
      <c r="DS45" s="27">
        <v>4397541</v>
      </c>
      <c r="DT45" s="27" t="s">
        <v>3</v>
      </c>
      <c r="DU45" s="27">
        <v>2823</v>
      </c>
      <c r="DV45" s="27">
        <v>6902</v>
      </c>
      <c r="DW45" s="27">
        <v>14680</v>
      </c>
      <c r="DX45" s="27">
        <v>36</v>
      </c>
      <c r="DY45" s="27">
        <v>40549</v>
      </c>
      <c r="DZ45" s="27">
        <v>77601</v>
      </c>
      <c r="EA45" s="27">
        <v>763</v>
      </c>
      <c r="EB45" s="27">
        <v>96992</v>
      </c>
      <c r="EC45" s="27">
        <v>1075</v>
      </c>
      <c r="ED45" s="27">
        <v>8</v>
      </c>
      <c r="EE45" s="27">
        <v>1304</v>
      </c>
      <c r="EF45" s="53" t="s">
        <v>42</v>
      </c>
    </row>
    <row r="46" spans="1:136" ht="10.5" customHeight="1">
      <c r="A46" s="2" t="s">
        <v>31</v>
      </c>
      <c r="B46" s="31">
        <v>127040</v>
      </c>
      <c r="C46" s="28">
        <v>1462.5</v>
      </c>
      <c r="D46" s="27">
        <v>93106</v>
      </c>
      <c r="E46" s="27">
        <v>980</v>
      </c>
      <c r="F46" s="27">
        <v>82137</v>
      </c>
      <c r="G46" s="27">
        <v>942</v>
      </c>
      <c r="H46" s="27">
        <v>10969</v>
      </c>
      <c r="I46" s="27">
        <v>38</v>
      </c>
      <c r="J46" s="27">
        <v>10261</v>
      </c>
      <c r="K46" s="27">
        <v>5864</v>
      </c>
      <c r="L46" s="27">
        <v>4471</v>
      </c>
      <c r="M46" s="27">
        <v>65744</v>
      </c>
      <c r="N46" s="27">
        <v>706</v>
      </c>
      <c r="O46" s="27">
        <v>23800</v>
      </c>
      <c r="P46" s="27">
        <v>279</v>
      </c>
      <c r="Q46" s="28">
        <v>9</v>
      </c>
      <c r="R46" s="28">
        <v>8.1</v>
      </c>
      <c r="S46" s="28">
        <v>7.9</v>
      </c>
      <c r="T46" s="28">
        <v>7.8</v>
      </c>
      <c r="U46" s="28">
        <v>1.1000000000000001</v>
      </c>
      <c r="V46" s="28">
        <v>0.3</v>
      </c>
      <c r="W46" s="28">
        <v>6.4</v>
      </c>
      <c r="X46" s="28">
        <v>5.9</v>
      </c>
      <c r="Y46" s="29">
        <v>2.2999999999999998</v>
      </c>
      <c r="Z46" s="29">
        <v>2.31</v>
      </c>
      <c r="AA46" s="31">
        <v>766855</v>
      </c>
      <c r="AB46" s="27">
        <v>463743</v>
      </c>
      <c r="AC46" s="27">
        <v>26526</v>
      </c>
      <c r="AD46" s="27">
        <v>742076</v>
      </c>
      <c r="AE46" s="27">
        <v>8134</v>
      </c>
      <c r="AF46" s="27">
        <v>4500631</v>
      </c>
      <c r="AG46" s="27">
        <v>74305</v>
      </c>
      <c r="AH46" s="27">
        <v>4500631</v>
      </c>
      <c r="AI46" s="27">
        <v>56103</v>
      </c>
      <c r="AJ46" s="30">
        <v>600389</v>
      </c>
      <c r="AK46" s="30">
        <v>1575</v>
      </c>
      <c r="AL46" s="30">
        <v>977652</v>
      </c>
      <c r="AM46" s="30">
        <v>34</v>
      </c>
      <c r="AN46" s="30">
        <v>17766</v>
      </c>
      <c r="AO46" s="30">
        <v>3269</v>
      </c>
      <c r="AP46" s="30">
        <v>18</v>
      </c>
      <c r="AQ46" s="30">
        <v>24</v>
      </c>
      <c r="AR46" s="30">
        <v>75674558</v>
      </c>
      <c r="AS46" s="30">
        <v>1337218</v>
      </c>
      <c r="AT46" s="28">
        <v>95.5</v>
      </c>
      <c r="AU46" s="28">
        <v>99.5</v>
      </c>
      <c r="AV46" s="28">
        <v>99.4</v>
      </c>
      <c r="AW46" s="28">
        <v>99.5</v>
      </c>
      <c r="AX46" s="28" t="s">
        <v>3</v>
      </c>
      <c r="AY46" s="28" t="s">
        <v>3</v>
      </c>
      <c r="AZ46" s="28" t="s">
        <v>3</v>
      </c>
      <c r="BA46" s="28" t="s">
        <v>3</v>
      </c>
      <c r="BB46" s="26">
        <v>1311.51</v>
      </c>
      <c r="BC46" s="26" t="s">
        <v>3</v>
      </c>
      <c r="BD46" s="27">
        <v>318015</v>
      </c>
      <c r="BE46" s="27">
        <v>68766</v>
      </c>
      <c r="BF46" s="28">
        <v>21.6</v>
      </c>
      <c r="BG46" s="27">
        <v>289872</v>
      </c>
      <c r="BH46" s="27">
        <v>77925</v>
      </c>
      <c r="BI46" s="28">
        <v>26.9</v>
      </c>
      <c r="BJ46" s="27">
        <v>498869</v>
      </c>
      <c r="BK46" s="27">
        <v>434343</v>
      </c>
      <c r="BL46" s="27">
        <v>347882</v>
      </c>
      <c r="BM46" s="27">
        <v>494552</v>
      </c>
      <c r="BN46" s="27">
        <v>449956</v>
      </c>
      <c r="BO46" s="27">
        <v>335562</v>
      </c>
      <c r="BP46" s="27">
        <v>6776</v>
      </c>
      <c r="BQ46" s="27">
        <v>6427</v>
      </c>
      <c r="BR46" s="27">
        <v>348</v>
      </c>
      <c r="BS46" s="28">
        <v>99.9</v>
      </c>
      <c r="BT46" s="28">
        <v>99.3</v>
      </c>
      <c r="BU46" s="28">
        <v>99.1</v>
      </c>
      <c r="BV46" s="27">
        <v>633</v>
      </c>
      <c r="BW46" s="27">
        <v>8375</v>
      </c>
      <c r="BX46" s="27">
        <v>806</v>
      </c>
      <c r="BY46" s="27">
        <v>12477</v>
      </c>
      <c r="BZ46" s="27">
        <v>234</v>
      </c>
      <c r="CA46" s="27">
        <v>2856</v>
      </c>
      <c r="CB46" s="29">
        <v>0.61</v>
      </c>
      <c r="CC46" s="29">
        <v>0.48</v>
      </c>
      <c r="CD46" s="28">
        <v>80.2</v>
      </c>
      <c r="CE46" s="28">
        <v>82.2</v>
      </c>
      <c r="CF46" s="27">
        <v>318013</v>
      </c>
      <c r="CG46" s="27">
        <v>313613</v>
      </c>
      <c r="CH46" s="27">
        <v>311179</v>
      </c>
      <c r="CI46" s="27">
        <v>299943</v>
      </c>
      <c r="CJ46" s="27">
        <v>6834</v>
      </c>
      <c r="CK46" s="27">
        <v>13670</v>
      </c>
      <c r="CL46" s="28">
        <v>100.2</v>
      </c>
      <c r="CM46" s="28">
        <v>93.5</v>
      </c>
      <c r="CN46" s="27">
        <v>15455</v>
      </c>
      <c r="CO46" s="27">
        <v>9706</v>
      </c>
      <c r="CP46" s="27">
        <v>73512</v>
      </c>
      <c r="CQ46" s="27">
        <v>99556</v>
      </c>
      <c r="CR46" s="27">
        <v>717</v>
      </c>
      <c r="CS46" s="27">
        <v>8128</v>
      </c>
      <c r="CT46" s="27">
        <v>17716</v>
      </c>
      <c r="CU46" s="27">
        <v>10151</v>
      </c>
      <c r="CV46" s="27">
        <v>10782</v>
      </c>
      <c r="CW46" s="27" t="s">
        <v>3</v>
      </c>
      <c r="CX46" s="27">
        <v>6912</v>
      </c>
      <c r="CY46" s="27">
        <v>8960</v>
      </c>
      <c r="CZ46" s="27">
        <v>124400</v>
      </c>
      <c r="DA46" s="27" t="s">
        <v>25</v>
      </c>
      <c r="DB46" s="27" t="s">
        <v>25</v>
      </c>
      <c r="DC46" s="27">
        <v>23288</v>
      </c>
      <c r="DD46" s="27">
        <v>3844</v>
      </c>
      <c r="DE46" s="27">
        <v>606</v>
      </c>
      <c r="DF46" s="27" t="s">
        <v>3</v>
      </c>
      <c r="DG46" s="27">
        <v>41924</v>
      </c>
      <c r="DH46" s="27">
        <v>441710</v>
      </c>
      <c r="DI46" s="27" t="s">
        <v>25</v>
      </c>
      <c r="DJ46" s="27" t="s">
        <v>25</v>
      </c>
      <c r="DK46" s="27" t="s">
        <v>25</v>
      </c>
      <c r="DL46" s="27" t="s">
        <v>25</v>
      </c>
      <c r="DM46" s="27">
        <v>1476</v>
      </c>
      <c r="DN46" s="27">
        <v>3</v>
      </c>
      <c r="DO46" s="27" t="s">
        <v>3</v>
      </c>
      <c r="DP46" s="27">
        <v>629</v>
      </c>
      <c r="DQ46" s="27">
        <v>1109219</v>
      </c>
      <c r="DR46" s="27">
        <v>30038</v>
      </c>
      <c r="DS46" s="27">
        <v>4261570</v>
      </c>
      <c r="DT46" s="27" t="s">
        <v>3</v>
      </c>
      <c r="DU46" s="27">
        <v>3502</v>
      </c>
      <c r="DV46" s="27">
        <v>7856</v>
      </c>
      <c r="DW46" s="27">
        <v>13379</v>
      </c>
      <c r="DX46" s="27">
        <v>29</v>
      </c>
      <c r="DY46" s="27">
        <v>64941</v>
      </c>
      <c r="DZ46" s="27">
        <v>75970</v>
      </c>
      <c r="EA46" s="27">
        <v>665</v>
      </c>
      <c r="EB46" s="27">
        <v>94487</v>
      </c>
      <c r="EC46" s="27">
        <v>1162</v>
      </c>
      <c r="ED46" s="27">
        <v>1</v>
      </c>
      <c r="EE46" s="27">
        <v>1412</v>
      </c>
      <c r="EF46" s="53" t="s">
        <v>43</v>
      </c>
    </row>
    <row r="47" spans="1:136" ht="10.5" customHeight="1">
      <c r="A47" s="2" t="s">
        <v>32</v>
      </c>
      <c r="B47" s="31">
        <v>126996</v>
      </c>
      <c r="C47" s="28">
        <v>1467</v>
      </c>
      <c r="D47" s="27">
        <v>99540</v>
      </c>
      <c r="E47" s="27">
        <v>1042</v>
      </c>
      <c r="F47" s="27">
        <v>79085</v>
      </c>
      <c r="G47" s="27">
        <v>925</v>
      </c>
      <c r="H47" s="27">
        <v>20455</v>
      </c>
      <c r="I47" s="27">
        <v>117</v>
      </c>
      <c r="J47" s="27">
        <v>4220</v>
      </c>
      <c r="K47" s="27">
        <v>4122</v>
      </c>
      <c r="L47" s="27">
        <v>171</v>
      </c>
      <c r="M47" s="27">
        <v>73706</v>
      </c>
      <c r="N47" s="27">
        <v>862</v>
      </c>
      <c r="O47" s="27">
        <v>24818</v>
      </c>
      <c r="P47" s="27">
        <v>301</v>
      </c>
      <c r="Q47" s="28">
        <v>9.3000000000000007</v>
      </c>
      <c r="R47" s="28">
        <v>8.4</v>
      </c>
      <c r="S47" s="28">
        <v>7.4</v>
      </c>
      <c r="T47" s="28">
        <v>7.4</v>
      </c>
      <c r="U47" s="28">
        <v>1.9</v>
      </c>
      <c r="V47" s="28">
        <v>0.9</v>
      </c>
      <c r="W47" s="28">
        <v>6.9</v>
      </c>
      <c r="X47" s="28">
        <v>6.9</v>
      </c>
      <c r="Y47" s="29">
        <v>2.3199999999999998</v>
      </c>
      <c r="Z47" s="29">
        <v>2.41</v>
      </c>
      <c r="AA47" s="31">
        <v>757040</v>
      </c>
      <c r="AB47" s="27">
        <v>461340</v>
      </c>
      <c r="AC47" s="27">
        <v>25561</v>
      </c>
      <c r="AD47" s="27">
        <v>804195</v>
      </c>
      <c r="AE47" s="27">
        <v>9446</v>
      </c>
      <c r="AF47" s="27">
        <v>4455907</v>
      </c>
      <c r="AG47" s="27">
        <v>74996</v>
      </c>
      <c r="AH47" s="27">
        <v>4455907</v>
      </c>
      <c r="AI47" s="27">
        <v>55445</v>
      </c>
      <c r="AJ47" s="30">
        <v>578540</v>
      </c>
      <c r="AK47" s="30">
        <v>1664</v>
      </c>
      <c r="AL47" s="30">
        <v>1004921</v>
      </c>
      <c r="AM47" s="30">
        <v>32</v>
      </c>
      <c r="AN47" s="30">
        <v>8861</v>
      </c>
      <c r="AO47" s="30">
        <v>2984</v>
      </c>
      <c r="AP47" s="30">
        <v>16</v>
      </c>
      <c r="AQ47" s="30">
        <v>21</v>
      </c>
      <c r="AR47" s="30">
        <v>75739994</v>
      </c>
      <c r="AS47" s="30">
        <v>1337854</v>
      </c>
      <c r="AT47" s="28">
        <v>95.5</v>
      </c>
      <c r="AU47" s="28">
        <v>99.6</v>
      </c>
      <c r="AV47" s="28">
        <v>99.5</v>
      </c>
      <c r="AW47" s="28">
        <v>99.9</v>
      </c>
      <c r="AX47" s="28" t="s">
        <v>3</v>
      </c>
      <c r="AY47" s="28" t="s">
        <v>3</v>
      </c>
      <c r="AZ47" s="28" t="s">
        <v>3</v>
      </c>
      <c r="BA47" s="28" t="s">
        <v>3</v>
      </c>
      <c r="BB47" s="26">
        <v>1376.04</v>
      </c>
      <c r="BC47" s="26" t="s">
        <v>3</v>
      </c>
      <c r="BD47" s="27">
        <v>300316</v>
      </c>
      <c r="BE47" s="27">
        <v>71615</v>
      </c>
      <c r="BF47" s="28">
        <v>23.8</v>
      </c>
      <c r="BG47" s="27">
        <v>307840</v>
      </c>
      <c r="BH47" s="27">
        <v>80830</v>
      </c>
      <c r="BI47" s="28">
        <v>26.3</v>
      </c>
      <c r="BJ47" s="27">
        <v>447051</v>
      </c>
      <c r="BK47" s="27">
        <v>421222</v>
      </c>
      <c r="BL47" s="27">
        <v>318667</v>
      </c>
      <c r="BM47" s="27">
        <v>422787</v>
      </c>
      <c r="BN47" s="27">
        <v>456065</v>
      </c>
      <c r="BO47" s="27">
        <v>369552</v>
      </c>
      <c r="BP47" s="27">
        <v>6821</v>
      </c>
      <c r="BQ47" s="27">
        <v>6473</v>
      </c>
      <c r="BR47" s="27">
        <v>348</v>
      </c>
      <c r="BS47" s="28">
        <v>100</v>
      </c>
      <c r="BT47" s="28">
        <v>98.9</v>
      </c>
      <c r="BU47" s="28">
        <v>98.2</v>
      </c>
      <c r="BV47" s="27">
        <v>574</v>
      </c>
      <c r="BW47" s="27">
        <v>8176</v>
      </c>
      <c r="BX47" s="27">
        <v>605</v>
      </c>
      <c r="BY47" s="27">
        <v>9658</v>
      </c>
      <c r="BZ47" s="27">
        <v>187</v>
      </c>
      <c r="CA47" s="27">
        <v>2760</v>
      </c>
      <c r="CB47" s="29">
        <v>0.56000000000000005</v>
      </c>
      <c r="CC47" s="29">
        <v>0.46</v>
      </c>
      <c r="CD47" s="28">
        <v>79.2</v>
      </c>
      <c r="CE47" s="28">
        <v>80</v>
      </c>
      <c r="CF47" s="27">
        <v>316396</v>
      </c>
      <c r="CG47" s="27">
        <v>302573</v>
      </c>
      <c r="CH47" s="27">
        <v>307251</v>
      </c>
      <c r="CI47" s="27">
        <v>293028</v>
      </c>
      <c r="CJ47" s="27">
        <v>9145</v>
      </c>
      <c r="CK47" s="27">
        <v>9545</v>
      </c>
      <c r="CL47" s="28">
        <v>98.8</v>
      </c>
      <c r="CM47" s="28">
        <v>93.4</v>
      </c>
      <c r="CN47" s="27">
        <v>15232</v>
      </c>
      <c r="CO47" s="27">
        <v>9550</v>
      </c>
      <c r="CP47" s="27">
        <v>147529</v>
      </c>
      <c r="CQ47" s="27">
        <v>100250</v>
      </c>
      <c r="CR47" s="27">
        <v>1139</v>
      </c>
      <c r="CS47" s="27">
        <v>8394</v>
      </c>
      <c r="CT47" s="27">
        <v>18213</v>
      </c>
      <c r="CU47" s="27">
        <v>10226</v>
      </c>
      <c r="CV47" s="27">
        <v>10801</v>
      </c>
      <c r="CW47" s="27" t="s">
        <v>3</v>
      </c>
      <c r="CX47" s="27">
        <v>7131</v>
      </c>
      <c r="CY47" s="27">
        <v>8414</v>
      </c>
      <c r="CZ47" s="27">
        <v>123793</v>
      </c>
      <c r="DA47" s="27">
        <v>4770</v>
      </c>
      <c r="DB47" s="27">
        <v>8296</v>
      </c>
      <c r="DC47" s="27">
        <v>31445</v>
      </c>
      <c r="DD47" s="27">
        <v>3603</v>
      </c>
      <c r="DE47" s="27">
        <v>699</v>
      </c>
      <c r="DF47" s="27" t="s">
        <v>3</v>
      </c>
      <c r="DG47" s="27">
        <v>38278</v>
      </c>
      <c r="DH47" s="27">
        <v>621268</v>
      </c>
      <c r="DI47" s="27" t="s">
        <v>25</v>
      </c>
      <c r="DJ47" s="27" t="s">
        <v>25</v>
      </c>
      <c r="DK47" s="27" t="s">
        <v>25</v>
      </c>
      <c r="DL47" s="27" t="s">
        <v>25</v>
      </c>
      <c r="DM47" s="27">
        <v>2126</v>
      </c>
      <c r="DN47" s="27">
        <v>17</v>
      </c>
      <c r="DO47" s="27" t="s">
        <v>3</v>
      </c>
      <c r="DP47" s="27">
        <v>641</v>
      </c>
      <c r="DQ47" s="27">
        <v>1114094</v>
      </c>
      <c r="DR47" s="27">
        <v>30077</v>
      </c>
      <c r="DS47" s="27">
        <v>4155403</v>
      </c>
      <c r="DT47" s="27" t="s">
        <v>3</v>
      </c>
      <c r="DU47" s="27">
        <v>3492</v>
      </c>
      <c r="DV47" s="27">
        <v>5442</v>
      </c>
      <c r="DW47" s="27">
        <v>12600</v>
      </c>
      <c r="DX47" s="27">
        <v>34</v>
      </c>
      <c r="DY47" s="27">
        <v>38269</v>
      </c>
      <c r="DZ47" s="27">
        <v>77396</v>
      </c>
      <c r="EA47" s="27">
        <v>662</v>
      </c>
      <c r="EB47" s="27">
        <v>96274</v>
      </c>
      <c r="EC47" s="27">
        <v>1027</v>
      </c>
      <c r="ED47" s="27">
        <v>9</v>
      </c>
      <c r="EE47" s="27">
        <v>1257</v>
      </c>
      <c r="EF47" s="53" t="s">
        <v>44</v>
      </c>
    </row>
    <row r="48" spans="1:136" ht="10.5" customHeight="1">
      <c r="A48" s="2" t="s">
        <v>33</v>
      </c>
      <c r="B48" s="31">
        <v>127108</v>
      </c>
      <c r="C48" s="28">
        <v>1467.2</v>
      </c>
      <c r="D48" s="27">
        <v>95160</v>
      </c>
      <c r="E48" s="27">
        <v>1018</v>
      </c>
      <c r="F48" s="27">
        <v>72163</v>
      </c>
      <c r="G48" s="27">
        <v>807</v>
      </c>
      <c r="H48" s="27">
        <v>22997</v>
      </c>
      <c r="I48" s="27">
        <v>211</v>
      </c>
      <c r="J48" s="27">
        <v>3559</v>
      </c>
      <c r="K48" s="27">
        <v>3742</v>
      </c>
      <c r="L48" s="27">
        <v>-121</v>
      </c>
      <c r="M48" s="27">
        <v>66638</v>
      </c>
      <c r="N48" s="27">
        <v>729</v>
      </c>
      <c r="O48" s="27">
        <v>23020</v>
      </c>
      <c r="P48" s="27">
        <v>281</v>
      </c>
      <c r="Q48" s="28">
        <v>9.1999999999999993</v>
      </c>
      <c r="R48" s="28">
        <v>8.4</v>
      </c>
      <c r="S48" s="28">
        <v>7</v>
      </c>
      <c r="T48" s="28">
        <v>6.7</v>
      </c>
      <c r="U48" s="28">
        <v>2.2000000000000002</v>
      </c>
      <c r="V48" s="28">
        <v>1.7</v>
      </c>
      <c r="W48" s="28">
        <v>6.4</v>
      </c>
      <c r="X48" s="28">
        <v>6</v>
      </c>
      <c r="Y48" s="29">
        <v>2.2200000000000002</v>
      </c>
      <c r="Z48" s="29">
        <v>2.33</v>
      </c>
      <c r="AA48" s="31">
        <v>753527</v>
      </c>
      <c r="AB48" s="27">
        <v>463581</v>
      </c>
      <c r="AC48" s="27">
        <v>24404</v>
      </c>
      <c r="AD48" s="27">
        <v>731440</v>
      </c>
      <c r="AE48" s="27">
        <v>7953</v>
      </c>
      <c r="AF48" s="27">
        <v>4472873</v>
      </c>
      <c r="AG48" s="27">
        <v>73850</v>
      </c>
      <c r="AH48" s="27">
        <v>4472873</v>
      </c>
      <c r="AI48" s="27">
        <v>55834</v>
      </c>
      <c r="AJ48" s="30">
        <v>610778</v>
      </c>
      <c r="AK48" s="30">
        <v>1510</v>
      </c>
      <c r="AL48" s="30">
        <v>642470</v>
      </c>
      <c r="AM48" s="30">
        <v>27</v>
      </c>
      <c r="AN48" s="30">
        <v>3934</v>
      </c>
      <c r="AO48" s="30">
        <v>3101</v>
      </c>
      <c r="AP48" s="30">
        <v>17</v>
      </c>
      <c r="AQ48" s="30">
        <v>24</v>
      </c>
      <c r="AR48" s="30">
        <v>75952228</v>
      </c>
      <c r="AS48" s="30">
        <v>1341042</v>
      </c>
      <c r="AT48" s="28">
        <v>95.4</v>
      </c>
      <c r="AU48" s="28">
        <v>99.3</v>
      </c>
      <c r="AV48" s="28">
        <v>99.2</v>
      </c>
      <c r="AW48" s="28">
        <v>99.6</v>
      </c>
      <c r="AX48" s="28" t="s">
        <v>3</v>
      </c>
      <c r="AY48" s="28" t="s">
        <v>3</v>
      </c>
      <c r="AZ48" s="28" t="s">
        <v>3</v>
      </c>
      <c r="BA48" s="28" t="s">
        <v>3</v>
      </c>
      <c r="BB48" s="26">
        <v>1289.6099999999999</v>
      </c>
      <c r="BC48" s="26" t="s">
        <v>3</v>
      </c>
      <c r="BD48" s="27">
        <v>284471</v>
      </c>
      <c r="BE48" s="27">
        <v>69316</v>
      </c>
      <c r="BF48" s="28">
        <v>24.4</v>
      </c>
      <c r="BG48" s="27">
        <v>260667</v>
      </c>
      <c r="BH48" s="27">
        <v>78564</v>
      </c>
      <c r="BI48" s="28">
        <v>30.1</v>
      </c>
      <c r="BJ48" s="27">
        <v>763806</v>
      </c>
      <c r="BK48" s="27">
        <v>416524</v>
      </c>
      <c r="BL48" s="27">
        <v>304318</v>
      </c>
      <c r="BM48" s="27">
        <v>780333</v>
      </c>
      <c r="BN48" s="27">
        <v>434161</v>
      </c>
      <c r="BO48" s="27">
        <v>326017</v>
      </c>
      <c r="BP48" s="27">
        <v>6804</v>
      </c>
      <c r="BQ48" s="27">
        <v>6466</v>
      </c>
      <c r="BR48" s="27">
        <v>338</v>
      </c>
      <c r="BS48" s="28">
        <v>100.2</v>
      </c>
      <c r="BT48" s="28">
        <v>98.8</v>
      </c>
      <c r="BU48" s="28">
        <v>98.4</v>
      </c>
      <c r="BV48" s="27">
        <v>560</v>
      </c>
      <c r="BW48" s="27">
        <v>7969</v>
      </c>
      <c r="BX48" s="27">
        <v>522</v>
      </c>
      <c r="BY48" s="27">
        <v>8649</v>
      </c>
      <c r="BZ48" s="27">
        <v>158</v>
      </c>
      <c r="CA48" s="27">
        <v>2527</v>
      </c>
      <c r="CB48" s="29">
        <v>0.55000000000000004</v>
      </c>
      <c r="CC48" s="29">
        <v>0.45</v>
      </c>
      <c r="CD48" s="28">
        <v>146.9</v>
      </c>
      <c r="CE48" s="28">
        <v>144.5</v>
      </c>
      <c r="CF48" s="27">
        <v>557376</v>
      </c>
      <c r="CG48" s="27">
        <v>477306</v>
      </c>
      <c r="CH48" s="27">
        <v>310265</v>
      </c>
      <c r="CI48" s="27">
        <v>294427</v>
      </c>
      <c r="CJ48" s="27">
        <v>247111</v>
      </c>
      <c r="CK48" s="27">
        <v>182879</v>
      </c>
      <c r="CL48" s="28">
        <v>97.8</v>
      </c>
      <c r="CM48" s="28">
        <v>90.2</v>
      </c>
      <c r="CN48" s="27">
        <v>15884</v>
      </c>
      <c r="CO48" s="27">
        <v>9666</v>
      </c>
      <c r="CP48" s="27">
        <v>133199</v>
      </c>
      <c r="CQ48" s="27">
        <v>101168</v>
      </c>
      <c r="CR48" s="27">
        <v>930</v>
      </c>
      <c r="CS48" s="27">
        <v>7798</v>
      </c>
      <c r="CT48" s="27">
        <v>17439</v>
      </c>
      <c r="CU48" s="27">
        <v>9846</v>
      </c>
      <c r="CV48" s="27">
        <v>10281</v>
      </c>
      <c r="CW48" s="27" t="s">
        <v>3</v>
      </c>
      <c r="CX48" s="27">
        <v>7579</v>
      </c>
      <c r="CY48" s="27">
        <v>8436</v>
      </c>
      <c r="CZ48" s="27">
        <v>136105</v>
      </c>
      <c r="DA48" s="27">
        <v>7470</v>
      </c>
      <c r="DB48" s="27">
        <v>11797</v>
      </c>
      <c r="DC48" s="27">
        <v>11978</v>
      </c>
      <c r="DD48" s="27">
        <v>2235</v>
      </c>
      <c r="DE48" s="27">
        <v>388</v>
      </c>
      <c r="DF48" s="27" t="s">
        <v>3</v>
      </c>
      <c r="DG48" s="27">
        <v>29677</v>
      </c>
      <c r="DH48" s="27">
        <v>480999</v>
      </c>
      <c r="DI48" s="27" t="s">
        <v>25</v>
      </c>
      <c r="DJ48" s="27" t="s">
        <v>25</v>
      </c>
      <c r="DK48" s="27" t="s">
        <v>25</v>
      </c>
      <c r="DL48" s="27" t="s">
        <v>25</v>
      </c>
      <c r="DM48" s="27">
        <v>2212</v>
      </c>
      <c r="DN48" s="27">
        <v>249</v>
      </c>
      <c r="DO48" s="27" t="s">
        <v>3</v>
      </c>
      <c r="DP48" s="27">
        <v>625</v>
      </c>
      <c r="DQ48" s="27">
        <v>1120724</v>
      </c>
      <c r="DR48" s="27">
        <v>30277</v>
      </c>
      <c r="DS48" s="27">
        <v>4371021</v>
      </c>
      <c r="DT48" s="27" t="s">
        <v>3</v>
      </c>
      <c r="DU48" s="27">
        <v>3539</v>
      </c>
      <c r="DV48" s="27">
        <v>3938</v>
      </c>
      <c r="DW48" s="27">
        <v>8571</v>
      </c>
      <c r="DX48" s="27">
        <v>22</v>
      </c>
      <c r="DY48" s="27">
        <v>30185</v>
      </c>
      <c r="DZ48" s="27">
        <v>77712</v>
      </c>
      <c r="EA48" s="27">
        <v>659</v>
      </c>
      <c r="EB48" s="27">
        <v>96103</v>
      </c>
      <c r="EC48" s="27">
        <v>1004</v>
      </c>
      <c r="ED48" s="27">
        <v>7</v>
      </c>
      <c r="EE48" s="27">
        <v>1287</v>
      </c>
      <c r="EF48" s="53" t="s">
        <v>45</v>
      </c>
    </row>
    <row r="49" spans="1:136" ht="10.5" customHeight="1">
      <c r="A49" s="2" t="s">
        <v>34</v>
      </c>
      <c r="B49" s="31">
        <v>127130</v>
      </c>
      <c r="C49" s="28">
        <v>1467.3</v>
      </c>
      <c r="D49" s="27">
        <v>101511</v>
      </c>
      <c r="E49" s="27">
        <v>1068</v>
      </c>
      <c r="F49" s="27">
        <v>75403</v>
      </c>
      <c r="G49" s="27">
        <v>859</v>
      </c>
      <c r="H49" s="27">
        <v>26108</v>
      </c>
      <c r="I49" s="27">
        <v>209</v>
      </c>
      <c r="J49" s="27">
        <v>3632</v>
      </c>
      <c r="K49" s="27">
        <v>3616</v>
      </c>
      <c r="L49" s="27">
        <v>58</v>
      </c>
      <c r="M49" s="27">
        <v>62885</v>
      </c>
      <c r="N49" s="27">
        <v>701</v>
      </c>
      <c r="O49" s="27">
        <v>24077</v>
      </c>
      <c r="P49" s="27">
        <v>287</v>
      </c>
      <c r="Q49" s="28">
        <v>9.5</v>
      </c>
      <c r="R49" s="28">
        <v>8.6</v>
      </c>
      <c r="S49" s="28">
        <v>7.1</v>
      </c>
      <c r="T49" s="28">
        <v>6.9</v>
      </c>
      <c r="U49" s="28">
        <v>2.4</v>
      </c>
      <c r="V49" s="28">
        <v>1.7</v>
      </c>
      <c r="W49" s="28">
        <v>5.9</v>
      </c>
      <c r="X49" s="28">
        <v>5.6</v>
      </c>
      <c r="Y49" s="29">
        <v>2.25</v>
      </c>
      <c r="Z49" s="29">
        <v>2.2999999999999998</v>
      </c>
      <c r="AA49" s="31">
        <v>938654</v>
      </c>
      <c r="AB49" s="27">
        <v>578348</v>
      </c>
      <c r="AC49" s="27">
        <v>33266</v>
      </c>
      <c r="AD49" s="27">
        <v>748932</v>
      </c>
      <c r="AE49" s="27">
        <v>8380</v>
      </c>
      <c r="AF49" s="27">
        <v>4454333</v>
      </c>
      <c r="AG49" s="27">
        <v>73710</v>
      </c>
      <c r="AH49" s="27">
        <v>4454333</v>
      </c>
      <c r="AI49" s="27">
        <v>55353</v>
      </c>
      <c r="AJ49" s="30">
        <v>596577</v>
      </c>
      <c r="AK49" s="30">
        <v>1534</v>
      </c>
      <c r="AL49" s="30">
        <v>871823</v>
      </c>
      <c r="AM49" s="30">
        <v>28</v>
      </c>
      <c r="AN49" s="30">
        <v>6899</v>
      </c>
      <c r="AO49" s="30">
        <v>3167</v>
      </c>
      <c r="AP49" s="30">
        <v>18</v>
      </c>
      <c r="AQ49" s="30">
        <v>24</v>
      </c>
      <c r="AR49" s="30">
        <v>76153710</v>
      </c>
      <c r="AS49" s="30">
        <v>1343704</v>
      </c>
      <c r="AT49" s="28">
        <v>95.5</v>
      </c>
      <c r="AU49" s="28">
        <v>99</v>
      </c>
      <c r="AV49" s="28">
        <v>98.9</v>
      </c>
      <c r="AW49" s="28">
        <v>99.3</v>
      </c>
      <c r="AX49" s="28" t="s">
        <v>3</v>
      </c>
      <c r="AY49" s="28" t="s">
        <v>3</v>
      </c>
      <c r="AZ49" s="28" t="s">
        <v>3</v>
      </c>
      <c r="BA49" s="28" t="s">
        <v>3</v>
      </c>
      <c r="BB49" s="26">
        <v>1224.9100000000001</v>
      </c>
      <c r="BC49" s="26" t="s">
        <v>3</v>
      </c>
      <c r="BD49" s="27">
        <v>314946</v>
      </c>
      <c r="BE49" s="27">
        <v>71851</v>
      </c>
      <c r="BF49" s="28">
        <v>22.8</v>
      </c>
      <c r="BG49" s="27">
        <v>273038</v>
      </c>
      <c r="BH49" s="27">
        <v>74699</v>
      </c>
      <c r="BI49" s="28">
        <v>27.4</v>
      </c>
      <c r="BJ49" s="27">
        <v>612918</v>
      </c>
      <c r="BK49" s="27">
        <v>442901</v>
      </c>
      <c r="BL49" s="27">
        <v>346890</v>
      </c>
      <c r="BM49" s="27">
        <v>701983</v>
      </c>
      <c r="BN49" s="27">
        <v>435000</v>
      </c>
      <c r="BO49" s="27">
        <v>333882</v>
      </c>
      <c r="BP49" s="27">
        <v>6783</v>
      </c>
      <c r="BQ49" s="27">
        <v>6452</v>
      </c>
      <c r="BR49" s="27">
        <v>330</v>
      </c>
      <c r="BS49" s="28">
        <v>100.3</v>
      </c>
      <c r="BT49" s="28">
        <v>98.2</v>
      </c>
      <c r="BU49" s="28">
        <v>98.3</v>
      </c>
      <c r="BV49" s="27">
        <v>593</v>
      </c>
      <c r="BW49" s="27">
        <v>7719</v>
      </c>
      <c r="BX49" s="27">
        <v>528</v>
      </c>
      <c r="BY49" s="27">
        <v>8667</v>
      </c>
      <c r="BZ49" s="27">
        <v>146</v>
      </c>
      <c r="CA49" s="27">
        <v>2376</v>
      </c>
      <c r="CB49" s="29">
        <v>0.56000000000000005</v>
      </c>
      <c r="CC49" s="29">
        <v>0.45</v>
      </c>
      <c r="CD49" s="28">
        <v>124.2</v>
      </c>
      <c r="CE49" s="28">
        <v>113.6</v>
      </c>
      <c r="CF49" s="27">
        <v>520316</v>
      </c>
      <c r="CG49" s="27">
        <v>474490</v>
      </c>
      <c r="CH49" s="27">
        <v>309709</v>
      </c>
      <c r="CI49" s="27">
        <v>287937</v>
      </c>
      <c r="CJ49" s="27">
        <v>210607</v>
      </c>
      <c r="CK49" s="27">
        <v>186553</v>
      </c>
      <c r="CL49" s="28">
        <v>95.6</v>
      </c>
      <c r="CM49" s="28">
        <v>90.1</v>
      </c>
      <c r="CN49" s="27">
        <v>16854</v>
      </c>
      <c r="CO49" s="27">
        <v>9711</v>
      </c>
      <c r="CP49" s="27">
        <v>119115</v>
      </c>
      <c r="CQ49" s="27">
        <v>103135</v>
      </c>
      <c r="CR49" s="27">
        <v>941</v>
      </c>
      <c r="CS49" s="27">
        <v>7749</v>
      </c>
      <c r="CT49" s="27">
        <v>16491</v>
      </c>
      <c r="CU49" s="27">
        <v>9445</v>
      </c>
      <c r="CV49" s="27">
        <v>9693</v>
      </c>
      <c r="CW49" s="27" t="s">
        <v>3</v>
      </c>
      <c r="CX49" s="27">
        <v>9266</v>
      </c>
      <c r="CY49" s="27">
        <v>10734</v>
      </c>
      <c r="CZ49" s="27">
        <v>148809</v>
      </c>
      <c r="DA49" s="27">
        <v>7832</v>
      </c>
      <c r="DB49" s="27">
        <v>18223</v>
      </c>
      <c r="DC49" s="27">
        <v>8936</v>
      </c>
      <c r="DD49" s="27">
        <v>2501</v>
      </c>
      <c r="DE49" s="27">
        <v>198</v>
      </c>
      <c r="DF49" s="27" t="s">
        <v>3</v>
      </c>
      <c r="DG49" s="27">
        <v>35597</v>
      </c>
      <c r="DH49" s="27">
        <v>364278</v>
      </c>
      <c r="DI49" s="27" t="s">
        <v>25</v>
      </c>
      <c r="DJ49" s="27" t="s">
        <v>25</v>
      </c>
      <c r="DK49" s="27" t="s">
        <v>25</v>
      </c>
      <c r="DL49" s="27" t="s">
        <v>25</v>
      </c>
      <c r="DM49" s="27">
        <v>2836</v>
      </c>
      <c r="DN49" s="27">
        <v>44</v>
      </c>
      <c r="DO49" s="27" t="s">
        <v>3</v>
      </c>
      <c r="DP49" s="27">
        <v>648</v>
      </c>
      <c r="DQ49" s="27">
        <v>1128104</v>
      </c>
      <c r="DR49" s="27">
        <v>30475</v>
      </c>
      <c r="DS49" s="27">
        <v>4312479</v>
      </c>
      <c r="DT49" s="27" t="s">
        <v>3</v>
      </c>
      <c r="DU49" s="27">
        <v>3818</v>
      </c>
      <c r="DV49" s="27">
        <v>5137</v>
      </c>
      <c r="DW49" s="27">
        <v>9902</v>
      </c>
      <c r="DX49" s="27">
        <v>19</v>
      </c>
      <c r="DY49" s="27">
        <v>66089</v>
      </c>
      <c r="DZ49" s="27">
        <v>86449</v>
      </c>
      <c r="EA49" s="27">
        <v>743</v>
      </c>
      <c r="EB49" s="27">
        <v>108364</v>
      </c>
      <c r="EC49" s="27">
        <v>1075</v>
      </c>
      <c r="ED49" s="27">
        <v>8</v>
      </c>
      <c r="EE49" s="27">
        <v>1318</v>
      </c>
      <c r="EF49" s="53" t="s">
        <v>46</v>
      </c>
    </row>
    <row r="50" spans="1:136" ht="10.5" customHeight="1">
      <c r="A50" s="2" t="s">
        <v>35</v>
      </c>
      <c r="B50" s="31">
        <v>127048</v>
      </c>
      <c r="C50" s="28">
        <v>1467.6</v>
      </c>
      <c r="D50" s="27">
        <v>102745</v>
      </c>
      <c r="E50" s="27">
        <v>1089</v>
      </c>
      <c r="F50" s="27">
        <v>73598</v>
      </c>
      <c r="G50" s="27">
        <v>811</v>
      </c>
      <c r="H50" s="27">
        <v>29147</v>
      </c>
      <c r="I50" s="27">
        <v>278</v>
      </c>
      <c r="J50" s="27">
        <v>3643</v>
      </c>
      <c r="K50" s="27">
        <v>3900</v>
      </c>
      <c r="L50" s="27">
        <v>-244</v>
      </c>
      <c r="M50" s="27">
        <v>50923</v>
      </c>
      <c r="N50" s="27">
        <v>573</v>
      </c>
      <c r="O50" s="27">
        <v>25188</v>
      </c>
      <c r="P50" s="27">
        <v>304</v>
      </c>
      <c r="Q50" s="28">
        <v>9.6</v>
      </c>
      <c r="R50" s="28">
        <v>8.6999999999999993</v>
      </c>
      <c r="S50" s="28">
        <v>6.9</v>
      </c>
      <c r="T50" s="28">
        <v>6.5</v>
      </c>
      <c r="U50" s="28">
        <v>2.7</v>
      </c>
      <c r="V50" s="28">
        <v>2.2000000000000002</v>
      </c>
      <c r="W50" s="28">
        <v>4.8</v>
      </c>
      <c r="X50" s="28">
        <v>4.5999999999999996</v>
      </c>
      <c r="Y50" s="29">
        <v>2.36</v>
      </c>
      <c r="Z50" s="29">
        <v>2.44</v>
      </c>
      <c r="AA50" s="31">
        <v>634738</v>
      </c>
      <c r="AB50" s="27">
        <v>380543</v>
      </c>
      <c r="AC50" s="27">
        <v>21282</v>
      </c>
      <c r="AD50" s="27">
        <v>706277</v>
      </c>
      <c r="AE50" s="27">
        <v>7290</v>
      </c>
      <c r="AF50" s="27">
        <v>4439956</v>
      </c>
      <c r="AG50" s="27">
        <v>73109</v>
      </c>
      <c r="AH50" s="27">
        <v>4439956</v>
      </c>
      <c r="AI50" s="27">
        <v>55400</v>
      </c>
      <c r="AJ50" s="30">
        <v>590558</v>
      </c>
      <c r="AK50" s="30">
        <v>1544</v>
      </c>
      <c r="AL50" s="30">
        <v>712556</v>
      </c>
      <c r="AM50" s="30">
        <v>27</v>
      </c>
      <c r="AN50" s="30">
        <v>8538</v>
      </c>
      <c r="AO50" s="30">
        <v>2949</v>
      </c>
      <c r="AP50" s="30">
        <v>16</v>
      </c>
      <c r="AQ50" s="30">
        <v>24</v>
      </c>
      <c r="AR50" s="30">
        <v>76199853</v>
      </c>
      <c r="AS50" s="30">
        <v>1343516</v>
      </c>
      <c r="AT50" s="28">
        <v>95.3</v>
      </c>
      <c r="AU50" s="28">
        <v>99.4</v>
      </c>
      <c r="AV50" s="28">
        <v>99.3</v>
      </c>
      <c r="AW50" s="28">
        <v>99.9</v>
      </c>
      <c r="AX50" s="28" t="s">
        <v>3</v>
      </c>
      <c r="AY50" s="28" t="s">
        <v>3</v>
      </c>
      <c r="AZ50" s="28" t="s">
        <v>3</v>
      </c>
      <c r="BA50" s="28" t="s">
        <v>3</v>
      </c>
      <c r="BB50" s="26">
        <v>1174.71</v>
      </c>
      <c r="BC50" s="26" t="s">
        <v>3</v>
      </c>
      <c r="BD50" s="27">
        <v>302264</v>
      </c>
      <c r="BE50" s="27">
        <v>73125</v>
      </c>
      <c r="BF50" s="28">
        <v>24.2</v>
      </c>
      <c r="BG50" s="27">
        <v>269680</v>
      </c>
      <c r="BH50" s="27">
        <v>76474</v>
      </c>
      <c r="BI50" s="28">
        <v>28.4</v>
      </c>
      <c r="BJ50" s="27">
        <v>492065</v>
      </c>
      <c r="BK50" s="27">
        <v>403267</v>
      </c>
      <c r="BL50" s="27">
        <v>326938</v>
      </c>
      <c r="BM50" s="27">
        <v>445565</v>
      </c>
      <c r="BN50" s="27">
        <v>382693</v>
      </c>
      <c r="BO50" s="27">
        <v>305437</v>
      </c>
      <c r="BP50" s="27">
        <v>6780</v>
      </c>
      <c r="BQ50" s="27">
        <v>6443</v>
      </c>
      <c r="BR50" s="27">
        <v>336</v>
      </c>
      <c r="BS50" s="28">
        <v>100.1</v>
      </c>
      <c r="BT50" s="28">
        <v>97.7</v>
      </c>
      <c r="BU50" s="28">
        <v>97.8</v>
      </c>
      <c r="BV50" s="27">
        <v>584</v>
      </c>
      <c r="BW50" s="27">
        <v>8767</v>
      </c>
      <c r="BX50" s="27">
        <v>540</v>
      </c>
      <c r="BY50" s="27">
        <v>8624</v>
      </c>
      <c r="BZ50" s="27">
        <v>134</v>
      </c>
      <c r="CA50" s="27">
        <v>2192</v>
      </c>
      <c r="CB50" s="29">
        <v>0.57999999999999996</v>
      </c>
      <c r="CC50" s="29">
        <v>0.48</v>
      </c>
      <c r="CD50" s="28">
        <v>85.3</v>
      </c>
      <c r="CE50" s="28">
        <v>84</v>
      </c>
      <c r="CF50" s="27">
        <v>343101</v>
      </c>
      <c r="CG50" s="27">
        <v>329111</v>
      </c>
      <c r="CH50" s="27">
        <v>308108</v>
      </c>
      <c r="CI50" s="27">
        <v>293060</v>
      </c>
      <c r="CJ50" s="27">
        <v>34993</v>
      </c>
      <c r="CK50" s="27">
        <v>36051</v>
      </c>
      <c r="CL50" s="28">
        <v>95.6</v>
      </c>
      <c r="CM50" s="28">
        <v>90.1</v>
      </c>
      <c r="CN50" s="27">
        <v>16346</v>
      </c>
      <c r="CO50" s="27">
        <v>9754</v>
      </c>
      <c r="CP50" s="27">
        <v>136115</v>
      </c>
      <c r="CQ50" s="27">
        <v>104705</v>
      </c>
      <c r="CR50" s="27">
        <v>1295</v>
      </c>
      <c r="CS50" s="27">
        <v>7426</v>
      </c>
      <c r="CT50" s="27">
        <v>15711</v>
      </c>
      <c r="CU50" s="27">
        <v>8671</v>
      </c>
      <c r="CV50" s="27">
        <v>9029</v>
      </c>
      <c r="CW50" s="27" t="s">
        <v>3</v>
      </c>
      <c r="CX50" s="27">
        <v>8744</v>
      </c>
      <c r="CY50" s="27">
        <v>13092</v>
      </c>
      <c r="CZ50" s="27">
        <v>175961</v>
      </c>
      <c r="DA50" s="27">
        <v>7393</v>
      </c>
      <c r="DB50" s="27">
        <v>18936</v>
      </c>
      <c r="DC50" s="27">
        <v>27515</v>
      </c>
      <c r="DD50" s="27">
        <v>3711</v>
      </c>
      <c r="DE50" s="27">
        <v>235</v>
      </c>
      <c r="DF50" s="27" t="s">
        <v>3</v>
      </c>
      <c r="DG50" s="27">
        <v>38654</v>
      </c>
      <c r="DH50" s="27">
        <v>297601</v>
      </c>
      <c r="DI50" s="27" t="s">
        <v>25</v>
      </c>
      <c r="DJ50" s="27" t="s">
        <v>25</v>
      </c>
      <c r="DK50" s="27" t="s">
        <v>25</v>
      </c>
      <c r="DL50" s="27" t="s">
        <v>25</v>
      </c>
      <c r="DM50" s="27">
        <v>3088</v>
      </c>
      <c r="DN50" s="27">
        <v>12</v>
      </c>
      <c r="DO50" s="27" t="s">
        <v>3</v>
      </c>
      <c r="DP50" s="27">
        <v>651</v>
      </c>
      <c r="DQ50" s="27">
        <v>1135353</v>
      </c>
      <c r="DR50" s="27">
        <v>30659</v>
      </c>
      <c r="DS50" s="27">
        <v>4389026</v>
      </c>
      <c r="DT50" s="27" t="s">
        <v>3</v>
      </c>
      <c r="DU50" s="27">
        <v>3546</v>
      </c>
      <c r="DV50" s="27">
        <v>5096</v>
      </c>
      <c r="DW50" s="27">
        <v>16249</v>
      </c>
      <c r="DX50" s="27">
        <v>27</v>
      </c>
      <c r="DY50" s="27">
        <v>18024</v>
      </c>
      <c r="DZ50" s="27">
        <v>78727</v>
      </c>
      <c r="EA50" s="27">
        <v>745</v>
      </c>
      <c r="EB50" s="27">
        <v>101807</v>
      </c>
      <c r="EC50" s="27">
        <v>954</v>
      </c>
      <c r="ED50" s="27">
        <v>4</v>
      </c>
      <c r="EE50" s="27">
        <v>1176</v>
      </c>
      <c r="EF50" s="53" t="s">
        <v>47</v>
      </c>
    </row>
    <row r="51" spans="1:136" ht="10.5" customHeight="1">
      <c r="A51" s="2" t="s">
        <v>36</v>
      </c>
      <c r="B51" s="31">
        <v>127109</v>
      </c>
      <c r="C51" s="28">
        <v>1467.7</v>
      </c>
      <c r="D51" s="27">
        <v>102619</v>
      </c>
      <c r="E51" s="27">
        <v>1113</v>
      </c>
      <c r="F51" s="27">
        <v>72692</v>
      </c>
      <c r="G51" s="27">
        <v>852</v>
      </c>
      <c r="H51" s="27">
        <v>29927</v>
      </c>
      <c r="I51" s="27">
        <v>261</v>
      </c>
      <c r="J51" s="27">
        <v>3396</v>
      </c>
      <c r="K51" s="27">
        <v>3524</v>
      </c>
      <c r="L51" s="27">
        <v>-79</v>
      </c>
      <c r="M51" s="27">
        <v>55393</v>
      </c>
      <c r="N51" s="27">
        <v>635</v>
      </c>
      <c r="O51" s="27">
        <v>22956</v>
      </c>
      <c r="P51" s="27">
        <v>311</v>
      </c>
      <c r="Q51" s="28">
        <v>9.9</v>
      </c>
      <c r="R51" s="28">
        <v>9.1999999999999993</v>
      </c>
      <c r="S51" s="28">
        <v>7</v>
      </c>
      <c r="T51" s="28">
        <v>7.1</v>
      </c>
      <c r="U51" s="28">
        <v>2.9</v>
      </c>
      <c r="V51" s="28">
        <v>2.2000000000000002</v>
      </c>
      <c r="W51" s="28">
        <v>5.4</v>
      </c>
      <c r="X51" s="28">
        <v>5.3</v>
      </c>
      <c r="Y51" s="29">
        <v>2.2200000000000002</v>
      </c>
      <c r="Z51" s="29">
        <v>2.58</v>
      </c>
      <c r="AA51" s="31">
        <v>699626</v>
      </c>
      <c r="AB51" s="27">
        <v>429378</v>
      </c>
      <c r="AC51" s="27">
        <v>25021</v>
      </c>
      <c r="AD51" s="27">
        <v>661964</v>
      </c>
      <c r="AE51" s="27">
        <v>6422</v>
      </c>
      <c r="AF51" s="27">
        <v>4505649</v>
      </c>
      <c r="AG51" s="27">
        <v>74268</v>
      </c>
      <c r="AH51" s="27">
        <v>4505649</v>
      </c>
      <c r="AI51" s="27">
        <v>56491</v>
      </c>
      <c r="AJ51" s="30">
        <v>597294</v>
      </c>
      <c r="AK51" s="30">
        <v>1592</v>
      </c>
      <c r="AL51" s="30">
        <v>3294960</v>
      </c>
      <c r="AM51" s="30">
        <v>32</v>
      </c>
      <c r="AN51" s="30">
        <v>40927</v>
      </c>
      <c r="AO51" s="30">
        <v>3117</v>
      </c>
      <c r="AP51" s="30">
        <v>18</v>
      </c>
      <c r="AQ51" s="30">
        <v>28</v>
      </c>
      <c r="AR51" s="30">
        <v>76426074</v>
      </c>
      <c r="AS51" s="30">
        <v>1346953</v>
      </c>
      <c r="AT51" s="28">
        <v>95.2</v>
      </c>
      <c r="AU51" s="28">
        <v>99.2</v>
      </c>
      <c r="AV51" s="28">
        <v>99.1</v>
      </c>
      <c r="AW51" s="28">
        <v>99.6</v>
      </c>
      <c r="AX51" s="28" t="s">
        <v>3</v>
      </c>
      <c r="AY51" s="28" t="s">
        <v>3</v>
      </c>
      <c r="AZ51" s="28" t="s">
        <v>3</v>
      </c>
      <c r="BA51" s="28" t="s">
        <v>3</v>
      </c>
      <c r="BB51" s="26">
        <v>1035.73</v>
      </c>
      <c r="BC51" s="26" t="s">
        <v>3</v>
      </c>
      <c r="BD51" s="27">
        <v>283390</v>
      </c>
      <c r="BE51" s="27">
        <v>70187</v>
      </c>
      <c r="BF51" s="28">
        <v>24.8</v>
      </c>
      <c r="BG51" s="27">
        <v>269208</v>
      </c>
      <c r="BH51" s="27">
        <v>71618</v>
      </c>
      <c r="BI51" s="28">
        <v>26.6</v>
      </c>
      <c r="BJ51" s="27">
        <v>444645</v>
      </c>
      <c r="BK51" s="27">
        <v>387372</v>
      </c>
      <c r="BL51" s="27">
        <v>312797</v>
      </c>
      <c r="BM51" s="27">
        <v>416411</v>
      </c>
      <c r="BN51" s="27">
        <v>383619</v>
      </c>
      <c r="BO51" s="27">
        <v>314665</v>
      </c>
      <c r="BP51" s="27">
        <v>6753</v>
      </c>
      <c r="BQ51" s="27">
        <v>6396</v>
      </c>
      <c r="BR51" s="27">
        <v>357</v>
      </c>
      <c r="BS51" s="28">
        <v>99.9</v>
      </c>
      <c r="BT51" s="28">
        <v>97.5</v>
      </c>
      <c r="BU51" s="28">
        <v>97.6</v>
      </c>
      <c r="BV51" s="27">
        <v>582</v>
      </c>
      <c r="BW51" s="27">
        <v>8476</v>
      </c>
      <c r="BX51" s="27">
        <v>546</v>
      </c>
      <c r="BY51" s="27">
        <v>8901</v>
      </c>
      <c r="BZ51" s="27">
        <v>149</v>
      </c>
      <c r="CA51" s="27">
        <v>2342</v>
      </c>
      <c r="CB51" s="29">
        <v>0.6</v>
      </c>
      <c r="CC51" s="29">
        <v>0.5</v>
      </c>
      <c r="CD51" s="28">
        <v>78.400000000000006</v>
      </c>
      <c r="CE51" s="28">
        <v>77.5</v>
      </c>
      <c r="CF51" s="27">
        <v>311432</v>
      </c>
      <c r="CG51" s="27">
        <v>293277</v>
      </c>
      <c r="CH51" s="27">
        <v>307750</v>
      </c>
      <c r="CI51" s="27">
        <v>289323</v>
      </c>
      <c r="CJ51" s="27">
        <v>3682</v>
      </c>
      <c r="CK51" s="27">
        <v>3954</v>
      </c>
      <c r="CL51" s="28">
        <v>95.2</v>
      </c>
      <c r="CM51" s="28">
        <v>91.2</v>
      </c>
      <c r="CN51" s="27">
        <v>15679</v>
      </c>
      <c r="CO51" s="27">
        <v>9352</v>
      </c>
      <c r="CP51" s="27">
        <v>123074</v>
      </c>
      <c r="CQ51" s="27">
        <v>102507</v>
      </c>
      <c r="CR51" s="27">
        <v>921</v>
      </c>
      <c r="CS51" s="27">
        <v>7712</v>
      </c>
      <c r="CT51" s="27">
        <v>16057</v>
      </c>
      <c r="CU51" s="27">
        <v>9038</v>
      </c>
      <c r="CV51" s="27">
        <v>9682</v>
      </c>
      <c r="CW51" s="27" t="s">
        <v>3</v>
      </c>
      <c r="CX51" s="27">
        <v>7583</v>
      </c>
      <c r="CY51" s="27">
        <v>10553</v>
      </c>
      <c r="CZ51" s="27">
        <v>136735</v>
      </c>
      <c r="DA51" s="27">
        <v>6922</v>
      </c>
      <c r="DB51" s="27">
        <v>12550</v>
      </c>
      <c r="DC51" s="27">
        <v>12702</v>
      </c>
      <c r="DD51" s="27">
        <v>2676</v>
      </c>
      <c r="DE51" s="27">
        <v>259</v>
      </c>
      <c r="DF51" s="27" t="s">
        <v>3</v>
      </c>
      <c r="DG51" s="27">
        <v>31429</v>
      </c>
      <c r="DH51" s="27">
        <v>345228</v>
      </c>
      <c r="DI51" s="27" t="s">
        <v>25</v>
      </c>
      <c r="DJ51" s="27" t="s">
        <v>25</v>
      </c>
      <c r="DK51" s="27" t="s">
        <v>25</v>
      </c>
      <c r="DL51" s="27" t="s">
        <v>25</v>
      </c>
      <c r="DM51" s="27">
        <v>2685</v>
      </c>
      <c r="DN51" s="27">
        <v>15</v>
      </c>
      <c r="DO51" s="27" t="s">
        <v>3</v>
      </c>
      <c r="DP51" s="27">
        <v>621</v>
      </c>
      <c r="DQ51" s="27">
        <v>1139264</v>
      </c>
      <c r="DR51" s="27">
        <v>30803</v>
      </c>
      <c r="DS51" s="27">
        <v>4380432</v>
      </c>
      <c r="DT51" s="27" t="s">
        <v>3</v>
      </c>
      <c r="DU51" s="27">
        <v>3112</v>
      </c>
      <c r="DV51" s="27">
        <v>4078</v>
      </c>
      <c r="DW51" s="27">
        <v>8535</v>
      </c>
      <c r="DX51" s="27">
        <v>20</v>
      </c>
      <c r="DY51" s="27">
        <v>17195</v>
      </c>
      <c r="DZ51" s="27">
        <v>77509</v>
      </c>
      <c r="EA51" s="27">
        <v>726</v>
      </c>
      <c r="EB51" s="27">
        <v>96512</v>
      </c>
      <c r="EC51" s="27">
        <v>1028</v>
      </c>
      <c r="ED51" s="27">
        <v>4</v>
      </c>
      <c r="EE51" s="27">
        <v>1258</v>
      </c>
      <c r="EF51" s="53" t="s">
        <v>48</v>
      </c>
    </row>
    <row r="52" spans="1:136" ht="10.5" customHeight="1">
      <c r="A52" s="2" t="s">
        <v>37</v>
      </c>
      <c r="B52" s="31">
        <v>127291</v>
      </c>
      <c r="C52" s="28">
        <v>1467.7</v>
      </c>
      <c r="D52" s="27">
        <v>103308</v>
      </c>
      <c r="E52" s="27">
        <v>1062</v>
      </c>
      <c r="F52" s="27">
        <v>78782</v>
      </c>
      <c r="G52" s="27">
        <v>881</v>
      </c>
      <c r="H52" s="27">
        <v>24526</v>
      </c>
      <c r="I52" s="27">
        <v>181</v>
      </c>
      <c r="J52" s="27">
        <v>4542</v>
      </c>
      <c r="K52" s="27">
        <v>4028</v>
      </c>
      <c r="L52" s="27">
        <v>567</v>
      </c>
      <c r="M52" s="27">
        <v>74619</v>
      </c>
      <c r="N52" s="27">
        <v>866</v>
      </c>
      <c r="O52" s="27">
        <v>25622</v>
      </c>
      <c r="P52" s="27">
        <v>334</v>
      </c>
      <c r="Q52" s="28">
        <v>9.6999999999999993</v>
      </c>
      <c r="R52" s="28">
        <v>8.5</v>
      </c>
      <c r="S52" s="28">
        <v>7.4</v>
      </c>
      <c r="T52" s="28">
        <v>7.1</v>
      </c>
      <c r="U52" s="28">
        <v>2.2999999999999998</v>
      </c>
      <c r="V52" s="28">
        <v>1.5</v>
      </c>
      <c r="W52" s="28">
        <v>7</v>
      </c>
      <c r="X52" s="28">
        <v>6.9</v>
      </c>
      <c r="Y52" s="29">
        <v>2.4</v>
      </c>
      <c r="Z52" s="29">
        <v>2.68</v>
      </c>
      <c r="AA52" s="31">
        <v>786150</v>
      </c>
      <c r="AB52" s="27">
        <v>478574</v>
      </c>
      <c r="AC52" s="27">
        <v>27829</v>
      </c>
      <c r="AD52" s="27">
        <v>746246</v>
      </c>
      <c r="AE52" s="27">
        <v>7532</v>
      </c>
      <c r="AF52" s="27">
        <v>4437469</v>
      </c>
      <c r="AG52" s="27">
        <v>73982</v>
      </c>
      <c r="AH52" s="27">
        <v>4437469</v>
      </c>
      <c r="AI52" s="27">
        <v>54914</v>
      </c>
      <c r="AJ52" s="30">
        <v>602384</v>
      </c>
      <c r="AK52" s="30">
        <v>1843</v>
      </c>
      <c r="AL52" s="30">
        <v>1006186</v>
      </c>
      <c r="AM52" s="30">
        <v>35</v>
      </c>
      <c r="AN52" s="30">
        <v>34592</v>
      </c>
      <c r="AO52" s="30">
        <v>3491</v>
      </c>
      <c r="AP52" s="30">
        <v>18</v>
      </c>
      <c r="AQ52" s="30">
        <v>31</v>
      </c>
      <c r="AR52" s="30">
        <v>76473538</v>
      </c>
      <c r="AS52" s="30">
        <v>1346884</v>
      </c>
      <c r="AT52" s="28">
        <v>94.7</v>
      </c>
      <c r="AU52" s="28">
        <v>99.2</v>
      </c>
      <c r="AV52" s="28">
        <v>99.1</v>
      </c>
      <c r="AW52" s="28">
        <v>99.7</v>
      </c>
      <c r="AX52" s="28" t="s">
        <v>3</v>
      </c>
      <c r="AY52" s="28" t="s">
        <v>3</v>
      </c>
      <c r="AZ52" s="28" t="s">
        <v>3</v>
      </c>
      <c r="BA52" s="28" t="s">
        <v>3</v>
      </c>
      <c r="BB52" s="26">
        <v>1072.6099999999999</v>
      </c>
      <c r="BC52" s="26" t="s">
        <v>3</v>
      </c>
      <c r="BD52" s="27">
        <v>307211</v>
      </c>
      <c r="BE52" s="27">
        <v>71359</v>
      </c>
      <c r="BF52" s="28">
        <v>23.2</v>
      </c>
      <c r="BG52" s="27">
        <v>304750</v>
      </c>
      <c r="BH52" s="27">
        <v>77031</v>
      </c>
      <c r="BI52" s="28">
        <v>25.3</v>
      </c>
      <c r="BJ52" s="27">
        <v>485657</v>
      </c>
      <c r="BK52" s="27">
        <v>410240</v>
      </c>
      <c r="BL52" s="27">
        <v>331546</v>
      </c>
      <c r="BM52" s="27">
        <v>483715</v>
      </c>
      <c r="BN52" s="27">
        <v>430177</v>
      </c>
      <c r="BO52" s="27">
        <v>343765</v>
      </c>
      <c r="BP52" s="27">
        <v>6757</v>
      </c>
      <c r="BQ52" s="27">
        <v>6405</v>
      </c>
      <c r="BR52" s="27">
        <v>352</v>
      </c>
      <c r="BS52" s="28">
        <v>99.9</v>
      </c>
      <c r="BT52" s="28">
        <v>97</v>
      </c>
      <c r="BU52" s="28">
        <v>97.1</v>
      </c>
      <c r="BV52" s="27">
        <v>611</v>
      </c>
      <c r="BW52" s="27">
        <v>8575</v>
      </c>
      <c r="BX52" s="27">
        <v>648</v>
      </c>
      <c r="BY52" s="27">
        <v>10515</v>
      </c>
      <c r="BZ52" s="27">
        <v>169</v>
      </c>
      <c r="CA52" s="27">
        <v>2814</v>
      </c>
      <c r="CB52" s="29">
        <v>0.56999999999999995</v>
      </c>
      <c r="CC52" s="29">
        <v>0.49</v>
      </c>
      <c r="CD52" s="28">
        <v>79</v>
      </c>
      <c r="CE52" s="28">
        <v>78.5</v>
      </c>
      <c r="CF52" s="27">
        <v>313375</v>
      </c>
      <c r="CG52" s="27">
        <v>298833</v>
      </c>
      <c r="CH52" s="27">
        <v>309841</v>
      </c>
      <c r="CI52" s="27">
        <v>293939</v>
      </c>
      <c r="CJ52" s="27">
        <v>3534</v>
      </c>
      <c r="CK52" s="27">
        <v>4894</v>
      </c>
      <c r="CL52" s="28">
        <v>93</v>
      </c>
      <c r="CM52" s="28">
        <v>93.6</v>
      </c>
      <c r="CN52" s="27">
        <v>15563</v>
      </c>
      <c r="CO52" s="27">
        <v>9254</v>
      </c>
      <c r="CP52" s="27">
        <v>123067</v>
      </c>
      <c r="CQ52" s="27">
        <v>101746</v>
      </c>
      <c r="CR52" s="27">
        <v>1282</v>
      </c>
      <c r="CS52" s="27">
        <v>8148</v>
      </c>
      <c r="CT52" s="27">
        <v>17260</v>
      </c>
      <c r="CU52" s="27">
        <v>9955</v>
      </c>
      <c r="CV52" s="27">
        <v>10423</v>
      </c>
      <c r="CW52" s="27" t="s">
        <v>3</v>
      </c>
      <c r="CX52" s="27">
        <v>7202</v>
      </c>
      <c r="CY52" s="27">
        <v>8598</v>
      </c>
      <c r="CZ52" s="27">
        <v>130077</v>
      </c>
      <c r="DA52" s="27">
        <v>7330</v>
      </c>
      <c r="DB52" s="27">
        <v>12929</v>
      </c>
      <c r="DC52" s="27">
        <v>22738</v>
      </c>
      <c r="DD52" s="27">
        <v>3802</v>
      </c>
      <c r="DE52" s="27">
        <v>625</v>
      </c>
      <c r="DF52" s="27" t="s">
        <v>3</v>
      </c>
      <c r="DG52" s="27">
        <v>39620</v>
      </c>
      <c r="DH52" s="27">
        <v>603783</v>
      </c>
      <c r="DI52" s="27" t="s">
        <v>25</v>
      </c>
      <c r="DJ52" s="27" t="s">
        <v>25</v>
      </c>
      <c r="DK52" s="27" t="s">
        <v>25</v>
      </c>
      <c r="DL52" s="27" t="s">
        <v>25</v>
      </c>
      <c r="DM52" s="27">
        <v>2271</v>
      </c>
      <c r="DN52" s="27">
        <v>104</v>
      </c>
      <c r="DO52" s="27" t="s">
        <v>3</v>
      </c>
      <c r="DP52" s="27">
        <v>640</v>
      </c>
      <c r="DQ52" s="27">
        <v>1150811</v>
      </c>
      <c r="DR52" s="27">
        <v>31063</v>
      </c>
      <c r="DS52" s="27">
        <v>4273040</v>
      </c>
      <c r="DT52" s="27" t="s">
        <v>3</v>
      </c>
      <c r="DU52" s="27">
        <v>3557</v>
      </c>
      <c r="DV52" s="27">
        <v>4205</v>
      </c>
      <c r="DW52" s="27">
        <v>9433</v>
      </c>
      <c r="DX52" s="27">
        <v>21</v>
      </c>
      <c r="DY52" s="27">
        <v>37007</v>
      </c>
      <c r="DZ52" s="27">
        <v>86513</v>
      </c>
      <c r="EA52" s="27">
        <v>823</v>
      </c>
      <c r="EB52" s="27">
        <v>106945</v>
      </c>
      <c r="EC52" s="27">
        <v>1085</v>
      </c>
      <c r="ED52" s="27">
        <v>7</v>
      </c>
      <c r="EE52" s="27">
        <v>1326</v>
      </c>
      <c r="EF52" s="53" t="s">
        <v>49</v>
      </c>
    </row>
    <row r="53" spans="1:136" ht="10.5" customHeight="1">
      <c r="A53" s="2" t="s">
        <v>38</v>
      </c>
      <c r="B53" s="31">
        <v>127369</v>
      </c>
      <c r="C53" s="28">
        <v>1468.5</v>
      </c>
      <c r="D53" s="27">
        <v>94650</v>
      </c>
      <c r="E53" s="27">
        <v>1016</v>
      </c>
      <c r="F53" s="27">
        <v>83546</v>
      </c>
      <c r="G53" s="27">
        <v>900</v>
      </c>
      <c r="H53" s="27">
        <v>11104</v>
      </c>
      <c r="I53" s="27">
        <v>116</v>
      </c>
      <c r="J53" s="27">
        <v>3248</v>
      </c>
      <c r="K53" s="27">
        <v>3377</v>
      </c>
      <c r="L53" s="27">
        <v>-127</v>
      </c>
      <c r="M53" s="27">
        <v>79483</v>
      </c>
      <c r="N53" s="27">
        <v>915</v>
      </c>
      <c r="O53" s="27">
        <v>22677</v>
      </c>
      <c r="P53" s="27">
        <v>254</v>
      </c>
      <c r="Q53" s="28">
        <v>9.1</v>
      </c>
      <c r="R53" s="28">
        <v>8.4</v>
      </c>
      <c r="S53" s="28">
        <v>8.1</v>
      </c>
      <c r="T53" s="28">
        <v>7.5</v>
      </c>
      <c r="U53" s="28">
        <v>1.1000000000000001</v>
      </c>
      <c r="V53" s="28">
        <v>1</v>
      </c>
      <c r="W53" s="28">
        <v>7.7</v>
      </c>
      <c r="X53" s="28">
        <v>7.6</v>
      </c>
      <c r="Y53" s="29">
        <v>2.19</v>
      </c>
      <c r="Z53" s="29">
        <v>2.11</v>
      </c>
      <c r="AA53" s="31">
        <v>835710</v>
      </c>
      <c r="AB53" s="27">
        <v>514075</v>
      </c>
      <c r="AC53" s="27">
        <v>29441</v>
      </c>
      <c r="AD53" s="27">
        <v>661809</v>
      </c>
      <c r="AE53" s="27">
        <v>6372</v>
      </c>
      <c r="AF53" s="27">
        <v>4431964</v>
      </c>
      <c r="AG53" s="27">
        <v>76333</v>
      </c>
      <c r="AH53" s="27">
        <v>4431964</v>
      </c>
      <c r="AI53" s="27">
        <v>55027</v>
      </c>
      <c r="AJ53" s="30">
        <v>614190</v>
      </c>
      <c r="AK53" s="30">
        <v>1813</v>
      </c>
      <c r="AL53" s="30">
        <v>1873635</v>
      </c>
      <c r="AM53" s="30">
        <v>42</v>
      </c>
      <c r="AN53" s="30">
        <v>10606</v>
      </c>
      <c r="AO53" s="30">
        <v>3449</v>
      </c>
      <c r="AP53" s="30">
        <v>17</v>
      </c>
      <c r="AQ53" s="30">
        <v>27</v>
      </c>
      <c r="AR53" s="30">
        <v>76592327</v>
      </c>
      <c r="AS53" s="30">
        <v>1348942</v>
      </c>
      <c r="AT53" s="28">
        <v>94.6</v>
      </c>
      <c r="AU53" s="28">
        <v>98.7</v>
      </c>
      <c r="AV53" s="28">
        <v>98.5</v>
      </c>
      <c r="AW53" s="28">
        <v>99.2</v>
      </c>
      <c r="AX53" s="28" t="s">
        <v>3</v>
      </c>
      <c r="AY53" s="28" t="s">
        <v>3</v>
      </c>
      <c r="AZ53" s="28" t="s">
        <v>3</v>
      </c>
      <c r="BA53" s="28" t="s">
        <v>3</v>
      </c>
      <c r="BB53" s="26">
        <v>1050.44</v>
      </c>
      <c r="BC53" s="26" t="s">
        <v>3</v>
      </c>
      <c r="BD53" s="27">
        <v>295345</v>
      </c>
      <c r="BE53" s="27">
        <v>68543</v>
      </c>
      <c r="BF53" s="28">
        <v>23.2</v>
      </c>
      <c r="BG53" s="27">
        <v>296642</v>
      </c>
      <c r="BH53" s="27">
        <v>74107</v>
      </c>
      <c r="BI53" s="28">
        <v>25</v>
      </c>
      <c r="BJ53" s="27">
        <v>458478</v>
      </c>
      <c r="BK53" s="27">
        <v>396808</v>
      </c>
      <c r="BL53" s="27">
        <v>319519</v>
      </c>
      <c r="BM53" s="27">
        <v>506804</v>
      </c>
      <c r="BN53" s="27">
        <v>404494</v>
      </c>
      <c r="BO53" s="27">
        <v>307914</v>
      </c>
      <c r="BP53" s="27">
        <v>6780</v>
      </c>
      <c r="BQ53" s="27">
        <v>6430</v>
      </c>
      <c r="BR53" s="27">
        <v>350</v>
      </c>
      <c r="BS53" s="28">
        <v>99.9</v>
      </c>
      <c r="BT53" s="28">
        <v>96.7</v>
      </c>
      <c r="BU53" s="28">
        <v>97.4</v>
      </c>
      <c r="BV53" s="27">
        <v>546</v>
      </c>
      <c r="BW53" s="27">
        <v>8111</v>
      </c>
      <c r="BX53" s="27">
        <v>537</v>
      </c>
      <c r="BY53" s="27">
        <v>8234</v>
      </c>
      <c r="BZ53" s="27">
        <v>147</v>
      </c>
      <c r="CA53" s="27">
        <v>2424</v>
      </c>
      <c r="CB53" s="29">
        <v>0.56000000000000005</v>
      </c>
      <c r="CC53" s="29">
        <v>0.48</v>
      </c>
      <c r="CD53" s="28">
        <v>82.7</v>
      </c>
      <c r="CE53" s="28">
        <v>80.099999999999994</v>
      </c>
      <c r="CF53" s="27">
        <v>331834</v>
      </c>
      <c r="CG53" s="27">
        <v>300561</v>
      </c>
      <c r="CH53" s="27">
        <v>309208</v>
      </c>
      <c r="CI53" s="27">
        <v>291678</v>
      </c>
      <c r="CJ53" s="27">
        <v>22626</v>
      </c>
      <c r="CK53" s="27">
        <v>8883</v>
      </c>
      <c r="CL53" s="28">
        <v>92.7</v>
      </c>
      <c r="CM53" s="28">
        <v>95.6</v>
      </c>
      <c r="CN53" s="27">
        <v>15491</v>
      </c>
      <c r="CO53" s="27">
        <v>9435</v>
      </c>
      <c r="CP53" s="27">
        <v>229355</v>
      </c>
      <c r="CQ53" s="27">
        <v>105743</v>
      </c>
      <c r="CR53" s="27">
        <v>1883</v>
      </c>
      <c r="CS53" s="27">
        <v>8313</v>
      </c>
      <c r="CT53" s="27">
        <v>17587</v>
      </c>
      <c r="CU53" s="27">
        <v>10266</v>
      </c>
      <c r="CV53" s="27">
        <v>10727</v>
      </c>
      <c r="CW53" s="27" t="s">
        <v>3</v>
      </c>
      <c r="CX53" s="27">
        <v>7184</v>
      </c>
      <c r="CY53" s="27">
        <v>8501</v>
      </c>
      <c r="CZ53" s="27">
        <v>126853</v>
      </c>
      <c r="DA53" s="27">
        <v>6958</v>
      </c>
      <c r="DB53" s="27">
        <v>11645</v>
      </c>
      <c r="DC53" s="27">
        <v>30334</v>
      </c>
      <c r="DD53" s="27">
        <v>5379</v>
      </c>
      <c r="DE53" s="27">
        <v>882</v>
      </c>
      <c r="DF53" s="27" t="s">
        <v>3</v>
      </c>
      <c r="DG53" s="27">
        <v>22488</v>
      </c>
      <c r="DH53" s="27">
        <v>600301</v>
      </c>
      <c r="DI53" s="27" t="s">
        <v>25</v>
      </c>
      <c r="DJ53" s="27" t="s">
        <v>25</v>
      </c>
      <c r="DK53" s="27" t="s">
        <v>25</v>
      </c>
      <c r="DL53" s="27" t="s">
        <v>25</v>
      </c>
      <c r="DM53" s="27">
        <v>1433</v>
      </c>
      <c r="DN53" s="27">
        <v>28</v>
      </c>
      <c r="DO53" s="27" t="s">
        <v>3</v>
      </c>
      <c r="DP53" s="27">
        <v>623</v>
      </c>
      <c r="DQ53" s="27">
        <v>1161162</v>
      </c>
      <c r="DR53" s="27">
        <v>31319</v>
      </c>
      <c r="DS53" s="27">
        <v>4535501</v>
      </c>
      <c r="DT53" s="27" t="s">
        <v>3</v>
      </c>
      <c r="DU53" s="27">
        <v>3726</v>
      </c>
      <c r="DV53" s="27">
        <v>4611</v>
      </c>
      <c r="DW53" s="27">
        <v>11532</v>
      </c>
      <c r="DX53" s="27">
        <v>23</v>
      </c>
      <c r="DY53" s="27">
        <v>45147</v>
      </c>
      <c r="DZ53" s="27">
        <v>85149</v>
      </c>
      <c r="EA53" s="27">
        <v>833</v>
      </c>
      <c r="EB53" s="27">
        <v>105027</v>
      </c>
      <c r="EC53" s="27">
        <v>1087</v>
      </c>
      <c r="ED53" s="27">
        <v>5</v>
      </c>
      <c r="EE53" s="27">
        <v>1297</v>
      </c>
      <c r="EF53" s="53" t="s">
        <v>50</v>
      </c>
    </row>
    <row r="54" spans="1:136" ht="10.5" customHeight="1">
      <c r="A54" s="51" t="s">
        <v>39</v>
      </c>
      <c r="B54" s="39">
        <v>127368</v>
      </c>
      <c r="C54" s="40">
        <v>1468.6</v>
      </c>
      <c r="D54" s="41">
        <v>95722</v>
      </c>
      <c r="E54" s="41">
        <v>1059</v>
      </c>
      <c r="F54" s="41">
        <v>89547</v>
      </c>
      <c r="G54" s="41">
        <v>1072</v>
      </c>
      <c r="H54" s="41">
        <v>6175</v>
      </c>
      <c r="I54" s="41">
        <v>-13</v>
      </c>
      <c r="J54" s="41">
        <v>2925</v>
      </c>
      <c r="K54" s="41">
        <v>3230</v>
      </c>
      <c r="L54" s="41">
        <v>-248</v>
      </c>
      <c r="M54" s="41">
        <v>71396</v>
      </c>
      <c r="N54" s="41">
        <v>855</v>
      </c>
      <c r="O54" s="41">
        <v>23195</v>
      </c>
      <c r="P54" s="41">
        <v>311</v>
      </c>
      <c r="Q54" s="40">
        <v>8.9</v>
      </c>
      <c r="R54" s="40">
        <v>8.5</v>
      </c>
      <c r="S54" s="40">
        <v>8.4</v>
      </c>
      <c r="T54" s="40">
        <v>8.6</v>
      </c>
      <c r="U54" s="40">
        <v>0.6</v>
      </c>
      <c r="V54" s="40">
        <v>-0.1</v>
      </c>
      <c r="W54" s="40">
        <v>6.7</v>
      </c>
      <c r="X54" s="40">
        <v>6.9</v>
      </c>
      <c r="Y54" s="42">
        <v>2.17</v>
      </c>
      <c r="Z54" s="42">
        <v>2.4900000000000002</v>
      </c>
      <c r="AA54" s="39">
        <v>1143292</v>
      </c>
      <c r="AB54" s="41">
        <v>703108</v>
      </c>
      <c r="AC54" s="41">
        <v>39778</v>
      </c>
      <c r="AD54" s="41">
        <v>675923</v>
      </c>
      <c r="AE54" s="41">
        <v>7504</v>
      </c>
      <c r="AF54" s="41">
        <v>4482233</v>
      </c>
      <c r="AG54" s="41">
        <v>76430</v>
      </c>
      <c r="AH54" s="41">
        <v>4482233</v>
      </c>
      <c r="AI54" s="41">
        <v>55803</v>
      </c>
      <c r="AJ54" s="43">
        <v>690042</v>
      </c>
      <c r="AK54" s="43">
        <v>1532</v>
      </c>
      <c r="AL54" s="43">
        <v>1520191</v>
      </c>
      <c r="AM54" s="43">
        <v>27</v>
      </c>
      <c r="AN54" s="43">
        <v>5154</v>
      </c>
      <c r="AO54" s="43">
        <v>3682</v>
      </c>
      <c r="AP54" s="43">
        <v>17</v>
      </c>
      <c r="AQ54" s="43">
        <v>29</v>
      </c>
      <c r="AR54" s="43">
        <v>76664286</v>
      </c>
      <c r="AS54" s="43">
        <v>1350132</v>
      </c>
      <c r="AT54" s="40">
        <v>94.5</v>
      </c>
      <c r="AU54" s="40">
        <v>98.6</v>
      </c>
      <c r="AV54" s="40">
        <v>98.5</v>
      </c>
      <c r="AW54" s="40">
        <v>99.1</v>
      </c>
      <c r="AX54" s="40" t="s">
        <v>3</v>
      </c>
      <c r="AY54" s="40" t="s">
        <v>3</v>
      </c>
      <c r="AZ54" s="40" t="s">
        <v>3</v>
      </c>
      <c r="BA54" s="40" t="s">
        <v>3</v>
      </c>
      <c r="BB54" s="42">
        <v>1018.09</v>
      </c>
      <c r="BC54" s="42" t="s">
        <v>3</v>
      </c>
      <c r="BD54" s="41">
        <v>360535</v>
      </c>
      <c r="BE54" s="41">
        <v>88957</v>
      </c>
      <c r="BF54" s="40">
        <v>24.7</v>
      </c>
      <c r="BG54" s="41">
        <v>361029</v>
      </c>
      <c r="BH54" s="41">
        <v>102551</v>
      </c>
      <c r="BI54" s="40">
        <v>28.4</v>
      </c>
      <c r="BJ54" s="41">
        <v>1001703</v>
      </c>
      <c r="BK54" s="41">
        <v>502755</v>
      </c>
      <c r="BL54" s="41">
        <v>395578</v>
      </c>
      <c r="BM54" s="41">
        <v>1011811</v>
      </c>
      <c r="BN54" s="41">
        <v>533374</v>
      </c>
      <c r="BO54" s="41">
        <v>413404</v>
      </c>
      <c r="BP54" s="41">
        <v>6699</v>
      </c>
      <c r="BQ54" s="41">
        <v>6362</v>
      </c>
      <c r="BR54" s="41">
        <v>337</v>
      </c>
      <c r="BS54" s="40">
        <v>99.9</v>
      </c>
      <c r="BT54" s="40">
        <v>96.1</v>
      </c>
      <c r="BU54" s="40">
        <v>96.9</v>
      </c>
      <c r="BV54" s="41">
        <v>446</v>
      </c>
      <c r="BW54" s="41">
        <v>6556</v>
      </c>
      <c r="BX54" s="41">
        <v>508</v>
      </c>
      <c r="BY54" s="41">
        <v>5956</v>
      </c>
      <c r="BZ54" s="41">
        <v>117</v>
      </c>
      <c r="CA54" s="41">
        <v>1918</v>
      </c>
      <c r="CB54" s="42">
        <v>0.51</v>
      </c>
      <c r="CC54" s="42">
        <v>0.48</v>
      </c>
      <c r="CD54" s="40">
        <v>193.5</v>
      </c>
      <c r="CE54" s="40">
        <v>191.4</v>
      </c>
      <c r="CF54" s="41">
        <v>757122</v>
      </c>
      <c r="CG54" s="41">
        <v>665561</v>
      </c>
      <c r="CH54" s="41">
        <v>309119</v>
      </c>
      <c r="CI54" s="41">
        <v>296276</v>
      </c>
      <c r="CJ54" s="41">
        <v>448003</v>
      </c>
      <c r="CK54" s="41">
        <v>369285</v>
      </c>
      <c r="CL54" s="40">
        <v>90.4</v>
      </c>
      <c r="CM54" s="40">
        <v>90</v>
      </c>
      <c r="CN54" s="41">
        <v>14098</v>
      </c>
      <c r="CO54" s="41">
        <v>8595</v>
      </c>
      <c r="CP54" s="41">
        <v>106124</v>
      </c>
      <c r="CQ54" s="41">
        <v>95431</v>
      </c>
      <c r="CR54" s="41">
        <v>1020</v>
      </c>
      <c r="CS54" s="41">
        <v>7356</v>
      </c>
      <c r="CT54" s="41">
        <v>15659</v>
      </c>
      <c r="CU54" s="41">
        <v>9083</v>
      </c>
      <c r="CV54" s="41">
        <v>9574</v>
      </c>
      <c r="CW54" s="41" t="s">
        <v>3</v>
      </c>
      <c r="CX54" s="41">
        <v>7934</v>
      </c>
      <c r="CY54" s="41">
        <v>9283</v>
      </c>
      <c r="CZ54" s="41">
        <v>113897</v>
      </c>
      <c r="DA54" s="41">
        <v>6130</v>
      </c>
      <c r="DB54" s="41">
        <v>10762</v>
      </c>
      <c r="DC54" s="41">
        <v>7875</v>
      </c>
      <c r="DD54" s="41">
        <v>1959</v>
      </c>
      <c r="DE54" s="41">
        <v>111</v>
      </c>
      <c r="DF54" s="41" t="s">
        <v>3</v>
      </c>
      <c r="DG54" s="41">
        <v>22709</v>
      </c>
      <c r="DH54" s="41">
        <v>360946</v>
      </c>
      <c r="DI54" s="41" t="s">
        <v>25</v>
      </c>
      <c r="DJ54" s="41" t="s">
        <v>25</v>
      </c>
      <c r="DK54" s="41" t="s">
        <v>25</v>
      </c>
      <c r="DL54" s="41" t="s">
        <v>25</v>
      </c>
      <c r="DM54" s="41">
        <v>2437</v>
      </c>
      <c r="DN54" s="41">
        <v>14</v>
      </c>
      <c r="DO54" s="41" t="s">
        <v>3</v>
      </c>
      <c r="DP54" s="41">
        <v>635</v>
      </c>
      <c r="DQ54" s="41">
        <v>1168563</v>
      </c>
      <c r="DR54" s="41">
        <v>31560</v>
      </c>
      <c r="DS54" s="41">
        <v>4926464</v>
      </c>
      <c r="DT54" s="41" t="s">
        <v>3</v>
      </c>
      <c r="DU54" s="41">
        <v>2692</v>
      </c>
      <c r="DV54" s="41">
        <v>5525</v>
      </c>
      <c r="DW54" s="41">
        <v>13054</v>
      </c>
      <c r="DX54" s="41">
        <v>31</v>
      </c>
      <c r="DY54" s="41">
        <v>19769</v>
      </c>
      <c r="DZ54" s="41">
        <v>85272</v>
      </c>
      <c r="EA54" s="41">
        <v>872</v>
      </c>
      <c r="EB54" s="41">
        <v>105122</v>
      </c>
      <c r="EC54" s="41">
        <v>1206</v>
      </c>
      <c r="ED54" s="41">
        <v>6</v>
      </c>
      <c r="EE54" s="41">
        <v>1430</v>
      </c>
      <c r="EF54" s="58" t="s">
        <v>51</v>
      </c>
    </row>
    <row r="55" spans="1:136" s="4" customFormat="1" ht="63" customHeight="1">
      <c r="A55" s="1172" t="s">
        <v>293</v>
      </c>
      <c r="B55" s="1172"/>
      <c r="C55" s="1172"/>
      <c r="D55" s="1172"/>
      <c r="E55" s="1172"/>
      <c r="F55" s="1172"/>
      <c r="G55" s="1172"/>
      <c r="H55" s="1172"/>
      <c r="I55" s="1172"/>
      <c r="J55" s="1172"/>
      <c r="K55" s="1172"/>
      <c r="L55" s="1172"/>
      <c r="M55" s="3"/>
      <c r="N55" s="3"/>
      <c r="O55" s="3"/>
      <c r="P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5"/>
      <c r="BG55" s="3"/>
      <c r="BH55" s="3"/>
      <c r="BI55" s="5"/>
      <c r="BJ55" s="3"/>
      <c r="BK55" s="3"/>
      <c r="BL55" s="3"/>
      <c r="BM55" s="3"/>
      <c r="BN55" s="3"/>
      <c r="BO55" s="3"/>
      <c r="BP55" s="3"/>
      <c r="BQ55" s="3"/>
      <c r="BR55" s="3"/>
      <c r="BS55" s="5"/>
      <c r="BT55" s="5"/>
      <c r="BU55" s="5"/>
      <c r="BV55" s="3"/>
      <c r="BW55" s="3"/>
      <c r="BX55" s="3"/>
      <c r="BY55" s="3"/>
      <c r="BZ55" s="3"/>
      <c r="CA55" s="55"/>
      <c r="CB55" s="6"/>
      <c r="CC55" s="6"/>
      <c r="CD55" s="5"/>
      <c r="CE55" s="5"/>
      <c r="CF55" s="3"/>
      <c r="CG55" s="3"/>
      <c r="CH55" s="3"/>
      <c r="CI55" s="3"/>
      <c r="CJ55" s="3"/>
      <c r="CK55" s="3"/>
      <c r="CL55" s="5"/>
      <c r="CM55" s="5"/>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row>
    <row r="56" spans="1:136" ht="73.5" customHeight="1">
      <c r="A56" s="1172" t="s">
        <v>294</v>
      </c>
      <c r="B56" s="1172"/>
      <c r="C56" s="1172"/>
      <c r="D56" s="1172"/>
      <c r="E56" s="1172"/>
      <c r="F56" s="1172"/>
      <c r="G56" s="1172"/>
      <c r="H56" s="1172"/>
      <c r="I56" s="1172"/>
      <c r="J56" s="1172"/>
      <c r="K56" s="1172"/>
      <c r="L56" s="1172"/>
      <c r="Q56" s="4"/>
    </row>
    <row r="57" spans="1:136" ht="31.5" customHeight="1">
      <c r="A57" s="1172" t="s">
        <v>295</v>
      </c>
      <c r="B57" s="1172"/>
      <c r="C57" s="1172"/>
      <c r="D57" s="1172"/>
      <c r="E57" s="1172"/>
      <c r="F57" s="1172"/>
      <c r="G57" s="1172"/>
      <c r="H57" s="1172"/>
      <c r="I57" s="1172"/>
      <c r="J57" s="1172"/>
      <c r="K57" s="1172"/>
      <c r="L57" s="1172"/>
    </row>
    <row r="58" spans="1:136" ht="21" customHeight="1">
      <c r="A58" s="1172" t="s">
        <v>292</v>
      </c>
      <c r="B58" s="1172"/>
      <c r="C58" s="1172"/>
      <c r="D58" s="1172"/>
      <c r="E58" s="1172"/>
      <c r="F58" s="1172"/>
      <c r="G58" s="1172"/>
      <c r="H58" s="1172"/>
      <c r="I58" s="1172"/>
      <c r="J58" s="1172"/>
      <c r="K58" s="1172"/>
      <c r="L58" s="1172"/>
    </row>
    <row r="59" spans="1:136" ht="21" customHeight="1">
      <c r="A59" s="1172" t="s">
        <v>296</v>
      </c>
      <c r="B59" s="1173"/>
      <c r="C59" s="1173"/>
      <c r="D59" s="1173"/>
      <c r="E59" s="1173"/>
      <c r="F59" s="1173"/>
      <c r="G59" s="1173"/>
      <c r="H59" s="1173"/>
      <c r="I59" s="1173"/>
      <c r="J59" s="1173"/>
      <c r="K59" s="1173"/>
      <c r="L59" s="1173"/>
    </row>
    <row r="60" spans="1:136" ht="21" customHeight="1">
      <c r="A60" s="1172" t="s">
        <v>297</v>
      </c>
      <c r="B60" s="1173"/>
      <c r="C60" s="1173"/>
      <c r="D60" s="1173"/>
      <c r="E60" s="1173"/>
      <c r="F60" s="1173"/>
      <c r="G60" s="1173"/>
      <c r="H60" s="1173"/>
      <c r="I60" s="1173"/>
      <c r="J60" s="1173"/>
      <c r="K60" s="1173"/>
      <c r="L60" s="1173"/>
    </row>
    <row r="61" spans="1:136" ht="21" customHeight="1">
      <c r="A61" s="1172" t="s">
        <v>298</v>
      </c>
      <c r="B61" s="1173"/>
      <c r="C61" s="1173"/>
      <c r="D61" s="1173"/>
      <c r="E61" s="1173"/>
      <c r="F61" s="1173"/>
      <c r="G61" s="1173"/>
      <c r="H61" s="1173"/>
      <c r="I61" s="1173"/>
      <c r="J61" s="1173"/>
      <c r="K61" s="1173"/>
      <c r="L61" s="1173"/>
    </row>
    <row r="62" spans="1:136" ht="10.5" customHeight="1">
      <c r="A62" s="1172" t="s">
        <v>299</v>
      </c>
      <c r="B62" s="1173"/>
      <c r="C62" s="1173"/>
      <c r="D62" s="1173"/>
      <c r="E62" s="1173"/>
      <c r="F62" s="1173"/>
      <c r="G62" s="1173"/>
      <c r="H62" s="1173"/>
      <c r="I62" s="1173"/>
      <c r="J62" s="1173"/>
      <c r="K62" s="1173"/>
      <c r="L62" s="1173"/>
    </row>
    <row r="63" spans="1:136" ht="21" customHeight="1">
      <c r="A63" s="1172" t="s">
        <v>300</v>
      </c>
      <c r="B63" s="1172"/>
      <c r="C63" s="1172"/>
      <c r="D63" s="1172"/>
      <c r="E63" s="1172"/>
      <c r="F63" s="1172"/>
      <c r="G63" s="1172"/>
      <c r="H63" s="1172"/>
      <c r="I63" s="1172"/>
      <c r="J63" s="1172"/>
      <c r="K63" s="1172"/>
      <c r="L63" s="1172"/>
    </row>
    <row r="64" spans="1:136" ht="31.5" customHeight="1">
      <c r="A64" s="1172" t="s">
        <v>301</v>
      </c>
      <c r="B64" s="1173"/>
      <c r="C64" s="1173"/>
      <c r="D64" s="1173"/>
      <c r="E64" s="1173"/>
      <c r="F64" s="1173"/>
      <c r="G64" s="1173"/>
      <c r="H64" s="1173"/>
      <c r="I64" s="1173"/>
      <c r="J64" s="1173"/>
      <c r="K64" s="1173"/>
      <c r="L64" s="1173"/>
    </row>
    <row r="65" spans="1:12" ht="31.5" customHeight="1">
      <c r="A65" s="1172" t="s">
        <v>302</v>
      </c>
      <c r="B65" s="1173"/>
      <c r="C65" s="1173"/>
      <c r="D65" s="1173"/>
      <c r="E65" s="1173"/>
      <c r="F65" s="1173"/>
      <c r="G65" s="1173"/>
      <c r="H65" s="1173"/>
      <c r="I65" s="1173"/>
      <c r="J65" s="1173"/>
      <c r="K65" s="1173"/>
      <c r="L65" s="1173"/>
    </row>
    <row r="66" spans="1:12" ht="21" customHeight="1">
      <c r="A66" s="1172" t="s">
        <v>303</v>
      </c>
      <c r="B66" s="1173"/>
      <c r="C66" s="1173"/>
      <c r="D66" s="1173"/>
      <c r="E66" s="1173"/>
      <c r="F66" s="1173"/>
      <c r="G66" s="1173"/>
      <c r="H66" s="1173"/>
      <c r="I66" s="1173"/>
      <c r="J66" s="1173"/>
      <c r="K66" s="1173"/>
      <c r="L66" s="1173"/>
    </row>
    <row r="67" spans="1:12" ht="30.75" customHeight="1">
      <c r="A67" s="1172" t="s">
        <v>304</v>
      </c>
      <c r="B67" s="1173"/>
      <c r="C67" s="1173"/>
      <c r="D67" s="1173"/>
      <c r="E67" s="1173"/>
      <c r="F67" s="1173"/>
      <c r="G67" s="1173"/>
      <c r="H67" s="1173"/>
      <c r="I67" s="1173"/>
      <c r="J67" s="1173"/>
      <c r="K67" s="1173"/>
      <c r="L67" s="1173"/>
    </row>
    <row r="68" spans="1:12" ht="10.5" customHeight="1">
      <c r="A68" s="1172" t="s">
        <v>305</v>
      </c>
      <c r="B68" s="1172"/>
      <c r="C68" s="1172"/>
      <c r="D68" s="1172"/>
      <c r="E68" s="1172"/>
      <c r="F68" s="1172"/>
      <c r="G68" s="1172"/>
      <c r="H68" s="1172"/>
      <c r="I68" s="1172"/>
      <c r="J68" s="1172"/>
      <c r="K68" s="1172"/>
      <c r="L68" s="1172"/>
    </row>
    <row r="69" spans="1:12" ht="31.5" customHeight="1">
      <c r="A69" s="1172" t="s">
        <v>306</v>
      </c>
      <c r="B69" s="1172"/>
      <c r="C69" s="1172"/>
      <c r="D69" s="1172"/>
      <c r="E69" s="1172"/>
      <c r="F69" s="1172"/>
      <c r="G69" s="1172"/>
      <c r="H69" s="1172"/>
      <c r="I69" s="1172"/>
      <c r="J69" s="1172"/>
      <c r="K69" s="1172"/>
      <c r="L69" s="1172"/>
    </row>
    <row r="70" spans="1:12" ht="21" customHeight="1">
      <c r="A70" s="1172" t="s">
        <v>77</v>
      </c>
      <c r="B70" s="1173"/>
      <c r="C70" s="1173"/>
      <c r="D70" s="1173"/>
      <c r="E70" s="1173"/>
      <c r="F70" s="1173"/>
      <c r="G70" s="1173"/>
      <c r="H70" s="1173"/>
      <c r="I70" s="1173"/>
      <c r="J70" s="1173"/>
      <c r="K70" s="1173"/>
      <c r="L70" s="1173"/>
    </row>
    <row r="71" spans="1:12" ht="42" customHeight="1">
      <c r="A71" s="1172" t="s">
        <v>307</v>
      </c>
      <c r="B71" s="1173"/>
      <c r="C71" s="1173"/>
      <c r="D71" s="1173"/>
      <c r="E71" s="1173"/>
      <c r="F71" s="1173"/>
      <c r="G71" s="1173"/>
      <c r="H71" s="1173"/>
      <c r="I71" s="1173"/>
      <c r="J71" s="1173"/>
      <c r="K71" s="1173"/>
      <c r="L71" s="1173"/>
    </row>
    <row r="72" spans="1:12" ht="31.5" customHeight="1">
      <c r="A72" s="1172" t="s">
        <v>308</v>
      </c>
      <c r="B72" s="1173"/>
      <c r="C72" s="1173"/>
      <c r="D72" s="1173"/>
      <c r="E72" s="1173"/>
      <c r="F72" s="1173"/>
      <c r="G72" s="1173"/>
      <c r="H72" s="1173"/>
      <c r="I72" s="1173"/>
      <c r="J72" s="1173"/>
      <c r="K72" s="1173"/>
      <c r="L72" s="1173"/>
    </row>
    <row r="73" spans="1:12" ht="42" customHeight="1">
      <c r="A73" s="1172" t="s">
        <v>309</v>
      </c>
      <c r="B73" s="1173"/>
      <c r="C73" s="1173"/>
      <c r="D73" s="1173"/>
      <c r="E73" s="1173"/>
      <c r="F73" s="1173"/>
      <c r="G73" s="1173"/>
      <c r="H73" s="1173"/>
      <c r="I73" s="1173"/>
      <c r="J73" s="1173"/>
      <c r="K73" s="1173"/>
      <c r="L73" s="1173"/>
    </row>
    <row r="74" spans="1:12" ht="10.5" customHeight="1">
      <c r="A74" s="1174" t="s">
        <v>26</v>
      </c>
      <c r="B74" s="1083"/>
      <c r="C74" s="1083"/>
      <c r="D74" s="1083"/>
      <c r="E74" s="1083"/>
      <c r="F74" s="1083"/>
      <c r="G74" s="1083"/>
      <c r="H74" s="1083"/>
      <c r="I74" s="1083"/>
      <c r="J74" s="1083"/>
      <c r="K74" s="1083"/>
      <c r="L74" s="1083"/>
    </row>
    <row r="75" spans="1:12" ht="31.5" customHeight="1">
      <c r="A75" s="1172" t="s">
        <v>310</v>
      </c>
      <c r="B75" s="1173"/>
      <c r="C75" s="1173"/>
      <c r="D75" s="1173"/>
      <c r="E75" s="1173"/>
      <c r="F75" s="1173"/>
      <c r="G75" s="1173"/>
      <c r="H75" s="1173"/>
      <c r="I75" s="1173"/>
      <c r="J75" s="1173"/>
      <c r="K75" s="1173"/>
      <c r="L75" s="1173"/>
    </row>
    <row r="76" spans="1:12" ht="21" customHeight="1">
      <c r="A76" s="1172" t="s">
        <v>311</v>
      </c>
      <c r="B76" s="1173"/>
      <c r="C76" s="1173"/>
      <c r="D76" s="1173"/>
      <c r="E76" s="1173"/>
      <c r="F76" s="1173"/>
      <c r="G76" s="1173"/>
      <c r="H76" s="1173"/>
      <c r="I76" s="1173"/>
      <c r="J76" s="1173"/>
      <c r="K76" s="1173"/>
      <c r="L76" s="1173"/>
    </row>
    <row r="77" spans="1:12" ht="31.5" customHeight="1">
      <c r="A77" s="1172" t="s">
        <v>312</v>
      </c>
      <c r="B77" s="1173"/>
      <c r="C77" s="1173"/>
      <c r="D77" s="1173"/>
      <c r="E77" s="1173"/>
      <c r="F77" s="1173"/>
      <c r="G77" s="1173"/>
      <c r="H77" s="1173"/>
      <c r="I77" s="1173"/>
      <c r="J77" s="1173"/>
      <c r="K77" s="1173"/>
      <c r="L77" s="1173"/>
    </row>
    <row r="78" spans="1:12" ht="21" customHeight="1">
      <c r="A78" s="1172" t="s">
        <v>313</v>
      </c>
      <c r="B78" s="1173"/>
      <c r="C78" s="1173"/>
      <c r="D78" s="1173"/>
      <c r="E78" s="1173"/>
      <c r="F78" s="1173"/>
      <c r="G78" s="1173"/>
      <c r="H78" s="1173"/>
      <c r="I78" s="1173"/>
      <c r="J78" s="1173"/>
      <c r="K78" s="1173"/>
      <c r="L78" s="1173"/>
    </row>
    <row r="79" spans="1:12" ht="21" customHeight="1">
      <c r="A79" s="1172" t="s">
        <v>314</v>
      </c>
      <c r="B79" s="1173"/>
      <c r="C79" s="1173"/>
      <c r="D79" s="1173"/>
      <c r="E79" s="1173"/>
      <c r="F79" s="1173"/>
      <c r="G79" s="1173"/>
      <c r="H79" s="1173"/>
      <c r="I79" s="1173"/>
      <c r="J79" s="1173"/>
      <c r="K79" s="1173"/>
      <c r="L79" s="1173"/>
    </row>
    <row r="80" spans="1:12" ht="21" customHeight="1">
      <c r="A80" s="1172" t="s">
        <v>315</v>
      </c>
      <c r="B80" s="1173"/>
      <c r="C80" s="1173"/>
      <c r="D80" s="1173"/>
      <c r="E80" s="1173"/>
      <c r="F80" s="1173"/>
      <c r="G80" s="1173"/>
      <c r="H80" s="1173"/>
      <c r="I80" s="1173"/>
      <c r="J80" s="1173"/>
      <c r="K80" s="1173"/>
      <c r="L80" s="1173"/>
    </row>
    <row r="81" spans="1:12" ht="10.5" customHeight="1">
      <c r="A81" s="3" t="s">
        <v>316</v>
      </c>
    </row>
    <row r="82" spans="1:12" ht="10.5" customHeight="1">
      <c r="A82" s="3" t="s">
        <v>317</v>
      </c>
    </row>
    <row r="83" spans="1:12" ht="10.5" customHeight="1">
      <c r="A83" s="3" t="s">
        <v>318</v>
      </c>
    </row>
    <row r="84" spans="1:12" ht="20.25" customHeight="1">
      <c r="A84" s="1172" t="s">
        <v>319</v>
      </c>
      <c r="B84" s="1173"/>
      <c r="C84" s="1173"/>
      <c r="D84" s="1173"/>
      <c r="E84" s="1173"/>
      <c r="F84" s="1173"/>
      <c r="G84" s="1173"/>
      <c r="H84" s="1173"/>
      <c r="I84" s="1173"/>
      <c r="J84" s="1173"/>
      <c r="K84" s="1173"/>
      <c r="L84" s="1173"/>
    </row>
    <row r="85" spans="1:12" ht="21" customHeight="1">
      <c r="A85" s="1172" t="s">
        <v>320</v>
      </c>
      <c r="B85" s="1172"/>
      <c r="C85" s="1172"/>
      <c r="D85" s="1172"/>
      <c r="E85" s="1172"/>
      <c r="F85" s="1172"/>
      <c r="G85" s="1172"/>
      <c r="H85" s="1172"/>
      <c r="I85" s="1172"/>
      <c r="J85" s="1172"/>
      <c r="K85" s="1172"/>
      <c r="L85" s="1172"/>
    </row>
    <row r="86" spans="1:12" ht="10.5" customHeight="1">
      <c r="A86" s="3" t="s">
        <v>321</v>
      </c>
    </row>
    <row r="87" spans="1:12" ht="31.5" customHeight="1">
      <c r="A87" s="1172" t="s">
        <v>322</v>
      </c>
      <c r="B87" s="1172"/>
      <c r="C87" s="1172"/>
      <c r="D87" s="1172"/>
      <c r="E87" s="1172"/>
      <c r="F87" s="1172"/>
      <c r="G87" s="1172"/>
      <c r="H87" s="1172"/>
      <c r="I87" s="1172"/>
      <c r="J87" s="1172"/>
      <c r="K87" s="1172"/>
      <c r="L87" s="1172"/>
    </row>
    <row r="88" spans="1:12" ht="21" customHeight="1">
      <c r="A88" s="1172" t="s">
        <v>323</v>
      </c>
      <c r="B88" s="1172"/>
      <c r="C88" s="1172"/>
      <c r="D88" s="1172"/>
      <c r="E88" s="1172"/>
      <c r="F88" s="1172"/>
      <c r="G88" s="1172"/>
      <c r="H88" s="1172"/>
      <c r="I88" s="1172"/>
      <c r="J88" s="1172"/>
      <c r="K88" s="1172"/>
      <c r="L88" s="1172"/>
    </row>
    <row r="89" spans="1:12" ht="21" customHeight="1">
      <c r="A89" s="1172" t="s">
        <v>324</v>
      </c>
      <c r="B89" s="1172"/>
      <c r="C89" s="1172"/>
      <c r="D89" s="1172"/>
      <c r="E89" s="1172"/>
      <c r="F89" s="1172"/>
      <c r="G89" s="1172"/>
      <c r="H89" s="1172"/>
      <c r="I89" s="1172"/>
      <c r="J89" s="1172"/>
      <c r="K89" s="1172"/>
      <c r="L89" s="1172"/>
    </row>
    <row r="90" spans="1:12" ht="31.5" customHeight="1">
      <c r="A90" s="1172" t="s">
        <v>325</v>
      </c>
      <c r="B90" s="1172"/>
      <c r="C90" s="1172"/>
      <c r="D90" s="1172"/>
      <c r="E90" s="1172"/>
      <c r="F90" s="1172"/>
      <c r="G90" s="1172"/>
      <c r="H90" s="1172"/>
      <c r="I90" s="1172"/>
      <c r="J90" s="1172"/>
      <c r="K90" s="1172"/>
      <c r="L90" s="1172"/>
    </row>
  </sheetData>
  <mergeCells count="174">
    <mergeCell ref="EF3:EF6"/>
    <mergeCell ref="DD3:DH3"/>
    <mergeCell ref="CZ3:DC3"/>
    <mergeCell ref="CS3:CW3"/>
    <mergeCell ref="DZ5:EB5"/>
    <mergeCell ref="AD3:AJ3"/>
    <mergeCell ref="DM4:DN5"/>
    <mergeCell ref="DO4:DP5"/>
    <mergeCell ref="DQ4:DS4"/>
    <mergeCell ref="CN3:CR3"/>
    <mergeCell ref="EC5:EE5"/>
    <mergeCell ref="DQ3:DS3"/>
    <mergeCell ref="DI3:DP3"/>
    <mergeCell ref="DT3:EE3"/>
    <mergeCell ref="DV4:DY4"/>
    <mergeCell ref="DZ4:EE4"/>
    <mergeCell ref="DK4:DL5"/>
    <mergeCell ref="BD3:BO3"/>
    <mergeCell ref="DA4:DA5"/>
    <mergeCell ref="CQ4:CR4"/>
    <mergeCell ref="CT5:CT6"/>
    <mergeCell ref="CV5:CV6"/>
    <mergeCell ref="CX3:CY3"/>
    <mergeCell ref="AT5:AT6"/>
    <mergeCell ref="AA3:AC3"/>
    <mergeCell ref="CL4:CL6"/>
    <mergeCell ref="CM4:CM6"/>
    <mergeCell ref="BV4:CC4"/>
    <mergeCell ref="CD4:CK4"/>
    <mergeCell ref="AX5:BA5"/>
    <mergeCell ref="AK4:AL5"/>
    <mergeCell ref="AM4:AN5"/>
    <mergeCell ref="AO4:AQ4"/>
    <mergeCell ref="BP3:CK3"/>
    <mergeCell ref="AK3:AN3"/>
    <mergeCell ref="AO3:AS3"/>
    <mergeCell ref="AW5:AW6"/>
    <mergeCell ref="BB5:BB6"/>
    <mergeCell ref="BC5:BC6"/>
    <mergeCell ref="AV5:AV6"/>
    <mergeCell ref="BJ4:BO4"/>
    <mergeCell ref="BD4:BI4"/>
    <mergeCell ref="BP4:BR4"/>
    <mergeCell ref="BJ5:BL5"/>
    <mergeCell ref="BM5:BO5"/>
    <mergeCell ref="BX5:BY5"/>
    <mergeCell ref="AO5:AO6"/>
    <mergeCell ref="AP5:AQ5"/>
    <mergeCell ref="AT3:BC3"/>
    <mergeCell ref="CL3:CM3"/>
    <mergeCell ref="BP7:BR7"/>
    <mergeCell ref="CF7:CK7"/>
    <mergeCell ref="CS7:CW7"/>
    <mergeCell ref="BS7:BU7"/>
    <mergeCell ref="CU5:CU6"/>
    <mergeCell ref="CS5:CS6"/>
    <mergeCell ref="CQ5:CQ6"/>
    <mergeCell ref="CJ5:CK5"/>
    <mergeCell ref="BJ7:BL7"/>
    <mergeCell ref="BM7:BO7"/>
    <mergeCell ref="BB4:BC4"/>
    <mergeCell ref="CN5:CO5"/>
    <mergeCell ref="BD5:BF5"/>
    <mergeCell ref="CW4:CW6"/>
    <mergeCell ref="CU4:CV4"/>
    <mergeCell ref="BG5:BI5"/>
    <mergeCell ref="BV5:BW5"/>
    <mergeCell ref="CB7:CC7"/>
    <mergeCell ref="CD7:CE7"/>
    <mergeCell ref="CL7:CM7"/>
    <mergeCell ref="BZ5:CA5"/>
    <mergeCell ref="CB5:CC5"/>
    <mergeCell ref="BS5:BT5"/>
    <mergeCell ref="BP5:BR5"/>
    <mergeCell ref="AX6:AY6"/>
    <mergeCell ref="CN4:CP4"/>
    <mergeCell ref="EA7:EB7"/>
    <mergeCell ref="ED7:EE7"/>
    <mergeCell ref="DD7:DE7"/>
    <mergeCell ref="DO7:DP7"/>
    <mergeCell ref="DQ7:DR7"/>
    <mergeCell ref="CZ7:DC7"/>
    <mergeCell ref="DF7:DH7"/>
    <mergeCell ref="DI7:DN7"/>
    <mergeCell ref="CN7:CO7"/>
    <mergeCell ref="CQ7:CR7"/>
    <mergeCell ref="BS4:BU4"/>
    <mergeCell ref="AO7:AQ7"/>
    <mergeCell ref="AR7:AS7"/>
    <mergeCell ref="BD7:BE7"/>
    <mergeCell ref="BG7:BH7"/>
    <mergeCell ref="AU7:AW7"/>
    <mergeCell ref="AD7:AJ7"/>
    <mergeCell ref="AF5:AG5"/>
    <mergeCell ref="AH5:AI5"/>
    <mergeCell ref="AD4:AE5"/>
    <mergeCell ref="AJ4:AJ5"/>
    <mergeCell ref="AU5:AU6"/>
    <mergeCell ref="AR4:AS5"/>
    <mergeCell ref="AU4:AW4"/>
    <mergeCell ref="AX4:BA4"/>
    <mergeCell ref="AZ6:BA6"/>
    <mergeCell ref="A59:L59"/>
    <mergeCell ref="A60:L60"/>
    <mergeCell ref="DX5:DY5"/>
    <mergeCell ref="DB4:DB5"/>
    <mergeCell ref="DC4:DC5"/>
    <mergeCell ref="DD4:DE5"/>
    <mergeCell ref="DF4:DG5"/>
    <mergeCell ref="DH4:DH6"/>
    <mergeCell ref="DI4:DJ5"/>
    <mergeCell ref="DT4:DU5"/>
    <mergeCell ref="DR5:DS5"/>
    <mergeCell ref="DV5:DW5"/>
    <mergeCell ref="CR5:CR6"/>
    <mergeCell ref="CD5:CE5"/>
    <mergeCell ref="CF5:CG5"/>
    <mergeCell ref="CH5:CI5"/>
    <mergeCell ref="CX4:CY4"/>
    <mergeCell ref="CZ4:CZ5"/>
    <mergeCell ref="DT7:DU7"/>
    <mergeCell ref="AA7:AC7"/>
    <mergeCell ref="Y5:Z5"/>
    <mergeCell ref="AA4:AC5"/>
    <mergeCell ref="AF4:AI4"/>
    <mergeCell ref="Q4:Z4"/>
    <mergeCell ref="O5:P5"/>
    <mergeCell ref="D7:L7"/>
    <mergeCell ref="M7:P7"/>
    <mergeCell ref="Q7:Z7"/>
    <mergeCell ref="A67:L67"/>
    <mergeCell ref="A68:L68"/>
    <mergeCell ref="A3:A6"/>
    <mergeCell ref="B3:C5"/>
    <mergeCell ref="B7:C7"/>
    <mergeCell ref="J6:L6"/>
    <mergeCell ref="D3:Z3"/>
    <mergeCell ref="D4:P4"/>
    <mergeCell ref="D5:E5"/>
    <mergeCell ref="F5:G5"/>
    <mergeCell ref="H5:I5"/>
    <mergeCell ref="M5:N5"/>
    <mergeCell ref="Q5:R5"/>
    <mergeCell ref="S5:T5"/>
    <mergeCell ref="U5:V5"/>
    <mergeCell ref="W5:X5"/>
    <mergeCell ref="A55:L55"/>
    <mergeCell ref="A56:L56"/>
    <mergeCell ref="A57:L57"/>
    <mergeCell ref="A58:L58"/>
    <mergeCell ref="A69:L69"/>
    <mergeCell ref="A70:L70"/>
    <mergeCell ref="A71:L71"/>
    <mergeCell ref="A72:L72"/>
    <mergeCell ref="A61:L61"/>
    <mergeCell ref="A62:L62"/>
    <mergeCell ref="A63:L63"/>
    <mergeCell ref="A64:L64"/>
    <mergeCell ref="A65:L65"/>
    <mergeCell ref="A66:L66"/>
    <mergeCell ref="A73:L73"/>
    <mergeCell ref="A74:L74"/>
    <mergeCell ref="A75:L75"/>
    <mergeCell ref="A76:L76"/>
    <mergeCell ref="A77:L77"/>
    <mergeCell ref="A78:L78"/>
    <mergeCell ref="A89:L89"/>
    <mergeCell ref="A90:L90"/>
    <mergeCell ref="A79:L79"/>
    <mergeCell ref="A80:L80"/>
    <mergeCell ref="A84:L84"/>
    <mergeCell ref="A85:L85"/>
    <mergeCell ref="A87:L87"/>
    <mergeCell ref="A88:L88"/>
  </mergeCells>
  <phoneticPr fontId="4"/>
  <pageMargins left="0.6692913385826772" right="0.6692913385826772" top="0.78740157480314965" bottom="0.86614173228346458" header="0" footer="0"/>
  <pageSetup paperSize="9" scale="98" orientation="portrait"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71941-083C-447F-855D-F1DE53714706}">
  <dimension ref="A1:DS124"/>
  <sheetViews>
    <sheetView showGridLines="0" zoomScaleNormal="100" zoomScaleSheetLayoutView="100" workbookViewId="0">
      <pane xSplit="1" ySplit="7" topLeftCell="B8" activePane="bottomRight" state="frozen"/>
      <selection pane="topRight" activeCell="B1" sqref="B1"/>
      <selection pane="bottomLeft" activeCell="A8" sqref="A8"/>
      <selection pane="bottomRight"/>
    </sheetView>
  </sheetViews>
  <sheetFormatPr defaultRowHeight="10.5"/>
  <cols>
    <col min="1" max="1" width="8.125" style="86" customWidth="1"/>
    <col min="2" max="3" width="9.375" style="86" customWidth="1"/>
    <col min="4" max="5" width="7.625" style="86" customWidth="1"/>
    <col min="6" max="7" width="12.375" style="86" customWidth="1"/>
    <col min="8" max="9" width="11.625" style="86" customWidth="1"/>
    <col min="10" max="17" width="10.5" style="86" customWidth="1"/>
    <col min="18" max="18" width="8.75" style="86" customWidth="1"/>
    <col min="19" max="19" width="12" style="86" customWidth="1"/>
    <col min="20" max="20" width="8.75" style="86" customWidth="1"/>
    <col min="21" max="21" width="11.875" style="86" customWidth="1"/>
    <col min="22" max="22" width="10.125" style="86" customWidth="1"/>
    <col min="23" max="25" width="10.125" style="88" customWidth="1"/>
    <col min="26" max="26" width="7.75" style="89" customWidth="1"/>
    <col min="27" max="27" width="6.25" style="89" customWidth="1"/>
    <col min="28" max="28" width="5" style="88" customWidth="1"/>
    <col min="29" max="29" width="7.75" style="88" customWidth="1"/>
    <col min="30" max="30" width="6.25" style="88" customWidth="1"/>
    <col min="31" max="31" width="5" style="86" customWidth="1"/>
    <col min="32" max="37" width="7.75" style="86" customWidth="1"/>
    <col min="38" max="49" width="6.875" style="86" customWidth="1"/>
    <col min="50" max="53" width="8.375" style="86" customWidth="1"/>
    <col min="54" max="59" width="8.625" style="86" customWidth="1"/>
    <col min="60" max="61" width="7.125" style="86" customWidth="1"/>
    <col min="62" max="62" width="8.25" style="86" customWidth="1"/>
    <col min="63" max="63" width="8" style="86" customWidth="1"/>
    <col min="64" max="64" width="7" style="86" customWidth="1"/>
    <col min="65" max="68" width="7.125" style="86" customWidth="1"/>
    <col min="69" max="69" width="9.375" style="86" customWidth="1"/>
    <col min="70" max="70" width="8.375" style="86" customWidth="1"/>
    <col min="71" max="71" width="10.375" style="544" customWidth="1"/>
    <col min="72" max="72" width="10.375" style="86" customWidth="1"/>
    <col min="73" max="74" width="9.375" style="86" customWidth="1"/>
    <col min="75" max="75" width="9.375" style="88" customWidth="1"/>
    <col min="76" max="79" width="9.375" style="86" customWidth="1"/>
    <col min="80" max="80" width="9.625" style="86" customWidth="1"/>
    <col min="81" max="81" width="7.125" style="86" customWidth="1"/>
    <col min="82" max="82" width="9.625" style="86" customWidth="1"/>
    <col min="83" max="83" width="7.125" style="86" customWidth="1"/>
    <col min="84" max="84" width="10.5" style="86" customWidth="1"/>
    <col min="85" max="85" width="7.5" style="86" customWidth="1"/>
    <col min="86" max="86" width="9.25" style="86" customWidth="1"/>
    <col min="87" max="87" width="6.875" style="86" customWidth="1"/>
    <col min="88" max="88" width="9.25" style="544" customWidth="1"/>
    <col min="89" max="89" width="6.875" style="86" customWidth="1"/>
    <col min="90" max="93" width="7.125" style="86" customWidth="1"/>
    <col min="94" max="94" width="7.125" style="544" customWidth="1"/>
    <col min="95" max="99" width="7.125" style="86" customWidth="1"/>
    <col min="100" max="101" width="7.25" style="86" customWidth="1"/>
    <col min="102" max="102" width="9.375" style="86" customWidth="1"/>
    <col min="103" max="103" width="7.75" style="86" customWidth="1"/>
    <col min="104" max="104" width="9.375" style="86" customWidth="1"/>
    <col min="105" max="105" width="7.75" style="86" customWidth="1"/>
    <col min="106" max="106" width="10.375" style="86" customWidth="1"/>
    <col min="107" max="107" width="9.25" style="86" customWidth="1"/>
    <col min="108" max="109" width="10.375" style="86" customWidth="1"/>
    <col min="110" max="110" width="9.375" style="86" customWidth="1"/>
    <col min="111" max="111" width="8.625" style="88" customWidth="1"/>
    <col min="112" max="120" width="8.625" style="86" customWidth="1"/>
    <col min="121" max="16384" width="9" style="86"/>
  </cols>
  <sheetData>
    <row r="1" spans="1:120" ht="22.5" customHeight="1">
      <c r="A1" s="237" t="s">
        <v>1899</v>
      </c>
      <c r="B1" s="400"/>
      <c r="C1" s="346"/>
      <c r="I1" s="238"/>
      <c r="M1" s="544"/>
      <c r="N1" s="544"/>
      <c r="O1" s="544"/>
      <c r="P1" s="544"/>
      <c r="Q1" s="544"/>
      <c r="U1" s="88"/>
      <c r="V1" s="238"/>
      <c r="W1" s="237"/>
      <c r="X1" s="89"/>
      <c r="Y1" s="86"/>
      <c r="Z1" s="88"/>
      <c r="AA1" s="86"/>
      <c r="AB1" s="544"/>
      <c r="AC1" s="544"/>
      <c r="AD1" s="544"/>
      <c r="AH1" s="237"/>
      <c r="AO1" s="88"/>
      <c r="AP1" s="238"/>
      <c r="AQ1" s="237"/>
      <c r="AR1" s="89"/>
      <c r="AU1" s="88"/>
      <c r="AW1" s="544"/>
      <c r="BH1" s="237"/>
      <c r="BI1" s="89"/>
      <c r="BL1" s="88"/>
      <c r="BN1" s="544"/>
      <c r="BO1" s="544"/>
      <c r="BP1" s="544"/>
      <c r="BS1" s="86"/>
      <c r="BW1" s="86"/>
      <c r="BX1" s="88"/>
      <c r="BY1" s="238"/>
      <c r="BZ1" s="237"/>
      <c r="CA1" s="89"/>
      <c r="CD1" s="237"/>
      <c r="CF1" s="88"/>
      <c r="CG1" s="304"/>
      <c r="CH1" s="544"/>
      <c r="CI1" s="237"/>
      <c r="CJ1" s="86"/>
      <c r="CO1" s="88"/>
      <c r="CP1" s="238"/>
      <c r="CQ1" s="237"/>
      <c r="CR1" s="89"/>
      <c r="CU1" s="88"/>
      <c r="CX1" s="304"/>
      <c r="CY1" s="544"/>
      <c r="CZ1" s="237"/>
      <c r="DG1" s="86"/>
    </row>
    <row r="2" spans="1:120">
      <c r="A2" s="109"/>
      <c r="B2" s="109"/>
      <c r="C2" s="109"/>
      <c r="D2" s="109"/>
      <c r="E2" s="109"/>
      <c r="F2" s="109"/>
      <c r="G2" s="109"/>
      <c r="H2" s="544"/>
      <c r="I2" s="544"/>
      <c r="J2" s="109"/>
      <c r="K2" s="109"/>
      <c r="L2" s="109"/>
      <c r="M2" s="109"/>
      <c r="N2" s="109"/>
      <c r="O2" s="109"/>
      <c r="P2" s="109"/>
      <c r="Q2" s="544"/>
      <c r="R2" s="544"/>
      <c r="S2" s="544"/>
      <c r="V2" s="109"/>
      <c r="W2" s="235"/>
      <c r="X2" s="235"/>
      <c r="Y2" s="235"/>
      <c r="Z2" s="236"/>
      <c r="AA2" s="236"/>
      <c r="AB2" s="235"/>
      <c r="AC2" s="235"/>
      <c r="AD2" s="235"/>
      <c r="AE2" s="109"/>
      <c r="AI2" s="109"/>
      <c r="AJ2" s="109"/>
      <c r="AK2" s="109"/>
      <c r="AL2" s="109"/>
      <c r="AN2" s="109"/>
      <c r="AP2" s="109"/>
      <c r="AQ2" s="109"/>
      <c r="AR2" s="109"/>
      <c r="AS2" s="109"/>
      <c r="AT2" s="109"/>
      <c r="AU2" s="109"/>
      <c r="AV2" s="109"/>
      <c r="AW2" s="109"/>
      <c r="AX2" s="109"/>
      <c r="AZ2" s="533"/>
      <c r="BB2" s="109"/>
      <c r="BC2" s="544"/>
      <c r="BD2" s="544"/>
      <c r="BF2" s="109"/>
      <c r="BG2" s="109"/>
      <c r="BH2" s="109"/>
      <c r="BI2" s="109"/>
      <c r="BJ2" s="109"/>
      <c r="BK2" s="109"/>
      <c r="BL2" s="109"/>
      <c r="BM2" s="109"/>
      <c r="BN2" s="109"/>
      <c r="BO2" s="109"/>
      <c r="BP2" s="109"/>
      <c r="BQ2" s="109"/>
      <c r="BR2" s="109"/>
      <c r="BU2" s="109"/>
      <c r="BV2" s="109"/>
      <c r="BW2" s="235"/>
      <c r="BX2" s="109"/>
      <c r="CB2" s="109"/>
      <c r="CC2" s="109"/>
      <c r="CD2" s="544"/>
      <c r="CE2" s="544"/>
      <c r="CF2" s="544"/>
      <c r="CG2" s="544"/>
      <c r="CH2" s="544"/>
      <c r="CI2" s="544"/>
      <c r="CK2" s="544"/>
      <c r="CL2" s="109"/>
      <c r="CM2" s="109"/>
      <c r="CN2" s="109"/>
      <c r="CO2" s="109"/>
      <c r="CQ2" s="109"/>
      <c r="CR2" s="544"/>
      <c r="CS2" s="544"/>
      <c r="CT2" s="544"/>
      <c r="CU2" s="544"/>
      <c r="CV2" s="544"/>
      <c r="CW2" s="544"/>
      <c r="CX2" s="544"/>
      <c r="CY2" s="544"/>
      <c r="CZ2" s="544"/>
      <c r="DA2" s="544"/>
      <c r="DB2" s="544"/>
      <c r="DC2" s="544"/>
      <c r="DD2" s="544"/>
      <c r="DE2" s="544"/>
      <c r="DF2" s="544"/>
      <c r="DG2" s="234"/>
      <c r="DI2" s="109"/>
      <c r="DJ2" s="109"/>
      <c r="DK2" s="109"/>
      <c r="DL2" s="109"/>
      <c r="DM2" s="109"/>
      <c r="DN2" s="109"/>
      <c r="DO2" s="109"/>
      <c r="DP2" s="109"/>
    </row>
    <row r="3" spans="1:120" ht="12" customHeight="1">
      <c r="A3" s="233"/>
      <c r="B3" s="935" t="s">
        <v>857</v>
      </c>
      <c r="C3" s="936"/>
      <c r="D3" s="932" t="s">
        <v>84</v>
      </c>
      <c r="E3" s="941"/>
      <c r="F3" s="898" t="s">
        <v>81</v>
      </c>
      <c r="G3" s="899"/>
      <c r="H3" s="900" t="s">
        <v>2163</v>
      </c>
      <c r="I3" s="900"/>
      <c r="J3" s="901" t="s">
        <v>2164</v>
      </c>
      <c r="K3" s="901"/>
      <c r="L3" s="901"/>
      <c r="M3" s="901"/>
      <c r="N3" s="901"/>
      <c r="O3" s="901"/>
      <c r="P3" s="901"/>
      <c r="Q3" s="899"/>
      <c r="R3" s="902" t="s">
        <v>82</v>
      </c>
      <c r="S3" s="903"/>
      <c r="T3" s="903"/>
      <c r="U3" s="904"/>
      <c r="V3" s="914" t="s">
        <v>1225</v>
      </c>
      <c r="W3" s="914"/>
      <c r="X3" s="914"/>
      <c r="Y3" s="914"/>
      <c r="Z3" s="901" t="s">
        <v>1224</v>
      </c>
      <c r="AA3" s="901"/>
      <c r="AB3" s="901"/>
      <c r="AC3" s="901"/>
      <c r="AD3" s="901"/>
      <c r="AE3" s="901"/>
      <c r="AF3" s="901"/>
      <c r="AG3" s="901"/>
      <c r="AH3" s="901"/>
      <c r="AI3" s="901"/>
      <c r="AJ3" s="901"/>
      <c r="AK3" s="899"/>
      <c r="AL3" s="932" t="s">
        <v>2165</v>
      </c>
      <c r="AM3" s="933"/>
      <c r="AN3" s="933"/>
      <c r="AO3" s="933"/>
      <c r="AP3" s="933"/>
      <c r="AQ3" s="933"/>
      <c r="AR3" s="933"/>
      <c r="AS3" s="933"/>
      <c r="AT3" s="933"/>
      <c r="AU3" s="933"/>
      <c r="AV3" s="933"/>
      <c r="AW3" s="933"/>
      <c r="AX3" s="908" t="s">
        <v>2166</v>
      </c>
      <c r="AY3" s="908"/>
      <c r="AZ3" s="908"/>
      <c r="BA3" s="908"/>
      <c r="BB3" s="908"/>
      <c r="BC3" s="908"/>
      <c r="BD3" s="908"/>
      <c r="BE3" s="908"/>
      <c r="BF3" s="908"/>
      <c r="BG3" s="934"/>
      <c r="BH3" s="898" t="s">
        <v>85</v>
      </c>
      <c r="BI3" s="901"/>
      <c r="BJ3" s="901"/>
      <c r="BK3" s="901"/>
      <c r="BL3" s="899"/>
      <c r="BM3" s="914" t="s">
        <v>86</v>
      </c>
      <c r="BN3" s="914"/>
      <c r="BO3" s="914"/>
      <c r="BP3" s="914"/>
      <c r="BQ3" s="914"/>
      <c r="BR3" s="914"/>
      <c r="BS3" s="901" t="s">
        <v>87</v>
      </c>
      <c r="BT3" s="899"/>
      <c r="BU3" s="898" t="s">
        <v>88</v>
      </c>
      <c r="BV3" s="901"/>
      <c r="BW3" s="901"/>
      <c r="BX3" s="899"/>
      <c r="BY3" s="898" t="s">
        <v>89</v>
      </c>
      <c r="BZ3" s="901"/>
      <c r="CA3" s="901"/>
      <c r="CB3" s="911" t="s">
        <v>2168</v>
      </c>
      <c r="CC3" s="912"/>
      <c r="CD3" s="912"/>
      <c r="CE3" s="912"/>
      <c r="CF3" s="912"/>
      <c r="CG3" s="912"/>
      <c r="CH3" s="912"/>
      <c r="CI3" s="912"/>
      <c r="CJ3" s="912"/>
      <c r="CK3" s="912"/>
      <c r="CL3" s="909" t="s">
        <v>2169</v>
      </c>
      <c r="CM3" s="909"/>
      <c r="CN3" s="909"/>
      <c r="CO3" s="909"/>
      <c r="CP3" s="909"/>
      <c r="CQ3" s="909"/>
      <c r="CR3" s="909"/>
      <c r="CS3" s="909"/>
      <c r="CT3" s="909"/>
      <c r="CU3" s="909"/>
      <c r="CV3" s="909"/>
      <c r="CW3" s="910"/>
      <c r="CX3" s="898" t="s">
        <v>1787</v>
      </c>
      <c r="CY3" s="901"/>
      <c r="CZ3" s="901"/>
      <c r="DA3" s="899"/>
      <c r="DB3" s="898" t="s">
        <v>1788</v>
      </c>
      <c r="DC3" s="901"/>
      <c r="DD3" s="899"/>
      <c r="DE3" s="907"/>
      <c r="DF3" s="908"/>
      <c r="DG3" s="909" t="s">
        <v>2170</v>
      </c>
      <c r="DH3" s="909"/>
      <c r="DI3" s="909"/>
      <c r="DJ3" s="909"/>
      <c r="DK3" s="909"/>
      <c r="DL3" s="909"/>
      <c r="DM3" s="909"/>
      <c r="DN3" s="909"/>
      <c r="DO3" s="909"/>
      <c r="DP3" s="910"/>
    </row>
    <row r="4" spans="1:120" ht="12" customHeight="1">
      <c r="A4" s="922" t="s">
        <v>0</v>
      </c>
      <c r="B4" s="937"/>
      <c r="C4" s="938"/>
      <c r="D4" s="923" t="s">
        <v>151</v>
      </c>
      <c r="E4" s="926" t="s">
        <v>165</v>
      </c>
      <c r="F4" s="929" t="s">
        <v>95</v>
      </c>
      <c r="G4" s="919"/>
      <c r="H4" s="900" t="s">
        <v>100</v>
      </c>
      <c r="I4" s="900"/>
      <c r="J4" s="930" t="s">
        <v>96</v>
      </c>
      <c r="K4" s="930"/>
      <c r="L4" s="898" t="s">
        <v>97</v>
      </c>
      <c r="M4" s="901"/>
      <c r="N4" s="901"/>
      <c r="O4" s="899"/>
      <c r="P4" s="902" t="s">
        <v>2391</v>
      </c>
      <c r="Q4" s="905"/>
      <c r="R4" s="906" t="s">
        <v>1</v>
      </c>
      <c r="S4" s="906"/>
      <c r="T4" s="935" t="s">
        <v>99</v>
      </c>
      <c r="U4" s="949"/>
      <c r="V4" s="917" t="s">
        <v>103</v>
      </c>
      <c r="W4" s="917"/>
      <c r="X4" s="900" t="s">
        <v>2172</v>
      </c>
      <c r="Y4" s="900"/>
      <c r="Z4" s="908" t="s">
        <v>2623</v>
      </c>
      <c r="AA4" s="908"/>
      <c r="AB4" s="908"/>
      <c r="AC4" s="908"/>
      <c r="AD4" s="908"/>
      <c r="AE4" s="934"/>
      <c r="AF4" s="932" t="s">
        <v>2624</v>
      </c>
      <c r="AG4" s="933"/>
      <c r="AH4" s="933"/>
      <c r="AI4" s="933"/>
      <c r="AJ4" s="933"/>
      <c r="AK4" s="941"/>
      <c r="AL4" s="913" t="s">
        <v>109</v>
      </c>
      <c r="AM4" s="913"/>
      <c r="AN4" s="913"/>
      <c r="AO4" s="913"/>
      <c r="AP4" s="914" t="s">
        <v>110</v>
      </c>
      <c r="AQ4" s="914"/>
      <c r="AR4" s="914"/>
      <c r="AS4" s="914"/>
      <c r="AT4" s="914"/>
      <c r="AU4" s="914"/>
      <c r="AV4" s="914"/>
      <c r="AW4" s="914"/>
      <c r="AX4" s="915" t="s">
        <v>161</v>
      </c>
      <c r="AY4" s="913"/>
      <c r="AZ4" s="913"/>
      <c r="BA4" s="913"/>
      <c r="BB4" s="898" t="s">
        <v>111</v>
      </c>
      <c r="BC4" s="901"/>
      <c r="BD4" s="901"/>
      <c r="BE4" s="901"/>
      <c r="BF4" s="901"/>
      <c r="BG4" s="899"/>
      <c r="BH4" s="907" t="s">
        <v>838</v>
      </c>
      <c r="BI4" s="908"/>
      <c r="BJ4" s="934"/>
      <c r="BK4" s="933" t="s">
        <v>113</v>
      </c>
      <c r="BL4" s="941"/>
      <c r="BM4" s="914" t="s">
        <v>116</v>
      </c>
      <c r="BN4" s="914"/>
      <c r="BO4" s="527" t="s">
        <v>837</v>
      </c>
      <c r="BP4" s="517" t="s">
        <v>114</v>
      </c>
      <c r="BQ4" s="917" t="s">
        <v>101</v>
      </c>
      <c r="BR4" s="917"/>
      <c r="BS4" s="901" t="s">
        <v>118</v>
      </c>
      <c r="BT4" s="899"/>
      <c r="BU4" s="961" t="s">
        <v>119</v>
      </c>
      <c r="BV4" s="964" t="s">
        <v>1791</v>
      </c>
      <c r="BW4" s="965" t="s">
        <v>2286</v>
      </c>
      <c r="BX4" s="964" t="s">
        <v>1793</v>
      </c>
      <c r="BY4" s="923" t="s">
        <v>2174</v>
      </c>
      <c r="BZ4" s="942"/>
      <c r="CA4" s="532"/>
      <c r="CB4" s="914" t="s">
        <v>78</v>
      </c>
      <c r="CC4" s="914"/>
      <c r="CD4" s="914"/>
      <c r="CE4" s="914"/>
      <c r="CF4" s="914"/>
      <c r="CG4" s="914"/>
      <c r="CH4" s="914"/>
      <c r="CI4" s="914"/>
      <c r="CJ4" s="914"/>
      <c r="CK4" s="914"/>
      <c r="CL4" s="901" t="s">
        <v>94</v>
      </c>
      <c r="CM4" s="901"/>
      <c r="CN4" s="901"/>
      <c r="CO4" s="901"/>
      <c r="CP4" s="901"/>
      <c r="CQ4" s="901"/>
      <c r="CR4" s="901"/>
      <c r="CS4" s="901"/>
      <c r="CT4" s="901"/>
      <c r="CU4" s="899"/>
      <c r="CV4" s="918" t="s">
        <v>1796</v>
      </c>
      <c r="CW4" s="919"/>
      <c r="CX4" s="942" t="s">
        <v>128</v>
      </c>
      <c r="CY4" s="943"/>
      <c r="CZ4" s="942" t="s">
        <v>129</v>
      </c>
      <c r="DA4" s="943"/>
      <c r="DB4" s="898" t="s">
        <v>130</v>
      </c>
      <c r="DC4" s="901"/>
      <c r="DD4" s="899"/>
      <c r="DE4" s="917" t="s">
        <v>834</v>
      </c>
      <c r="DF4" s="917"/>
      <c r="DG4" s="901" t="s">
        <v>132</v>
      </c>
      <c r="DH4" s="901"/>
      <c r="DI4" s="901"/>
      <c r="DJ4" s="899"/>
      <c r="DK4" s="898" t="s">
        <v>133</v>
      </c>
      <c r="DL4" s="901"/>
      <c r="DM4" s="901"/>
      <c r="DN4" s="901"/>
      <c r="DO4" s="901"/>
      <c r="DP4" s="899"/>
    </row>
    <row r="5" spans="1:120" ht="12" customHeight="1">
      <c r="A5" s="922"/>
      <c r="B5" s="939"/>
      <c r="C5" s="940"/>
      <c r="D5" s="924"/>
      <c r="E5" s="927"/>
      <c r="F5" s="920"/>
      <c r="G5" s="921"/>
      <c r="H5" s="900" t="s">
        <v>150</v>
      </c>
      <c r="I5" s="900"/>
      <c r="J5" s="931"/>
      <c r="K5" s="931"/>
      <c r="L5" s="898" t="s">
        <v>147</v>
      </c>
      <c r="M5" s="899"/>
      <c r="N5" s="898" t="s">
        <v>148</v>
      </c>
      <c r="O5" s="899"/>
      <c r="P5" s="902" t="s">
        <v>2176</v>
      </c>
      <c r="Q5" s="905"/>
      <c r="R5" s="906"/>
      <c r="S5" s="906"/>
      <c r="T5" s="950"/>
      <c r="U5" s="948"/>
      <c r="V5" s="947" t="s">
        <v>151</v>
      </c>
      <c r="W5" s="917" t="s">
        <v>153</v>
      </c>
      <c r="X5" s="900" t="s">
        <v>832</v>
      </c>
      <c r="Y5" s="900"/>
      <c r="Z5" s="901" t="s">
        <v>151</v>
      </c>
      <c r="AA5" s="901"/>
      <c r="AB5" s="899"/>
      <c r="AC5" s="931" t="s">
        <v>153</v>
      </c>
      <c r="AD5" s="931"/>
      <c r="AE5" s="948"/>
      <c r="AF5" s="898" t="s">
        <v>151</v>
      </c>
      <c r="AG5" s="901"/>
      <c r="AH5" s="899"/>
      <c r="AI5" s="931" t="s">
        <v>153</v>
      </c>
      <c r="AJ5" s="931"/>
      <c r="AK5" s="948"/>
      <c r="AL5" s="916" t="s">
        <v>184</v>
      </c>
      <c r="AM5" s="916"/>
      <c r="AN5" s="916" t="s">
        <v>185</v>
      </c>
      <c r="AO5" s="916"/>
      <c r="AP5" s="917" t="s">
        <v>157</v>
      </c>
      <c r="AQ5" s="917"/>
      <c r="AR5" s="917" t="s">
        <v>830</v>
      </c>
      <c r="AS5" s="917"/>
      <c r="AT5" s="917" t="s">
        <v>829</v>
      </c>
      <c r="AU5" s="917"/>
      <c r="AV5" s="957" t="s">
        <v>160</v>
      </c>
      <c r="AW5" s="957"/>
      <c r="AX5" s="959" t="s">
        <v>184</v>
      </c>
      <c r="AY5" s="916"/>
      <c r="AZ5" s="916" t="s">
        <v>185</v>
      </c>
      <c r="BA5" s="946"/>
      <c r="BB5" s="917" t="s">
        <v>162</v>
      </c>
      <c r="BC5" s="917"/>
      <c r="BD5" s="917" t="s">
        <v>163</v>
      </c>
      <c r="BE5" s="917"/>
      <c r="BF5" s="960" t="s">
        <v>164</v>
      </c>
      <c r="BG5" s="960"/>
      <c r="BH5" s="898" t="s">
        <v>151</v>
      </c>
      <c r="BI5" s="899"/>
      <c r="BJ5" s="517" t="s">
        <v>153</v>
      </c>
      <c r="BK5" s="949" t="s">
        <v>151</v>
      </c>
      <c r="BL5" s="961" t="s">
        <v>153</v>
      </c>
      <c r="BM5" s="947" t="s">
        <v>2175</v>
      </c>
      <c r="BN5" s="947" t="s">
        <v>828</v>
      </c>
      <c r="BO5" s="917" t="s">
        <v>166</v>
      </c>
      <c r="BP5" s="917" t="s">
        <v>166</v>
      </c>
      <c r="BQ5" s="917"/>
      <c r="BR5" s="917"/>
      <c r="BS5" s="524" t="s">
        <v>151</v>
      </c>
      <c r="BT5" s="516" t="s">
        <v>153</v>
      </c>
      <c r="BU5" s="962"/>
      <c r="BV5" s="962"/>
      <c r="BW5" s="966"/>
      <c r="BX5" s="967"/>
      <c r="BY5" s="925"/>
      <c r="BZ5" s="944"/>
      <c r="CA5" s="529" t="s">
        <v>827</v>
      </c>
      <c r="CB5" s="898" t="s">
        <v>134</v>
      </c>
      <c r="CC5" s="899"/>
      <c r="CD5" s="898" t="s">
        <v>135</v>
      </c>
      <c r="CE5" s="899"/>
      <c r="CF5" s="901" t="s">
        <v>1798</v>
      </c>
      <c r="CG5" s="901"/>
      <c r="CH5" s="914" t="s">
        <v>140</v>
      </c>
      <c r="CI5" s="914"/>
      <c r="CJ5" s="914" t="s">
        <v>141</v>
      </c>
      <c r="CK5" s="914"/>
      <c r="CL5" s="901" t="s">
        <v>142</v>
      </c>
      <c r="CM5" s="899"/>
      <c r="CN5" s="901" t="s">
        <v>143</v>
      </c>
      <c r="CO5" s="899"/>
      <c r="CP5" s="898" t="s">
        <v>1799</v>
      </c>
      <c r="CQ5" s="899"/>
      <c r="CR5" s="898" t="s">
        <v>145</v>
      </c>
      <c r="CS5" s="899"/>
      <c r="CT5" s="898" t="s">
        <v>146</v>
      </c>
      <c r="CU5" s="899"/>
      <c r="CV5" s="920"/>
      <c r="CW5" s="921"/>
      <c r="CX5" s="944"/>
      <c r="CY5" s="945"/>
      <c r="CZ5" s="944"/>
      <c r="DA5" s="944"/>
      <c r="DB5" s="526" t="s">
        <v>151</v>
      </c>
      <c r="DC5" s="898" t="s">
        <v>153</v>
      </c>
      <c r="DD5" s="899"/>
      <c r="DE5" s="917"/>
      <c r="DF5" s="917"/>
      <c r="DG5" s="901" t="s">
        <v>151</v>
      </c>
      <c r="DH5" s="899"/>
      <c r="DI5" s="898" t="s">
        <v>153</v>
      </c>
      <c r="DJ5" s="899"/>
      <c r="DK5" s="898" t="s">
        <v>151</v>
      </c>
      <c r="DL5" s="901"/>
      <c r="DM5" s="899"/>
      <c r="DN5" s="898" t="s">
        <v>153</v>
      </c>
      <c r="DO5" s="901"/>
      <c r="DP5" s="899"/>
    </row>
    <row r="6" spans="1:120" ht="12" customHeight="1">
      <c r="A6" s="534"/>
      <c r="B6" s="523" t="s">
        <v>151</v>
      </c>
      <c r="C6" s="531" t="s">
        <v>153</v>
      </c>
      <c r="D6" s="925"/>
      <c r="E6" s="928"/>
      <c r="F6" s="526" t="s">
        <v>1</v>
      </c>
      <c r="G6" s="526" t="s">
        <v>2</v>
      </c>
      <c r="H6" s="310" t="s">
        <v>172</v>
      </c>
      <c r="I6" s="310" t="s">
        <v>173</v>
      </c>
      <c r="J6" s="524" t="s">
        <v>1</v>
      </c>
      <c r="K6" s="213" t="s">
        <v>2</v>
      </c>
      <c r="L6" s="526" t="s">
        <v>1</v>
      </c>
      <c r="M6" s="214" t="s">
        <v>2</v>
      </c>
      <c r="N6" s="526" t="s">
        <v>1</v>
      </c>
      <c r="O6" s="214" t="s">
        <v>2</v>
      </c>
      <c r="P6" s="524" t="s">
        <v>2392</v>
      </c>
      <c r="Q6" s="524" t="s">
        <v>2393</v>
      </c>
      <c r="R6" s="578" t="s">
        <v>170</v>
      </c>
      <c r="S6" s="578" t="s">
        <v>171</v>
      </c>
      <c r="T6" s="526" t="s">
        <v>170</v>
      </c>
      <c r="U6" s="526" t="s">
        <v>171</v>
      </c>
      <c r="V6" s="947"/>
      <c r="W6" s="917"/>
      <c r="X6" s="900" t="s">
        <v>825</v>
      </c>
      <c r="Y6" s="900"/>
      <c r="Z6" s="524" t="s">
        <v>176</v>
      </c>
      <c r="AA6" s="534" t="s">
        <v>177</v>
      </c>
      <c r="AB6" s="517" t="s">
        <v>178</v>
      </c>
      <c r="AC6" s="516" t="s">
        <v>176</v>
      </c>
      <c r="AD6" s="516" t="s">
        <v>177</v>
      </c>
      <c r="AE6" s="521" t="s">
        <v>178</v>
      </c>
      <c r="AF6" s="517" t="s">
        <v>179</v>
      </c>
      <c r="AG6" s="516" t="s">
        <v>180</v>
      </c>
      <c r="AH6" s="516" t="s">
        <v>176</v>
      </c>
      <c r="AI6" s="516" t="s">
        <v>179</v>
      </c>
      <c r="AJ6" s="516" t="s">
        <v>180</v>
      </c>
      <c r="AK6" s="516" t="s">
        <v>176</v>
      </c>
      <c r="AL6" s="519" t="s">
        <v>151</v>
      </c>
      <c r="AM6" s="519" t="s">
        <v>156</v>
      </c>
      <c r="AN6" s="535" t="s">
        <v>151</v>
      </c>
      <c r="AO6" s="535" t="s">
        <v>156</v>
      </c>
      <c r="AP6" s="517" t="s">
        <v>151</v>
      </c>
      <c r="AQ6" s="517" t="s">
        <v>153</v>
      </c>
      <c r="AR6" s="517" t="s">
        <v>151</v>
      </c>
      <c r="AS6" s="517" t="s">
        <v>153</v>
      </c>
      <c r="AT6" s="517" t="s">
        <v>151</v>
      </c>
      <c r="AU6" s="517" t="s">
        <v>153</v>
      </c>
      <c r="AV6" s="520" t="s">
        <v>151</v>
      </c>
      <c r="AW6" s="520" t="s">
        <v>153</v>
      </c>
      <c r="AX6" s="522" t="s">
        <v>151</v>
      </c>
      <c r="AY6" s="519" t="s">
        <v>156</v>
      </c>
      <c r="AZ6" s="535" t="s">
        <v>151</v>
      </c>
      <c r="BA6" s="539" t="s">
        <v>156</v>
      </c>
      <c r="BB6" s="526" t="s">
        <v>151</v>
      </c>
      <c r="BC6" s="526" t="s">
        <v>156</v>
      </c>
      <c r="BD6" s="526" t="s">
        <v>151</v>
      </c>
      <c r="BE6" s="526" t="s">
        <v>156</v>
      </c>
      <c r="BF6" s="526" t="s">
        <v>151</v>
      </c>
      <c r="BG6" s="526" t="s">
        <v>156</v>
      </c>
      <c r="BH6" s="517" t="s">
        <v>824</v>
      </c>
      <c r="BI6" s="205" t="s">
        <v>187</v>
      </c>
      <c r="BJ6" s="534" t="s">
        <v>824</v>
      </c>
      <c r="BK6" s="948"/>
      <c r="BL6" s="962"/>
      <c r="BM6" s="917"/>
      <c r="BN6" s="963"/>
      <c r="BO6" s="917"/>
      <c r="BP6" s="917"/>
      <c r="BQ6" s="361" t="s">
        <v>151</v>
      </c>
      <c r="BR6" s="517" t="s">
        <v>165</v>
      </c>
      <c r="BS6" s="534" t="s">
        <v>823</v>
      </c>
      <c r="BT6" s="534" t="s">
        <v>189</v>
      </c>
      <c r="BU6" s="530" t="s">
        <v>190</v>
      </c>
      <c r="BV6" s="534" t="s">
        <v>190</v>
      </c>
      <c r="BW6" s="514" t="s">
        <v>2574</v>
      </c>
      <c r="BX6" s="534" t="s">
        <v>192</v>
      </c>
      <c r="BY6" s="517" t="s">
        <v>193</v>
      </c>
      <c r="BZ6" s="534" t="s">
        <v>194</v>
      </c>
      <c r="CA6" s="530" t="s">
        <v>2625</v>
      </c>
      <c r="CB6" s="526" t="s">
        <v>151</v>
      </c>
      <c r="CC6" s="537" t="s">
        <v>153</v>
      </c>
      <c r="CD6" s="526" t="s">
        <v>151</v>
      </c>
      <c r="CE6" s="537" t="s">
        <v>153</v>
      </c>
      <c r="CF6" s="524" t="s">
        <v>151</v>
      </c>
      <c r="CG6" s="536" t="s">
        <v>153</v>
      </c>
      <c r="CH6" s="517" t="s">
        <v>151</v>
      </c>
      <c r="CI6" s="517" t="s">
        <v>153</v>
      </c>
      <c r="CJ6" s="517" t="s">
        <v>151</v>
      </c>
      <c r="CK6" s="517" t="s">
        <v>153</v>
      </c>
      <c r="CL6" s="516" t="s">
        <v>151</v>
      </c>
      <c r="CM6" s="538" t="s">
        <v>153</v>
      </c>
      <c r="CN6" s="516" t="s">
        <v>151</v>
      </c>
      <c r="CO6" s="538" t="s">
        <v>153</v>
      </c>
      <c r="CP6" s="517" t="s">
        <v>151</v>
      </c>
      <c r="CQ6" s="538" t="s">
        <v>153</v>
      </c>
      <c r="CR6" s="517" t="s">
        <v>151</v>
      </c>
      <c r="CS6" s="205" t="s">
        <v>153</v>
      </c>
      <c r="CT6" s="517" t="s">
        <v>151</v>
      </c>
      <c r="CU6" s="205" t="s">
        <v>153</v>
      </c>
      <c r="CV6" s="517" t="s">
        <v>151</v>
      </c>
      <c r="CW6" s="205" t="s">
        <v>153</v>
      </c>
      <c r="CX6" s="516" t="s">
        <v>151</v>
      </c>
      <c r="CY6" s="534" t="s">
        <v>153</v>
      </c>
      <c r="CZ6" s="524" t="s">
        <v>151</v>
      </c>
      <c r="DA6" s="533" t="s">
        <v>153</v>
      </c>
      <c r="DB6" s="526" t="s">
        <v>197</v>
      </c>
      <c r="DC6" s="517" t="s">
        <v>197</v>
      </c>
      <c r="DD6" s="528" t="s">
        <v>198</v>
      </c>
      <c r="DE6" s="526" t="s">
        <v>151</v>
      </c>
      <c r="DF6" s="517" t="s">
        <v>153</v>
      </c>
      <c r="DG6" s="516" t="s">
        <v>199</v>
      </c>
      <c r="DH6" s="516" t="s">
        <v>200</v>
      </c>
      <c r="DI6" s="527" t="s">
        <v>199</v>
      </c>
      <c r="DJ6" s="516" t="s">
        <v>200</v>
      </c>
      <c r="DK6" s="517" t="s">
        <v>199</v>
      </c>
      <c r="DL6" s="517" t="s">
        <v>135</v>
      </c>
      <c r="DM6" s="516" t="s">
        <v>201</v>
      </c>
      <c r="DN6" s="527" t="s">
        <v>199</v>
      </c>
      <c r="DO6" s="517" t="s">
        <v>135</v>
      </c>
      <c r="DP6" s="516" t="s">
        <v>201</v>
      </c>
    </row>
    <row r="7" spans="1:120" ht="12" customHeight="1">
      <c r="A7" s="516" t="s">
        <v>810</v>
      </c>
      <c r="B7" s="951" t="s">
        <v>2394</v>
      </c>
      <c r="C7" s="952"/>
      <c r="D7" s="953" t="s">
        <v>2289</v>
      </c>
      <c r="E7" s="954"/>
      <c r="F7" s="951" t="s">
        <v>2395</v>
      </c>
      <c r="G7" s="955"/>
      <c r="H7" s="956" t="s">
        <v>2396</v>
      </c>
      <c r="I7" s="956"/>
      <c r="J7" s="952" t="s">
        <v>818</v>
      </c>
      <c r="K7" s="952"/>
      <c r="L7" s="952"/>
      <c r="M7" s="952"/>
      <c r="N7" s="952"/>
      <c r="O7" s="952"/>
      <c r="P7" s="952"/>
      <c r="Q7" s="955"/>
      <c r="R7" s="519" t="s">
        <v>207</v>
      </c>
      <c r="S7" s="519" t="s">
        <v>2395</v>
      </c>
      <c r="T7" s="517" t="s">
        <v>207</v>
      </c>
      <c r="U7" s="517" t="s">
        <v>2395</v>
      </c>
      <c r="V7" s="917" t="s">
        <v>2626</v>
      </c>
      <c r="W7" s="917"/>
      <c r="X7" s="517" t="s">
        <v>211</v>
      </c>
      <c r="Y7" s="579" t="s">
        <v>212</v>
      </c>
      <c r="Z7" s="933" t="s">
        <v>215</v>
      </c>
      <c r="AA7" s="941"/>
      <c r="AB7" s="517" t="s">
        <v>1803</v>
      </c>
      <c r="AC7" s="933" t="s">
        <v>215</v>
      </c>
      <c r="AD7" s="941"/>
      <c r="AE7" s="521" t="s">
        <v>216</v>
      </c>
      <c r="AF7" s="932" t="s">
        <v>215</v>
      </c>
      <c r="AG7" s="933"/>
      <c r="AH7" s="941"/>
      <c r="AI7" s="932" t="s">
        <v>215</v>
      </c>
      <c r="AJ7" s="933"/>
      <c r="AK7" s="941"/>
      <c r="AL7" s="916" t="s">
        <v>2289</v>
      </c>
      <c r="AM7" s="916"/>
      <c r="AN7" s="916"/>
      <c r="AO7" s="916"/>
      <c r="AP7" s="517" t="s">
        <v>2394</v>
      </c>
      <c r="AQ7" s="517" t="s">
        <v>219</v>
      </c>
      <c r="AR7" s="517" t="s">
        <v>2397</v>
      </c>
      <c r="AS7" s="517" t="s">
        <v>229</v>
      </c>
      <c r="AT7" s="517" t="s">
        <v>2397</v>
      </c>
      <c r="AU7" s="517" t="s">
        <v>229</v>
      </c>
      <c r="AV7" s="957" t="s">
        <v>220</v>
      </c>
      <c r="AW7" s="957"/>
      <c r="AX7" s="958" t="s">
        <v>2289</v>
      </c>
      <c r="AY7" s="958"/>
      <c r="AZ7" s="958"/>
      <c r="BA7" s="959"/>
      <c r="BB7" s="932" t="s">
        <v>215</v>
      </c>
      <c r="BC7" s="933"/>
      <c r="BD7" s="933"/>
      <c r="BE7" s="933"/>
      <c r="BF7" s="933"/>
      <c r="BG7" s="941"/>
      <c r="BH7" s="932" t="s">
        <v>2398</v>
      </c>
      <c r="BI7" s="941"/>
      <c r="BJ7" s="516" t="s">
        <v>4</v>
      </c>
      <c r="BK7" s="933" t="s">
        <v>811</v>
      </c>
      <c r="BL7" s="941"/>
      <c r="BM7" s="917" t="s">
        <v>2394</v>
      </c>
      <c r="BN7" s="917"/>
      <c r="BO7" s="917"/>
      <c r="BP7" s="917"/>
      <c r="BQ7" s="917" t="s">
        <v>209</v>
      </c>
      <c r="BR7" s="917"/>
      <c r="BS7" s="525" t="s">
        <v>2399</v>
      </c>
      <c r="BT7" s="517" t="s">
        <v>2400</v>
      </c>
      <c r="BU7" s="932" t="s">
        <v>219</v>
      </c>
      <c r="BV7" s="933"/>
      <c r="BW7" s="933"/>
      <c r="BX7" s="941"/>
      <c r="BY7" s="932" t="s">
        <v>2394</v>
      </c>
      <c r="BZ7" s="941"/>
      <c r="CA7" s="515" t="s">
        <v>219</v>
      </c>
      <c r="CB7" s="969" t="s">
        <v>1807</v>
      </c>
      <c r="CC7" s="970"/>
      <c r="CD7" s="970"/>
      <c r="CE7" s="970"/>
      <c r="CF7" s="970"/>
      <c r="CG7" s="971"/>
      <c r="CH7" s="917" t="s">
        <v>229</v>
      </c>
      <c r="CI7" s="917"/>
      <c r="CJ7" s="917"/>
      <c r="CK7" s="917"/>
      <c r="CL7" s="972"/>
      <c r="CM7" s="972"/>
      <c r="CN7" s="933" t="s">
        <v>2401</v>
      </c>
      <c r="CO7" s="933"/>
      <c r="CP7" s="933"/>
      <c r="CQ7" s="933"/>
      <c r="CR7" s="933"/>
      <c r="CS7" s="933"/>
      <c r="CT7" s="933"/>
      <c r="CU7" s="941"/>
      <c r="CV7" s="518"/>
      <c r="CW7" s="516"/>
      <c r="CX7" s="932" t="s">
        <v>219</v>
      </c>
      <c r="CY7" s="933"/>
      <c r="CZ7" s="932" t="s">
        <v>2394</v>
      </c>
      <c r="DA7" s="933"/>
      <c r="DB7" s="932" t="s">
        <v>227</v>
      </c>
      <c r="DC7" s="941"/>
      <c r="DD7" s="516" t="s">
        <v>2402</v>
      </c>
      <c r="DE7" s="917" t="s">
        <v>229</v>
      </c>
      <c r="DF7" s="917"/>
      <c r="DG7" s="516" t="s">
        <v>229</v>
      </c>
      <c r="DH7" s="516" t="s">
        <v>2403</v>
      </c>
      <c r="DI7" s="517" t="s">
        <v>229</v>
      </c>
      <c r="DJ7" s="516" t="s">
        <v>2402</v>
      </c>
      <c r="DK7" s="517" t="s">
        <v>229</v>
      </c>
      <c r="DL7" s="932" t="s">
        <v>219</v>
      </c>
      <c r="DM7" s="941"/>
      <c r="DN7" s="517" t="s">
        <v>229</v>
      </c>
      <c r="DO7" s="932" t="s">
        <v>219</v>
      </c>
      <c r="DP7" s="933"/>
    </row>
    <row r="8" spans="1:120" s="544" customFormat="1" ht="10.5" customHeight="1">
      <c r="A8" s="97"/>
      <c r="B8" s="580"/>
      <c r="C8" s="581"/>
      <c r="D8" s="180"/>
      <c r="E8" s="581"/>
      <c r="F8" s="581"/>
      <c r="G8" s="581"/>
      <c r="H8" s="581"/>
      <c r="I8" s="581"/>
      <c r="J8" s="581"/>
      <c r="K8" s="581"/>
      <c r="L8" s="581"/>
      <c r="M8" s="312"/>
      <c r="R8" s="172"/>
      <c r="S8" s="395"/>
      <c r="T8" s="395"/>
      <c r="U8" s="546"/>
      <c r="V8" s="95"/>
      <c r="W8" s="95"/>
      <c r="X8" s="546"/>
      <c r="Y8" s="546"/>
      <c r="Z8" s="95"/>
      <c r="AA8" s="95"/>
      <c r="AB8" s="95"/>
      <c r="AC8" s="546"/>
      <c r="AD8" s="546"/>
      <c r="AE8" s="396"/>
      <c r="AF8" s="396"/>
      <c r="AG8" s="546"/>
      <c r="AH8" s="546"/>
      <c r="AI8" s="546"/>
      <c r="AJ8" s="546"/>
      <c r="AK8" s="546"/>
      <c r="AL8" s="172"/>
      <c r="AM8" s="548"/>
      <c r="AN8" s="548"/>
      <c r="AO8" s="548"/>
      <c r="AP8" s="171"/>
      <c r="AQ8" s="171"/>
      <c r="AR8" s="171"/>
      <c r="AS8" s="171"/>
      <c r="AT8" s="171"/>
      <c r="AU8" s="171"/>
      <c r="AV8" s="170"/>
      <c r="AW8" s="170"/>
      <c r="AX8" s="172"/>
      <c r="AY8" s="548"/>
      <c r="AZ8" s="548"/>
      <c r="BA8" s="548"/>
      <c r="BB8" s="172"/>
      <c r="BC8" s="548"/>
      <c r="BD8" s="548"/>
      <c r="BE8" s="171"/>
      <c r="BF8" s="171"/>
      <c r="BG8" s="355"/>
      <c r="BH8" s="355"/>
      <c r="BI8" s="171"/>
      <c r="BJ8" s="171"/>
      <c r="BK8" s="170"/>
      <c r="BL8" s="170"/>
      <c r="BM8" s="170"/>
      <c r="BN8" s="170"/>
      <c r="BO8" s="170"/>
      <c r="BP8" s="170"/>
      <c r="BQ8" s="317"/>
      <c r="BR8" s="95"/>
      <c r="BS8" s="546"/>
      <c r="BT8" s="317"/>
      <c r="BU8" s="317"/>
      <c r="BV8" s="168"/>
      <c r="BW8" s="168"/>
      <c r="BX8" s="168"/>
      <c r="BY8" s="316"/>
      <c r="BZ8" s="316"/>
      <c r="CA8" s="316"/>
      <c r="CB8" s="318"/>
      <c r="CC8" s="581"/>
      <c r="CD8" s="581"/>
      <c r="CE8" s="581"/>
      <c r="CF8" s="581"/>
      <c r="CG8" s="581"/>
      <c r="CO8" s="97"/>
      <c r="CP8" s="97"/>
      <c r="CQ8" s="97"/>
      <c r="CR8" s="319"/>
      <c r="CS8" s="319"/>
      <c r="CT8" s="319"/>
      <c r="CU8" s="319"/>
      <c r="CV8" s="319"/>
      <c r="CW8" s="319"/>
      <c r="CX8" s="168"/>
      <c r="CY8" s="546"/>
      <c r="CZ8" s="546"/>
      <c r="DA8" s="546"/>
      <c r="DB8" s="168"/>
      <c r="DC8" s="546"/>
      <c r="DD8" s="546"/>
      <c r="DE8" s="168"/>
      <c r="DF8" s="546"/>
      <c r="DG8" s="546"/>
      <c r="DH8" s="546"/>
      <c r="DI8" s="546"/>
      <c r="DJ8" s="546"/>
      <c r="DK8" s="546"/>
      <c r="DL8" s="546"/>
      <c r="DM8" s="546"/>
      <c r="DN8" s="546"/>
      <c r="DO8" s="546"/>
      <c r="DP8" s="546"/>
    </row>
    <row r="9" spans="1:120" ht="10.5" customHeight="1">
      <c r="A9" s="128" t="s">
        <v>655</v>
      </c>
      <c r="B9" s="320">
        <v>126926</v>
      </c>
      <c r="C9" s="234">
        <v>1467.8</v>
      </c>
      <c r="D9" s="546" t="s">
        <v>3</v>
      </c>
      <c r="E9" s="546" t="s">
        <v>3</v>
      </c>
      <c r="F9" s="546">
        <v>10011462</v>
      </c>
      <c r="G9" s="546">
        <v>334882</v>
      </c>
      <c r="H9" s="546">
        <v>211</v>
      </c>
      <c r="I9" s="546">
        <v>316</v>
      </c>
      <c r="J9" s="546">
        <v>10523389</v>
      </c>
      <c r="K9" s="546">
        <v>105358</v>
      </c>
      <c r="L9" s="546">
        <v>4861908</v>
      </c>
      <c r="M9" s="546">
        <v>75086</v>
      </c>
      <c r="N9" s="546">
        <v>4639163</v>
      </c>
      <c r="O9" s="546">
        <v>58327</v>
      </c>
      <c r="P9" s="546">
        <v>33526</v>
      </c>
      <c r="Q9" s="546">
        <v>28622</v>
      </c>
      <c r="R9" s="546">
        <v>18769</v>
      </c>
      <c r="S9" s="546">
        <v>23885035</v>
      </c>
      <c r="T9" s="546">
        <v>392</v>
      </c>
      <c r="U9" s="546">
        <v>175934</v>
      </c>
      <c r="V9" s="383">
        <v>97.3</v>
      </c>
      <c r="W9" s="383">
        <v>96.6</v>
      </c>
      <c r="X9" s="123">
        <v>104.7</v>
      </c>
      <c r="Y9" s="123">
        <v>106.9</v>
      </c>
      <c r="Z9" s="546">
        <v>317328</v>
      </c>
      <c r="AA9" s="546">
        <v>73954</v>
      </c>
      <c r="AB9" s="548">
        <v>23.3</v>
      </c>
      <c r="AC9" s="546">
        <v>319708</v>
      </c>
      <c r="AD9" s="546">
        <v>83955</v>
      </c>
      <c r="AE9" s="123">
        <v>26.3</v>
      </c>
      <c r="AF9" s="546">
        <v>562754</v>
      </c>
      <c r="AG9" s="546">
        <v>430239</v>
      </c>
      <c r="AH9" s="546">
        <v>341896</v>
      </c>
      <c r="AI9" s="546">
        <v>539276</v>
      </c>
      <c r="AJ9" s="546">
        <v>428346</v>
      </c>
      <c r="AK9" s="546">
        <v>347457</v>
      </c>
      <c r="AL9" s="548">
        <v>91.9</v>
      </c>
      <c r="AM9" s="548" t="s">
        <v>3</v>
      </c>
      <c r="AN9" s="548">
        <v>120.5</v>
      </c>
      <c r="AO9" s="548" t="s">
        <v>3</v>
      </c>
      <c r="AP9" s="546">
        <v>7031</v>
      </c>
      <c r="AQ9" s="546">
        <v>101839</v>
      </c>
      <c r="AR9" s="546">
        <v>6702</v>
      </c>
      <c r="AS9" s="546">
        <v>102622</v>
      </c>
      <c r="AT9" s="546">
        <v>1865</v>
      </c>
      <c r="AU9" s="546">
        <v>28208</v>
      </c>
      <c r="AV9" s="129">
        <v>0.59</v>
      </c>
      <c r="AW9" s="129">
        <v>0.52</v>
      </c>
      <c r="AX9" s="548">
        <v>112.4</v>
      </c>
      <c r="AY9" s="548" t="s">
        <v>3</v>
      </c>
      <c r="AZ9" s="548">
        <v>97.2</v>
      </c>
      <c r="BA9" s="548" t="s">
        <v>3</v>
      </c>
      <c r="BB9" s="546">
        <v>355474</v>
      </c>
      <c r="BC9" s="546">
        <v>345575</v>
      </c>
      <c r="BD9" s="546">
        <v>283846</v>
      </c>
      <c r="BE9" s="546">
        <v>278505</v>
      </c>
      <c r="BF9" s="546">
        <v>71628</v>
      </c>
      <c r="BG9" s="546">
        <v>67070</v>
      </c>
      <c r="BH9" s="546">
        <v>200259</v>
      </c>
      <c r="BI9" s="546">
        <v>119345</v>
      </c>
      <c r="BJ9" s="546">
        <v>1889589</v>
      </c>
      <c r="BK9" s="546">
        <v>1229843</v>
      </c>
      <c r="BL9" s="546">
        <v>14273</v>
      </c>
      <c r="BM9" s="546">
        <v>123578</v>
      </c>
      <c r="BN9" s="546">
        <v>110677</v>
      </c>
      <c r="BO9" s="546">
        <v>209956</v>
      </c>
      <c r="BP9" s="546">
        <v>90873</v>
      </c>
      <c r="BQ9" s="541">
        <v>75864710</v>
      </c>
      <c r="BR9" s="541">
        <v>1344972</v>
      </c>
      <c r="BS9" s="546">
        <v>93785</v>
      </c>
      <c r="BT9" s="546">
        <v>118478</v>
      </c>
      <c r="BU9" s="546">
        <v>1585097</v>
      </c>
      <c r="BV9" s="546">
        <v>17528</v>
      </c>
      <c r="BW9" s="546">
        <v>108470</v>
      </c>
      <c r="BX9" s="546">
        <v>251456</v>
      </c>
      <c r="BY9" s="541">
        <v>36859</v>
      </c>
      <c r="BZ9" s="541">
        <v>3653</v>
      </c>
      <c r="CA9" s="541">
        <v>398252</v>
      </c>
      <c r="CB9" s="546">
        <v>1190547</v>
      </c>
      <c r="CC9" s="546">
        <v>13002</v>
      </c>
      <c r="CD9" s="546">
        <v>961653</v>
      </c>
      <c r="CE9" s="546">
        <v>11252</v>
      </c>
      <c r="CF9" s="546">
        <v>228894</v>
      </c>
      <c r="CG9" s="546">
        <v>1750</v>
      </c>
      <c r="CH9" s="86">
        <v>798138</v>
      </c>
      <c r="CI9" s="86">
        <v>9287</v>
      </c>
      <c r="CJ9" s="544">
        <v>264246</v>
      </c>
      <c r="CK9" s="86">
        <v>3200</v>
      </c>
      <c r="CL9" s="548">
        <v>9.5</v>
      </c>
      <c r="CM9" s="548">
        <v>8.9</v>
      </c>
      <c r="CN9" s="548">
        <v>7.7</v>
      </c>
      <c r="CO9" s="548">
        <v>7.7</v>
      </c>
      <c r="CP9" s="548">
        <v>1.8</v>
      </c>
      <c r="CQ9" s="548">
        <v>1.2</v>
      </c>
      <c r="CR9" s="548">
        <v>6.4</v>
      </c>
      <c r="CS9" s="548">
        <v>6.3</v>
      </c>
      <c r="CT9" s="93">
        <v>2.1</v>
      </c>
      <c r="CU9" s="93">
        <v>2.1800000000000002</v>
      </c>
      <c r="CV9" s="93">
        <v>1.36</v>
      </c>
      <c r="CW9" s="93">
        <v>1.21</v>
      </c>
      <c r="CX9" s="546">
        <v>43307</v>
      </c>
      <c r="CY9" s="546">
        <v>1583</v>
      </c>
      <c r="CZ9" s="546">
        <v>512912</v>
      </c>
      <c r="DA9" s="546">
        <v>7686</v>
      </c>
      <c r="DB9" s="546">
        <v>1090391</v>
      </c>
      <c r="DC9" s="546">
        <v>29865</v>
      </c>
      <c r="DD9" s="546">
        <v>51025916</v>
      </c>
      <c r="DE9" s="546">
        <v>2443470</v>
      </c>
      <c r="DF9" s="546">
        <v>36510</v>
      </c>
      <c r="DG9" s="546">
        <v>62454</v>
      </c>
      <c r="DH9" s="546">
        <v>150426</v>
      </c>
      <c r="DI9" s="546">
        <v>335</v>
      </c>
      <c r="DJ9" s="549">
        <v>1117805</v>
      </c>
      <c r="DK9" s="546">
        <v>931934</v>
      </c>
      <c r="DL9" s="546">
        <v>9066</v>
      </c>
      <c r="DM9" s="549">
        <v>1155697</v>
      </c>
      <c r="DN9" s="546">
        <v>12468</v>
      </c>
      <c r="DO9" s="546">
        <v>90</v>
      </c>
      <c r="DP9" s="546">
        <v>15110</v>
      </c>
    </row>
    <row r="10" spans="1:120" ht="10.5" customHeight="1">
      <c r="A10" s="122" t="s">
        <v>402</v>
      </c>
      <c r="B10" s="320">
        <v>127316</v>
      </c>
      <c r="C10" s="234">
        <v>1468.7</v>
      </c>
      <c r="D10" s="546" t="s">
        <v>3</v>
      </c>
      <c r="E10" s="546" t="s">
        <v>3</v>
      </c>
      <c r="F10" s="546">
        <v>9626133</v>
      </c>
      <c r="G10" s="546">
        <v>331796</v>
      </c>
      <c r="H10" s="546">
        <v>208</v>
      </c>
      <c r="I10" s="546">
        <v>313</v>
      </c>
      <c r="J10" s="546">
        <v>8772979</v>
      </c>
      <c r="K10" s="546">
        <v>95190</v>
      </c>
      <c r="L10" s="546">
        <v>4897859</v>
      </c>
      <c r="M10" s="546">
        <v>76430</v>
      </c>
      <c r="N10" s="546">
        <v>4482233</v>
      </c>
      <c r="O10" s="546">
        <v>55803</v>
      </c>
      <c r="P10" s="546">
        <v>32040</v>
      </c>
      <c r="Q10" s="546">
        <v>25923</v>
      </c>
      <c r="R10" s="546">
        <v>19164</v>
      </c>
      <c r="S10" s="546">
        <v>16519636</v>
      </c>
      <c r="T10" s="546">
        <v>374</v>
      </c>
      <c r="U10" s="546">
        <v>203231</v>
      </c>
      <c r="V10" s="383">
        <v>96.7</v>
      </c>
      <c r="W10" s="383">
        <v>96.1</v>
      </c>
      <c r="X10" s="123">
        <v>104.8</v>
      </c>
      <c r="Y10" s="123">
        <v>107.1</v>
      </c>
      <c r="Z10" s="546">
        <v>309054</v>
      </c>
      <c r="AA10" s="546">
        <v>71770</v>
      </c>
      <c r="AB10" s="548">
        <v>23.2</v>
      </c>
      <c r="AC10" s="546">
        <v>292283</v>
      </c>
      <c r="AD10" s="546">
        <v>78873</v>
      </c>
      <c r="AE10" s="123">
        <v>27</v>
      </c>
      <c r="AF10" s="546">
        <v>552734</v>
      </c>
      <c r="AG10" s="546">
        <v>422941</v>
      </c>
      <c r="AH10" s="546">
        <v>336209</v>
      </c>
      <c r="AI10" s="546">
        <v>556148</v>
      </c>
      <c r="AJ10" s="546">
        <v>423598</v>
      </c>
      <c r="AK10" s="546">
        <v>332707</v>
      </c>
      <c r="AL10" s="548">
        <v>91.6</v>
      </c>
      <c r="AM10" s="548" t="s">
        <v>3</v>
      </c>
      <c r="AN10" s="548">
        <v>116.9</v>
      </c>
      <c r="AO10" s="548" t="s">
        <v>3</v>
      </c>
      <c r="AP10" s="546">
        <v>7138</v>
      </c>
      <c r="AQ10" s="546">
        <v>100833</v>
      </c>
      <c r="AR10" s="546">
        <v>7038</v>
      </c>
      <c r="AS10" s="546">
        <v>110290</v>
      </c>
      <c r="AT10" s="546">
        <v>1886</v>
      </c>
      <c r="AU10" s="546">
        <v>29311</v>
      </c>
      <c r="AV10" s="129">
        <v>0.59</v>
      </c>
      <c r="AW10" s="129">
        <v>0.5</v>
      </c>
      <c r="AX10" s="548">
        <v>111.7</v>
      </c>
      <c r="AY10" s="548" t="s">
        <v>3</v>
      </c>
      <c r="AZ10" s="548">
        <v>97.7</v>
      </c>
      <c r="BA10" s="548" t="s">
        <v>3</v>
      </c>
      <c r="BB10" s="546">
        <v>351335</v>
      </c>
      <c r="BC10" s="546">
        <v>353990</v>
      </c>
      <c r="BD10" s="546">
        <v>281882</v>
      </c>
      <c r="BE10" s="546">
        <v>286289</v>
      </c>
      <c r="BF10" s="546">
        <v>69453</v>
      </c>
      <c r="BG10" s="546">
        <v>67701</v>
      </c>
      <c r="BH10" s="546">
        <v>181093</v>
      </c>
      <c r="BI10" s="546">
        <v>109867</v>
      </c>
      <c r="BJ10" s="546">
        <v>1726970</v>
      </c>
      <c r="BK10" s="546">
        <v>1173858</v>
      </c>
      <c r="BL10" s="546">
        <v>13803</v>
      </c>
      <c r="BM10" s="546">
        <v>119581</v>
      </c>
      <c r="BN10" s="546">
        <v>112948</v>
      </c>
      <c r="BO10" s="546">
        <v>200979</v>
      </c>
      <c r="BP10" s="546">
        <v>92884</v>
      </c>
      <c r="BQ10" s="541">
        <v>76664286</v>
      </c>
      <c r="BR10" s="541">
        <v>1350132</v>
      </c>
      <c r="BS10" s="546">
        <v>93289</v>
      </c>
      <c r="BT10" s="546">
        <v>117290</v>
      </c>
      <c r="BU10" s="546">
        <v>1586812</v>
      </c>
      <c r="BV10" s="546">
        <v>57182</v>
      </c>
      <c r="BW10" s="546">
        <v>105138</v>
      </c>
      <c r="BX10" s="546">
        <v>203745</v>
      </c>
      <c r="BY10" s="541">
        <v>36793</v>
      </c>
      <c r="BZ10" s="541">
        <v>4529</v>
      </c>
      <c r="CA10" s="541">
        <v>383897</v>
      </c>
      <c r="CB10" s="546">
        <v>1170662</v>
      </c>
      <c r="CC10" s="546">
        <v>12513</v>
      </c>
      <c r="CD10" s="546">
        <v>970331</v>
      </c>
      <c r="CE10" s="546">
        <v>11049</v>
      </c>
      <c r="CF10" s="546">
        <v>200331</v>
      </c>
      <c r="CG10" s="546">
        <v>1464</v>
      </c>
      <c r="CH10" s="86">
        <v>799999</v>
      </c>
      <c r="CI10" s="86">
        <v>9270</v>
      </c>
      <c r="CJ10" s="544">
        <v>285911</v>
      </c>
      <c r="CK10" s="86">
        <v>3475</v>
      </c>
      <c r="CL10" s="548">
        <v>9.3000000000000007</v>
      </c>
      <c r="CM10" s="548">
        <v>8.5</v>
      </c>
      <c r="CN10" s="548">
        <v>7.7</v>
      </c>
      <c r="CO10" s="548">
        <v>7.5</v>
      </c>
      <c r="CP10" s="548">
        <v>1.6</v>
      </c>
      <c r="CQ10" s="548">
        <v>1</v>
      </c>
      <c r="CR10" s="548">
        <v>6.4</v>
      </c>
      <c r="CS10" s="548">
        <v>6.3</v>
      </c>
      <c r="CT10" s="93">
        <v>2.27</v>
      </c>
      <c r="CU10" s="93">
        <v>2.37</v>
      </c>
      <c r="CV10" s="93">
        <v>1.33</v>
      </c>
      <c r="CW10" s="93">
        <v>1.1599999999999999</v>
      </c>
      <c r="CX10" s="546">
        <v>25862</v>
      </c>
      <c r="CY10" s="546">
        <v>536</v>
      </c>
      <c r="CZ10" s="546">
        <v>512053</v>
      </c>
      <c r="DA10" s="546">
        <v>7605</v>
      </c>
      <c r="DB10" s="546">
        <v>1168563</v>
      </c>
      <c r="DC10" s="546">
        <v>31560</v>
      </c>
      <c r="DD10" s="546">
        <v>52486588</v>
      </c>
      <c r="DE10" s="546">
        <v>2735612</v>
      </c>
      <c r="DF10" s="546">
        <v>40203</v>
      </c>
      <c r="DG10" s="546">
        <v>63591</v>
      </c>
      <c r="DH10" s="546">
        <v>147355</v>
      </c>
      <c r="DI10" s="546">
        <v>326</v>
      </c>
      <c r="DJ10" s="549">
        <v>470679</v>
      </c>
      <c r="DK10" s="546">
        <v>947169</v>
      </c>
      <c r="DL10" s="546">
        <v>8747</v>
      </c>
      <c r="DM10" s="549">
        <v>1180955</v>
      </c>
      <c r="DN10" s="546">
        <v>12504</v>
      </c>
      <c r="DO10" s="546">
        <v>69</v>
      </c>
      <c r="DP10" s="546">
        <v>15246</v>
      </c>
    </row>
    <row r="11" spans="1:120" ht="10.5" customHeight="1">
      <c r="A11" s="122" t="s">
        <v>798</v>
      </c>
      <c r="B11" s="320">
        <v>127486</v>
      </c>
      <c r="C11" s="234">
        <v>1469.1</v>
      </c>
      <c r="D11" s="546" t="s">
        <v>3</v>
      </c>
      <c r="E11" s="546" t="s">
        <v>3</v>
      </c>
      <c r="F11" s="546">
        <v>9365181</v>
      </c>
      <c r="G11" s="546">
        <v>327906</v>
      </c>
      <c r="H11" s="280">
        <v>188.59700000000001</v>
      </c>
      <c r="I11" s="280">
        <v>313.04300000000001</v>
      </c>
      <c r="J11" s="546">
        <v>7052743</v>
      </c>
      <c r="K11" s="546">
        <v>73424</v>
      </c>
      <c r="L11" s="546">
        <v>5044469</v>
      </c>
      <c r="M11" s="546">
        <v>81352</v>
      </c>
      <c r="N11" s="546">
        <v>4316425</v>
      </c>
      <c r="O11" s="546">
        <v>53009</v>
      </c>
      <c r="P11" s="546">
        <v>28569</v>
      </c>
      <c r="Q11" s="546">
        <v>20597</v>
      </c>
      <c r="R11" s="546">
        <v>19087</v>
      </c>
      <c r="S11" s="546">
        <v>13782431</v>
      </c>
      <c r="T11" s="546">
        <v>361</v>
      </c>
      <c r="U11" s="546">
        <v>334858</v>
      </c>
      <c r="V11" s="383">
        <v>95.8</v>
      </c>
      <c r="W11" s="383">
        <v>95.6</v>
      </c>
      <c r="X11" s="123">
        <v>104.9</v>
      </c>
      <c r="Y11" s="123">
        <v>106.8</v>
      </c>
      <c r="Z11" s="546">
        <v>305953</v>
      </c>
      <c r="AA11" s="546">
        <v>71210</v>
      </c>
      <c r="AB11" s="548">
        <v>23.3</v>
      </c>
      <c r="AC11" s="546">
        <v>340121</v>
      </c>
      <c r="AD11" s="546">
        <v>87005</v>
      </c>
      <c r="AE11" s="123">
        <v>25.6</v>
      </c>
      <c r="AF11" s="546">
        <v>539924</v>
      </c>
      <c r="AG11" s="546">
        <v>417408</v>
      </c>
      <c r="AH11" s="546">
        <v>331199</v>
      </c>
      <c r="AI11" s="546">
        <v>610705</v>
      </c>
      <c r="AJ11" s="546">
        <v>491577</v>
      </c>
      <c r="AK11" s="546">
        <v>386089</v>
      </c>
      <c r="AL11" s="548">
        <v>90.7</v>
      </c>
      <c r="AM11" s="548" t="s">
        <v>3</v>
      </c>
      <c r="AN11" s="548">
        <v>111</v>
      </c>
      <c r="AO11" s="548" t="s">
        <v>3</v>
      </c>
      <c r="AP11" s="546">
        <v>7182</v>
      </c>
      <c r="AQ11" s="546">
        <v>105753</v>
      </c>
      <c r="AR11" s="546">
        <v>7688</v>
      </c>
      <c r="AS11" s="546">
        <v>113944</v>
      </c>
      <c r="AT11" s="546">
        <v>2020</v>
      </c>
      <c r="AU11" s="546">
        <v>29978</v>
      </c>
      <c r="AV11" s="129">
        <v>0.54</v>
      </c>
      <c r="AW11" s="129">
        <v>0.51</v>
      </c>
      <c r="AX11" s="548">
        <v>109.6</v>
      </c>
      <c r="AY11" s="548" t="s">
        <v>3</v>
      </c>
      <c r="AZ11" s="548">
        <v>97.7</v>
      </c>
      <c r="BA11" s="548" t="s">
        <v>3</v>
      </c>
      <c r="BB11" s="546">
        <v>343480</v>
      </c>
      <c r="BC11" s="546">
        <v>326142</v>
      </c>
      <c r="BD11" s="546">
        <v>278933</v>
      </c>
      <c r="BE11" s="546">
        <v>267756</v>
      </c>
      <c r="BF11" s="546">
        <v>64547</v>
      </c>
      <c r="BG11" s="546">
        <v>58386</v>
      </c>
      <c r="BH11" s="546">
        <v>172344</v>
      </c>
      <c r="BI11" s="546">
        <v>104815</v>
      </c>
      <c r="BJ11" s="546">
        <v>1616199</v>
      </c>
      <c r="BK11" s="546">
        <v>1151016</v>
      </c>
      <c r="BL11" s="546">
        <v>13637</v>
      </c>
      <c r="BM11" s="546">
        <v>117083</v>
      </c>
      <c r="BN11" s="546">
        <v>112906</v>
      </c>
      <c r="BO11" s="546">
        <v>194341</v>
      </c>
      <c r="BP11" s="546">
        <v>94276</v>
      </c>
      <c r="BQ11" s="541">
        <v>77304313</v>
      </c>
      <c r="BR11" s="541">
        <v>1352434</v>
      </c>
      <c r="BS11" s="546">
        <v>92566</v>
      </c>
      <c r="BT11" s="546">
        <v>116586</v>
      </c>
      <c r="BU11" s="546">
        <v>1610183</v>
      </c>
      <c r="BV11" s="546">
        <v>87477</v>
      </c>
      <c r="BW11" s="546">
        <v>152677</v>
      </c>
      <c r="BX11" s="546">
        <v>689595</v>
      </c>
      <c r="BY11" s="541">
        <v>37777</v>
      </c>
      <c r="BZ11" s="541">
        <v>4397</v>
      </c>
      <c r="CA11" s="541">
        <v>480828</v>
      </c>
      <c r="CB11" s="546">
        <v>1153855</v>
      </c>
      <c r="CC11" s="546">
        <v>12386</v>
      </c>
      <c r="CD11" s="546">
        <v>982379</v>
      </c>
      <c r="CE11" s="546">
        <v>11169</v>
      </c>
      <c r="CF11" s="546">
        <v>171476</v>
      </c>
      <c r="CG11" s="546">
        <v>1217</v>
      </c>
      <c r="CH11" s="86">
        <v>757331</v>
      </c>
      <c r="CI11" s="86">
        <v>8558</v>
      </c>
      <c r="CJ11" s="544">
        <v>289836</v>
      </c>
      <c r="CK11" s="86">
        <v>3521</v>
      </c>
      <c r="CL11" s="548">
        <v>9.1999999999999993</v>
      </c>
      <c r="CM11" s="548">
        <v>8.4</v>
      </c>
      <c r="CN11" s="548">
        <v>7.8</v>
      </c>
      <c r="CO11" s="548">
        <v>7.6</v>
      </c>
      <c r="CP11" s="548">
        <v>1.4</v>
      </c>
      <c r="CQ11" s="548">
        <v>0.8</v>
      </c>
      <c r="CR11" s="548">
        <v>6</v>
      </c>
      <c r="CS11" s="548">
        <v>5.8</v>
      </c>
      <c r="CT11" s="93">
        <v>2.2999999999999998</v>
      </c>
      <c r="CU11" s="93">
        <v>2.4</v>
      </c>
      <c r="CV11" s="93">
        <v>1.32</v>
      </c>
      <c r="CW11" s="93">
        <v>1.1499999999999999</v>
      </c>
      <c r="CX11" s="546">
        <v>27629</v>
      </c>
      <c r="CY11" s="546">
        <v>519</v>
      </c>
      <c r="CZ11" s="546">
        <v>509443</v>
      </c>
      <c r="DA11" s="546">
        <v>7479</v>
      </c>
      <c r="DB11" s="546">
        <v>1265863</v>
      </c>
      <c r="DC11" s="546">
        <v>33789</v>
      </c>
      <c r="DD11" s="546">
        <v>55595746</v>
      </c>
      <c r="DE11" s="546">
        <v>2853739</v>
      </c>
      <c r="DF11" s="546">
        <v>40243</v>
      </c>
      <c r="DG11" s="546">
        <v>63651</v>
      </c>
      <c r="DH11" s="546">
        <v>167373</v>
      </c>
      <c r="DI11" s="546">
        <v>330</v>
      </c>
      <c r="DJ11" s="549">
        <v>550697</v>
      </c>
      <c r="DK11" s="546">
        <v>936721</v>
      </c>
      <c r="DL11" s="546">
        <v>8326</v>
      </c>
      <c r="DM11" s="549">
        <v>1167855</v>
      </c>
      <c r="DN11" s="546">
        <v>12358</v>
      </c>
      <c r="DO11" s="546">
        <v>58</v>
      </c>
      <c r="DP11" s="546">
        <v>14948</v>
      </c>
    </row>
    <row r="12" spans="1:120" ht="10.5" customHeight="1">
      <c r="A12" s="122" t="s">
        <v>797</v>
      </c>
      <c r="B12" s="320">
        <v>127694</v>
      </c>
      <c r="C12" s="234">
        <v>1468.9</v>
      </c>
      <c r="D12" s="546" t="s">
        <v>3</v>
      </c>
      <c r="E12" s="546" t="s">
        <v>3</v>
      </c>
      <c r="F12" s="546">
        <v>9106678</v>
      </c>
      <c r="G12" s="546">
        <v>328027</v>
      </c>
      <c r="H12" s="546">
        <v>208.10100000000003</v>
      </c>
      <c r="I12" s="546">
        <v>313.54900000000004</v>
      </c>
      <c r="J12" s="546">
        <v>6329709</v>
      </c>
      <c r="K12" s="546">
        <v>69797</v>
      </c>
      <c r="L12" s="546">
        <v>5141813</v>
      </c>
      <c r="M12" s="546">
        <v>79901</v>
      </c>
      <c r="N12" s="546">
        <v>4138534</v>
      </c>
      <c r="O12" s="546">
        <v>50729</v>
      </c>
      <c r="P12" s="546">
        <v>20740</v>
      </c>
      <c r="Q12" s="546">
        <v>17612</v>
      </c>
      <c r="R12" s="546">
        <v>16255</v>
      </c>
      <c r="S12" s="546">
        <v>11581841</v>
      </c>
      <c r="T12" s="546">
        <v>334</v>
      </c>
      <c r="U12" s="546">
        <v>139865</v>
      </c>
      <c r="V12" s="383">
        <v>95.5</v>
      </c>
      <c r="W12" s="383">
        <v>95.2</v>
      </c>
      <c r="X12" s="123">
        <v>105</v>
      </c>
      <c r="Y12" s="123">
        <v>106.9</v>
      </c>
      <c r="Z12" s="546">
        <v>301841</v>
      </c>
      <c r="AA12" s="546">
        <v>69910</v>
      </c>
      <c r="AB12" s="548">
        <v>23.2</v>
      </c>
      <c r="AC12" s="280">
        <v>295071</v>
      </c>
      <c r="AD12" s="546">
        <v>78835</v>
      </c>
      <c r="AE12" s="123">
        <v>26.7</v>
      </c>
      <c r="AF12" s="546">
        <v>524810</v>
      </c>
      <c r="AG12" s="546">
        <v>410709</v>
      </c>
      <c r="AH12" s="546">
        <v>326566</v>
      </c>
      <c r="AI12" s="546">
        <v>509202</v>
      </c>
      <c r="AJ12" s="546">
        <v>389020</v>
      </c>
      <c r="AK12" s="546">
        <v>308550</v>
      </c>
      <c r="AL12" s="548">
        <v>89.9</v>
      </c>
      <c r="AM12" s="548" t="s">
        <v>3</v>
      </c>
      <c r="AN12" s="548">
        <v>107.8</v>
      </c>
      <c r="AO12" s="548" t="s">
        <v>3</v>
      </c>
      <c r="AP12" s="546">
        <v>8042</v>
      </c>
      <c r="AQ12" s="546">
        <v>120066</v>
      </c>
      <c r="AR12" s="546">
        <v>7501</v>
      </c>
      <c r="AS12" s="546">
        <v>110688</v>
      </c>
      <c r="AT12" s="546">
        <v>2114</v>
      </c>
      <c r="AU12" s="546">
        <v>30363</v>
      </c>
      <c r="AV12" s="129">
        <v>0.64</v>
      </c>
      <c r="AW12" s="129">
        <v>0.63</v>
      </c>
      <c r="AX12" s="548">
        <v>109</v>
      </c>
      <c r="AY12" s="548" t="s">
        <v>3</v>
      </c>
      <c r="AZ12" s="548">
        <v>99.7</v>
      </c>
      <c r="BA12" s="548" t="s">
        <v>3</v>
      </c>
      <c r="BB12" s="546">
        <v>341898</v>
      </c>
      <c r="BC12" s="546">
        <v>317812</v>
      </c>
      <c r="BD12" s="546">
        <v>278747</v>
      </c>
      <c r="BE12" s="546">
        <v>261413</v>
      </c>
      <c r="BF12" s="546">
        <v>63151</v>
      </c>
      <c r="BG12" s="546">
        <v>56399</v>
      </c>
      <c r="BH12" s="546">
        <v>173096</v>
      </c>
      <c r="BI12" s="546">
        <v>104430</v>
      </c>
      <c r="BJ12" s="546">
        <v>1697313</v>
      </c>
      <c r="BK12" s="546">
        <v>1160083</v>
      </c>
      <c r="BL12" s="546">
        <v>12707</v>
      </c>
      <c r="BM12" s="546">
        <v>117275</v>
      </c>
      <c r="BN12" s="546">
        <v>113774</v>
      </c>
      <c r="BO12" s="546">
        <v>191201</v>
      </c>
      <c r="BP12" s="546">
        <v>96456</v>
      </c>
      <c r="BQ12" s="541">
        <v>77580601</v>
      </c>
      <c r="BR12" s="541">
        <v>1349689</v>
      </c>
      <c r="BS12" s="546">
        <v>91991</v>
      </c>
      <c r="BT12" s="546">
        <v>116396.95</v>
      </c>
      <c r="BU12" s="546">
        <v>1564201</v>
      </c>
      <c r="BV12" s="546">
        <v>89211</v>
      </c>
      <c r="BW12" s="546">
        <v>148876</v>
      </c>
      <c r="BX12" s="546">
        <v>637707</v>
      </c>
      <c r="BY12" s="541">
        <v>39249</v>
      </c>
      <c r="BZ12" s="541">
        <v>4491</v>
      </c>
      <c r="CA12" s="541">
        <v>450433</v>
      </c>
      <c r="CB12" s="546">
        <v>1123610</v>
      </c>
      <c r="CC12" s="546">
        <v>12072</v>
      </c>
      <c r="CD12" s="546">
        <v>1014951</v>
      </c>
      <c r="CE12" s="546">
        <v>11495</v>
      </c>
      <c r="CF12" s="546">
        <v>108659</v>
      </c>
      <c r="CG12" s="546">
        <v>577</v>
      </c>
      <c r="CH12" s="86">
        <v>740191</v>
      </c>
      <c r="CI12" s="86">
        <v>8386</v>
      </c>
      <c r="CJ12" s="544">
        <v>283854</v>
      </c>
      <c r="CK12" s="86">
        <v>3326</v>
      </c>
      <c r="CL12" s="548">
        <v>8.9</v>
      </c>
      <c r="CM12" s="548">
        <v>8.1999999999999993</v>
      </c>
      <c r="CN12" s="548">
        <v>8</v>
      </c>
      <c r="CO12" s="548">
        <v>7.8</v>
      </c>
      <c r="CP12" s="548">
        <v>0.9</v>
      </c>
      <c r="CQ12" s="548">
        <v>0.4</v>
      </c>
      <c r="CR12" s="548">
        <v>5.9</v>
      </c>
      <c r="CS12" s="548">
        <v>5.7</v>
      </c>
      <c r="CT12" s="93">
        <v>2.2503270201920103</v>
      </c>
      <c r="CU12" s="93">
        <v>2.2599999999999998</v>
      </c>
      <c r="CV12" s="93">
        <v>1.29</v>
      </c>
      <c r="CW12" s="93">
        <v>1.1399999999999999</v>
      </c>
      <c r="CX12" s="546">
        <v>29355</v>
      </c>
      <c r="CY12" s="546">
        <v>616</v>
      </c>
      <c r="CZ12" s="546">
        <v>506884</v>
      </c>
      <c r="DA12" s="546">
        <v>7446</v>
      </c>
      <c r="DB12" s="546">
        <v>1366944</v>
      </c>
      <c r="DC12" s="546">
        <v>35897</v>
      </c>
      <c r="DD12" s="546">
        <v>59398844</v>
      </c>
      <c r="DE12" s="546">
        <v>2790136</v>
      </c>
      <c r="DF12" s="546">
        <v>40549</v>
      </c>
      <c r="DG12" s="546">
        <v>56333</v>
      </c>
      <c r="DH12" s="546">
        <v>133099</v>
      </c>
      <c r="DI12" s="546">
        <v>298</v>
      </c>
      <c r="DJ12" s="549">
        <v>321817</v>
      </c>
      <c r="DK12" s="546">
        <v>947993</v>
      </c>
      <c r="DL12" s="546">
        <v>7702</v>
      </c>
      <c r="DM12" s="549">
        <v>1181431</v>
      </c>
      <c r="DN12" s="546">
        <v>12079</v>
      </c>
      <c r="DO12" s="546">
        <v>44</v>
      </c>
      <c r="DP12" s="546">
        <v>14548</v>
      </c>
    </row>
    <row r="13" spans="1:120" ht="10.5" customHeight="1">
      <c r="A13" s="122" t="s">
        <v>2186</v>
      </c>
      <c r="B13" s="320">
        <v>127787</v>
      </c>
      <c r="C13" s="234">
        <v>1468.4</v>
      </c>
      <c r="D13" s="546" t="s">
        <v>3</v>
      </c>
      <c r="E13" s="546" t="s">
        <v>3</v>
      </c>
      <c r="F13" s="546">
        <v>8853570</v>
      </c>
      <c r="G13" s="546">
        <v>322131</v>
      </c>
      <c r="H13" s="546">
        <v>217</v>
      </c>
      <c r="I13" s="546">
        <v>305</v>
      </c>
      <c r="J13" s="546">
        <v>6034449</v>
      </c>
      <c r="K13" s="546">
        <v>66993</v>
      </c>
      <c r="L13" s="546">
        <v>5206184</v>
      </c>
      <c r="M13" s="546">
        <v>81950</v>
      </c>
      <c r="N13" s="546">
        <v>4040009</v>
      </c>
      <c r="O13" s="546">
        <v>49568</v>
      </c>
      <c r="P13" s="546">
        <v>16498</v>
      </c>
      <c r="Q13" s="546">
        <v>15564</v>
      </c>
      <c r="R13" s="546">
        <v>13679</v>
      </c>
      <c r="S13" s="546">
        <v>7817675</v>
      </c>
      <c r="T13" s="546">
        <v>349</v>
      </c>
      <c r="U13" s="546">
        <v>36148</v>
      </c>
      <c r="V13" s="383">
        <v>95.5</v>
      </c>
      <c r="W13" s="383">
        <v>95.2</v>
      </c>
      <c r="X13" s="123">
        <v>105.1</v>
      </c>
      <c r="Y13" s="123">
        <v>107.2</v>
      </c>
      <c r="Z13" s="546">
        <v>302975</v>
      </c>
      <c r="AA13" s="546">
        <v>69640</v>
      </c>
      <c r="AB13" s="548">
        <v>23.049082356189782</v>
      </c>
      <c r="AC13" s="546">
        <v>277935</v>
      </c>
      <c r="AD13" s="546">
        <v>73820</v>
      </c>
      <c r="AE13" s="123">
        <v>26.6</v>
      </c>
      <c r="AF13" s="546">
        <v>531690</v>
      </c>
      <c r="AG13" s="546">
        <v>417038</v>
      </c>
      <c r="AH13" s="546">
        <v>331636</v>
      </c>
      <c r="AI13" s="546">
        <v>464297</v>
      </c>
      <c r="AJ13" s="546">
        <v>374009</v>
      </c>
      <c r="AK13" s="546">
        <v>304946</v>
      </c>
      <c r="AL13" s="548">
        <v>89.9</v>
      </c>
      <c r="AM13" s="548" t="s">
        <v>3</v>
      </c>
      <c r="AN13" s="548">
        <v>106.5</v>
      </c>
      <c r="AO13" s="548" t="s">
        <v>3</v>
      </c>
      <c r="AP13" s="546">
        <v>9142</v>
      </c>
      <c r="AQ13" s="546">
        <v>142723</v>
      </c>
      <c r="AR13" s="546">
        <v>7106</v>
      </c>
      <c r="AS13" s="546">
        <v>101201</v>
      </c>
      <c r="AT13" s="546">
        <v>2145</v>
      </c>
      <c r="AU13" s="546">
        <v>29333</v>
      </c>
      <c r="AV13" s="129">
        <v>0.83</v>
      </c>
      <c r="AW13" s="129">
        <v>0.87</v>
      </c>
      <c r="AX13" s="548">
        <v>108.5</v>
      </c>
      <c r="AY13" s="548" t="s">
        <v>3</v>
      </c>
      <c r="AZ13" s="548">
        <v>101.6</v>
      </c>
      <c r="BA13" s="548" t="s">
        <v>3</v>
      </c>
      <c r="BB13" s="546">
        <v>332784</v>
      </c>
      <c r="BC13" s="546">
        <v>315386</v>
      </c>
      <c r="BD13" s="546">
        <v>272047</v>
      </c>
      <c r="BE13" s="546">
        <v>262910</v>
      </c>
      <c r="BF13" s="546">
        <v>60737</v>
      </c>
      <c r="BG13" s="546">
        <v>52476</v>
      </c>
      <c r="BH13" s="546">
        <v>181505</v>
      </c>
      <c r="BI13" s="582">
        <v>104403.357</v>
      </c>
      <c r="BJ13" s="546">
        <v>1766544</v>
      </c>
      <c r="BK13" s="546">
        <v>1189049</v>
      </c>
      <c r="BL13" s="546">
        <v>14556</v>
      </c>
      <c r="BM13" s="546">
        <v>116064.96000000001</v>
      </c>
      <c r="BN13" s="546">
        <v>113459.24600000003</v>
      </c>
      <c r="BO13" s="546">
        <v>189278</v>
      </c>
      <c r="BP13" s="546">
        <v>97861</v>
      </c>
      <c r="BQ13" s="541">
        <v>78091097</v>
      </c>
      <c r="BR13" s="541">
        <v>1359708</v>
      </c>
      <c r="BS13" s="546">
        <v>94135</v>
      </c>
      <c r="BT13" s="546">
        <v>128763.92</v>
      </c>
      <c r="BU13" s="546">
        <v>1587914</v>
      </c>
      <c r="BV13" s="546">
        <v>92048</v>
      </c>
      <c r="BW13" s="546">
        <v>110540</v>
      </c>
      <c r="BX13" s="546">
        <v>293907</v>
      </c>
      <c r="BY13" s="541">
        <v>40860</v>
      </c>
      <c r="BZ13" s="541">
        <v>4684</v>
      </c>
      <c r="CA13" s="541">
        <v>543676</v>
      </c>
      <c r="CB13" s="546">
        <v>1110721</v>
      </c>
      <c r="CC13" s="546">
        <v>11764</v>
      </c>
      <c r="CD13" s="546">
        <v>1028602</v>
      </c>
      <c r="CE13" s="546">
        <v>11723</v>
      </c>
      <c r="CF13" s="546">
        <v>82119</v>
      </c>
      <c r="CG13" s="546">
        <v>41</v>
      </c>
      <c r="CH13" s="86">
        <v>720418</v>
      </c>
      <c r="CI13" s="86">
        <v>8232</v>
      </c>
      <c r="CJ13" s="544">
        <v>270804</v>
      </c>
      <c r="CK13" s="86">
        <v>3149</v>
      </c>
      <c r="CL13" s="548">
        <v>8.8000000000000007</v>
      </c>
      <c r="CM13" s="548">
        <v>8</v>
      </c>
      <c r="CN13" s="548">
        <v>8.1999999999999993</v>
      </c>
      <c r="CO13" s="548">
        <v>8</v>
      </c>
      <c r="CP13" s="548">
        <v>0.7</v>
      </c>
      <c r="CQ13" s="548">
        <v>0</v>
      </c>
      <c r="CR13" s="548">
        <v>5.7</v>
      </c>
      <c r="CS13" s="548">
        <v>5.6</v>
      </c>
      <c r="CT13" s="93">
        <v>2.14</v>
      </c>
      <c r="CU13" s="93">
        <v>2.14</v>
      </c>
      <c r="CV13" s="93">
        <v>1.29</v>
      </c>
      <c r="CW13" s="93">
        <v>1.1200000000000001</v>
      </c>
      <c r="CX13" s="546">
        <v>28175</v>
      </c>
      <c r="CY13" s="546">
        <v>678</v>
      </c>
      <c r="CZ13" s="546">
        <v>506853.61</v>
      </c>
      <c r="DA13" s="546">
        <v>7400</v>
      </c>
      <c r="DB13" s="546">
        <v>1441180</v>
      </c>
      <c r="DC13" s="546">
        <v>37492</v>
      </c>
      <c r="DD13" s="546">
        <v>62479054</v>
      </c>
      <c r="DE13" s="546">
        <v>2562767</v>
      </c>
      <c r="DF13" s="546">
        <v>41123</v>
      </c>
      <c r="DG13" s="546">
        <v>60387</v>
      </c>
      <c r="DH13" s="546">
        <v>135327</v>
      </c>
      <c r="DI13" s="546">
        <v>272</v>
      </c>
      <c r="DJ13" s="549">
        <v>387255</v>
      </c>
      <c r="DK13" s="546">
        <v>952191</v>
      </c>
      <c r="DL13" s="546">
        <v>7358</v>
      </c>
      <c r="DM13" s="549">
        <v>1183120</v>
      </c>
      <c r="DN13" s="546">
        <v>12236</v>
      </c>
      <c r="DO13" s="546">
        <v>44</v>
      </c>
      <c r="DP13" s="546">
        <v>14685</v>
      </c>
    </row>
    <row r="14" spans="1:120" ht="10.5" customHeight="1">
      <c r="A14" s="122" t="s">
        <v>795</v>
      </c>
      <c r="B14" s="320">
        <v>127768</v>
      </c>
      <c r="C14" s="234">
        <v>1474.8</v>
      </c>
      <c r="D14" s="546" t="s">
        <v>3</v>
      </c>
      <c r="E14" s="546" t="s">
        <v>3</v>
      </c>
      <c r="F14" s="280">
        <v>8762929</v>
      </c>
      <c r="G14" s="546">
        <v>317168</v>
      </c>
      <c r="H14" s="546">
        <v>214</v>
      </c>
      <c r="I14" s="546">
        <v>280</v>
      </c>
      <c r="J14" s="546">
        <v>5291227</v>
      </c>
      <c r="K14" s="546">
        <v>65975</v>
      </c>
      <c r="L14" s="546">
        <v>5281472</v>
      </c>
      <c r="M14" s="546">
        <v>82832</v>
      </c>
      <c r="N14" s="546">
        <v>4085480</v>
      </c>
      <c r="O14" s="546">
        <v>49372</v>
      </c>
      <c r="P14" s="546">
        <v>15917</v>
      </c>
      <c r="Q14" s="546">
        <v>14348</v>
      </c>
      <c r="R14" s="546">
        <v>12998</v>
      </c>
      <c r="S14" s="546">
        <v>6703458</v>
      </c>
      <c r="T14" s="546">
        <v>332</v>
      </c>
      <c r="U14" s="546">
        <v>39726</v>
      </c>
      <c r="V14" s="383">
        <v>95.2</v>
      </c>
      <c r="W14" s="383">
        <v>94.9</v>
      </c>
      <c r="X14" s="123">
        <v>105.6</v>
      </c>
      <c r="Y14" s="123">
        <v>106.8</v>
      </c>
      <c r="Z14" s="546">
        <v>300531</v>
      </c>
      <c r="AA14" s="546">
        <v>68699</v>
      </c>
      <c r="AB14" s="548">
        <v>22.9</v>
      </c>
      <c r="AC14" s="546">
        <v>267506</v>
      </c>
      <c r="AD14" s="546">
        <v>72320</v>
      </c>
      <c r="AE14" s="123">
        <v>27</v>
      </c>
      <c r="AF14" s="546">
        <v>524585</v>
      </c>
      <c r="AG14" s="546">
        <v>412928</v>
      </c>
      <c r="AH14" s="546">
        <v>329499</v>
      </c>
      <c r="AI14" s="546">
        <v>564322</v>
      </c>
      <c r="AJ14" s="546">
        <v>413000</v>
      </c>
      <c r="AK14" s="546">
        <v>316253</v>
      </c>
      <c r="AL14" s="548">
        <v>90</v>
      </c>
      <c r="AM14" s="548" t="s">
        <v>3</v>
      </c>
      <c r="AN14" s="548">
        <v>106.1</v>
      </c>
      <c r="AO14" s="548" t="s">
        <v>3</v>
      </c>
      <c r="AP14" s="546">
        <v>9908</v>
      </c>
      <c r="AQ14" s="546">
        <v>158244</v>
      </c>
      <c r="AR14" s="546">
        <v>6770</v>
      </c>
      <c r="AS14" s="546">
        <v>97758</v>
      </c>
      <c r="AT14" s="546">
        <v>2123</v>
      </c>
      <c r="AU14" s="546">
        <v>28018</v>
      </c>
      <c r="AV14" s="129">
        <v>0.95</v>
      </c>
      <c r="AW14" s="129">
        <v>0.99</v>
      </c>
      <c r="AX14" s="548">
        <v>109.8</v>
      </c>
      <c r="AY14" s="548">
        <v>114.6</v>
      </c>
      <c r="AZ14" s="548">
        <v>103</v>
      </c>
      <c r="BA14" s="548">
        <v>97.2</v>
      </c>
      <c r="BB14" s="546">
        <v>334910</v>
      </c>
      <c r="BC14" s="546">
        <v>316811</v>
      </c>
      <c r="BD14" s="546">
        <v>272802</v>
      </c>
      <c r="BE14" s="546">
        <v>262727</v>
      </c>
      <c r="BF14" s="546">
        <v>62108</v>
      </c>
      <c r="BG14" s="546">
        <v>54084</v>
      </c>
      <c r="BH14" s="546">
        <v>186058</v>
      </c>
      <c r="BI14" s="582">
        <v>105147.132</v>
      </c>
      <c r="BJ14" s="546">
        <v>1534438</v>
      </c>
      <c r="BK14" s="546">
        <v>1236175</v>
      </c>
      <c r="BL14" s="546">
        <v>14776</v>
      </c>
      <c r="BM14" s="546">
        <v>112075</v>
      </c>
      <c r="BN14" s="546">
        <v>114022</v>
      </c>
      <c r="BO14" s="546">
        <v>188999</v>
      </c>
      <c r="BP14" s="546">
        <v>99731</v>
      </c>
      <c r="BQ14" s="541">
        <v>79207207</v>
      </c>
      <c r="BR14" s="541">
        <v>1379483</v>
      </c>
      <c r="BS14" s="546">
        <v>96322</v>
      </c>
      <c r="BT14" s="546">
        <v>131291</v>
      </c>
      <c r="BU14" s="546">
        <v>1548154</v>
      </c>
      <c r="BV14" s="546">
        <v>90424</v>
      </c>
      <c r="BW14" s="546">
        <v>87072</v>
      </c>
      <c r="BX14" s="546">
        <v>329048</v>
      </c>
      <c r="BY14" s="541">
        <v>42433</v>
      </c>
      <c r="BZ14" s="541">
        <v>4838</v>
      </c>
      <c r="CA14" s="541">
        <v>729830</v>
      </c>
      <c r="CB14" s="546">
        <v>1062530</v>
      </c>
      <c r="CC14" s="546">
        <v>11612</v>
      </c>
      <c r="CD14" s="546">
        <v>1083796</v>
      </c>
      <c r="CE14" s="546">
        <v>12334</v>
      </c>
      <c r="CF14" s="546">
        <v>-21266</v>
      </c>
      <c r="CG14" s="546">
        <v>-722</v>
      </c>
      <c r="CH14" s="86">
        <v>714265</v>
      </c>
      <c r="CI14" s="86">
        <v>8223</v>
      </c>
      <c r="CJ14" s="86">
        <v>261917</v>
      </c>
      <c r="CK14" s="86">
        <v>3050</v>
      </c>
      <c r="CL14" s="548">
        <v>8.4</v>
      </c>
      <c r="CM14" s="548">
        <v>7.9</v>
      </c>
      <c r="CN14" s="548">
        <v>8.6</v>
      </c>
      <c r="CO14" s="548">
        <v>8.4</v>
      </c>
      <c r="CP14" s="548">
        <v>-0.16644230167178009</v>
      </c>
      <c r="CQ14" s="548">
        <v>-0.5</v>
      </c>
      <c r="CR14" s="548">
        <v>5.5903277816041577</v>
      </c>
      <c r="CS14" s="548">
        <v>5.6</v>
      </c>
      <c r="CT14" s="93">
        <v>2.0499420825245758</v>
      </c>
      <c r="CU14" s="93">
        <v>2.0699999999999998</v>
      </c>
      <c r="CV14" s="93">
        <v>1.26</v>
      </c>
      <c r="CW14" s="93">
        <v>1.1100000000000001</v>
      </c>
      <c r="CX14" s="546">
        <v>27019</v>
      </c>
      <c r="CY14" s="546">
        <v>265</v>
      </c>
      <c r="CZ14" s="546">
        <v>504499</v>
      </c>
      <c r="DA14" s="546">
        <v>7357</v>
      </c>
      <c r="DB14" s="546">
        <v>1488996</v>
      </c>
      <c r="DC14" s="546">
        <v>38304</v>
      </c>
      <c r="DD14" s="546">
        <v>63611675</v>
      </c>
      <c r="DE14" s="546">
        <v>2269293</v>
      </c>
      <c r="DF14" s="546">
        <v>37965</v>
      </c>
      <c r="DG14" s="546">
        <v>57460</v>
      </c>
      <c r="DH14" s="546">
        <v>130099</v>
      </c>
      <c r="DI14" s="546">
        <v>275</v>
      </c>
      <c r="DJ14" s="549">
        <v>488771</v>
      </c>
      <c r="DK14" s="546">
        <v>933828</v>
      </c>
      <c r="DL14" s="546">
        <v>6871</v>
      </c>
      <c r="DM14" s="549">
        <v>1156633</v>
      </c>
      <c r="DN14" s="546">
        <v>12088</v>
      </c>
      <c r="DO14" s="546">
        <v>58</v>
      </c>
      <c r="DP14" s="546">
        <v>14338</v>
      </c>
    </row>
    <row r="15" spans="1:120" ht="10.5" customHeight="1">
      <c r="A15" s="122" t="s">
        <v>793</v>
      </c>
      <c r="B15" s="320">
        <v>127901</v>
      </c>
      <c r="C15" s="234">
        <v>1474.6</v>
      </c>
      <c r="D15" s="546" t="s">
        <v>3</v>
      </c>
      <c r="E15" s="546" t="s">
        <v>3</v>
      </c>
      <c r="F15" s="546">
        <v>8643991</v>
      </c>
      <c r="G15" s="546">
        <v>320180</v>
      </c>
      <c r="H15" s="546">
        <v>220</v>
      </c>
      <c r="I15" s="546">
        <v>274</v>
      </c>
      <c r="J15" s="546">
        <v>4779275</v>
      </c>
      <c r="K15" s="546">
        <v>60599</v>
      </c>
      <c r="L15" s="546">
        <v>5308017</v>
      </c>
      <c r="M15" s="546">
        <v>82364</v>
      </c>
      <c r="N15" s="546">
        <v>4155770</v>
      </c>
      <c r="O15" s="546">
        <v>49352</v>
      </c>
      <c r="P15" s="546">
        <v>14121</v>
      </c>
      <c r="Q15" s="546">
        <v>12135</v>
      </c>
      <c r="R15" s="546">
        <v>13245</v>
      </c>
      <c r="S15" s="546">
        <v>5500583</v>
      </c>
      <c r="T15" s="546">
        <v>415</v>
      </c>
      <c r="U15" s="546">
        <v>270398</v>
      </c>
      <c r="V15" s="383">
        <v>95.5</v>
      </c>
      <c r="W15" s="383">
        <v>94.8</v>
      </c>
      <c r="X15" s="123">
        <v>105.7</v>
      </c>
      <c r="Y15" s="123">
        <v>107.2</v>
      </c>
      <c r="Z15" s="546">
        <v>294943</v>
      </c>
      <c r="AA15" s="546">
        <v>68111</v>
      </c>
      <c r="AB15" s="548">
        <v>23.1</v>
      </c>
      <c r="AC15" s="546">
        <v>273516</v>
      </c>
      <c r="AD15" s="546">
        <v>74662</v>
      </c>
      <c r="AE15" s="123">
        <v>27.3</v>
      </c>
      <c r="AF15" s="546">
        <v>525719</v>
      </c>
      <c r="AG15" s="546">
        <v>404502</v>
      </c>
      <c r="AH15" s="546">
        <v>320231</v>
      </c>
      <c r="AI15" s="546">
        <v>474267</v>
      </c>
      <c r="AJ15" s="546">
        <v>387534</v>
      </c>
      <c r="AK15" s="546">
        <v>310376</v>
      </c>
      <c r="AL15" s="548">
        <v>90.6</v>
      </c>
      <c r="AM15" s="548" t="s">
        <v>3</v>
      </c>
      <c r="AN15" s="548">
        <v>106.5</v>
      </c>
      <c r="AO15" s="548" t="s">
        <v>3</v>
      </c>
      <c r="AP15" s="546">
        <v>10330</v>
      </c>
      <c r="AQ15" s="546">
        <v>172436</v>
      </c>
      <c r="AR15" s="546">
        <v>6615</v>
      </c>
      <c r="AS15" s="546">
        <v>99680</v>
      </c>
      <c r="AT15" s="546">
        <v>2137</v>
      </c>
      <c r="AU15" s="546">
        <v>28787</v>
      </c>
      <c r="AV15" s="129">
        <v>1.06</v>
      </c>
      <c r="AW15" s="129">
        <v>1.1200000000000001</v>
      </c>
      <c r="AX15" s="548">
        <v>109.7</v>
      </c>
      <c r="AY15" s="548">
        <v>113.6</v>
      </c>
      <c r="AZ15" s="548">
        <v>104</v>
      </c>
      <c r="BA15" s="548">
        <v>98.4</v>
      </c>
      <c r="BB15" s="546">
        <v>335774</v>
      </c>
      <c r="BC15" s="546">
        <v>314986</v>
      </c>
      <c r="BD15" s="546">
        <v>272614</v>
      </c>
      <c r="BE15" s="546">
        <v>261226</v>
      </c>
      <c r="BF15" s="546">
        <v>63160</v>
      </c>
      <c r="BG15" s="546">
        <v>53760</v>
      </c>
      <c r="BH15" s="546">
        <v>188875</v>
      </c>
      <c r="BI15" s="582">
        <v>107584.639</v>
      </c>
      <c r="BJ15" s="546">
        <v>1632894</v>
      </c>
      <c r="BK15" s="546">
        <v>1290391</v>
      </c>
      <c r="BL15" s="546">
        <v>15960</v>
      </c>
      <c r="BM15" s="546">
        <v>112297</v>
      </c>
      <c r="BN15" s="546">
        <v>115632</v>
      </c>
      <c r="BO15" s="546">
        <v>186467</v>
      </c>
      <c r="BP15" s="546">
        <v>101492</v>
      </c>
      <c r="BQ15" s="541">
        <v>79452557</v>
      </c>
      <c r="BR15" s="541">
        <v>1384894</v>
      </c>
      <c r="BS15" s="546">
        <v>97444</v>
      </c>
      <c r="BT15" s="546">
        <v>133240</v>
      </c>
      <c r="BU15" s="546">
        <v>1578490</v>
      </c>
      <c r="BV15" s="546">
        <v>107461</v>
      </c>
      <c r="BW15" s="546">
        <v>81374</v>
      </c>
      <c r="BX15" s="546">
        <v>434834</v>
      </c>
      <c r="BY15" s="541">
        <v>43442</v>
      </c>
      <c r="BZ15" s="541">
        <v>4949</v>
      </c>
      <c r="CA15" s="541">
        <v>802699</v>
      </c>
      <c r="CB15" s="546">
        <v>1092674</v>
      </c>
      <c r="CC15" s="546">
        <v>11845</v>
      </c>
      <c r="CD15" s="546">
        <v>1084451</v>
      </c>
      <c r="CE15" s="546">
        <v>12390</v>
      </c>
      <c r="CF15" s="546">
        <v>8223</v>
      </c>
      <c r="CG15" s="546">
        <v>-545</v>
      </c>
      <c r="CH15" s="86">
        <v>730973</v>
      </c>
      <c r="CI15" s="86">
        <v>8613</v>
      </c>
      <c r="CJ15" s="86">
        <v>257475</v>
      </c>
      <c r="CK15" s="86">
        <v>3052</v>
      </c>
      <c r="CL15" s="548">
        <v>8.6999999999999993</v>
      </c>
      <c r="CM15" s="548">
        <v>8</v>
      </c>
      <c r="CN15" s="548">
        <v>8.6</v>
      </c>
      <c r="CO15" s="548">
        <v>8.4</v>
      </c>
      <c r="CP15" s="548">
        <v>6.4299731823832501E-2</v>
      </c>
      <c r="CQ15" s="548">
        <v>-0.4</v>
      </c>
      <c r="CR15" s="548">
        <v>5.7151312343140397</v>
      </c>
      <c r="CS15" s="548">
        <v>5.8</v>
      </c>
      <c r="CT15" s="93">
        <v>2.0130804293946101</v>
      </c>
      <c r="CU15" s="93">
        <v>2.0699999999999998</v>
      </c>
      <c r="CV15" s="93">
        <v>1.32</v>
      </c>
      <c r="CW15" s="93">
        <v>1.1399999999999999</v>
      </c>
      <c r="CX15" s="546">
        <v>39026</v>
      </c>
      <c r="CY15" s="546">
        <v>668</v>
      </c>
      <c r="CZ15" s="546">
        <v>496022</v>
      </c>
      <c r="DA15" s="546">
        <v>7271</v>
      </c>
      <c r="DB15" s="546">
        <v>1525460</v>
      </c>
      <c r="DC15" s="546">
        <v>38875</v>
      </c>
      <c r="DD15" s="280">
        <v>64137483</v>
      </c>
      <c r="DE15" s="546">
        <v>2050850</v>
      </c>
      <c r="DF15" s="546">
        <v>36102</v>
      </c>
      <c r="DG15" s="546">
        <v>53276</v>
      </c>
      <c r="DH15" s="546">
        <v>114229</v>
      </c>
      <c r="DI15" s="546">
        <v>256</v>
      </c>
      <c r="DJ15" s="549">
        <v>525841</v>
      </c>
      <c r="DK15" s="546">
        <v>886864</v>
      </c>
      <c r="DL15" s="546">
        <v>6352</v>
      </c>
      <c r="DM15" s="549">
        <v>1098199</v>
      </c>
      <c r="DN15" s="546">
        <v>11405</v>
      </c>
      <c r="DO15" s="546">
        <v>45</v>
      </c>
      <c r="DP15" s="546">
        <v>13717</v>
      </c>
    </row>
    <row r="16" spans="1:120" ht="10.5" customHeight="1">
      <c r="A16" s="122" t="s">
        <v>791</v>
      </c>
      <c r="B16" s="320">
        <v>128033</v>
      </c>
      <c r="C16" s="234">
        <v>1472.8</v>
      </c>
      <c r="D16" s="546" t="s">
        <v>3</v>
      </c>
      <c r="E16" s="546" t="s">
        <v>3</v>
      </c>
      <c r="F16" s="546">
        <v>8465218</v>
      </c>
      <c r="G16" s="546">
        <v>299194</v>
      </c>
      <c r="H16" s="546">
        <v>225</v>
      </c>
      <c r="I16" s="280">
        <v>270.86599999999999</v>
      </c>
      <c r="J16" s="546">
        <v>4632612</v>
      </c>
      <c r="K16" s="546">
        <v>62496</v>
      </c>
      <c r="L16" s="546">
        <v>5471432</v>
      </c>
      <c r="M16" s="546">
        <v>84207</v>
      </c>
      <c r="N16" s="546">
        <v>4176394</v>
      </c>
      <c r="O16" s="546">
        <v>47891</v>
      </c>
      <c r="P16" s="546">
        <v>13474</v>
      </c>
      <c r="Q16" s="546">
        <v>11233</v>
      </c>
      <c r="R16" s="546">
        <v>14091</v>
      </c>
      <c r="S16" s="546">
        <v>5727948</v>
      </c>
      <c r="T16" s="546">
        <v>327</v>
      </c>
      <c r="U16" s="546">
        <v>69833</v>
      </c>
      <c r="V16" s="383">
        <v>95.5</v>
      </c>
      <c r="W16" s="383">
        <v>94.8</v>
      </c>
      <c r="X16" s="123">
        <v>106</v>
      </c>
      <c r="Y16" s="123">
        <v>107.3</v>
      </c>
      <c r="Z16" s="546">
        <v>297782</v>
      </c>
      <c r="AA16" s="546">
        <v>68536</v>
      </c>
      <c r="AB16" s="548">
        <v>23</v>
      </c>
      <c r="AC16" s="546">
        <v>288640</v>
      </c>
      <c r="AD16" s="546">
        <v>75153</v>
      </c>
      <c r="AE16" s="123">
        <v>26</v>
      </c>
      <c r="AF16" s="546">
        <v>528762</v>
      </c>
      <c r="AG16" s="546">
        <v>409716</v>
      </c>
      <c r="AH16" s="546">
        <v>323459</v>
      </c>
      <c r="AI16" s="546">
        <v>507855</v>
      </c>
      <c r="AJ16" s="546">
        <v>418495</v>
      </c>
      <c r="AK16" s="546">
        <v>338825</v>
      </c>
      <c r="AL16" s="548">
        <v>92.6</v>
      </c>
      <c r="AM16" s="548" t="s">
        <v>3</v>
      </c>
      <c r="AN16" s="548">
        <v>106.9</v>
      </c>
      <c r="AO16" s="548" t="s">
        <v>3</v>
      </c>
      <c r="AP16" s="546">
        <v>9668</v>
      </c>
      <c r="AQ16" s="546">
        <v>151928</v>
      </c>
      <c r="AR16" s="546">
        <v>6366</v>
      </c>
      <c r="AS16" s="546">
        <v>95731</v>
      </c>
      <c r="AT16" s="546">
        <v>2047</v>
      </c>
      <c r="AU16" s="546">
        <v>27230</v>
      </c>
      <c r="AV16" s="129">
        <v>1.04</v>
      </c>
      <c r="AW16" s="129">
        <v>1.01</v>
      </c>
      <c r="AX16" s="548">
        <v>108.5</v>
      </c>
      <c r="AY16" s="548">
        <v>114.1</v>
      </c>
      <c r="AZ16" s="548">
        <v>103.4</v>
      </c>
      <c r="BA16" s="548">
        <v>102</v>
      </c>
      <c r="BB16" s="546">
        <v>330313</v>
      </c>
      <c r="BC16" s="546">
        <v>315173</v>
      </c>
      <c r="BD16" s="546">
        <v>269508</v>
      </c>
      <c r="BE16" s="546">
        <v>259952</v>
      </c>
      <c r="BF16" s="546">
        <v>60805</v>
      </c>
      <c r="BG16" s="546">
        <v>55221</v>
      </c>
      <c r="BH16" s="546">
        <v>160991</v>
      </c>
      <c r="BI16" s="280">
        <v>89634.952000000005</v>
      </c>
      <c r="BJ16" s="546">
        <v>1633655</v>
      </c>
      <c r="BK16" s="546">
        <v>1060741</v>
      </c>
      <c r="BL16" s="546">
        <v>13527</v>
      </c>
      <c r="BM16" s="546">
        <v>114118</v>
      </c>
      <c r="BN16" s="546">
        <v>115565</v>
      </c>
      <c r="BO16" s="546">
        <v>191527</v>
      </c>
      <c r="BP16" s="546">
        <v>102612</v>
      </c>
      <c r="BQ16" s="541">
        <v>79371014</v>
      </c>
      <c r="BR16" s="541">
        <v>1360903</v>
      </c>
      <c r="BS16" s="546">
        <v>99177</v>
      </c>
      <c r="BT16" s="546">
        <v>132879</v>
      </c>
      <c r="BU16" s="546">
        <v>1610773</v>
      </c>
      <c r="BV16" s="546">
        <v>102365</v>
      </c>
      <c r="BW16" s="546">
        <v>80846</v>
      </c>
      <c r="BX16" s="546">
        <v>576488</v>
      </c>
      <c r="BY16" s="541">
        <v>44522</v>
      </c>
      <c r="BZ16" s="541">
        <v>4923</v>
      </c>
      <c r="CA16" s="541">
        <v>926805</v>
      </c>
      <c r="CB16" s="546">
        <v>1089818</v>
      </c>
      <c r="CC16" s="546">
        <v>11534</v>
      </c>
      <c r="CD16" s="546">
        <v>1108334</v>
      </c>
      <c r="CE16" s="546">
        <v>12576</v>
      </c>
      <c r="CF16" s="546">
        <v>-18516</v>
      </c>
      <c r="CG16" s="546">
        <v>-1042</v>
      </c>
      <c r="CH16" s="86">
        <v>719822</v>
      </c>
      <c r="CI16" s="86">
        <v>8341</v>
      </c>
      <c r="CJ16" s="86">
        <v>254832</v>
      </c>
      <c r="CK16" s="86">
        <v>2919</v>
      </c>
      <c r="CL16" s="548">
        <v>8.6</v>
      </c>
      <c r="CM16" s="548">
        <v>7.9</v>
      </c>
      <c r="CN16" s="548">
        <v>8.8000000000000007</v>
      </c>
      <c r="CO16" s="548">
        <v>8.6</v>
      </c>
      <c r="CP16" s="548">
        <v>-0.14461896542297689</v>
      </c>
      <c r="CQ16" s="548">
        <v>-0.7</v>
      </c>
      <c r="CR16" s="548">
        <v>5.6221599118977137</v>
      </c>
      <c r="CS16" s="548">
        <v>5.7</v>
      </c>
      <c r="CT16" s="93">
        <v>1.9903618598330117</v>
      </c>
      <c r="CU16" s="93">
        <v>1.99</v>
      </c>
      <c r="CV16" s="93">
        <v>1.34</v>
      </c>
      <c r="CW16" s="93">
        <v>1.1399999999999999</v>
      </c>
      <c r="CX16" s="546">
        <v>33477</v>
      </c>
      <c r="CY16" s="546">
        <v>589</v>
      </c>
      <c r="CZ16" s="546">
        <v>486419</v>
      </c>
      <c r="DA16" s="546">
        <v>7196.0590000000002</v>
      </c>
      <c r="DB16" s="546">
        <v>1553535</v>
      </c>
      <c r="DC16" s="546">
        <v>39220</v>
      </c>
      <c r="DD16" s="280">
        <v>63838095</v>
      </c>
      <c r="DE16" s="546">
        <v>1908836</v>
      </c>
      <c r="DF16" s="546">
        <v>34679</v>
      </c>
      <c r="DG16" s="546">
        <v>54582</v>
      </c>
      <c r="DH16" s="546">
        <v>126161.916</v>
      </c>
      <c r="DI16" s="546">
        <v>231</v>
      </c>
      <c r="DJ16" s="549">
        <v>358974</v>
      </c>
      <c r="DK16" s="546">
        <v>832454</v>
      </c>
      <c r="DL16" s="546">
        <v>5744</v>
      </c>
      <c r="DM16" s="549">
        <v>1034445</v>
      </c>
      <c r="DN16" s="546">
        <v>10586</v>
      </c>
      <c r="DO16" s="546">
        <v>38</v>
      </c>
      <c r="DP16" s="546">
        <v>12564</v>
      </c>
    </row>
    <row r="17" spans="1:120" ht="10.5" customHeight="1">
      <c r="A17" s="122" t="s">
        <v>2187</v>
      </c>
      <c r="B17" s="320">
        <v>128084</v>
      </c>
      <c r="C17" s="234">
        <v>1473.6</v>
      </c>
      <c r="D17" s="546" t="s">
        <v>3</v>
      </c>
      <c r="E17" s="546" t="s">
        <v>3</v>
      </c>
      <c r="F17" s="546">
        <v>8078722</v>
      </c>
      <c r="G17" s="546">
        <v>281108</v>
      </c>
      <c r="H17" s="546">
        <v>217</v>
      </c>
      <c r="I17" s="546">
        <v>282</v>
      </c>
      <c r="J17" s="546">
        <v>4329745</v>
      </c>
      <c r="K17" s="546">
        <v>54251</v>
      </c>
      <c r="L17" s="546">
        <v>5587141</v>
      </c>
      <c r="M17" s="546">
        <v>86511</v>
      </c>
      <c r="N17" s="546">
        <v>4368485</v>
      </c>
      <c r="O17" s="546">
        <v>49411</v>
      </c>
      <c r="P17" s="546">
        <v>15103</v>
      </c>
      <c r="Q17" s="546">
        <v>10527</v>
      </c>
      <c r="R17" s="546">
        <v>15646</v>
      </c>
      <c r="S17" s="546">
        <v>12291953</v>
      </c>
      <c r="T17" s="546">
        <v>357</v>
      </c>
      <c r="U17" s="546">
        <v>56821</v>
      </c>
      <c r="V17" s="383">
        <v>96.8</v>
      </c>
      <c r="W17" s="383">
        <v>95.7</v>
      </c>
      <c r="X17" s="123">
        <v>105.6</v>
      </c>
      <c r="Y17" s="123">
        <v>107</v>
      </c>
      <c r="Z17" s="546">
        <v>296932</v>
      </c>
      <c r="AA17" s="546">
        <v>69001</v>
      </c>
      <c r="AB17" s="548">
        <v>23.237980413023855</v>
      </c>
      <c r="AC17" s="546">
        <v>264268</v>
      </c>
      <c r="AD17" s="546">
        <v>74750</v>
      </c>
      <c r="AE17" s="123">
        <v>28.285679688800762</v>
      </c>
      <c r="AF17" s="546">
        <v>534235</v>
      </c>
      <c r="AG17" s="546">
        <v>416415</v>
      </c>
      <c r="AH17" s="546">
        <v>324929</v>
      </c>
      <c r="AI17" s="546">
        <v>529715</v>
      </c>
      <c r="AJ17" s="546">
        <v>402280</v>
      </c>
      <c r="AK17" s="546">
        <v>312060</v>
      </c>
      <c r="AL17" s="548">
        <v>94.8</v>
      </c>
      <c r="AM17" s="548" t="s">
        <v>3</v>
      </c>
      <c r="AN17" s="548">
        <v>107.4</v>
      </c>
      <c r="AO17" s="548" t="s">
        <v>3</v>
      </c>
      <c r="AP17" s="546">
        <v>8142</v>
      </c>
      <c r="AQ17" s="546">
        <v>136979</v>
      </c>
      <c r="AR17" s="546">
        <v>6492</v>
      </c>
      <c r="AS17" s="546">
        <v>95294</v>
      </c>
      <c r="AT17" s="546">
        <v>1871</v>
      </c>
      <c r="AU17" s="546">
        <v>25497</v>
      </c>
      <c r="AV17" s="129">
        <v>0.88</v>
      </c>
      <c r="AW17" s="129">
        <v>0.92</v>
      </c>
      <c r="AX17" s="548">
        <v>106.4</v>
      </c>
      <c r="AY17" s="548">
        <v>112.2</v>
      </c>
      <c r="AZ17" s="548">
        <v>102.1</v>
      </c>
      <c r="BA17" s="548">
        <v>102.4</v>
      </c>
      <c r="BB17" s="546">
        <v>331300</v>
      </c>
      <c r="BC17" s="546">
        <v>310446</v>
      </c>
      <c r="BD17" s="546">
        <v>270511</v>
      </c>
      <c r="BE17" s="546">
        <v>256448</v>
      </c>
      <c r="BF17" s="546">
        <v>60789</v>
      </c>
      <c r="BG17" s="546">
        <v>53998</v>
      </c>
      <c r="BH17" s="546">
        <v>157411</v>
      </c>
      <c r="BI17" s="280">
        <v>89698.016000000003</v>
      </c>
      <c r="BJ17" s="546">
        <v>1173713</v>
      </c>
      <c r="BK17" s="546">
        <v>1093519</v>
      </c>
      <c r="BL17" s="546">
        <v>10485</v>
      </c>
      <c r="BM17" s="546">
        <v>115644</v>
      </c>
      <c r="BN17" s="546">
        <v>119921</v>
      </c>
      <c r="BO17" s="546">
        <v>193501</v>
      </c>
      <c r="BP17" s="546">
        <v>103587</v>
      </c>
      <c r="BQ17" s="541">
        <v>79236532</v>
      </c>
      <c r="BR17" s="541">
        <v>1351648</v>
      </c>
      <c r="BS17" s="546">
        <v>98689</v>
      </c>
      <c r="BT17" s="546">
        <v>80487</v>
      </c>
      <c r="BU17" s="546">
        <v>1902488</v>
      </c>
      <c r="BV17" s="546">
        <v>105268</v>
      </c>
      <c r="BW17" s="546">
        <v>81387</v>
      </c>
      <c r="BX17" s="546">
        <v>378612</v>
      </c>
      <c r="BY17" s="541">
        <v>45250</v>
      </c>
      <c r="BZ17" s="541">
        <v>4960</v>
      </c>
      <c r="CA17" s="541">
        <v>937241</v>
      </c>
      <c r="CB17" s="546">
        <v>1091156</v>
      </c>
      <c r="CC17" s="546">
        <v>11789</v>
      </c>
      <c r="CD17" s="546">
        <v>1142407</v>
      </c>
      <c r="CE17" s="546">
        <v>12747</v>
      </c>
      <c r="CF17" s="546">
        <v>-51251</v>
      </c>
      <c r="CG17" s="546">
        <v>-958</v>
      </c>
      <c r="CH17" s="86">
        <v>726106</v>
      </c>
      <c r="CI17" s="86">
        <v>8524</v>
      </c>
      <c r="CJ17" s="86">
        <v>251136</v>
      </c>
      <c r="CK17" s="86">
        <v>2821</v>
      </c>
      <c r="CL17" s="548">
        <v>8.6999999999999993</v>
      </c>
      <c r="CM17" s="548">
        <v>8</v>
      </c>
      <c r="CN17" s="548">
        <v>9.1</v>
      </c>
      <c r="CO17" s="548">
        <v>8.6</v>
      </c>
      <c r="CP17" s="548">
        <v>-0.40013584834952065</v>
      </c>
      <c r="CQ17" s="548">
        <v>-0.7</v>
      </c>
      <c r="CR17" s="548">
        <v>5.6689828550014054</v>
      </c>
      <c r="CS17" s="548">
        <v>5.8</v>
      </c>
      <c r="CT17" s="93">
        <v>1.9607132819087474</v>
      </c>
      <c r="CU17" s="93">
        <v>1.91</v>
      </c>
      <c r="CV17" s="93">
        <v>1.37</v>
      </c>
      <c r="CW17" s="93">
        <v>1.19</v>
      </c>
      <c r="CX17" s="546">
        <v>24303</v>
      </c>
      <c r="CY17" s="546">
        <v>394</v>
      </c>
      <c r="CZ17" s="546">
        <v>482395</v>
      </c>
      <c r="DA17" s="546">
        <v>7137.357</v>
      </c>
      <c r="DB17" s="546">
        <v>1606703</v>
      </c>
      <c r="DC17" s="546">
        <v>39861</v>
      </c>
      <c r="DD17" s="280">
        <v>63632452</v>
      </c>
      <c r="DE17" s="546">
        <v>1818023</v>
      </c>
      <c r="DF17" s="546">
        <v>32962</v>
      </c>
      <c r="DG17" s="546">
        <v>52394</v>
      </c>
      <c r="DH17" s="546">
        <v>108417</v>
      </c>
      <c r="DI17" s="546">
        <v>198</v>
      </c>
      <c r="DJ17" s="549">
        <v>488484</v>
      </c>
      <c r="DK17" s="546">
        <v>766147</v>
      </c>
      <c r="DL17" s="546">
        <v>5155</v>
      </c>
      <c r="DM17" s="549">
        <v>945504</v>
      </c>
      <c r="DN17" s="546">
        <v>9537</v>
      </c>
      <c r="DO17" s="546">
        <v>34</v>
      </c>
      <c r="DP17" s="546">
        <v>11251</v>
      </c>
    </row>
    <row r="18" spans="1:120" ht="10.5" customHeight="1">
      <c r="A18" s="122" t="s">
        <v>2188</v>
      </c>
      <c r="B18" s="320">
        <v>128032</v>
      </c>
      <c r="C18" s="234">
        <v>1474.3</v>
      </c>
      <c r="D18" s="546" t="s">
        <v>3</v>
      </c>
      <c r="E18" s="546" t="s">
        <v>3</v>
      </c>
      <c r="F18" s="546">
        <v>7177191</v>
      </c>
      <c r="G18" s="546">
        <v>254430</v>
      </c>
      <c r="H18" s="546">
        <v>192</v>
      </c>
      <c r="I18" s="546">
        <v>263</v>
      </c>
      <c r="J18" s="546">
        <v>3735305</v>
      </c>
      <c r="K18" s="546">
        <v>47929</v>
      </c>
      <c r="L18" s="546">
        <v>5709912</v>
      </c>
      <c r="M18" s="546">
        <v>86129</v>
      </c>
      <c r="N18" s="546">
        <v>4285679</v>
      </c>
      <c r="O18" s="546">
        <v>48082</v>
      </c>
      <c r="P18" s="546">
        <v>15561</v>
      </c>
      <c r="Q18" s="546">
        <v>10480</v>
      </c>
      <c r="R18" s="546">
        <v>15480</v>
      </c>
      <c r="S18" s="546">
        <v>6930074</v>
      </c>
      <c r="T18" s="546">
        <v>352</v>
      </c>
      <c r="U18" s="546">
        <v>54630</v>
      </c>
      <c r="V18" s="383">
        <v>95.5</v>
      </c>
      <c r="W18" s="383">
        <v>94.9</v>
      </c>
      <c r="X18" s="123">
        <v>105.3</v>
      </c>
      <c r="Y18" s="123">
        <v>105.8</v>
      </c>
      <c r="Z18" s="546">
        <v>291737</v>
      </c>
      <c r="AA18" s="546">
        <v>68322</v>
      </c>
      <c r="AB18" s="548">
        <v>23.4</v>
      </c>
      <c r="AC18" s="546">
        <v>278307</v>
      </c>
      <c r="AD18" s="546">
        <v>76026</v>
      </c>
      <c r="AE18" s="123">
        <v>27.3</v>
      </c>
      <c r="AF18" s="546">
        <v>518226</v>
      </c>
      <c r="AG18" s="546">
        <v>409374</v>
      </c>
      <c r="AH18" s="546">
        <v>319060</v>
      </c>
      <c r="AI18" s="546">
        <v>504657</v>
      </c>
      <c r="AJ18" s="546">
        <v>399480</v>
      </c>
      <c r="AK18" s="546">
        <v>317310</v>
      </c>
      <c r="AL18" s="548">
        <v>95.6</v>
      </c>
      <c r="AM18" s="383">
        <v>93.6</v>
      </c>
      <c r="AN18" s="548">
        <v>104.5</v>
      </c>
      <c r="AO18" s="383">
        <v>109.4</v>
      </c>
      <c r="AP18" s="546">
        <v>6273</v>
      </c>
      <c r="AQ18" s="546">
        <v>109327</v>
      </c>
      <c r="AR18" s="546">
        <v>7919</v>
      </c>
      <c r="AS18" s="546">
        <v>114306</v>
      </c>
      <c r="AT18" s="546">
        <v>1999</v>
      </c>
      <c r="AU18" s="546">
        <v>27864</v>
      </c>
      <c r="AV18" s="129">
        <v>0.47</v>
      </c>
      <c r="AW18" s="129">
        <v>0.57999999999999996</v>
      </c>
      <c r="AX18" s="548">
        <v>103.9</v>
      </c>
      <c r="AY18" s="548">
        <v>107.8</v>
      </c>
      <c r="AZ18" s="548">
        <v>96.7</v>
      </c>
      <c r="BA18" s="548">
        <v>99.3</v>
      </c>
      <c r="BB18" s="546">
        <v>315294</v>
      </c>
      <c r="BC18" s="546">
        <v>302822</v>
      </c>
      <c r="BD18" s="546">
        <v>262357</v>
      </c>
      <c r="BE18" s="546">
        <v>252386</v>
      </c>
      <c r="BF18" s="546">
        <v>52937</v>
      </c>
      <c r="BG18" s="546">
        <v>50436</v>
      </c>
      <c r="BH18" s="546">
        <v>115486</v>
      </c>
      <c r="BI18" s="546">
        <v>67487</v>
      </c>
      <c r="BJ18" s="546">
        <v>1226574</v>
      </c>
      <c r="BK18" s="546">
        <v>788410</v>
      </c>
      <c r="BL18" s="546">
        <v>8823</v>
      </c>
      <c r="BM18" s="546">
        <v>113928</v>
      </c>
      <c r="BN18" s="546">
        <v>119099</v>
      </c>
      <c r="BO18" s="546">
        <v>184443</v>
      </c>
      <c r="BP18" s="546">
        <v>103660</v>
      </c>
      <c r="BQ18" s="541">
        <v>79042056</v>
      </c>
      <c r="BR18" s="541">
        <v>1339734</v>
      </c>
      <c r="BS18" s="546">
        <v>91002</v>
      </c>
      <c r="BT18" s="546">
        <v>61389</v>
      </c>
      <c r="BU18" s="546">
        <v>2173552</v>
      </c>
      <c r="BV18" s="546">
        <v>108489</v>
      </c>
      <c r="BW18" s="546">
        <v>80832</v>
      </c>
      <c r="BX18" s="546">
        <v>336142</v>
      </c>
      <c r="BY18" s="541">
        <v>42283</v>
      </c>
      <c r="BZ18" s="541">
        <v>4613</v>
      </c>
      <c r="CA18" s="541">
        <v>783810</v>
      </c>
      <c r="CB18" s="546">
        <v>1070036</v>
      </c>
      <c r="CC18" s="546">
        <v>11446</v>
      </c>
      <c r="CD18" s="546">
        <v>1141865</v>
      </c>
      <c r="CE18" s="546">
        <v>12861</v>
      </c>
      <c r="CF18" s="546">
        <v>-71829</v>
      </c>
      <c r="CG18" s="546">
        <v>-1415</v>
      </c>
      <c r="CH18" s="86">
        <v>707740</v>
      </c>
      <c r="CI18" s="86">
        <v>8198</v>
      </c>
      <c r="CJ18" s="86">
        <v>253354</v>
      </c>
      <c r="CK18" s="86">
        <v>2966</v>
      </c>
      <c r="CL18" s="548">
        <v>8.5</v>
      </c>
      <c r="CM18" s="548">
        <v>7.7668681609670962</v>
      </c>
      <c r="CN18" s="548">
        <v>9.1</v>
      </c>
      <c r="CO18" s="548">
        <v>8.7236927518261691</v>
      </c>
      <c r="CP18" s="548">
        <v>-0.56103161709572602</v>
      </c>
      <c r="CQ18" s="548">
        <v>-0.96220471334678626</v>
      </c>
      <c r="CR18" s="548">
        <v>5.5277899275181204</v>
      </c>
      <c r="CS18" s="548">
        <v>5.5659051715710923</v>
      </c>
      <c r="CT18" s="93">
        <v>1.9788256060984755</v>
      </c>
      <c r="CU18" s="93">
        <v>2.0099999999999998</v>
      </c>
      <c r="CV18" s="93">
        <v>1.37</v>
      </c>
      <c r="CW18" s="93">
        <v>1.18</v>
      </c>
      <c r="CX18" s="546">
        <v>20249</v>
      </c>
      <c r="CY18" s="546">
        <v>204</v>
      </c>
      <c r="CZ18" s="546">
        <v>477500</v>
      </c>
      <c r="DA18" s="546">
        <v>7070</v>
      </c>
      <c r="DB18" s="546">
        <v>1811298</v>
      </c>
      <c r="DC18" s="546">
        <v>42566</v>
      </c>
      <c r="DD18" s="280">
        <v>67110852</v>
      </c>
      <c r="DE18" s="546">
        <v>1703044</v>
      </c>
      <c r="DF18" s="546">
        <v>29864</v>
      </c>
      <c r="DG18" s="546">
        <v>51139</v>
      </c>
      <c r="DH18" s="546">
        <v>93129</v>
      </c>
      <c r="DI18" s="546">
        <v>186</v>
      </c>
      <c r="DJ18" s="549">
        <v>298403</v>
      </c>
      <c r="DK18" s="546">
        <v>736688</v>
      </c>
      <c r="DL18" s="546">
        <v>4914</v>
      </c>
      <c r="DM18" s="549">
        <v>910115</v>
      </c>
      <c r="DN18" s="546">
        <v>9308</v>
      </c>
      <c r="DO18" s="546">
        <v>37</v>
      </c>
      <c r="DP18" s="546">
        <v>10923</v>
      </c>
    </row>
    <row r="19" spans="1:120" ht="10.5" customHeight="1">
      <c r="A19" s="122" t="s">
        <v>2189</v>
      </c>
      <c r="B19" s="320">
        <v>128057.352</v>
      </c>
      <c r="C19" s="234">
        <v>1474</v>
      </c>
      <c r="D19" s="546" t="s">
        <v>3</v>
      </c>
      <c r="E19" s="546" t="s">
        <v>3</v>
      </c>
      <c r="F19" s="546">
        <v>6841759</v>
      </c>
      <c r="G19" s="546">
        <v>244312</v>
      </c>
      <c r="H19" s="546">
        <v>195</v>
      </c>
      <c r="I19" s="546">
        <v>261</v>
      </c>
      <c r="J19" s="546">
        <v>3758952</v>
      </c>
      <c r="K19" s="546">
        <v>39450</v>
      </c>
      <c r="L19" s="546">
        <v>5796794</v>
      </c>
      <c r="M19" s="546">
        <v>86652</v>
      </c>
      <c r="N19" s="546">
        <v>4204178</v>
      </c>
      <c r="O19" s="546">
        <v>46376</v>
      </c>
      <c r="P19" s="546">
        <v>15232</v>
      </c>
      <c r="Q19" s="546">
        <v>9579</v>
      </c>
      <c r="R19" s="546">
        <v>13321</v>
      </c>
      <c r="S19" s="546">
        <v>7160773</v>
      </c>
      <c r="T19" s="546">
        <v>337</v>
      </c>
      <c r="U19" s="546">
        <v>59679</v>
      </c>
      <c r="V19" s="383">
        <v>94.8</v>
      </c>
      <c r="W19" s="383">
        <v>94</v>
      </c>
      <c r="X19" s="123">
        <v>101.6</v>
      </c>
      <c r="Y19" s="123">
        <v>100.2</v>
      </c>
      <c r="Z19" s="546">
        <v>290244</v>
      </c>
      <c r="AA19" s="546">
        <v>67563</v>
      </c>
      <c r="AB19" s="548">
        <v>23.3</v>
      </c>
      <c r="AC19" s="546">
        <v>284934</v>
      </c>
      <c r="AD19" s="546">
        <v>75115</v>
      </c>
      <c r="AE19" s="123">
        <v>26.362245291892155</v>
      </c>
      <c r="AF19" s="546">
        <v>520692</v>
      </c>
      <c r="AG19" s="546">
        <v>409039</v>
      </c>
      <c r="AH19" s="546">
        <v>318315</v>
      </c>
      <c r="AI19" s="546">
        <v>517740</v>
      </c>
      <c r="AJ19" s="546">
        <v>410575</v>
      </c>
      <c r="AK19" s="546">
        <v>322331</v>
      </c>
      <c r="AL19" s="548">
        <v>95.8</v>
      </c>
      <c r="AM19" s="383">
        <v>93.8</v>
      </c>
      <c r="AN19" s="548">
        <v>103.3</v>
      </c>
      <c r="AO19" s="383">
        <v>106.3</v>
      </c>
      <c r="AP19" s="546">
        <v>6858</v>
      </c>
      <c r="AQ19" s="546">
        <v>114233</v>
      </c>
      <c r="AR19" s="546">
        <v>7738</v>
      </c>
      <c r="AS19" s="546">
        <v>113314</v>
      </c>
      <c r="AT19" s="546">
        <v>2152</v>
      </c>
      <c r="AU19" s="546">
        <v>29160</v>
      </c>
      <c r="AV19" s="129">
        <v>0.52</v>
      </c>
      <c r="AW19" s="129">
        <v>0.59</v>
      </c>
      <c r="AX19" s="548">
        <v>105.4</v>
      </c>
      <c r="AY19" s="548">
        <v>106.3</v>
      </c>
      <c r="AZ19" s="548">
        <v>101.3</v>
      </c>
      <c r="BA19" s="548">
        <v>102.5</v>
      </c>
      <c r="BB19" s="546">
        <v>317321</v>
      </c>
      <c r="BC19" s="546">
        <v>302601</v>
      </c>
      <c r="BD19" s="546">
        <v>263245</v>
      </c>
      <c r="BE19" s="546">
        <v>250485</v>
      </c>
      <c r="BF19" s="546">
        <v>54076</v>
      </c>
      <c r="BG19" s="546">
        <v>52116</v>
      </c>
      <c r="BH19" s="546">
        <v>121455</v>
      </c>
      <c r="BI19" s="280">
        <v>72144.964000000007</v>
      </c>
      <c r="BJ19" s="546">
        <v>1150445</v>
      </c>
      <c r="BK19" s="546">
        <v>813126</v>
      </c>
      <c r="BL19" s="546">
        <v>9836</v>
      </c>
      <c r="BM19" s="546">
        <v>114884</v>
      </c>
      <c r="BN19" s="546">
        <v>120392</v>
      </c>
      <c r="BO19" s="546">
        <v>181900</v>
      </c>
      <c r="BP19" s="546">
        <v>106263</v>
      </c>
      <c r="BQ19" s="541">
        <v>79091536</v>
      </c>
      <c r="BR19" s="541">
        <v>1335232</v>
      </c>
      <c r="BS19" s="546">
        <v>92896</v>
      </c>
      <c r="BT19" s="546">
        <v>65063</v>
      </c>
      <c r="BU19" s="546">
        <v>2243165</v>
      </c>
      <c r="BV19" s="546">
        <v>95487</v>
      </c>
      <c r="BW19" s="546">
        <v>84837</v>
      </c>
      <c r="BX19" s="546">
        <v>532427</v>
      </c>
      <c r="BY19" s="323">
        <v>44752</v>
      </c>
      <c r="BZ19" s="323">
        <v>4803</v>
      </c>
      <c r="CA19" s="541">
        <v>983854</v>
      </c>
      <c r="CB19" s="546">
        <v>1071305</v>
      </c>
      <c r="CC19" s="546">
        <v>11556</v>
      </c>
      <c r="CD19" s="546">
        <v>1197014</v>
      </c>
      <c r="CE19" s="546">
        <v>13012</v>
      </c>
      <c r="CF19" s="546">
        <v>-125709</v>
      </c>
      <c r="CG19" s="546">
        <v>-1456</v>
      </c>
      <c r="CH19" s="86">
        <v>700222</v>
      </c>
      <c r="CI19" s="86">
        <v>8141</v>
      </c>
      <c r="CJ19" s="86">
        <v>251379</v>
      </c>
      <c r="CK19" s="86">
        <v>2904</v>
      </c>
      <c r="CL19" s="548">
        <v>8.5</v>
      </c>
      <c r="CM19" s="548">
        <v>7.8397855950695705</v>
      </c>
      <c r="CN19" s="548">
        <v>9.5</v>
      </c>
      <c r="CO19" s="548">
        <v>8.827589949898746</v>
      </c>
      <c r="CP19" s="548">
        <v>-0.98165660604262162</v>
      </c>
      <c r="CQ19" s="548">
        <v>-0.99248101034683067</v>
      </c>
      <c r="CR19" s="548">
        <v>5.4679869120782154</v>
      </c>
      <c r="CS19" s="548">
        <v>5.5322633307890463</v>
      </c>
      <c r="CT19" s="93">
        <v>1.9630164692285466</v>
      </c>
      <c r="CU19" s="93">
        <v>1.9713799753563173</v>
      </c>
      <c r="CV19" s="93">
        <v>1.39</v>
      </c>
      <c r="CW19" s="93">
        <v>1.21</v>
      </c>
      <c r="CX19" s="546">
        <v>25972</v>
      </c>
      <c r="CY19" s="546">
        <v>163</v>
      </c>
      <c r="CZ19" s="546">
        <v>479399</v>
      </c>
      <c r="DA19" s="546">
        <v>7107</v>
      </c>
      <c r="DB19" s="546">
        <v>1987988</v>
      </c>
      <c r="DC19" s="546">
        <v>45033</v>
      </c>
      <c r="DD19" s="280">
        <v>72311911.862999991</v>
      </c>
      <c r="DE19" s="546">
        <v>1585856</v>
      </c>
      <c r="DF19" s="546">
        <v>27832</v>
      </c>
      <c r="DG19" s="546">
        <v>46620</v>
      </c>
      <c r="DH19" s="546">
        <v>101762</v>
      </c>
      <c r="DI19" s="546">
        <v>170</v>
      </c>
      <c r="DJ19" s="549">
        <v>252475</v>
      </c>
      <c r="DK19" s="546">
        <v>725773</v>
      </c>
      <c r="DL19" s="546">
        <v>4863</v>
      </c>
      <c r="DM19" s="549">
        <v>896208</v>
      </c>
      <c r="DN19" s="546">
        <v>9342</v>
      </c>
      <c r="DO19" s="546">
        <v>40</v>
      </c>
      <c r="DP19" s="546">
        <v>11076</v>
      </c>
    </row>
    <row r="20" spans="1:120" ht="10.5" customHeight="1">
      <c r="A20" s="122" t="s">
        <v>2190</v>
      </c>
      <c r="B20" s="320">
        <v>127834.23299999999</v>
      </c>
      <c r="C20" s="234">
        <v>1474.7</v>
      </c>
      <c r="D20" s="546" t="s">
        <v>3</v>
      </c>
      <c r="E20" s="546" t="s">
        <v>3</v>
      </c>
      <c r="F20" s="546">
        <v>6660593</v>
      </c>
      <c r="G20" s="280">
        <v>237574</v>
      </c>
      <c r="H20" s="546">
        <v>186</v>
      </c>
      <c r="I20" s="546">
        <v>229</v>
      </c>
      <c r="J20" s="546">
        <v>3796314</v>
      </c>
      <c r="K20" s="546">
        <v>35252</v>
      </c>
      <c r="L20" s="546">
        <v>5998260</v>
      </c>
      <c r="M20" s="546">
        <v>86209.11</v>
      </c>
      <c r="N20" s="546">
        <v>4258582</v>
      </c>
      <c r="O20" s="546">
        <v>45496.290000000008</v>
      </c>
      <c r="P20" s="546">
        <v>15881</v>
      </c>
      <c r="Q20" s="546">
        <v>8475</v>
      </c>
      <c r="R20" s="546">
        <v>12734</v>
      </c>
      <c r="S20" s="546">
        <v>3592920</v>
      </c>
      <c r="T20" s="546">
        <v>257</v>
      </c>
      <c r="U20" s="546">
        <v>34477</v>
      </c>
      <c r="V20" s="383">
        <v>94.5</v>
      </c>
      <c r="W20" s="383">
        <v>94.1</v>
      </c>
      <c r="X20" s="123">
        <v>101.8</v>
      </c>
      <c r="Y20" s="123">
        <v>100.5</v>
      </c>
      <c r="Z20" s="546">
        <v>282966</v>
      </c>
      <c r="AA20" s="546">
        <v>66904</v>
      </c>
      <c r="AB20" s="548">
        <v>23.6</v>
      </c>
      <c r="AC20" s="546">
        <v>287972</v>
      </c>
      <c r="AD20" s="546">
        <v>76455</v>
      </c>
      <c r="AE20" s="123">
        <v>26.5</v>
      </c>
      <c r="AF20" s="546">
        <v>510149</v>
      </c>
      <c r="AG20" s="546">
        <v>398448</v>
      </c>
      <c r="AH20" s="546">
        <v>308838</v>
      </c>
      <c r="AI20" s="546">
        <v>535469</v>
      </c>
      <c r="AJ20" s="546">
        <v>418155</v>
      </c>
      <c r="AK20" s="546">
        <v>323464</v>
      </c>
      <c r="AL20" s="548">
        <v>96.1</v>
      </c>
      <c r="AM20" s="383">
        <v>94.9</v>
      </c>
      <c r="AN20" s="548">
        <v>102.7</v>
      </c>
      <c r="AO20" s="383">
        <v>106</v>
      </c>
      <c r="AP20" s="546">
        <v>7865</v>
      </c>
      <c r="AQ20" s="546">
        <v>123380</v>
      </c>
      <c r="AR20" s="546">
        <v>7516</v>
      </c>
      <c r="AS20" s="546">
        <v>109836</v>
      </c>
      <c r="AT20" s="546">
        <v>2164</v>
      </c>
      <c r="AU20" s="546">
        <v>27897</v>
      </c>
      <c r="AV20" s="129">
        <v>0.65</v>
      </c>
      <c r="AW20" s="129">
        <v>0.68</v>
      </c>
      <c r="AX20" s="548">
        <v>105.3</v>
      </c>
      <c r="AY20" s="548">
        <v>102.4</v>
      </c>
      <c r="AZ20" s="548">
        <v>103.6</v>
      </c>
      <c r="BA20" s="548">
        <v>103.7</v>
      </c>
      <c r="BB20" s="546">
        <v>316791</v>
      </c>
      <c r="BC20" s="546">
        <v>298052</v>
      </c>
      <c r="BD20" s="546">
        <v>262372</v>
      </c>
      <c r="BE20" s="546">
        <v>247235</v>
      </c>
      <c r="BF20" s="546">
        <v>54419</v>
      </c>
      <c r="BG20" s="546">
        <v>50817</v>
      </c>
      <c r="BH20" s="583">
        <v>126509</v>
      </c>
      <c r="BI20" s="280">
        <v>74633.440000000002</v>
      </c>
      <c r="BJ20" s="546">
        <v>1282280</v>
      </c>
      <c r="BK20" s="546">
        <v>834117</v>
      </c>
      <c r="BL20" s="546">
        <v>9090</v>
      </c>
      <c r="BM20" s="546">
        <v>114436</v>
      </c>
      <c r="BN20" s="546">
        <v>121588</v>
      </c>
      <c r="BO20" s="546">
        <v>180687.89499999999</v>
      </c>
      <c r="BP20" s="546">
        <v>108542</v>
      </c>
      <c r="BQ20" s="541">
        <v>79241738</v>
      </c>
      <c r="BR20" s="541">
        <v>1332132</v>
      </c>
      <c r="BS20" s="546">
        <v>86522</v>
      </c>
      <c r="BT20" s="546">
        <v>63182</v>
      </c>
      <c r="BU20" s="546">
        <v>2243261</v>
      </c>
      <c r="BV20" s="546">
        <v>89482</v>
      </c>
      <c r="BW20" s="546">
        <v>86516</v>
      </c>
      <c r="BX20" s="546">
        <v>272259</v>
      </c>
      <c r="BY20" s="323" t="s">
        <v>3</v>
      </c>
      <c r="BZ20" s="323" t="s">
        <v>3</v>
      </c>
      <c r="CA20" s="323">
        <v>515414</v>
      </c>
      <c r="CB20" s="546">
        <v>1050807</v>
      </c>
      <c r="CC20" s="546">
        <v>11252</v>
      </c>
      <c r="CD20" s="546">
        <v>1253068</v>
      </c>
      <c r="CE20" s="546">
        <v>13623</v>
      </c>
      <c r="CF20" s="546">
        <v>-202261</v>
      </c>
      <c r="CG20" s="546">
        <v>-2371</v>
      </c>
      <c r="CH20" s="86">
        <v>661898</v>
      </c>
      <c r="CI20" s="86">
        <v>7879</v>
      </c>
      <c r="CJ20" s="86">
        <v>235720</v>
      </c>
      <c r="CK20" s="86">
        <v>2773</v>
      </c>
      <c r="CL20" s="548">
        <v>8.2200673117035876</v>
      </c>
      <c r="CM20" s="548">
        <v>7.6298919256865334</v>
      </c>
      <c r="CN20" s="548">
        <v>9.802272604084072</v>
      </c>
      <c r="CO20" s="548">
        <v>9.2376482139733067</v>
      </c>
      <c r="CP20" s="548">
        <v>-1.5822052923804848</v>
      </c>
      <c r="CQ20" s="123">
        <v>-1.6077562882867731</v>
      </c>
      <c r="CR20" s="548">
        <v>5.1777601700790123</v>
      </c>
      <c r="CS20" s="548">
        <v>5.3426873873519547</v>
      </c>
      <c r="CT20" s="93">
        <v>1.8439426941295138</v>
      </c>
      <c r="CU20" s="93">
        <v>1.8803492987849946</v>
      </c>
      <c r="CV20" s="93">
        <v>1.39</v>
      </c>
      <c r="CW20" s="93">
        <v>1.21</v>
      </c>
      <c r="CX20" s="546">
        <v>21616</v>
      </c>
      <c r="CY20" s="546">
        <v>510</v>
      </c>
      <c r="CZ20" s="546">
        <v>474252</v>
      </c>
      <c r="DA20" s="546">
        <v>7075</v>
      </c>
      <c r="DB20" s="546">
        <v>2087086</v>
      </c>
      <c r="DC20" s="546">
        <v>46516</v>
      </c>
      <c r="DD20" s="280">
        <v>74945670.366999999</v>
      </c>
      <c r="DE20" s="546">
        <v>1480765</v>
      </c>
      <c r="DF20" s="546">
        <v>25174</v>
      </c>
      <c r="DG20" s="546">
        <v>50006</v>
      </c>
      <c r="DH20" s="546">
        <v>112835</v>
      </c>
      <c r="DI20" s="546">
        <v>215</v>
      </c>
      <c r="DJ20" s="549">
        <v>424339</v>
      </c>
      <c r="DK20" s="546">
        <v>691937</v>
      </c>
      <c r="DL20" s="546">
        <v>4612</v>
      </c>
      <c r="DM20" s="549">
        <v>854493</v>
      </c>
      <c r="DN20" s="546">
        <v>8763</v>
      </c>
      <c r="DO20" s="546">
        <v>47</v>
      </c>
      <c r="DP20" s="546">
        <v>10418</v>
      </c>
    </row>
    <row r="21" spans="1:120" ht="10.5" customHeight="1">
      <c r="A21" s="122" t="s">
        <v>2192</v>
      </c>
      <c r="B21" s="320">
        <v>127592.65700000001</v>
      </c>
      <c r="C21" s="234">
        <v>1475.2</v>
      </c>
      <c r="D21" s="546" t="s">
        <v>3</v>
      </c>
      <c r="E21" s="546" t="s">
        <v>3</v>
      </c>
      <c r="F21" s="546">
        <v>6638937</v>
      </c>
      <c r="G21" s="546">
        <v>237246</v>
      </c>
      <c r="H21" s="546">
        <v>187.334</v>
      </c>
      <c r="I21" s="546">
        <v>239.935</v>
      </c>
      <c r="J21" s="546">
        <v>3692033</v>
      </c>
      <c r="K21" s="546">
        <v>32615</v>
      </c>
      <c r="L21" s="546">
        <v>6151781</v>
      </c>
      <c r="M21" s="546">
        <v>86827.680000000008</v>
      </c>
      <c r="N21" s="546">
        <v>4338238</v>
      </c>
      <c r="O21" s="280">
        <v>45667</v>
      </c>
      <c r="P21" s="546">
        <v>16831</v>
      </c>
      <c r="Q21" s="546">
        <v>7651</v>
      </c>
      <c r="R21" s="546">
        <v>12124</v>
      </c>
      <c r="S21" s="546">
        <v>3834572</v>
      </c>
      <c r="T21" s="546">
        <v>257</v>
      </c>
      <c r="U21" s="546">
        <v>29398</v>
      </c>
      <c r="V21" s="383">
        <v>94.5</v>
      </c>
      <c r="W21" s="383">
        <v>94</v>
      </c>
      <c r="X21" s="123">
        <v>101.5</v>
      </c>
      <c r="Y21" s="123">
        <v>100.5</v>
      </c>
      <c r="Z21" s="546">
        <v>286169</v>
      </c>
      <c r="AA21" s="546">
        <v>67275</v>
      </c>
      <c r="AB21" s="548">
        <v>23.508835688002545</v>
      </c>
      <c r="AC21" s="546">
        <v>271914</v>
      </c>
      <c r="AD21" s="546">
        <v>73166</v>
      </c>
      <c r="AE21" s="123">
        <v>26.907772310362837</v>
      </c>
      <c r="AF21" s="546">
        <v>518506</v>
      </c>
      <c r="AG21" s="546">
        <v>407375</v>
      </c>
      <c r="AH21" s="546">
        <v>313874</v>
      </c>
      <c r="AI21" s="546">
        <v>520430</v>
      </c>
      <c r="AJ21" s="546">
        <v>403063</v>
      </c>
      <c r="AK21" s="546">
        <v>304179</v>
      </c>
      <c r="AL21" s="548">
        <v>96.3</v>
      </c>
      <c r="AM21" s="383">
        <v>97.1</v>
      </c>
      <c r="AN21" s="548">
        <v>101.9</v>
      </c>
      <c r="AO21" s="383">
        <v>104.8</v>
      </c>
      <c r="AP21" s="546">
        <v>8845</v>
      </c>
      <c r="AQ21" s="546">
        <v>142912</v>
      </c>
      <c r="AR21" s="546">
        <v>6920</v>
      </c>
      <c r="AS21" s="546">
        <v>104073</v>
      </c>
      <c r="AT21" s="546">
        <v>2176</v>
      </c>
      <c r="AU21" s="546">
        <v>27992</v>
      </c>
      <c r="AV21" s="129">
        <v>0.8</v>
      </c>
      <c r="AW21" s="129">
        <v>0.84360612112110989</v>
      </c>
      <c r="AX21" s="548">
        <v>104.5</v>
      </c>
      <c r="AY21" s="548">
        <v>101.4</v>
      </c>
      <c r="AZ21" s="383">
        <v>103.4</v>
      </c>
      <c r="BA21" s="548">
        <v>102.5</v>
      </c>
      <c r="BB21" s="546">
        <v>315334</v>
      </c>
      <c r="BC21" s="546">
        <v>279066</v>
      </c>
      <c r="BD21" s="546">
        <v>262539</v>
      </c>
      <c r="BE21" s="546">
        <v>235799</v>
      </c>
      <c r="BF21" s="546">
        <v>52795</v>
      </c>
      <c r="BG21" s="546">
        <v>43267</v>
      </c>
      <c r="BH21" s="546">
        <v>132609</v>
      </c>
      <c r="BI21" s="546">
        <v>77496</v>
      </c>
      <c r="BJ21" s="546">
        <v>1213880</v>
      </c>
      <c r="BK21" s="546">
        <v>882797</v>
      </c>
      <c r="BL21" s="546">
        <v>10124</v>
      </c>
      <c r="BM21" s="546">
        <v>116805</v>
      </c>
      <c r="BN21" s="546">
        <v>123655</v>
      </c>
      <c r="BO21" s="546">
        <v>182768.935</v>
      </c>
      <c r="BP21" s="546">
        <v>111001</v>
      </c>
      <c r="BQ21" s="541">
        <v>79882112</v>
      </c>
      <c r="BR21" s="541">
        <v>1334766</v>
      </c>
      <c r="BS21" s="549">
        <v>83615</v>
      </c>
      <c r="BT21" s="549">
        <v>61963.95</v>
      </c>
      <c r="BU21" s="549">
        <v>2245617</v>
      </c>
      <c r="BV21" s="549">
        <v>89696</v>
      </c>
      <c r="BW21" s="546">
        <v>82818</v>
      </c>
      <c r="BX21" s="546">
        <v>218213</v>
      </c>
      <c r="BY21" s="323" t="s">
        <v>359</v>
      </c>
      <c r="BZ21" s="323" t="s">
        <v>3</v>
      </c>
      <c r="CA21" s="323">
        <v>844824</v>
      </c>
      <c r="CB21" s="546">
        <v>1037232</v>
      </c>
      <c r="CC21" s="546">
        <v>11050</v>
      </c>
      <c r="CD21" s="546">
        <v>1256359</v>
      </c>
      <c r="CE21" s="546">
        <v>13984</v>
      </c>
      <c r="CF21" s="546">
        <v>-219127</v>
      </c>
      <c r="CG21" s="546">
        <v>-2934</v>
      </c>
      <c r="CH21" s="86">
        <v>668870</v>
      </c>
      <c r="CI21" s="86">
        <v>8035</v>
      </c>
      <c r="CJ21" s="86">
        <v>235407</v>
      </c>
      <c r="CK21" s="86">
        <v>2710</v>
      </c>
      <c r="CL21" s="548">
        <v>8.12923740587987</v>
      </c>
      <c r="CM21" s="548">
        <v>7.4905503825942654</v>
      </c>
      <c r="CN21" s="548">
        <v>9.8466403125377351</v>
      </c>
      <c r="CO21" s="548">
        <v>9.4794440316921467</v>
      </c>
      <c r="CP21" s="548">
        <v>-1.7174029066578651</v>
      </c>
      <c r="CQ21" s="548">
        <v>-1.9888936490978801</v>
      </c>
      <c r="CR21" s="548">
        <v>5.242221736945254</v>
      </c>
      <c r="CS21" s="548">
        <v>5.44674862661945</v>
      </c>
      <c r="CT21" s="93">
        <v>1.844980781299977</v>
      </c>
      <c r="CU21" s="93">
        <v>1.8370490078579602</v>
      </c>
      <c r="CV21" s="93">
        <v>1.41</v>
      </c>
      <c r="CW21" s="93">
        <v>1.21</v>
      </c>
      <c r="CX21" s="546">
        <v>26699</v>
      </c>
      <c r="CY21" s="546">
        <v>977</v>
      </c>
      <c r="CZ21" s="546">
        <v>471108</v>
      </c>
      <c r="DA21" s="546">
        <v>6915</v>
      </c>
      <c r="DB21" s="546">
        <v>2151219</v>
      </c>
      <c r="DC21" s="546">
        <v>47692</v>
      </c>
      <c r="DD21" s="280">
        <v>77033069</v>
      </c>
      <c r="DE21" s="546">
        <v>1382121</v>
      </c>
      <c r="DF21" s="546">
        <v>21693</v>
      </c>
      <c r="DG21" s="546">
        <v>44189</v>
      </c>
      <c r="DH21" s="546">
        <v>89699</v>
      </c>
      <c r="DI21" s="546">
        <v>270</v>
      </c>
      <c r="DJ21" s="549">
        <v>351932</v>
      </c>
      <c r="DK21" s="546">
        <v>665138</v>
      </c>
      <c r="DL21" s="546">
        <v>4411</v>
      </c>
      <c r="DM21" s="549">
        <v>825396</v>
      </c>
      <c r="DN21" s="546">
        <v>7601</v>
      </c>
      <c r="DO21" s="546">
        <v>45</v>
      </c>
      <c r="DP21" s="546">
        <v>9110</v>
      </c>
    </row>
    <row r="22" spans="1:120" ht="10.5" customHeight="1">
      <c r="A22" s="122" t="s">
        <v>2194</v>
      </c>
      <c r="B22" s="320">
        <v>127413.88800000001</v>
      </c>
      <c r="C22" s="234">
        <v>1474.7</v>
      </c>
      <c r="D22" s="548">
        <v>99.2</v>
      </c>
      <c r="E22" s="548">
        <v>91.3</v>
      </c>
      <c r="F22" s="549">
        <v>6719526</v>
      </c>
      <c r="G22" s="549">
        <v>237605</v>
      </c>
      <c r="H22" s="549">
        <v>197</v>
      </c>
      <c r="I22" s="549">
        <v>246</v>
      </c>
      <c r="J22" s="546">
        <v>3664449</v>
      </c>
      <c r="K22" s="546">
        <v>33771</v>
      </c>
      <c r="L22" s="546">
        <v>6418269</v>
      </c>
      <c r="M22" s="546">
        <v>89890.34</v>
      </c>
      <c r="N22" s="546">
        <v>4491346</v>
      </c>
      <c r="O22" s="546">
        <v>43972.85</v>
      </c>
      <c r="P22" s="546">
        <v>17729</v>
      </c>
      <c r="Q22" s="546">
        <v>6879</v>
      </c>
      <c r="R22" s="546">
        <v>10855</v>
      </c>
      <c r="S22" s="546">
        <v>2782347</v>
      </c>
      <c r="T22" s="546">
        <v>236</v>
      </c>
      <c r="U22" s="546">
        <v>30750</v>
      </c>
      <c r="V22" s="383">
        <v>94.9</v>
      </c>
      <c r="W22" s="383">
        <v>94.6</v>
      </c>
      <c r="X22" s="123">
        <v>101.2</v>
      </c>
      <c r="Y22" s="123">
        <v>100.7</v>
      </c>
      <c r="Z22" s="546">
        <v>290454</v>
      </c>
      <c r="AA22" s="546">
        <v>68604</v>
      </c>
      <c r="AB22" s="548">
        <v>23.619574872441074</v>
      </c>
      <c r="AC22" s="546">
        <v>309384</v>
      </c>
      <c r="AD22" s="546">
        <v>79652</v>
      </c>
      <c r="AE22" s="123">
        <v>25.745352054404879</v>
      </c>
      <c r="AF22" s="546">
        <v>523589</v>
      </c>
      <c r="AG22" s="546">
        <v>416626</v>
      </c>
      <c r="AH22" s="546">
        <v>319170</v>
      </c>
      <c r="AI22" s="546">
        <v>573159</v>
      </c>
      <c r="AJ22" s="546">
        <v>457181</v>
      </c>
      <c r="AK22" s="546">
        <v>345984</v>
      </c>
      <c r="AL22" s="548">
        <v>96.8</v>
      </c>
      <c r="AM22" s="383">
        <v>97.7</v>
      </c>
      <c r="AN22" s="548">
        <v>100.4</v>
      </c>
      <c r="AO22" s="383">
        <v>102.8</v>
      </c>
      <c r="AP22" s="546">
        <v>9531</v>
      </c>
      <c r="AQ22" s="546">
        <v>151453</v>
      </c>
      <c r="AR22" s="546">
        <v>6510</v>
      </c>
      <c r="AS22" s="546">
        <v>96816</v>
      </c>
      <c r="AT22" s="546">
        <v>2118</v>
      </c>
      <c r="AU22" s="546">
        <v>27431</v>
      </c>
      <c r="AV22" s="129">
        <v>0.93</v>
      </c>
      <c r="AW22" s="385">
        <v>0.95795540018027203</v>
      </c>
      <c r="AX22" s="548">
        <v>103.6</v>
      </c>
      <c r="AY22" s="548">
        <v>102.1</v>
      </c>
      <c r="AZ22" s="383">
        <v>102.1</v>
      </c>
      <c r="BA22" s="548">
        <v>102.9</v>
      </c>
      <c r="BB22" s="546">
        <v>316023</v>
      </c>
      <c r="BC22" s="546">
        <v>283195</v>
      </c>
      <c r="BD22" s="546">
        <v>261748</v>
      </c>
      <c r="BE22" s="546">
        <v>238170</v>
      </c>
      <c r="BF22" s="546">
        <v>54275</v>
      </c>
      <c r="BG22" s="546">
        <v>45025</v>
      </c>
      <c r="BH22" s="546">
        <v>147852.75899999999</v>
      </c>
      <c r="BI22" s="546">
        <v>86402</v>
      </c>
      <c r="BJ22" s="546">
        <v>1592938</v>
      </c>
      <c r="BK22" s="546">
        <v>980025</v>
      </c>
      <c r="BL22" s="546">
        <v>12602</v>
      </c>
      <c r="BM22" s="546">
        <v>118907</v>
      </c>
      <c r="BN22" s="546">
        <v>126146</v>
      </c>
      <c r="BO22" s="546">
        <v>184264.43300000002</v>
      </c>
      <c r="BP22" s="546">
        <v>114482</v>
      </c>
      <c r="BQ22" s="541">
        <v>80411439</v>
      </c>
      <c r="BR22" s="541">
        <v>1337012</v>
      </c>
      <c r="BS22" s="549">
        <v>81874</v>
      </c>
      <c r="BT22" s="549">
        <v>60614</v>
      </c>
      <c r="BU22" s="549">
        <v>2312264</v>
      </c>
      <c r="BV22" s="549">
        <v>93852</v>
      </c>
      <c r="BW22" s="549">
        <v>78495</v>
      </c>
      <c r="BX22" s="549">
        <v>178046</v>
      </c>
      <c r="BY22" s="968">
        <v>51618</v>
      </c>
      <c r="BZ22" s="968"/>
      <c r="CA22" s="323">
        <v>1127852</v>
      </c>
      <c r="CB22" s="546">
        <v>1029817</v>
      </c>
      <c r="CC22" s="546">
        <v>11239</v>
      </c>
      <c r="CD22" s="546">
        <v>1268438</v>
      </c>
      <c r="CE22" s="546">
        <v>13892</v>
      </c>
      <c r="CF22" s="546">
        <v>-238621</v>
      </c>
      <c r="CG22" s="549">
        <v>-2653</v>
      </c>
      <c r="CH22" s="86">
        <v>660622</v>
      </c>
      <c r="CI22" s="86">
        <v>7766</v>
      </c>
      <c r="CJ22" s="86">
        <v>231385</v>
      </c>
      <c r="CK22" s="86">
        <v>2582</v>
      </c>
      <c r="CL22" s="548">
        <v>8.0824470249271414</v>
      </c>
      <c r="CM22" s="548">
        <v>7.6213713043401601</v>
      </c>
      <c r="CN22" s="548">
        <v>9.9552412999122986</v>
      </c>
      <c r="CO22" s="548">
        <v>9.4204190906569529</v>
      </c>
      <c r="CP22" s="548">
        <v>-1.8727942749851569</v>
      </c>
      <c r="CQ22" s="548">
        <v>-1.7990477863167937</v>
      </c>
      <c r="CR22" s="548">
        <v>5.1847801709025623</v>
      </c>
      <c r="CS22" s="548">
        <v>5.2662665316759218</v>
      </c>
      <c r="CT22" s="93">
        <v>1.815995129196591</v>
      </c>
      <c r="CU22" s="93">
        <v>1.7509013887184173</v>
      </c>
      <c r="CV22" s="93">
        <v>1.43</v>
      </c>
      <c r="CW22" s="93">
        <v>1.26</v>
      </c>
      <c r="CX22" s="546">
        <v>20802</v>
      </c>
      <c r="CY22" s="546">
        <v>274</v>
      </c>
      <c r="CZ22" s="546">
        <v>465502</v>
      </c>
      <c r="DA22" s="546">
        <v>6874</v>
      </c>
      <c r="DB22" s="546">
        <v>2167290</v>
      </c>
      <c r="DC22" s="546">
        <v>47507</v>
      </c>
      <c r="DD22" s="280">
        <v>77304641</v>
      </c>
      <c r="DE22" s="546">
        <v>1314140</v>
      </c>
      <c r="DF22" s="546">
        <v>21326</v>
      </c>
      <c r="DG22" s="546">
        <v>48095</v>
      </c>
      <c r="DH22" s="546">
        <v>90782</v>
      </c>
      <c r="DI22" s="546">
        <v>245</v>
      </c>
      <c r="DJ22" s="549">
        <v>252336</v>
      </c>
      <c r="DK22" s="546">
        <v>629021</v>
      </c>
      <c r="DL22" s="546">
        <v>4373</v>
      </c>
      <c r="DM22" s="549">
        <v>781494</v>
      </c>
      <c r="DN22" s="546">
        <v>7018</v>
      </c>
      <c r="DO22" s="546">
        <v>34</v>
      </c>
      <c r="DP22" s="546">
        <v>8335</v>
      </c>
    </row>
    <row r="23" spans="1:120" ht="10.5" customHeight="1">
      <c r="A23" s="122" t="s">
        <v>2195</v>
      </c>
      <c r="B23" s="320">
        <v>127237.15</v>
      </c>
      <c r="C23" s="234">
        <v>1474.5</v>
      </c>
      <c r="D23" s="375">
        <v>101.2</v>
      </c>
      <c r="E23" s="375">
        <v>98</v>
      </c>
      <c r="F23" s="546">
        <v>6827373</v>
      </c>
      <c r="G23" s="546">
        <v>240555</v>
      </c>
      <c r="H23" s="546">
        <v>239.66</v>
      </c>
      <c r="I23" s="546">
        <v>267.10500000000002</v>
      </c>
      <c r="J23" s="549">
        <v>3326553</v>
      </c>
      <c r="K23" s="549">
        <v>33111</v>
      </c>
      <c r="L23" s="549">
        <v>6619353</v>
      </c>
      <c r="M23" s="549">
        <v>90497.18</v>
      </c>
      <c r="N23" s="549">
        <v>4611476</v>
      </c>
      <c r="O23" s="549">
        <v>44211.48</v>
      </c>
      <c r="P23" s="549">
        <v>17762</v>
      </c>
      <c r="Q23" s="549">
        <v>6902</v>
      </c>
      <c r="R23" s="549">
        <v>9731</v>
      </c>
      <c r="S23" s="549">
        <v>1874065</v>
      </c>
      <c r="T23" s="549">
        <v>210</v>
      </c>
      <c r="U23" s="549">
        <v>39376</v>
      </c>
      <c r="V23" s="378">
        <v>97.5</v>
      </c>
      <c r="W23" s="378">
        <v>97.3</v>
      </c>
      <c r="X23" s="130">
        <v>101.3</v>
      </c>
      <c r="Y23" s="130">
        <v>100.9</v>
      </c>
      <c r="Z23" s="546">
        <v>291194</v>
      </c>
      <c r="AA23" s="546">
        <v>69926</v>
      </c>
      <c r="AB23" s="548">
        <v>24.013544235114733</v>
      </c>
      <c r="AC23" s="546">
        <v>304913</v>
      </c>
      <c r="AD23" s="546">
        <v>83488</v>
      </c>
      <c r="AE23" s="123">
        <v>27.380925050752182</v>
      </c>
      <c r="AF23" s="546">
        <v>519761</v>
      </c>
      <c r="AG23" s="546">
        <v>414975</v>
      </c>
      <c r="AH23" s="546">
        <v>318755</v>
      </c>
      <c r="AI23" s="546">
        <v>569996</v>
      </c>
      <c r="AJ23" s="546">
        <v>472532</v>
      </c>
      <c r="AK23" s="546">
        <v>363184</v>
      </c>
      <c r="AL23" s="117">
        <v>98</v>
      </c>
      <c r="AM23" s="584">
        <v>98.5</v>
      </c>
      <c r="AN23" s="117">
        <v>99.6</v>
      </c>
      <c r="AO23" s="584">
        <v>101.8</v>
      </c>
      <c r="AP23" s="546">
        <v>10003</v>
      </c>
      <c r="AQ23" s="546">
        <v>155529</v>
      </c>
      <c r="AR23" s="546">
        <v>6027</v>
      </c>
      <c r="AS23" s="546">
        <v>89458</v>
      </c>
      <c r="AT23" s="546">
        <v>2019</v>
      </c>
      <c r="AU23" s="546">
        <v>25273</v>
      </c>
      <c r="AV23" s="129">
        <v>1.0900000000000001</v>
      </c>
      <c r="AW23" s="385">
        <v>1.0773653287676253</v>
      </c>
      <c r="AX23" s="548">
        <v>100.9</v>
      </c>
      <c r="AY23" s="548">
        <v>100.8</v>
      </c>
      <c r="AZ23" s="548">
        <v>100.6</v>
      </c>
      <c r="BA23" s="548">
        <v>101.3</v>
      </c>
      <c r="BB23" s="546">
        <v>319175</v>
      </c>
      <c r="BC23" s="546">
        <v>288991</v>
      </c>
      <c r="BD23" s="546">
        <v>262837</v>
      </c>
      <c r="BE23" s="546">
        <v>240823</v>
      </c>
      <c r="BF23" s="546">
        <v>56338</v>
      </c>
      <c r="BG23" s="546">
        <v>48168</v>
      </c>
      <c r="BH23" s="546">
        <v>134021</v>
      </c>
      <c r="BI23" s="546">
        <v>75131</v>
      </c>
      <c r="BJ23" s="546">
        <v>1571950</v>
      </c>
      <c r="BK23" s="546">
        <v>892261</v>
      </c>
      <c r="BL23" s="546">
        <v>10529</v>
      </c>
      <c r="BM23" s="546">
        <v>122300</v>
      </c>
      <c r="BN23" s="546">
        <v>129343</v>
      </c>
      <c r="BO23" s="546">
        <v>185011.51499999998</v>
      </c>
      <c r="BP23" s="546">
        <v>115484.54</v>
      </c>
      <c r="BQ23" s="323">
        <v>81009554</v>
      </c>
      <c r="BR23" s="323">
        <v>1343090</v>
      </c>
      <c r="BS23" s="549">
        <v>79954</v>
      </c>
      <c r="BT23" s="549">
        <v>57908</v>
      </c>
      <c r="BU23" s="549">
        <v>2344527</v>
      </c>
      <c r="BV23" s="549">
        <v>95154</v>
      </c>
      <c r="BW23" s="549">
        <v>72995</v>
      </c>
      <c r="BX23" s="549">
        <v>477987</v>
      </c>
      <c r="BY23" s="968">
        <v>55636</v>
      </c>
      <c r="BZ23" s="968"/>
      <c r="CA23" s="323">
        <v>1828692</v>
      </c>
      <c r="CB23" s="546">
        <v>1003609</v>
      </c>
      <c r="CC23" s="546">
        <v>10978</v>
      </c>
      <c r="CD23" s="546">
        <v>1273025</v>
      </c>
      <c r="CE23" s="546">
        <v>13924</v>
      </c>
      <c r="CF23" s="546">
        <v>-269416</v>
      </c>
      <c r="CG23" s="546">
        <v>-2946</v>
      </c>
      <c r="CH23" s="86">
        <v>643783</v>
      </c>
      <c r="CI23" s="86">
        <v>7714</v>
      </c>
      <c r="CJ23" s="86">
        <v>222115</v>
      </c>
      <c r="CK23" s="86">
        <v>2647</v>
      </c>
      <c r="CL23" s="550">
        <v>7.8871540269488909</v>
      </c>
      <c r="CM23" s="550">
        <v>7.4453164632508733</v>
      </c>
      <c r="CN23" s="550">
        <v>10.004971032438247</v>
      </c>
      <c r="CO23" s="550">
        <v>9.4433035556845653</v>
      </c>
      <c r="CP23" s="550">
        <v>-2.1178170054893561</v>
      </c>
      <c r="CQ23" s="550">
        <v>-1.9979870924336922</v>
      </c>
      <c r="CR23" s="550">
        <v>5.059442151918681</v>
      </c>
      <c r="CS23" s="550">
        <v>5.2316607029984725</v>
      </c>
      <c r="CT23" s="93">
        <v>1.7456143901368431</v>
      </c>
      <c r="CU23" s="158">
        <v>1.7952042884154729</v>
      </c>
      <c r="CV23" s="158">
        <v>1.42</v>
      </c>
      <c r="CW23" s="158">
        <v>1.26</v>
      </c>
      <c r="CX23" s="546">
        <v>19355</v>
      </c>
      <c r="CY23" s="546">
        <v>1024</v>
      </c>
      <c r="CZ23" s="546">
        <v>460330.94300000003</v>
      </c>
      <c r="DA23" s="546">
        <v>6756.143</v>
      </c>
      <c r="DB23" s="546">
        <v>2170212</v>
      </c>
      <c r="DC23" s="546">
        <v>46856</v>
      </c>
      <c r="DD23" s="546">
        <v>76728190</v>
      </c>
      <c r="DE23" s="546">
        <v>1212163</v>
      </c>
      <c r="DF23" s="546">
        <v>19146</v>
      </c>
      <c r="DG23" s="546">
        <v>43741</v>
      </c>
      <c r="DH23" s="546">
        <v>85319</v>
      </c>
      <c r="DI23" s="546">
        <v>236</v>
      </c>
      <c r="DJ23" s="549">
        <v>239077</v>
      </c>
      <c r="DK23" s="546">
        <v>573842</v>
      </c>
      <c r="DL23" s="546">
        <v>4113</v>
      </c>
      <c r="DM23" s="549">
        <v>711374</v>
      </c>
      <c r="DN23" s="546">
        <v>6330</v>
      </c>
      <c r="DO23" s="546">
        <v>21</v>
      </c>
      <c r="DP23" s="546">
        <v>7543</v>
      </c>
    </row>
    <row r="24" spans="1:120" s="151" customFormat="1" ht="10.5" customHeight="1">
      <c r="A24" s="122" t="s">
        <v>2292</v>
      </c>
      <c r="B24" s="543">
        <v>127094.745</v>
      </c>
      <c r="C24" s="234">
        <v>1475.2</v>
      </c>
      <c r="D24" s="375">
        <v>100</v>
      </c>
      <c r="E24" s="375">
        <v>100</v>
      </c>
      <c r="F24" s="549">
        <v>6825769</v>
      </c>
      <c r="G24" s="549">
        <v>237270</v>
      </c>
      <c r="H24" s="549">
        <v>229.977</v>
      </c>
      <c r="I24" s="549">
        <v>283.255</v>
      </c>
      <c r="J24" s="549">
        <v>2990322</v>
      </c>
      <c r="K24" s="549">
        <v>30569.401020000001</v>
      </c>
      <c r="L24" s="549">
        <v>6798664</v>
      </c>
      <c r="M24" s="549">
        <v>90644.049999999988</v>
      </c>
      <c r="N24" s="549">
        <v>4759372</v>
      </c>
      <c r="O24" s="549">
        <v>44144.5</v>
      </c>
      <c r="P24" s="549">
        <v>18649</v>
      </c>
      <c r="Q24" s="549">
        <v>6564</v>
      </c>
      <c r="R24" s="549">
        <v>8812</v>
      </c>
      <c r="S24" s="549">
        <v>2112382</v>
      </c>
      <c r="T24" s="549">
        <v>157</v>
      </c>
      <c r="U24" s="549">
        <v>21127</v>
      </c>
      <c r="V24" s="378">
        <v>98.2</v>
      </c>
      <c r="W24" s="378">
        <v>98.1</v>
      </c>
      <c r="X24" s="130">
        <v>100.8</v>
      </c>
      <c r="Y24" s="130">
        <v>100.6</v>
      </c>
      <c r="Z24" s="546">
        <v>287373</v>
      </c>
      <c r="AA24" s="546">
        <v>71844</v>
      </c>
      <c r="AB24" s="130">
        <v>25.000260984852439</v>
      </c>
      <c r="AC24" s="546">
        <v>282808</v>
      </c>
      <c r="AD24" s="546">
        <v>80511</v>
      </c>
      <c r="AE24" s="130">
        <v>28.468430878900175</v>
      </c>
      <c r="AF24" s="549">
        <v>525669</v>
      </c>
      <c r="AG24" s="549">
        <v>413778</v>
      </c>
      <c r="AH24" s="549">
        <v>315379</v>
      </c>
      <c r="AI24" s="549">
        <v>495254</v>
      </c>
      <c r="AJ24" s="549">
        <v>424166</v>
      </c>
      <c r="AK24" s="549">
        <v>335080</v>
      </c>
      <c r="AL24" s="117">
        <v>100</v>
      </c>
      <c r="AM24" s="117">
        <v>100</v>
      </c>
      <c r="AN24" s="117">
        <v>100</v>
      </c>
      <c r="AO24" s="117">
        <v>100</v>
      </c>
      <c r="AP24" s="549">
        <v>10356.540999999999</v>
      </c>
      <c r="AQ24" s="549">
        <v>165466</v>
      </c>
      <c r="AR24" s="549">
        <v>5739.4539999999997</v>
      </c>
      <c r="AS24" s="549">
        <v>83018</v>
      </c>
      <c r="AT24" s="549">
        <v>1907.0160000000001</v>
      </c>
      <c r="AU24" s="549">
        <v>24576</v>
      </c>
      <c r="AV24" s="157">
        <v>1.2</v>
      </c>
      <c r="AW24" s="157">
        <v>1.172978632220506</v>
      </c>
      <c r="AX24" s="548">
        <v>100</v>
      </c>
      <c r="AY24" s="548">
        <v>100</v>
      </c>
      <c r="AZ24" s="548">
        <v>100</v>
      </c>
      <c r="BA24" s="550">
        <v>100</v>
      </c>
      <c r="BB24" s="546">
        <v>315856</v>
      </c>
      <c r="BC24" s="546">
        <v>290093</v>
      </c>
      <c r="BD24" s="546">
        <v>260577</v>
      </c>
      <c r="BE24" s="546">
        <v>241606</v>
      </c>
      <c r="BF24" s="546">
        <v>55279</v>
      </c>
      <c r="BG24" s="549">
        <v>48487</v>
      </c>
      <c r="BH24" s="549">
        <v>129443.90700000001</v>
      </c>
      <c r="BI24" s="549">
        <v>74246.342999999993</v>
      </c>
      <c r="BJ24" s="549">
        <v>1329340</v>
      </c>
      <c r="BK24" s="549">
        <v>909299</v>
      </c>
      <c r="BL24" s="549">
        <v>10518</v>
      </c>
      <c r="BM24" s="549">
        <v>127966.87300000002</v>
      </c>
      <c r="BN24" s="549">
        <v>134921</v>
      </c>
      <c r="BO24" s="549">
        <v>196613.641</v>
      </c>
      <c r="BP24" s="549">
        <v>120761.70000000001</v>
      </c>
      <c r="BQ24" s="323">
        <v>81246351</v>
      </c>
      <c r="BR24" s="323">
        <v>1342212</v>
      </c>
      <c r="BS24" s="549">
        <v>76703.7258</v>
      </c>
      <c r="BT24" s="549">
        <v>56409.899999999994</v>
      </c>
      <c r="BU24" s="549">
        <v>2401981</v>
      </c>
      <c r="BV24" s="549">
        <v>94804</v>
      </c>
      <c r="BW24" s="549">
        <v>71464</v>
      </c>
      <c r="BX24" s="549">
        <v>640098</v>
      </c>
      <c r="BY24" s="968">
        <v>56840</v>
      </c>
      <c r="BZ24" s="968"/>
      <c r="CA24" s="323">
        <v>3158565</v>
      </c>
      <c r="CB24" s="546">
        <v>1005721</v>
      </c>
      <c r="CC24" s="546">
        <v>11070</v>
      </c>
      <c r="CD24" s="546">
        <v>1290510</v>
      </c>
      <c r="CE24" s="546">
        <v>13768</v>
      </c>
      <c r="CF24" s="546">
        <v>-284789</v>
      </c>
      <c r="CG24" s="549">
        <v>-2698</v>
      </c>
      <c r="CH24" s="86">
        <v>635225</v>
      </c>
      <c r="CI24" s="86">
        <v>7701</v>
      </c>
      <c r="CJ24" s="86">
        <v>226238</v>
      </c>
      <c r="CK24" s="86">
        <v>2563</v>
      </c>
      <c r="CL24" s="550">
        <v>7.912813389727483</v>
      </c>
      <c r="CM24" s="550">
        <v>7.5041537219450065</v>
      </c>
      <c r="CN24" s="550">
        <v>10.153401700440094</v>
      </c>
      <c r="CO24" s="550">
        <v>9.3330793535446119</v>
      </c>
      <c r="CP24" s="550">
        <v>-2.2405883107126106</v>
      </c>
      <c r="CQ24" s="550">
        <v>-1.828925631599605</v>
      </c>
      <c r="CR24" s="550">
        <v>4.9975000933358809</v>
      </c>
      <c r="CS24" s="550">
        <v>5.2203692694397912</v>
      </c>
      <c r="CT24" s="158">
        <v>1.7798926304938887</v>
      </c>
      <c r="CU24" s="158">
        <v>1.7374115618197878</v>
      </c>
      <c r="CV24" s="158">
        <v>1.45</v>
      </c>
      <c r="CW24" s="158">
        <v>1.3</v>
      </c>
      <c r="CX24" s="549">
        <v>22718</v>
      </c>
      <c r="CY24" s="549">
        <v>307</v>
      </c>
      <c r="CZ24" s="549">
        <v>458222.33100000001</v>
      </c>
      <c r="DA24" s="549">
        <v>6621.8419999999996</v>
      </c>
      <c r="DB24" s="546">
        <v>2165519</v>
      </c>
      <c r="DC24" s="549">
        <v>46066</v>
      </c>
      <c r="DD24" s="549">
        <v>76777816</v>
      </c>
      <c r="DE24" s="549">
        <v>1098969</v>
      </c>
      <c r="DF24" s="549">
        <v>15934</v>
      </c>
      <c r="DG24" s="549">
        <v>39111</v>
      </c>
      <c r="DH24" s="549">
        <v>82520</v>
      </c>
      <c r="DI24" s="549">
        <v>232</v>
      </c>
      <c r="DJ24" s="549">
        <v>264570</v>
      </c>
      <c r="DK24" s="549">
        <v>536899</v>
      </c>
      <c r="DL24" s="549">
        <v>4117</v>
      </c>
      <c r="DM24" s="549">
        <v>666023</v>
      </c>
      <c r="DN24" s="549">
        <v>5750</v>
      </c>
      <c r="DO24" s="549">
        <v>35</v>
      </c>
      <c r="DP24" s="549">
        <v>6851</v>
      </c>
    </row>
    <row r="25" spans="1:120" s="151" customFormat="1" ht="10.5" customHeight="1">
      <c r="A25" s="122" t="s">
        <v>2425</v>
      </c>
      <c r="B25" s="280">
        <v>127041.81200000001</v>
      </c>
      <c r="C25" s="383">
        <v>1475.9090000000001</v>
      </c>
      <c r="D25" s="375">
        <v>100</v>
      </c>
      <c r="E25" s="375">
        <v>98.5</v>
      </c>
      <c r="F25" s="323">
        <v>6597620</v>
      </c>
      <c r="G25" s="549">
        <v>232279</v>
      </c>
      <c r="H25" s="549">
        <v>240.078</v>
      </c>
      <c r="I25" s="549">
        <v>297.29000000000002</v>
      </c>
      <c r="J25" s="549">
        <v>4242244</v>
      </c>
      <c r="K25" s="549">
        <v>26498.063459999994</v>
      </c>
      <c r="L25" s="549">
        <v>7350014</v>
      </c>
      <c r="M25" s="549">
        <v>96610.95</v>
      </c>
      <c r="N25" s="549">
        <v>4915734</v>
      </c>
      <c r="O25" s="549">
        <v>46152.1</v>
      </c>
      <c r="P25" s="549">
        <v>18682</v>
      </c>
      <c r="Q25" s="549">
        <v>6188</v>
      </c>
      <c r="R25" s="549">
        <v>8446</v>
      </c>
      <c r="S25" s="549">
        <v>2006281</v>
      </c>
      <c r="T25" s="549">
        <v>139</v>
      </c>
      <c r="U25" s="549">
        <v>34111</v>
      </c>
      <c r="V25" s="378">
        <v>98.1</v>
      </c>
      <c r="W25" s="378">
        <v>98.1</v>
      </c>
      <c r="X25" s="130">
        <v>100.9</v>
      </c>
      <c r="Y25" s="130">
        <v>100.6</v>
      </c>
      <c r="Z25" s="549">
        <v>282188</v>
      </c>
      <c r="AA25" s="549">
        <v>72934</v>
      </c>
      <c r="AB25" s="88">
        <v>25.845889974059848</v>
      </c>
      <c r="AC25" s="549">
        <v>274004.5</v>
      </c>
      <c r="AD25" s="549">
        <v>79922.416666666672</v>
      </c>
      <c r="AE25" s="130">
        <v>29.168286165616504</v>
      </c>
      <c r="AF25" s="549">
        <v>526973</v>
      </c>
      <c r="AG25" s="549">
        <v>407867</v>
      </c>
      <c r="AH25" s="549">
        <v>309591</v>
      </c>
      <c r="AI25" s="549">
        <v>544150.75</v>
      </c>
      <c r="AJ25" s="549">
        <v>398534.91666666669</v>
      </c>
      <c r="AK25" s="549">
        <v>309495.91666666669</v>
      </c>
      <c r="AL25" s="117">
        <v>102</v>
      </c>
      <c r="AM25" s="117">
        <v>100.7</v>
      </c>
      <c r="AN25" s="117">
        <v>100.4</v>
      </c>
      <c r="AO25" s="117">
        <v>99.9</v>
      </c>
      <c r="AP25" s="549">
        <v>10928.38</v>
      </c>
      <c r="AQ25" s="549">
        <v>174356</v>
      </c>
      <c r="AR25" s="549">
        <v>5369.4260000000004</v>
      </c>
      <c r="AS25" s="549">
        <v>74891</v>
      </c>
      <c r="AT25" s="549">
        <v>1807.8790000000001</v>
      </c>
      <c r="AU25" s="549">
        <v>22591</v>
      </c>
      <c r="AV25" s="157">
        <v>1.3608333333333336</v>
      </c>
      <c r="AW25" s="157">
        <v>1.407528995636901</v>
      </c>
      <c r="AX25" s="548">
        <v>100.8</v>
      </c>
      <c r="AY25" s="548">
        <v>101.3</v>
      </c>
      <c r="AZ25" s="548">
        <v>100.8</v>
      </c>
      <c r="BA25" s="550">
        <v>100.3</v>
      </c>
      <c r="BB25" s="546">
        <v>317862</v>
      </c>
      <c r="BC25" s="546">
        <v>294063</v>
      </c>
      <c r="BD25" s="546">
        <v>261183</v>
      </c>
      <c r="BE25" s="546">
        <v>244550</v>
      </c>
      <c r="BF25" s="546">
        <v>56679</v>
      </c>
      <c r="BG25" s="549">
        <v>49513</v>
      </c>
      <c r="BH25" s="549">
        <v>132962.092</v>
      </c>
      <c r="BI25" s="549">
        <v>77463.638000000006</v>
      </c>
      <c r="BJ25" s="549">
        <v>1289719</v>
      </c>
      <c r="BK25" s="546">
        <v>967237</v>
      </c>
      <c r="BL25" s="549">
        <v>10462</v>
      </c>
      <c r="BM25" s="585">
        <v>131816.625</v>
      </c>
      <c r="BN25" s="585">
        <v>138153.18200000003</v>
      </c>
      <c r="BO25" s="586">
        <v>187834.753</v>
      </c>
      <c r="BP25" s="549">
        <v>121754</v>
      </c>
      <c r="BQ25" s="323">
        <v>81464105</v>
      </c>
      <c r="BR25" s="323">
        <v>1343233</v>
      </c>
      <c r="BS25" s="351">
        <v>86851.288799999995</v>
      </c>
      <c r="BT25" s="352" t="s">
        <v>3</v>
      </c>
      <c r="BU25" s="351">
        <v>2412045</v>
      </c>
      <c r="BV25" s="351">
        <v>78872</v>
      </c>
      <c r="BW25" s="351">
        <v>51644</v>
      </c>
      <c r="BX25" s="351">
        <v>393144</v>
      </c>
      <c r="BY25" s="968">
        <v>55222</v>
      </c>
      <c r="BZ25" s="968"/>
      <c r="CA25" s="549">
        <v>3184801</v>
      </c>
      <c r="CB25" s="546">
        <v>977242</v>
      </c>
      <c r="CC25" s="546">
        <v>10921</v>
      </c>
      <c r="CD25" s="546">
        <v>1308158</v>
      </c>
      <c r="CE25" s="546">
        <v>13966</v>
      </c>
      <c r="CF25" s="546">
        <v>-330916</v>
      </c>
      <c r="CG25" s="549">
        <v>-3045</v>
      </c>
      <c r="CH25" s="86">
        <v>620707</v>
      </c>
      <c r="CI25" s="86">
        <v>7511</v>
      </c>
      <c r="CJ25" s="86">
        <v>216856</v>
      </c>
      <c r="CK25" s="86">
        <v>2460</v>
      </c>
      <c r="CL25" s="550">
        <v>7.6922863789127938</v>
      </c>
      <c r="CM25" s="550">
        <v>7.3995076932249884</v>
      </c>
      <c r="CN25" s="550">
        <v>10.297066606701106</v>
      </c>
      <c r="CO25" s="550">
        <v>9.4626430220291358</v>
      </c>
      <c r="CP25" s="550">
        <v>-2.6047802277883125</v>
      </c>
      <c r="CQ25" s="550">
        <v>-2.063135328804147</v>
      </c>
      <c r="CR25" s="550">
        <v>4.8858481332114501</v>
      </c>
      <c r="CS25" s="550">
        <v>5.0890671443835629</v>
      </c>
      <c r="CT25" s="158">
        <v>1.7069655776005461</v>
      </c>
      <c r="CU25" s="158">
        <v>1.6667694281964538</v>
      </c>
      <c r="CV25" s="158">
        <v>1.44</v>
      </c>
      <c r="CW25" s="158">
        <v>1.3</v>
      </c>
      <c r="CX25" s="549">
        <v>20252</v>
      </c>
      <c r="CY25" s="549">
        <v>70</v>
      </c>
      <c r="CZ25" s="549">
        <v>457781.58599999995</v>
      </c>
      <c r="DA25" s="86">
        <v>6602.393</v>
      </c>
      <c r="DB25" s="546">
        <v>2145694</v>
      </c>
      <c r="DC25" s="549">
        <v>45332</v>
      </c>
      <c r="DD25" s="549">
        <v>75708724</v>
      </c>
      <c r="DE25" s="549">
        <v>996120</v>
      </c>
      <c r="DF25" s="549">
        <v>13830</v>
      </c>
      <c r="DG25" s="549">
        <v>36831</v>
      </c>
      <c r="DH25" s="549">
        <v>75233</v>
      </c>
      <c r="DI25" s="549">
        <v>256</v>
      </c>
      <c r="DJ25" s="549">
        <v>310783</v>
      </c>
      <c r="DK25" s="549">
        <v>499201</v>
      </c>
      <c r="DL25" s="549">
        <v>3904</v>
      </c>
      <c r="DM25" s="549">
        <v>618853</v>
      </c>
      <c r="DN25" s="549">
        <v>4909</v>
      </c>
      <c r="DO25" s="549">
        <v>24</v>
      </c>
      <c r="DP25" s="549">
        <v>5792</v>
      </c>
    </row>
    <row r="26" spans="1:120" s="151" customFormat="1" ht="10.5" customHeight="1">
      <c r="A26" s="122" t="s">
        <v>2522</v>
      </c>
      <c r="B26" s="280">
        <v>126918.546</v>
      </c>
      <c r="C26" s="383">
        <v>1474.3720000000001</v>
      </c>
      <c r="D26" s="375">
        <v>103.1</v>
      </c>
      <c r="E26" s="375">
        <v>96.3</v>
      </c>
      <c r="F26" s="323">
        <v>6552855</v>
      </c>
      <c r="G26" s="549">
        <v>238591</v>
      </c>
      <c r="H26" s="549">
        <v>255.34</v>
      </c>
      <c r="I26" s="549">
        <v>287</v>
      </c>
      <c r="J26" s="549">
        <v>3741580</v>
      </c>
      <c r="K26" s="549">
        <v>24893.440379999993</v>
      </c>
      <c r="L26" s="549">
        <v>7639463</v>
      </c>
      <c r="M26" s="549">
        <v>99619.47</v>
      </c>
      <c r="N26" s="549">
        <v>5052386</v>
      </c>
      <c r="O26" s="549">
        <v>47707</v>
      </c>
      <c r="P26" s="549">
        <v>18888</v>
      </c>
      <c r="Q26" s="549">
        <v>6702</v>
      </c>
      <c r="R26" s="549">
        <v>8405</v>
      </c>
      <c r="S26" s="549">
        <v>3167664</v>
      </c>
      <c r="T26" s="549">
        <v>172</v>
      </c>
      <c r="U26" s="549">
        <v>10598</v>
      </c>
      <c r="V26" s="378">
        <v>98.6</v>
      </c>
      <c r="W26" s="587">
        <v>98.6</v>
      </c>
      <c r="X26" s="324">
        <v>100.9</v>
      </c>
      <c r="Y26" s="324">
        <v>100.6</v>
      </c>
      <c r="Z26" s="549">
        <v>283027</v>
      </c>
      <c r="AA26" s="549">
        <v>72866</v>
      </c>
      <c r="AB26" s="88">
        <v>25.745246919905167</v>
      </c>
      <c r="AC26" s="549">
        <v>249704</v>
      </c>
      <c r="AD26" s="549">
        <v>75471</v>
      </c>
      <c r="AE26" s="130">
        <v>30.2241854355557</v>
      </c>
      <c r="AF26" s="549">
        <v>533820</v>
      </c>
      <c r="AG26" s="549">
        <v>412462</v>
      </c>
      <c r="AH26" s="549">
        <v>313057</v>
      </c>
      <c r="AI26" s="549">
        <v>432391</v>
      </c>
      <c r="AJ26" s="549">
        <v>326920</v>
      </c>
      <c r="AK26" s="549">
        <v>262377</v>
      </c>
      <c r="AL26" s="117">
        <v>104.7</v>
      </c>
      <c r="AM26" s="117">
        <v>101.8</v>
      </c>
      <c r="AN26" s="117">
        <v>101.1</v>
      </c>
      <c r="AO26" s="117">
        <v>103.6</v>
      </c>
      <c r="AP26" s="399">
        <v>11553</v>
      </c>
      <c r="AQ26" s="549">
        <v>182260</v>
      </c>
      <c r="AR26" s="399">
        <v>5160</v>
      </c>
      <c r="AS26" s="549">
        <v>71568</v>
      </c>
      <c r="AT26" s="399">
        <v>1751</v>
      </c>
      <c r="AU26" s="549">
        <v>21785</v>
      </c>
      <c r="AV26" s="157">
        <v>1.5</v>
      </c>
      <c r="AW26" s="157">
        <v>1.5792154976092883</v>
      </c>
      <c r="AX26" s="548">
        <v>100.6</v>
      </c>
      <c r="AY26" s="548">
        <v>101.9</v>
      </c>
      <c r="AZ26" s="548">
        <v>101.7</v>
      </c>
      <c r="BA26" s="550">
        <v>101.3</v>
      </c>
      <c r="BB26" s="546">
        <v>319453</v>
      </c>
      <c r="BC26" s="546">
        <v>297394</v>
      </c>
      <c r="BD26" s="546">
        <v>262407</v>
      </c>
      <c r="BE26" s="546">
        <v>246723</v>
      </c>
      <c r="BF26" s="546">
        <v>57046</v>
      </c>
      <c r="BG26" s="549">
        <v>50671</v>
      </c>
      <c r="BH26" s="549">
        <v>134679</v>
      </c>
      <c r="BI26" s="549">
        <v>76738</v>
      </c>
      <c r="BJ26" s="549">
        <v>1414841</v>
      </c>
      <c r="BK26" s="549">
        <v>964641</v>
      </c>
      <c r="BL26" s="549">
        <v>8978</v>
      </c>
      <c r="BM26" s="585">
        <v>134087.37299999999</v>
      </c>
      <c r="BN26" s="585">
        <v>140689.61300000001</v>
      </c>
      <c r="BO26" s="586">
        <v>194885.41899999999</v>
      </c>
      <c r="BP26" s="549">
        <v>124023.71499999997</v>
      </c>
      <c r="BQ26" s="323">
        <v>81946036</v>
      </c>
      <c r="BR26" s="323">
        <v>1340844</v>
      </c>
      <c r="BS26" s="351">
        <v>90977.332300000009</v>
      </c>
      <c r="BT26" s="352" t="s">
        <v>3</v>
      </c>
      <c r="BU26" s="351">
        <v>2390022</v>
      </c>
      <c r="BV26" s="351">
        <v>75768</v>
      </c>
      <c r="BW26" s="351">
        <v>127082</v>
      </c>
      <c r="BX26" s="351">
        <v>960630</v>
      </c>
      <c r="BY26" s="973">
        <v>53623</v>
      </c>
      <c r="BZ26" s="973"/>
      <c r="CA26" s="549">
        <v>3527895</v>
      </c>
      <c r="CB26" s="546">
        <v>946146</v>
      </c>
      <c r="CC26" s="546">
        <v>10374</v>
      </c>
      <c r="CD26" s="546">
        <v>1340567</v>
      </c>
      <c r="CE26" s="546">
        <v>14340</v>
      </c>
      <c r="CF26" s="546">
        <v>-394421</v>
      </c>
      <c r="CG26" s="549">
        <v>-3966</v>
      </c>
      <c r="CH26" s="86">
        <v>606952</v>
      </c>
      <c r="CI26" s="86">
        <v>7279</v>
      </c>
      <c r="CJ26" s="86">
        <v>212296</v>
      </c>
      <c r="CK26" s="86">
        <v>2354</v>
      </c>
      <c r="CL26" s="550">
        <v>7.4547497573758843</v>
      </c>
      <c r="CM26" s="550">
        <v>7.0362160974299561</v>
      </c>
      <c r="CN26" s="550">
        <v>10.562420089495825</v>
      </c>
      <c r="CO26" s="550">
        <v>9.7261749409240004</v>
      </c>
      <c r="CP26" s="550">
        <v>-3.107670332119941</v>
      </c>
      <c r="CQ26" s="550">
        <v>-2.6899588434940434</v>
      </c>
      <c r="CR26" s="550">
        <v>4.7822167770500617</v>
      </c>
      <c r="CS26" s="550">
        <v>4.9370172520910591</v>
      </c>
      <c r="CT26" s="380">
        <v>1.6726948636805214</v>
      </c>
      <c r="CU26" s="158">
        <v>1.596611981236757</v>
      </c>
      <c r="CV26" s="158">
        <v>1.43</v>
      </c>
      <c r="CW26" s="158">
        <v>1.27</v>
      </c>
      <c r="CX26" s="549">
        <v>16464</v>
      </c>
      <c r="CY26" s="549">
        <v>150</v>
      </c>
      <c r="CZ26" s="549">
        <v>457087.848</v>
      </c>
      <c r="DA26" s="86">
        <v>6546.64</v>
      </c>
      <c r="DB26" s="546">
        <v>2123303</v>
      </c>
      <c r="DC26" s="549">
        <v>44473</v>
      </c>
      <c r="DD26" s="549">
        <v>74771631</v>
      </c>
      <c r="DE26" s="549">
        <v>915042</v>
      </c>
      <c r="DF26" s="549">
        <v>12770</v>
      </c>
      <c r="DG26" s="549">
        <v>39373</v>
      </c>
      <c r="DH26" s="549">
        <v>89323</v>
      </c>
      <c r="DI26" s="549">
        <v>249</v>
      </c>
      <c r="DJ26" s="549">
        <v>400867</v>
      </c>
      <c r="DK26" s="549">
        <v>472165</v>
      </c>
      <c r="DL26" s="549">
        <v>3694</v>
      </c>
      <c r="DM26" s="549">
        <v>580850</v>
      </c>
      <c r="DN26" s="549">
        <v>4397</v>
      </c>
      <c r="DO26" s="549">
        <v>27</v>
      </c>
      <c r="DP26" s="549">
        <v>5139</v>
      </c>
    </row>
    <row r="27" spans="1:120" s="151" customFormat="1" ht="10.5" customHeight="1">
      <c r="A27" s="122" t="s">
        <v>2576</v>
      </c>
      <c r="B27" s="280">
        <v>126748.50599999999</v>
      </c>
      <c r="C27" s="383">
        <v>1472.502</v>
      </c>
      <c r="D27" s="375">
        <v>104.2</v>
      </c>
      <c r="E27" s="375">
        <v>97.9</v>
      </c>
      <c r="F27" s="323">
        <v>6443416</v>
      </c>
      <c r="G27" s="549">
        <v>237990</v>
      </c>
      <c r="H27" s="549">
        <v>210.995</v>
      </c>
      <c r="I27" s="549">
        <v>235</v>
      </c>
      <c r="J27" s="549">
        <v>2612755</v>
      </c>
      <c r="K27" s="549">
        <v>24179.562910000001</v>
      </c>
      <c r="L27" s="549">
        <v>7797315</v>
      </c>
      <c r="M27" s="549">
        <v>101485.58</v>
      </c>
      <c r="N27" s="549">
        <v>5154804</v>
      </c>
      <c r="O27" s="549">
        <v>49743.81</v>
      </c>
      <c r="P27" s="549">
        <v>18872</v>
      </c>
      <c r="Q27" s="549">
        <v>6368</v>
      </c>
      <c r="R27" s="549">
        <v>8235</v>
      </c>
      <c r="S27" s="549">
        <v>1485469</v>
      </c>
      <c r="T27" s="549">
        <v>185</v>
      </c>
      <c r="U27" s="549">
        <v>14058</v>
      </c>
      <c r="V27" s="587">
        <v>99.5</v>
      </c>
      <c r="W27" s="587">
        <v>99.5</v>
      </c>
      <c r="X27" s="324">
        <v>100.9</v>
      </c>
      <c r="Y27" s="324">
        <v>101.1</v>
      </c>
      <c r="Z27" s="351">
        <v>287315</v>
      </c>
      <c r="AA27" s="351">
        <v>73977</v>
      </c>
      <c r="AB27" s="159">
        <v>25.747698519047042</v>
      </c>
      <c r="AC27" s="351">
        <v>281400.5</v>
      </c>
      <c r="AD27" s="351">
        <v>78345.583333333328</v>
      </c>
      <c r="AE27" s="159">
        <v>27.841309213499382</v>
      </c>
      <c r="AF27" s="351">
        <v>558718</v>
      </c>
      <c r="AG27" s="351">
        <v>418907</v>
      </c>
      <c r="AH27" s="351">
        <v>315314</v>
      </c>
      <c r="AI27" s="351">
        <v>530158</v>
      </c>
      <c r="AJ27" s="351">
        <v>414935</v>
      </c>
      <c r="AK27" s="351">
        <v>335999.91666666669</v>
      </c>
      <c r="AL27" s="117">
        <v>105.8</v>
      </c>
      <c r="AM27" s="117">
        <v>100.5</v>
      </c>
      <c r="AN27" s="117">
        <v>101.5</v>
      </c>
      <c r="AO27" s="117">
        <v>105.7</v>
      </c>
      <c r="AP27" s="351">
        <v>11721.141</v>
      </c>
      <c r="AQ27" s="351">
        <v>175081</v>
      </c>
      <c r="AR27" s="351">
        <v>4894.8630000000003</v>
      </c>
      <c r="AS27" s="351">
        <v>66614</v>
      </c>
      <c r="AT27" s="351">
        <v>1635.5740000000001</v>
      </c>
      <c r="AU27" s="351">
        <v>20232</v>
      </c>
      <c r="AV27" s="326">
        <v>1.61</v>
      </c>
      <c r="AW27" s="326">
        <v>1.62</v>
      </c>
      <c r="AX27" s="548">
        <v>100.8</v>
      </c>
      <c r="AY27" s="548">
        <v>99</v>
      </c>
      <c r="AZ27" s="548">
        <v>102.3</v>
      </c>
      <c r="BA27" s="159">
        <v>98.4</v>
      </c>
      <c r="BB27" s="546">
        <v>323547</v>
      </c>
      <c r="BC27" s="546">
        <v>292339</v>
      </c>
      <c r="BD27" s="546">
        <v>264570</v>
      </c>
      <c r="BE27" s="546">
        <v>244066</v>
      </c>
      <c r="BF27" s="546">
        <v>58977</v>
      </c>
      <c r="BG27" s="352">
        <v>48273</v>
      </c>
      <c r="BH27" s="549">
        <v>131149.25200000001</v>
      </c>
      <c r="BI27" s="351">
        <v>74104.042000000001</v>
      </c>
      <c r="BJ27" s="351">
        <v>1456468</v>
      </c>
      <c r="BK27" s="351">
        <v>942370</v>
      </c>
      <c r="BL27" s="351">
        <v>8896</v>
      </c>
      <c r="BM27" s="588">
        <v>133304.53099999999</v>
      </c>
      <c r="BN27" s="588">
        <v>143760.31100000002</v>
      </c>
      <c r="BO27" s="589">
        <v>193006.12100000001</v>
      </c>
      <c r="BP27" s="351">
        <v>123452.85500000001</v>
      </c>
      <c r="BQ27" s="115">
        <v>82192828</v>
      </c>
      <c r="BR27" s="351">
        <v>1342750</v>
      </c>
      <c r="BS27" s="351">
        <v>90481.887701940999</v>
      </c>
      <c r="BT27" s="352" t="s">
        <v>3</v>
      </c>
      <c r="BU27" s="351">
        <v>2355842</v>
      </c>
      <c r="BV27" s="351">
        <v>75935</v>
      </c>
      <c r="BW27" s="351">
        <v>213417</v>
      </c>
      <c r="BX27" s="351">
        <v>466965</v>
      </c>
      <c r="BY27" s="973">
        <v>52750</v>
      </c>
      <c r="BZ27" s="973"/>
      <c r="CA27" s="549">
        <v>4503369</v>
      </c>
      <c r="CB27" s="546">
        <v>918400</v>
      </c>
      <c r="CC27" s="546">
        <v>9989</v>
      </c>
      <c r="CD27" s="546">
        <v>1362470</v>
      </c>
      <c r="CE27" s="546">
        <v>14602</v>
      </c>
      <c r="CF27" s="546">
        <v>-444070</v>
      </c>
      <c r="CG27" s="549">
        <v>-4613</v>
      </c>
      <c r="CH27" s="86">
        <v>586481</v>
      </c>
      <c r="CI27" s="86">
        <v>7184</v>
      </c>
      <c r="CJ27" s="86">
        <v>208333</v>
      </c>
      <c r="CK27" s="86">
        <v>2368</v>
      </c>
      <c r="CL27" s="378">
        <v>7.2458447754800366</v>
      </c>
      <c r="CM27" s="550">
        <v>6.7836919746119193</v>
      </c>
      <c r="CN27" s="378">
        <v>10.749396919913202</v>
      </c>
      <c r="CO27" s="550">
        <v>9.9164551219624837</v>
      </c>
      <c r="CP27" s="550">
        <v>-3.5035521444331663</v>
      </c>
      <c r="CQ27" s="550">
        <v>-3.1327631473505639</v>
      </c>
      <c r="CR27" s="550">
        <v>4.6271235733539928</v>
      </c>
      <c r="CS27" s="550">
        <v>4.8787709626200852</v>
      </c>
      <c r="CT27" s="380">
        <v>1.6436722338959957</v>
      </c>
      <c r="CU27" s="158">
        <v>1.6081472215317874</v>
      </c>
      <c r="CV27" s="158">
        <v>1.42</v>
      </c>
      <c r="CW27" s="158">
        <v>1.25</v>
      </c>
      <c r="CX27" s="351">
        <v>17282</v>
      </c>
      <c r="CY27" s="351">
        <v>1052</v>
      </c>
      <c r="CZ27" s="351">
        <v>455106.598</v>
      </c>
      <c r="DA27" s="351">
        <v>6507.3289999999997</v>
      </c>
      <c r="DB27" s="546">
        <v>2095754</v>
      </c>
      <c r="DC27" s="351">
        <v>43641</v>
      </c>
      <c r="DD27" s="352">
        <v>73745051</v>
      </c>
      <c r="DE27" s="351">
        <v>817338</v>
      </c>
      <c r="DF27" s="351">
        <v>11660</v>
      </c>
      <c r="DG27" s="351">
        <v>37981</v>
      </c>
      <c r="DH27" s="351">
        <v>84627</v>
      </c>
      <c r="DI27" s="351">
        <v>230</v>
      </c>
      <c r="DJ27" s="351">
        <v>471213</v>
      </c>
      <c r="DK27" s="351">
        <v>430601</v>
      </c>
      <c r="DL27" s="351">
        <v>3532</v>
      </c>
      <c r="DM27" s="351">
        <v>525846</v>
      </c>
      <c r="DN27" s="351">
        <v>3888</v>
      </c>
      <c r="DO27" s="351">
        <v>15</v>
      </c>
      <c r="DP27" s="351">
        <v>4537</v>
      </c>
    </row>
    <row r="28" spans="1:120" s="151" customFormat="1" ht="10.5" customHeight="1">
      <c r="A28" s="128" t="s">
        <v>2580</v>
      </c>
      <c r="B28" s="280">
        <v>126555.07799999999</v>
      </c>
      <c r="C28" s="383">
        <v>1470.9570000000001</v>
      </c>
      <c r="D28" s="378">
        <v>101.1</v>
      </c>
      <c r="E28" s="375">
        <v>90.4</v>
      </c>
      <c r="F28" s="323">
        <v>6297864</v>
      </c>
      <c r="G28" s="549">
        <v>242265</v>
      </c>
      <c r="H28" s="549">
        <v>219.44</v>
      </c>
      <c r="I28" s="549">
        <v>237.71</v>
      </c>
      <c r="J28" s="549">
        <v>1839808</v>
      </c>
      <c r="K28" s="549">
        <v>22945.974359999997</v>
      </c>
      <c r="L28" s="549">
        <v>8001229</v>
      </c>
      <c r="M28" s="549">
        <v>104286.52000000002</v>
      </c>
      <c r="N28" s="549">
        <v>5246636</v>
      </c>
      <c r="O28" s="549">
        <v>50910.61</v>
      </c>
      <c r="P28" s="549">
        <v>19266</v>
      </c>
      <c r="Q28" s="549">
        <v>5921</v>
      </c>
      <c r="R28" s="549">
        <v>8384</v>
      </c>
      <c r="S28" s="549">
        <v>1423788</v>
      </c>
      <c r="T28" s="549">
        <v>163</v>
      </c>
      <c r="U28" s="549">
        <v>8346</v>
      </c>
      <c r="V28" s="378">
        <v>100</v>
      </c>
      <c r="W28" s="587">
        <v>99.9</v>
      </c>
      <c r="X28" s="324">
        <v>100.8</v>
      </c>
      <c r="Y28" s="324">
        <v>100.9</v>
      </c>
      <c r="Z28" s="351">
        <v>293379</v>
      </c>
      <c r="AA28" s="351">
        <v>75258</v>
      </c>
      <c r="AB28" s="159">
        <v>25.652142791406341</v>
      </c>
      <c r="AC28" s="351">
        <v>257780</v>
      </c>
      <c r="AD28" s="351">
        <v>74071</v>
      </c>
      <c r="AE28" s="159">
        <v>28.734191946621152</v>
      </c>
      <c r="AF28" s="351">
        <v>586149</v>
      </c>
      <c r="AG28" s="351">
        <v>433357</v>
      </c>
      <c r="AH28" s="351">
        <v>323853</v>
      </c>
      <c r="AI28" s="351">
        <v>471713</v>
      </c>
      <c r="AJ28" s="351">
        <v>362533</v>
      </c>
      <c r="AK28" s="351">
        <v>290767</v>
      </c>
      <c r="AL28" s="117">
        <v>107.9</v>
      </c>
      <c r="AM28" s="117">
        <v>104.6</v>
      </c>
      <c r="AN28" s="117">
        <v>102.5</v>
      </c>
      <c r="AO28" s="117">
        <v>107.8</v>
      </c>
      <c r="AP28" s="351">
        <v>11505.21</v>
      </c>
      <c r="AQ28" s="351">
        <v>174360</v>
      </c>
      <c r="AR28" s="351">
        <v>4751.9749999999995</v>
      </c>
      <c r="AS28" s="351">
        <v>62186</v>
      </c>
      <c r="AT28" s="351">
        <v>1522.646</v>
      </c>
      <c r="AU28" s="351">
        <v>18598</v>
      </c>
      <c r="AV28" s="326">
        <v>1.6025</v>
      </c>
      <c r="AW28" s="326">
        <v>1.645292855662803</v>
      </c>
      <c r="AX28" s="548">
        <v>99.8</v>
      </c>
      <c r="AY28" s="548">
        <v>97.6</v>
      </c>
      <c r="AZ28" s="548">
        <v>101.4</v>
      </c>
      <c r="BA28" s="159">
        <v>98.8</v>
      </c>
      <c r="BB28" s="546">
        <v>322552</v>
      </c>
      <c r="BC28" s="546">
        <v>289442</v>
      </c>
      <c r="BD28" s="546">
        <v>264180</v>
      </c>
      <c r="BE28" s="546">
        <v>243213</v>
      </c>
      <c r="BF28" s="546">
        <v>58372</v>
      </c>
      <c r="BG28" s="352">
        <v>46229</v>
      </c>
      <c r="BH28" s="549">
        <v>127555.033</v>
      </c>
      <c r="BI28" s="351">
        <v>73074.23</v>
      </c>
      <c r="BJ28" s="351">
        <v>1406986</v>
      </c>
      <c r="BK28" s="351">
        <v>905123</v>
      </c>
      <c r="BL28" s="351">
        <v>9904</v>
      </c>
      <c r="BM28" s="589">
        <v>133889.74799999999</v>
      </c>
      <c r="BN28" s="589">
        <v>148830.76300000001</v>
      </c>
      <c r="BO28" s="589">
        <v>194918.337</v>
      </c>
      <c r="BP28" s="351">
        <v>122799.954</v>
      </c>
      <c r="BQ28" s="115">
        <v>82341762</v>
      </c>
      <c r="BR28" s="590">
        <v>1311719</v>
      </c>
      <c r="BS28" s="351">
        <v>87117.35329892725</v>
      </c>
      <c r="BT28" s="352" t="s">
        <v>3</v>
      </c>
      <c r="BU28" s="351">
        <v>2436270</v>
      </c>
      <c r="BV28" s="259">
        <v>74513</v>
      </c>
      <c r="BW28" s="351">
        <v>226490</v>
      </c>
      <c r="BX28" s="351">
        <v>406698</v>
      </c>
      <c r="BY28" s="968">
        <v>53515</v>
      </c>
      <c r="BZ28" s="968"/>
      <c r="CA28" s="549">
        <v>3798913</v>
      </c>
      <c r="CB28" s="546">
        <v>865239</v>
      </c>
      <c r="CC28" s="546">
        <v>9495</v>
      </c>
      <c r="CD28" s="546">
        <v>1381093</v>
      </c>
      <c r="CE28" s="546">
        <v>14771</v>
      </c>
      <c r="CF28" s="546">
        <v>-515854</v>
      </c>
      <c r="CG28" s="549">
        <v>-5276</v>
      </c>
      <c r="CH28" s="86">
        <v>599007</v>
      </c>
      <c r="CI28" s="86">
        <v>7216</v>
      </c>
      <c r="CJ28" s="86">
        <v>208496</v>
      </c>
      <c r="CK28" s="86">
        <v>2251</v>
      </c>
      <c r="CL28" s="378">
        <v>6.8368572298616108</v>
      </c>
      <c r="CM28" s="550">
        <v>6.454981348876955</v>
      </c>
      <c r="CN28" s="548">
        <v>10.912979722552105</v>
      </c>
      <c r="CO28" s="378">
        <v>10.041761927778989</v>
      </c>
      <c r="CP28" s="548">
        <v>-4.0761224926904953</v>
      </c>
      <c r="CQ28" s="550">
        <v>-3.5867805789020344</v>
      </c>
      <c r="CR28" s="550">
        <v>4.7331723820675142</v>
      </c>
      <c r="CS28" s="550">
        <v>4.9056498592412963</v>
      </c>
      <c r="CT28" s="158">
        <v>1.6474724151329589</v>
      </c>
      <c r="CU28" s="591">
        <v>1.5302962629091128</v>
      </c>
      <c r="CV28" s="158">
        <v>1.36</v>
      </c>
      <c r="CW28" s="158">
        <v>1.22</v>
      </c>
      <c r="CX28" s="351">
        <v>13018</v>
      </c>
      <c r="CY28" s="351">
        <v>185</v>
      </c>
      <c r="CZ28" s="351">
        <v>450462.42300000001</v>
      </c>
      <c r="DA28" s="351">
        <v>6431.1170000000002</v>
      </c>
      <c r="DB28" s="259">
        <v>2071257</v>
      </c>
      <c r="DC28" s="351">
        <v>42685</v>
      </c>
      <c r="DD28" s="588">
        <v>71685043</v>
      </c>
      <c r="DE28" s="351">
        <v>748559</v>
      </c>
      <c r="DF28" s="351">
        <v>10405</v>
      </c>
      <c r="DG28" s="351">
        <v>37683</v>
      </c>
      <c r="DH28" s="351">
        <v>90800.191999999981</v>
      </c>
      <c r="DI28" s="351">
        <v>215</v>
      </c>
      <c r="DJ28" s="351">
        <v>434017</v>
      </c>
      <c r="DK28" s="351">
        <v>381237</v>
      </c>
      <c r="DL28" s="351">
        <v>3215</v>
      </c>
      <c r="DM28" s="351">
        <v>461775</v>
      </c>
      <c r="DN28" s="351">
        <v>3279</v>
      </c>
      <c r="DO28" s="351">
        <v>31</v>
      </c>
      <c r="DP28" s="259">
        <v>3773</v>
      </c>
    </row>
    <row r="29" spans="1:120" s="138" customFormat="1" ht="13.5" customHeight="1">
      <c r="A29" s="401" t="s">
        <v>2627</v>
      </c>
      <c r="B29" s="402">
        <v>126146.099</v>
      </c>
      <c r="C29" s="403">
        <v>1463.723</v>
      </c>
      <c r="D29" s="404">
        <v>90.6</v>
      </c>
      <c r="E29" s="404">
        <v>80</v>
      </c>
      <c r="F29" s="405">
        <v>4693499</v>
      </c>
      <c r="G29" s="405">
        <v>175620</v>
      </c>
      <c r="H29" s="405">
        <v>185.745</v>
      </c>
      <c r="I29" s="405">
        <v>205.755</v>
      </c>
      <c r="J29" s="405">
        <v>1342534</v>
      </c>
      <c r="K29" s="405">
        <v>20611.397800000002</v>
      </c>
      <c r="L29" s="405">
        <f>L56</f>
        <v>8765116</v>
      </c>
      <c r="M29" s="405">
        <f>M56</f>
        <v>116392.59</v>
      </c>
      <c r="N29" s="405">
        <f>N56</f>
        <v>5544439</v>
      </c>
      <c r="O29" s="405">
        <f>O56</f>
        <v>54913.35</v>
      </c>
      <c r="P29" s="405">
        <v>17748</v>
      </c>
      <c r="Q29" s="405">
        <v>4334</v>
      </c>
      <c r="R29" s="405">
        <v>7773</v>
      </c>
      <c r="S29" s="405">
        <v>1220055</v>
      </c>
      <c r="T29" s="405">
        <v>188</v>
      </c>
      <c r="U29" s="405">
        <v>10695</v>
      </c>
      <c r="V29" s="407">
        <v>100</v>
      </c>
      <c r="W29" s="409">
        <v>100</v>
      </c>
      <c r="X29" s="410">
        <v>101.6</v>
      </c>
      <c r="Y29" s="410">
        <v>101.2</v>
      </c>
      <c r="Z29" s="411">
        <v>277926</v>
      </c>
      <c r="AA29" s="411">
        <v>76440</v>
      </c>
      <c r="AB29" s="412">
        <f>AA29/Z29*100</f>
        <v>27.503724012866737</v>
      </c>
      <c r="AC29" s="411">
        <v>253879.83333333334</v>
      </c>
      <c r="AD29" s="411">
        <v>79072.083333333328</v>
      </c>
      <c r="AE29" s="412">
        <f>AD29/AC29*100</f>
        <v>31.145476304734714</v>
      </c>
      <c r="AF29" s="411">
        <v>609535</v>
      </c>
      <c r="AG29" s="411">
        <v>416707</v>
      </c>
      <c r="AH29" s="411">
        <v>305811</v>
      </c>
      <c r="AI29" s="411">
        <v>523903.16666666669</v>
      </c>
      <c r="AJ29" s="411">
        <v>345001.41666666669</v>
      </c>
      <c r="AK29" s="411">
        <v>261645.58333333334</v>
      </c>
      <c r="AL29" s="412">
        <v>109</v>
      </c>
      <c r="AM29" s="412">
        <v>103.8</v>
      </c>
      <c r="AN29" s="412">
        <v>102.8</v>
      </c>
      <c r="AO29" s="412">
        <v>104.3</v>
      </c>
      <c r="AP29" s="411">
        <v>9010.7090000000007</v>
      </c>
      <c r="AQ29" s="411">
        <v>137513</v>
      </c>
      <c r="AR29" s="411">
        <v>4617.8850000000002</v>
      </c>
      <c r="AS29" s="411">
        <v>63560</v>
      </c>
      <c r="AT29" s="411">
        <v>1237.876</v>
      </c>
      <c r="AU29" s="411">
        <v>14730</v>
      </c>
      <c r="AV29" s="413">
        <v>1.18</v>
      </c>
      <c r="AW29" s="413">
        <v>1.1797924970653761</v>
      </c>
      <c r="AX29" s="412">
        <v>98.6</v>
      </c>
      <c r="AY29" s="412">
        <v>95.1</v>
      </c>
      <c r="AZ29" s="412">
        <v>97.9</v>
      </c>
      <c r="BA29" s="412">
        <v>94.3</v>
      </c>
      <c r="BB29" s="592">
        <v>318405</v>
      </c>
      <c r="BC29" s="411">
        <v>281507</v>
      </c>
      <c r="BD29" s="592">
        <v>262325</v>
      </c>
      <c r="BE29" s="411">
        <v>237246</v>
      </c>
      <c r="BF29" s="592">
        <v>56080</v>
      </c>
      <c r="BG29" s="415">
        <v>44261</v>
      </c>
      <c r="BH29" s="411">
        <v>113743.649</v>
      </c>
      <c r="BI29" s="411">
        <v>65274.703000000001</v>
      </c>
      <c r="BJ29" s="415" t="s">
        <v>3</v>
      </c>
      <c r="BK29" s="415">
        <v>815340</v>
      </c>
      <c r="BL29" s="415">
        <v>9284</v>
      </c>
      <c r="BM29" s="411">
        <f>SUM(BM45:BM56)</f>
        <v>96458.457000000024</v>
      </c>
      <c r="BN29" s="411">
        <f>SUM(BN45:BN56)</f>
        <v>105221.591</v>
      </c>
      <c r="BO29" s="411">
        <f>SUM(BO45:BO56)</f>
        <v>141504.46599999999</v>
      </c>
      <c r="BP29" s="411">
        <v>83585</v>
      </c>
      <c r="BQ29" s="416">
        <v>82471678</v>
      </c>
      <c r="BR29" s="411">
        <v>1313768</v>
      </c>
      <c r="BS29" s="411">
        <v>84300.279571492239</v>
      </c>
      <c r="BT29" s="415" t="s">
        <v>3</v>
      </c>
      <c r="BU29" s="411">
        <f>SUM(BU45:BU56)</f>
        <v>2090113</v>
      </c>
      <c r="BV29" s="411">
        <f>SUM(BV45:BV56)</f>
        <v>58954</v>
      </c>
      <c r="BW29" s="411">
        <f>SUM(BW45:BW56)</f>
        <v>68403</v>
      </c>
      <c r="BX29" s="411">
        <f>SUM(BX45:BX56)</f>
        <v>191201</v>
      </c>
      <c r="BY29" s="974" t="s">
        <v>359</v>
      </c>
      <c r="BZ29" s="974"/>
      <c r="CA29" s="405">
        <v>448811</v>
      </c>
      <c r="CB29" s="405">
        <f>SUM(CB45:CB56)</f>
        <v>840835</v>
      </c>
      <c r="CC29" s="405">
        <f t="shared" ref="CC29:CK29" si="0">SUM(CC45:CC56)</f>
        <v>9251</v>
      </c>
      <c r="CD29" s="405">
        <f t="shared" si="0"/>
        <v>1372755</v>
      </c>
      <c r="CE29" s="405">
        <f t="shared" si="0"/>
        <v>14880</v>
      </c>
      <c r="CF29" s="405">
        <f t="shared" si="0"/>
        <v>-531920</v>
      </c>
      <c r="CG29" s="405">
        <f t="shared" si="0"/>
        <v>-5629</v>
      </c>
      <c r="CH29" s="417">
        <f t="shared" si="0"/>
        <v>525507</v>
      </c>
      <c r="CI29" s="417">
        <f t="shared" si="0"/>
        <v>6270</v>
      </c>
      <c r="CJ29" s="417">
        <f t="shared" si="0"/>
        <v>193253</v>
      </c>
      <c r="CK29" s="417">
        <f t="shared" si="0"/>
        <v>2182</v>
      </c>
      <c r="CL29" s="404">
        <v>6.6655648225792534</v>
      </c>
      <c r="CM29" s="404">
        <v>6.3201848983721645</v>
      </c>
      <c r="CN29" s="404">
        <v>10.882262795934736</v>
      </c>
      <c r="CO29" s="404">
        <v>10.16585788431281</v>
      </c>
      <c r="CP29" s="404">
        <v>-4.2166979733554824</v>
      </c>
      <c r="CQ29" s="404">
        <v>-3.845672985940646</v>
      </c>
      <c r="CR29" s="404">
        <v>4.1658600952852298</v>
      </c>
      <c r="CS29" s="404">
        <v>4.2835973746398741</v>
      </c>
      <c r="CT29" s="418">
        <v>1.5319776158912373</v>
      </c>
      <c r="CU29" s="418">
        <v>1.4907192139496339</v>
      </c>
      <c r="CV29" s="418">
        <v>1.34</v>
      </c>
      <c r="CW29" s="418">
        <v>1.21</v>
      </c>
      <c r="CX29" s="411">
        <v>14613</v>
      </c>
      <c r="CY29" s="411">
        <v>22</v>
      </c>
      <c r="CZ29" s="461">
        <f>SUM(CZ45:CZ56)</f>
        <v>426603.09899999999</v>
      </c>
      <c r="DA29" s="415" t="s">
        <v>3</v>
      </c>
      <c r="DB29" s="461">
        <f>DB56</f>
        <v>2050391</v>
      </c>
      <c r="DC29" s="411">
        <f>DC56</f>
        <v>41981</v>
      </c>
      <c r="DD29" s="411">
        <f>SUM(DD45:DD56)</f>
        <v>70507655</v>
      </c>
      <c r="DE29" s="411">
        <v>614231</v>
      </c>
      <c r="DF29" s="411">
        <v>8155</v>
      </c>
      <c r="DG29" s="411">
        <f>SUM(DG45:DG56)</f>
        <v>34691</v>
      </c>
      <c r="DH29" s="411">
        <f>SUM(DH45:DH56)</f>
        <v>103739.15699999999</v>
      </c>
      <c r="DI29" s="411">
        <v>204</v>
      </c>
      <c r="DJ29" s="411">
        <v>313529</v>
      </c>
      <c r="DK29" s="411">
        <f>SUM(DK45:DK56)</f>
        <v>309178</v>
      </c>
      <c r="DL29" s="411">
        <f>SUM(DL45:DL56)</f>
        <v>2839</v>
      </c>
      <c r="DM29" s="411">
        <f>SUM(DM45:DM56)</f>
        <v>369476</v>
      </c>
      <c r="DN29" s="411">
        <v>2607</v>
      </c>
      <c r="DO29" s="411">
        <v>26</v>
      </c>
      <c r="DP29" s="411">
        <v>2913</v>
      </c>
    </row>
    <row r="30" spans="1:120" ht="10.5" customHeight="1">
      <c r="A30" s="128"/>
      <c r="B30" s="545"/>
      <c r="C30" s="119"/>
      <c r="D30" s="548"/>
      <c r="E30" s="548"/>
      <c r="F30" s="546"/>
      <c r="G30" s="546"/>
      <c r="H30" s="546"/>
      <c r="I30" s="546"/>
      <c r="J30" s="353"/>
      <c r="K30" s="353"/>
      <c r="L30" s="353"/>
      <c r="M30" s="353"/>
      <c r="N30" s="353"/>
      <c r="O30" s="353"/>
      <c r="P30" s="353"/>
      <c r="Q30" s="353"/>
      <c r="R30" s="546"/>
      <c r="S30" s="546"/>
      <c r="T30" s="353"/>
      <c r="U30" s="353"/>
      <c r="V30" s="334"/>
      <c r="W30" s="334"/>
      <c r="X30" s="546"/>
      <c r="Y30" s="546"/>
      <c r="Z30" s="546"/>
      <c r="AA30" s="546"/>
      <c r="AB30" s="548"/>
      <c r="AC30" s="353"/>
      <c r="AD30" s="546"/>
      <c r="AE30" s="123"/>
      <c r="AF30" s="546"/>
      <c r="AG30" s="546"/>
      <c r="AH30" s="546"/>
      <c r="AI30" s="546"/>
      <c r="AJ30" s="546"/>
      <c r="AK30" s="546"/>
      <c r="AL30" s="548"/>
      <c r="AM30" s="135"/>
      <c r="AN30" s="548"/>
      <c r="AO30" s="135"/>
      <c r="AP30" s="546"/>
      <c r="AQ30" s="546"/>
      <c r="AR30" s="546"/>
      <c r="AS30" s="546"/>
      <c r="AT30" s="546"/>
      <c r="AU30" s="546"/>
      <c r="AV30" s="129"/>
      <c r="AW30" s="129"/>
      <c r="AX30" s="548"/>
      <c r="AY30" s="135"/>
      <c r="AZ30" s="548"/>
      <c r="BA30" s="135"/>
      <c r="BB30" s="546"/>
      <c r="BC30" s="546"/>
      <c r="BD30" s="546"/>
      <c r="BE30" s="546"/>
      <c r="BF30" s="546"/>
      <c r="BG30" s="546"/>
      <c r="BH30" s="546"/>
      <c r="BI30" s="546"/>
      <c r="BJ30" s="546"/>
      <c r="BK30" s="546"/>
      <c r="BL30" s="546"/>
      <c r="BM30" s="546"/>
      <c r="BN30" s="546"/>
      <c r="BO30" s="546"/>
      <c r="BP30" s="546"/>
      <c r="BQ30" s="95"/>
      <c r="BR30" s="95"/>
      <c r="BS30" s="546"/>
      <c r="BT30" s="546"/>
      <c r="BU30" s="546"/>
      <c r="BV30" s="546"/>
      <c r="BW30" s="546"/>
      <c r="BX30" s="546"/>
      <c r="BY30" s="541"/>
      <c r="BZ30" s="541"/>
      <c r="CA30" s="546"/>
      <c r="CB30" s="546"/>
      <c r="CC30" s="546"/>
      <c r="CD30" s="546"/>
      <c r="CE30" s="546"/>
      <c r="CF30" s="546"/>
      <c r="CG30" s="546"/>
      <c r="CL30" s="548"/>
      <c r="CM30" s="548"/>
      <c r="CN30" s="548"/>
      <c r="CO30" s="548"/>
      <c r="CP30" s="548"/>
      <c r="CQ30" s="548"/>
      <c r="CR30" s="548"/>
      <c r="CS30" s="548"/>
      <c r="CT30" s="93"/>
      <c r="CU30" s="93"/>
      <c r="CV30" s="93"/>
      <c r="CW30" s="93"/>
      <c r="CX30" s="546"/>
      <c r="CY30" s="546"/>
      <c r="CZ30" s="546"/>
      <c r="DA30" s="546"/>
      <c r="DB30" s="546"/>
      <c r="DC30" s="546"/>
      <c r="DD30" s="546"/>
      <c r="DE30" s="546"/>
      <c r="DF30" s="546"/>
      <c r="DG30" s="546"/>
      <c r="DH30" s="546"/>
      <c r="DI30" s="546"/>
      <c r="DJ30" s="546"/>
      <c r="DK30" s="546"/>
      <c r="DL30" s="546"/>
      <c r="DM30" s="546"/>
      <c r="DN30" s="546"/>
      <c r="DO30" s="546"/>
      <c r="DP30" s="546"/>
    </row>
    <row r="31" spans="1:120" ht="9.75" customHeight="1">
      <c r="A31" s="122"/>
      <c r="B31" s="545"/>
      <c r="C31" s="548"/>
      <c r="D31" s="548"/>
      <c r="E31" s="548"/>
      <c r="F31" s="546"/>
      <c r="G31" s="546"/>
      <c r="H31" s="546"/>
      <c r="I31" s="546"/>
      <c r="J31" s="353"/>
      <c r="K31" s="353"/>
      <c r="L31" s="353"/>
      <c r="M31" s="353"/>
      <c r="N31" s="353"/>
      <c r="O31" s="353"/>
      <c r="P31" s="353"/>
      <c r="Q31" s="353"/>
      <c r="R31" s="546"/>
      <c r="S31" s="546"/>
      <c r="T31" s="353"/>
      <c r="U31" s="353"/>
      <c r="V31" s="123"/>
      <c r="W31" s="123"/>
      <c r="X31" s="546"/>
      <c r="Y31" s="546"/>
      <c r="Z31" s="546"/>
      <c r="AA31" s="546"/>
      <c r="AB31" s="548"/>
      <c r="AC31" s="546"/>
      <c r="AD31" s="546"/>
      <c r="AE31" s="123"/>
      <c r="AF31" s="546"/>
      <c r="AG31" s="546"/>
      <c r="AH31" s="546"/>
      <c r="AI31" s="546"/>
      <c r="AJ31" s="546"/>
      <c r="AK31" s="546"/>
      <c r="AL31" s="548"/>
      <c r="AM31" s="548"/>
      <c r="AN31" s="548"/>
      <c r="AO31" s="548"/>
      <c r="AP31" s="546"/>
      <c r="AQ31" s="546"/>
      <c r="AR31" s="546"/>
      <c r="AS31" s="546"/>
      <c r="AT31" s="546"/>
      <c r="AU31" s="546"/>
      <c r="AV31" s="129"/>
      <c r="AW31" s="129"/>
      <c r="AX31" s="548"/>
      <c r="AY31" s="548"/>
      <c r="AZ31" s="548"/>
      <c r="BA31" s="548"/>
      <c r="BB31" s="546"/>
      <c r="BC31" s="546"/>
      <c r="BD31" s="546"/>
      <c r="BE31" s="546"/>
      <c r="BF31" s="546"/>
      <c r="BG31" s="546"/>
      <c r="BH31" s="546"/>
      <c r="BI31" s="546"/>
      <c r="BJ31" s="546"/>
      <c r="BK31" s="546"/>
      <c r="BL31" s="546"/>
      <c r="BM31" s="546"/>
      <c r="BN31" s="546"/>
      <c r="BO31" s="546"/>
      <c r="BP31" s="546"/>
      <c r="BQ31" s="95"/>
      <c r="BR31" s="95"/>
      <c r="BS31" s="95"/>
      <c r="BT31" s="95"/>
      <c r="BU31" s="546"/>
      <c r="BV31" s="95"/>
      <c r="BW31" s="546"/>
      <c r="BX31" s="546"/>
      <c r="BY31" s="336"/>
      <c r="BZ31" s="336"/>
      <c r="CA31" s="337"/>
      <c r="CB31" s="546"/>
      <c r="CC31" s="546"/>
      <c r="CD31" s="546"/>
      <c r="CE31" s="546"/>
      <c r="CF31" s="546"/>
      <c r="CG31" s="546"/>
      <c r="CL31" s="548"/>
      <c r="CM31" s="548"/>
      <c r="CN31" s="548"/>
      <c r="CO31" s="548"/>
      <c r="CP31" s="548"/>
      <c r="CQ31" s="548"/>
      <c r="CR31" s="548"/>
      <c r="CS31" s="548"/>
      <c r="CT31" s="93"/>
      <c r="CU31" s="93"/>
      <c r="CV31" s="93"/>
      <c r="CW31" s="93"/>
      <c r="CX31" s="546"/>
      <c r="CY31" s="546"/>
      <c r="CZ31" s="546"/>
      <c r="DA31" s="546"/>
      <c r="DB31" s="546"/>
      <c r="DC31" s="546"/>
      <c r="DD31" s="546"/>
      <c r="DE31" s="546"/>
      <c r="DF31" s="546"/>
      <c r="DG31" s="546"/>
      <c r="DH31" s="546"/>
      <c r="DI31" s="546"/>
      <c r="DJ31" s="546"/>
      <c r="DK31" s="546"/>
      <c r="DL31" s="546"/>
      <c r="DM31" s="546"/>
      <c r="DN31" s="546"/>
      <c r="DO31" s="546"/>
      <c r="DP31" s="546"/>
    </row>
    <row r="32" spans="1:120" ht="10.5" customHeight="1">
      <c r="A32" s="338" t="s">
        <v>2628</v>
      </c>
      <c r="B32" s="593">
        <v>126641.37699999999</v>
      </c>
      <c r="C32" s="594">
        <v>1472.338</v>
      </c>
      <c r="D32" s="548">
        <v>102.3</v>
      </c>
      <c r="E32" s="548">
        <v>93.1</v>
      </c>
      <c r="F32" s="546">
        <v>538611</v>
      </c>
      <c r="G32" s="546">
        <v>20757</v>
      </c>
      <c r="H32" s="546">
        <v>15.555</v>
      </c>
      <c r="I32" s="546">
        <v>17.004999999999999</v>
      </c>
      <c r="J32" s="546">
        <v>152650</v>
      </c>
      <c r="K32" s="546">
        <v>2129.2683900000002</v>
      </c>
      <c r="L32" s="546">
        <v>7784238</v>
      </c>
      <c r="M32" s="546">
        <v>104429.5</v>
      </c>
      <c r="N32" s="546">
        <v>5120803</v>
      </c>
      <c r="O32" s="546">
        <v>50075.31</v>
      </c>
      <c r="P32" s="546">
        <v>976</v>
      </c>
      <c r="Q32" s="546">
        <v>736</v>
      </c>
      <c r="R32" s="86">
        <v>666</v>
      </c>
      <c r="S32" s="86">
        <v>168374</v>
      </c>
      <c r="T32" s="86">
        <v>14</v>
      </c>
      <c r="U32" s="86">
        <v>481</v>
      </c>
      <c r="V32" s="162">
        <v>99.7</v>
      </c>
      <c r="W32" s="88">
        <v>99.8</v>
      </c>
      <c r="X32" s="546" t="s">
        <v>3</v>
      </c>
      <c r="Y32" s="546" t="s">
        <v>3</v>
      </c>
      <c r="Z32" s="113">
        <v>296345</v>
      </c>
      <c r="AA32" s="113">
        <v>70684</v>
      </c>
      <c r="AB32" s="117">
        <f>AA32/Z32*100</f>
        <v>23.851929339114882</v>
      </c>
      <c r="AC32" s="113">
        <v>293300</v>
      </c>
      <c r="AD32" s="113">
        <v>70369</v>
      </c>
      <c r="AE32" s="117">
        <f>AD32/AC32*100</f>
        <v>23.992158199795433</v>
      </c>
      <c r="AF32" s="86">
        <v>471124</v>
      </c>
      <c r="AG32" s="86">
        <v>412887</v>
      </c>
      <c r="AH32" s="86">
        <v>325768</v>
      </c>
      <c r="AI32" s="86">
        <v>440810</v>
      </c>
      <c r="AJ32" s="86">
        <v>404716</v>
      </c>
      <c r="AK32" s="86">
        <v>337142</v>
      </c>
      <c r="AL32" s="117">
        <v>106.9</v>
      </c>
      <c r="AM32" s="117">
        <v>103.8</v>
      </c>
      <c r="AN32" s="117">
        <v>101.8</v>
      </c>
      <c r="AO32" s="117">
        <v>108.7</v>
      </c>
      <c r="AP32" s="113">
        <v>1058.693</v>
      </c>
      <c r="AQ32" s="113">
        <v>15632</v>
      </c>
      <c r="AR32" s="113">
        <v>435.16800000000001</v>
      </c>
      <c r="AS32" s="113">
        <v>5328</v>
      </c>
      <c r="AT32" s="113">
        <v>105.178</v>
      </c>
      <c r="AU32" s="113">
        <v>1192</v>
      </c>
      <c r="AV32" s="118">
        <v>1.71</v>
      </c>
      <c r="AW32" s="125">
        <v>1.759754211069096</v>
      </c>
      <c r="AX32" s="117">
        <v>84.6</v>
      </c>
      <c r="AY32" s="117">
        <v>83.3</v>
      </c>
      <c r="AZ32" s="117">
        <v>82.2</v>
      </c>
      <c r="BA32" s="117">
        <v>80.8</v>
      </c>
      <c r="BB32" s="466">
        <v>272120</v>
      </c>
      <c r="BC32" s="113">
        <v>246523</v>
      </c>
      <c r="BD32" s="466">
        <v>259485</v>
      </c>
      <c r="BE32" s="113">
        <v>239576</v>
      </c>
      <c r="BF32" s="466">
        <v>12635</v>
      </c>
      <c r="BG32" s="113">
        <v>6947</v>
      </c>
      <c r="BH32" s="86">
        <v>9716.9570000000003</v>
      </c>
      <c r="BI32" s="86">
        <v>5232.4380000000001</v>
      </c>
      <c r="BJ32" s="86">
        <v>105653</v>
      </c>
      <c r="BK32" s="86">
        <v>67087</v>
      </c>
      <c r="BL32" s="86">
        <v>1010</v>
      </c>
      <c r="BM32" s="86">
        <v>10255.707</v>
      </c>
      <c r="BN32" s="86">
        <v>11335.289000000001</v>
      </c>
      <c r="BO32" s="86">
        <v>15513.338</v>
      </c>
      <c r="BP32" s="321" t="s">
        <v>3</v>
      </c>
      <c r="BQ32" s="86">
        <v>82197159</v>
      </c>
      <c r="BR32" s="86">
        <v>1342965</v>
      </c>
      <c r="BS32" s="544">
        <v>8481.8493679000057</v>
      </c>
      <c r="BT32" s="321" t="s">
        <v>3</v>
      </c>
      <c r="BU32" s="86">
        <v>187487</v>
      </c>
      <c r="BV32" s="595">
        <v>6384</v>
      </c>
      <c r="BW32" s="124">
        <v>17550</v>
      </c>
      <c r="BX32" s="86">
        <v>23975</v>
      </c>
      <c r="BY32" s="975">
        <v>4391</v>
      </c>
      <c r="BZ32" s="975"/>
      <c r="CA32" s="86">
        <v>235338</v>
      </c>
      <c r="CB32" s="86">
        <v>72864</v>
      </c>
      <c r="CC32" s="86">
        <v>812</v>
      </c>
      <c r="CD32" s="86">
        <v>140223</v>
      </c>
      <c r="CE32" s="86">
        <v>1461</v>
      </c>
      <c r="CF32" s="546">
        <v>-67359</v>
      </c>
      <c r="CG32" s="546">
        <v>-649</v>
      </c>
      <c r="CH32" s="86">
        <v>40678</v>
      </c>
      <c r="CI32" s="86">
        <v>476</v>
      </c>
      <c r="CJ32" s="544">
        <v>16686</v>
      </c>
      <c r="CK32" s="86">
        <v>198</v>
      </c>
      <c r="CL32" s="548">
        <v>6.7743644220614989</v>
      </c>
      <c r="CM32" s="596">
        <v>6.5</v>
      </c>
      <c r="CN32" s="383">
        <v>13.036914009040535</v>
      </c>
      <c r="CO32" s="596">
        <v>11.7</v>
      </c>
      <c r="CP32" s="548">
        <v>-6.2625495869790369</v>
      </c>
      <c r="CQ32" s="597">
        <v>-5.2</v>
      </c>
      <c r="CR32" s="548">
        <v>3.7819443890071596</v>
      </c>
      <c r="CS32" s="596">
        <v>3.8</v>
      </c>
      <c r="CT32" s="385">
        <v>1.5513428407240637</v>
      </c>
      <c r="CU32" s="598">
        <v>1.58</v>
      </c>
      <c r="CV32" s="93" t="s">
        <v>3</v>
      </c>
      <c r="CW32" s="93" t="s">
        <v>3</v>
      </c>
      <c r="CX32" s="86">
        <v>1171</v>
      </c>
      <c r="CY32" s="114">
        <v>10</v>
      </c>
      <c r="CZ32" s="86">
        <v>38538.576999999997</v>
      </c>
      <c r="DA32" s="546" t="s">
        <v>3</v>
      </c>
      <c r="DB32" s="124">
        <v>2093332</v>
      </c>
      <c r="DC32" s="86">
        <v>43682</v>
      </c>
      <c r="DD32" s="86">
        <v>6061002</v>
      </c>
      <c r="DE32" s="546" t="s">
        <v>3</v>
      </c>
      <c r="DF32" s="86">
        <v>886</v>
      </c>
      <c r="DG32" s="124">
        <v>3969</v>
      </c>
      <c r="DH32" s="124">
        <v>8837.1859999999997</v>
      </c>
      <c r="DI32" s="86">
        <v>23</v>
      </c>
      <c r="DJ32" s="86">
        <v>25776</v>
      </c>
      <c r="DK32" s="86">
        <v>31519</v>
      </c>
      <c r="DL32" s="86">
        <v>265</v>
      </c>
      <c r="DM32" s="86">
        <v>38428</v>
      </c>
      <c r="DN32" s="124">
        <v>291</v>
      </c>
      <c r="DO32" s="124">
        <v>3</v>
      </c>
      <c r="DP32" s="124">
        <v>318</v>
      </c>
    </row>
    <row r="33" spans="1:120" ht="10.5" customHeight="1">
      <c r="A33" s="338" t="s">
        <v>2629</v>
      </c>
      <c r="B33" s="593">
        <v>126641.641</v>
      </c>
      <c r="C33" s="594">
        <v>1471.2059999999999</v>
      </c>
      <c r="D33" s="548">
        <v>103.3</v>
      </c>
      <c r="E33" s="548">
        <v>93.9</v>
      </c>
      <c r="F33" s="546">
        <v>460434</v>
      </c>
      <c r="G33" s="546">
        <v>17453</v>
      </c>
      <c r="H33" s="546">
        <v>17.760000000000002</v>
      </c>
      <c r="I33" s="546">
        <v>20.010000000000002</v>
      </c>
      <c r="J33" s="546">
        <v>148084</v>
      </c>
      <c r="K33" s="546">
        <v>1747.7387000000001</v>
      </c>
      <c r="L33" s="546">
        <v>7774233</v>
      </c>
      <c r="M33" s="546">
        <v>105012.20999999998</v>
      </c>
      <c r="N33" s="546">
        <v>5120698</v>
      </c>
      <c r="O33" s="546">
        <v>49643.61</v>
      </c>
      <c r="P33" s="546">
        <v>1624</v>
      </c>
      <c r="Q33" s="546">
        <v>469</v>
      </c>
      <c r="R33" s="86">
        <v>589</v>
      </c>
      <c r="S33" s="86">
        <v>195534</v>
      </c>
      <c r="T33" s="86">
        <v>8</v>
      </c>
      <c r="U33" s="86">
        <v>315</v>
      </c>
      <c r="V33" s="162">
        <v>99.7</v>
      </c>
      <c r="W33" s="88">
        <v>99.6</v>
      </c>
      <c r="X33" s="546" t="s">
        <v>3</v>
      </c>
      <c r="Y33" s="546" t="s">
        <v>3</v>
      </c>
      <c r="Z33" s="113">
        <v>271232</v>
      </c>
      <c r="AA33" s="113">
        <v>68063</v>
      </c>
      <c r="AB33" s="117">
        <f t="shared" ref="AB33:AB43" si="1">AA33/Z33*100</f>
        <v>25.09401545540349</v>
      </c>
      <c r="AC33" s="113">
        <v>265324</v>
      </c>
      <c r="AD33" s="113">
        <v>68806</v>
      </c>
      <c r="AE33" s="117">
        <f t="shared" ref="AE33:AE43" si="2">AD33/AC33*100</f>
        <v>25.932821757549263</v>
      </c>
      <c r="AF33" s="86">
        <v>526271</v>
      </c>
      <c r="AG33" s="86">
        <v>393029</v>
      </c>
      <c r="AH33" s="86">
        <v>302753</v>
      </c>
      <c r="AI33" s="86">
        <v>478718</v>
      </c>
      <c r="AJ33" s="86">
        <v>354148</v>
      </c>
      <c r="AK33" s="86">
        <v>286103</v>
      </c>
      <c r="AL33" s="117">
        <v>106.8</v>
      </c>
      <c r="AM33" s="117">
        <v>103.8</v>
      </c>
      <c r="AN33" s="117">
        <v>101.8</v>
      </c>
      <c r="AO33" s="117">
        <v>107.7</v>
      </c>
      <c r="AP33" s="113">
        <v>1036.9449999999999</v>
      </c>
      <c r="AQ33" s="113">
        <v>14798</v>
      </c>
      <c r="AR33" s="113">
        <v>415.86599999999999</v>
      </c>
      <c r="AS33" s="113">
        <v>5323</v>
      </c>
      <c r="AT33" s="113">
        <v>130.04</v>
      </c>
      <c r="AU33" s="113">
        <v>1552</v>
      </c>
      <c r="AV33" s="118">
        <v>1.72</v>
      </c>
      <c r="AW33" s="125">
        <v>1.7712086540461827</v>
      </c>
      <c r="AX33" s="117">
        <v>82.3</v>
      </c>
      <c r="AY33" s="117">
        <v>83.2</v>
      </c>
      <c r="AZ33" s="117">
        <v>81.5</v>
      </c>
      <c r="BA33" s="117">
        <v>81.900000000000006</v>
      </c>
      <c r="BB33" s="466">
        <v>264571</v>
      </c>
      <c r="BC33" s="113">
        <v>245743</v>
      </c>
      <c r="BD33" s="466">
        <v>261171</v>
      </c>
      <c r="BE33" s="113">
        <v>242789</v>
      </c>
      <c r="BF33" s="466">
        <v>3400</v>
      </c>
      <c r="BG33" s="113">
        <v>2954</v>
      </c>
      <c r="BH33" s="86">
        <v>9788.9930000000004</v>
      </c>
      <c r="BI33" s="86">
        <v>5742.0079999999998</v>
      </c>
      <c r="BJ33" s="86">
        <v>121274</v>
      </c>
      <c r="BK33" s="86">
        <v>71966</v>
      </c>
      <c r="BL33" s="86">
        <v>607</v>
      </c>
      <c r="BM33" s="86">
        <v>9956.768</v>
      </c>
      <c r="BN33" s="86">
        <v>10986.361000000001</v>
      </c>
      <c r="BO33" s="86">
        <v>14452.887000000001</v>
      </c>
      <c r="BP33" s="321" t="s">
        <v>3</v>
      </c>
      <c r="BQ33" s="86">
        <v>82227637</v>
      </c>
      <c r="BR33" s="86">
        <v>1344163</v>
      </c>
      <c r="BS33" s="544">
        <v>7557.6535722000035</v>
      </c>
      <c r="BT33" s="321" t="s">
        <v>3</v>
      </c>
      <c r="BU33" s="86">
        <v>181984</v>
      </c>
      <c r="BV33" s="595">
        <v>5625</v>
      </c>
      <c r="BW33" s="124">
        <v>17649</v>
      </c>
      <c r="BX33" s="86">
        <v>28223</v>
      </c>
      <c r="BY33" s="975">
        <v>3780</v>
      </c>
      <c r="BZ33" s="975"/>
      <c r="CA33" s="86">
        <v>236333</v>
      </c>
      <c r="CB33" s="86">
        <v>64376</v>
      </c>
      <c r="CC33" s="86">
        <v>711</v>
      </c>
      <c r="CD33" s="86">
        <v>117312</v>
      </c>
      <c r="CE33" s="86">
        <v>1219</v>
      </c>
      <c r="CF33" s="546">
        <v>-52936</v>
      </c>
      <c r="CG33" s="546">
        <v>-508</v>
      </c>
      <c r="CH33" s="86">
        <v>43734</v>
      </c>
      <c r="CI33" s="86">
        <v>521</v>
      </c>
      <c r="CJ33" s="544">
        <v>16312</v>
      </c>
      <c r="CK33" s="86">
        <v>184</v>
      </c>
      <c r="CL33" s="548">
        <v>6.6264708529569889</v>
      </c>
      <c r="CM33" s="596">
        <v>6.3</v>
      </c>
      <c r="CN33" s="548">
        <v>12.07537822639012</v>
      </c>
      <c r="CO33" s="596">
        <v>10.8</v>
      </c>
      <c r="CP33" s="548" t="s">
        <v>2630</v>
      </c>
      <c r="CQ33" s="597">
        <v>-4.5</v>
      </c>
      <c r="CR33" s="548">
        <v>4.5017098962846553</v>
      </c>
      <c r="CS33" s="596">
        <v>4.5999999999999996</v>
      </c>
      <c r="CT33" s="93">
        <v>1.6790572970273767</v>
      </c>
      <c r="CU33" s="599">
        <v>1.63</v>
      </c>
      <c r="CV33" s="93" t="s">
        <v>3</v>
      </c>
      <c r="CW33" s="93" t="s">
        <v>3</v>
      </c>
      <c r="CX33" s="86">
        <v>1370</v>
      </c>
      <c r="CY33" s="114">
        <v>10</v>
      </c>
      <c r="CZ33" s="86">
        <v>35528.767</v>
      </c>
      <c r="DA33" s="546" t="s">
        <v>3</v>
      </c>
      <c r="DB33" s="124">
        <v>2089643</v>
      </c>
      <c r="DC33" s="86">
        <v>43584</v>
      </c>
      <c r="DD33" s="86">
        <v>6016074</v>
      </c>
      <c r="DE33" s="546" t="s">
        <v>3</v>
      </c>
      <c r="DF33" s="86">
        <v>777</v>
      </c>
      <c r="DG33" s="124">
        <v>3413</v>
      </c>
      <c r="DH33" s="124">
        <v>9230.4320000000007</v>
      </c>
      <c r="DI33" s="86">
        <v>24</v>
      </c>
      <c r="DJ33" s="86">
        <v>12593</v>
      </c>
      <c r="DK33" s="86">
        <v>29380</v>
      </c>
      <c r="DL33" s="86">
        <v>210</v>
      </c>
      <c r="DM33" s="86">
        <v>35178</v>
      </c>
      <c r="DN33" s="124">
        <v>314</v>
      </c>
      <c r="DO33" s="124">
        <v>5</v>
      </c>
      <c r="DP33" s="124">
        <v>377</v>
      </c>
    </row>
    <row r="34" spans="1:120" ht="10.5" customHeight="1">
      <c r="A34" s="338" t="s">
        <v>2631</v>
      </c>
      <c r="B34" s="593">
        <v>126587.322</v>
      </c>
      <c r="C34" s="594">
        <v>1469.4580000000001</v>
      </c>
      <c r="D34" s="548">
        <v>102.8</v>
      </c>
      <c r="E34" s="548">
        <v>92.1</v>
      </c>
      <c r="F34" s="546">
        <v>562469</v>
      </c>
      <c r="G34" s="546">
        <v>21422</v>
      </c>
      <c r="H34" s="546">
        <v>19.545000000000002</v>
      </c>
      <c r="I34" s="546">
        <v>22.32</v>
      </c>
      <c r="J34" s="546">
        <v>160021</v>
      </c>
      <c r="K34" s="546">
        <v>1765.7638999999999</v>
      </c>
      <c r="L34" s="546">
        <v>7929750</v>
      </c>
      <c r="M34" s="546">
        <v>105082.11</v>
      </c>
      <c r="N34" s="546">
        <v>5184322</v>
      </c>
      <c r="O34" s="546">
        <v>49210.8</v>
      </c>
      <c r="P34" s="546">
        <v>1558</v>
      </c>
      <c r="Q34" s="546">
        <v>470</v>
      </c>
      <c r="R34" s="86">
        <v>662</v>
      </c>
      <c r="S34" s="86">
        <v>97114</v>
      </c>
      <c r="T34" s="86">
        <v>13</v>
      </c>
      <c r="U34" s="86">
        <v>334</v>
      </c>
      <c r="V34" s="162">
        <v>99.7</v>
      </c>
      <c r="W34" s="88">
        <v>99.9</v>
      </c>
      <c r="X34" s="546" t="s">
        <v>3</v>
      </c>
      <c r="Y34" s="546" t="s">
        <v>3</v>
      </c>
      <c r="Z34" s="113">
        <v>309274</v>
      </c>
      <c r="AA34" s="113">
        <v>75492</v>
      </c>
      <c r="AB34" s="117">
        <f t="shared" si="1"/>
        <v>24.409423359221918</v>
      </c>
      <c r="AC34" s="113">
        <v>266687</v>
      </c>
      <c r="AD34" s="113">
        <v>75505</v>
      </c>
      <c r="AE34" s="117">
        <f t="shared" si="2"/>
        <v>28.312216193515244</v>
      </c>
      <c r="AF34" s="86">
        <v>481035</v>
      </c>
      <c r="AG34" s="86">
        <v>437465</v>
      </c>
      <c r="AH34" s="86">
        <v>348942</v>
      </c>
      <c r="AI34" s="86">
        <v>410579</v>
      </c>
      <c r="AJ34" s="86">
        <v>343037</v>
      </c>
      <c r="AK34" s="86">
        <v>291677</v>
      </c>
      <c r="AL34" s="117">
        <v>106.1</v>
      </c>
      <c r="AM34" s="117">
        <v>103.1</v>
      </c>
      <c r="AN34" s="117">
        <v>101.5</v>
      </c>
      <c r="AO34" s="117">
        <v>107.5</v>
      </c>
      <c r="AP34" s="113">
        <v>949.673</v>
      </c>
      <c r="AQ34" s="113">
        <v>15148</v>
      </c>
      <c r="AR34" s="113">
        <v>423.21899999999999</v>
      </c>
      <c r="AS34" s="113">
        <v>5679</v>
      </c>
      <c r="AT34" s="113">
        <v>165.66800000000001</v>
      </c>
      <c r="AU34" s="113">
        <v>2043</v>
      </c>
      <c r="AV34" s="118">
        <v>1.66</v>
      </c>
      <c r="AW34" s="125">
        <v>1.7270422312019649</v>
      </c>
      <c r="AX34" s="117">
        <v>87.5</v>
      </c>
      <c r="AY34" s="117">
        <v>87</v>
      </c>
      <c r="AZ34" s="117">
        <v>86.3</v>
      </c>
      <c r="BA34" s="117">
        <v>82.8</v>
      </c>
      <c r="BB34" s="466">
        <v>281346</v>
      </c>
      <c r="BC34" s="113">
        <v>257731</v>
      </c>
      <c r="BD34" s="466">
        <v>263044</v>
      </c>
      <c r="BE34" s="113">
        <v>242246</v>
      </c>
      <c r="BF34" s="466">
        <v>18302</v>
      </c>
      <c r="BG34" s="113">
        <v>15485</v>
      </c>
      <c r="BH34" s="86">
        <v>9966.4719999999998</v>
      </c>
      <c r="BI34" s="86">
        <v>5906.65</v>
      </c>
      <c r="BJ34" s="86">
        <v>95027</v>
      </c>
      <c r="BK34" s="86">
        <v>76558</v>
      </c>
      <c r="BL34" s="86">
        <v>814</v>
      </c>
      <c r="BM34" s="86">
        <v>11148.582</v>
      </c>
      <c r="BN34" s="86">
        <v>11946.974</v>
      </c>
      <c r="BO34" s="86">
        <v>15830.699000000001</v>
      </c>
      <c r="BP34" s="321" t="s">
        <v>3</v>
      </c>
      <c r="BQ34" s="86">
        <v>81777079</v>
      </c>
      <c r="BR34" s="86">
        <v>1340588</v>
      </c>
      <c r="BS34" s="544">
        <v>7441.6451871000008</v>
      </c>
      <c r="BT34" s="321" t="s">
        <v>3</v>
      </c>
      <c r="BU34" s="86">
        <v>216569</v>
      </c>
      <c r="BV34" s="595">
        <v>5159</v>
      </c>
      <c r="BW34" s="124">
        <v>13214</v>
      </c>
      <c r="BX34" s="86">
        <v>20360</v>
      </c>
      <c r="BY34" s="975">
        <v>4802</v>
      </c>
      <c r="BZ34" s="975"/>
      <c r="CA34" s="86">
        <v>316617</v>
      </c>
      <c r="CB34" s="86">
        <v>69420</v>
      </c>
      <c r="CC34" s="86">
        <v>743</v>
      </c>
      <c r="CD34" s="86">
        <v>118335</v>
      </c>
      <c r="CE34" s="86">
        <v>1243</v>
      </c>
      <c r="CF34" s="546">
        <v>-48915</v>
      </c>
      <c r="CG34" s="546">
        <v>-500</v>
      </c>
      <c r="CH34" s="86">
        <v>52424</v>
      </c>
      <c r="CI34" s="86">
        <v>659</v>
      </c>
      <c r="CJ34" s="544">
        <v>22474</v>
      </c>
      <c r="CK34" s="86">
        <v>232</v>
      </c>
      <c r="CL34" s="548">
        <v>6.4569224090942718</v>
      </c>
      <c r="CM34" s="596">
        <v>6</v>
      </c>
      <c r="CN34" s="548">
        <v>11.006625083263767</v>
      </c>
      <c r="CO34" s="596">
        <v>10</v>
      </c>
      <c r="CP34" s="548" t="s">
        <v>2632</v>
      </c>
      <c r="CQ34" s="597">
        <v>-4</v>
      </c>
      <c r="CR34" s="548">
        <v>4.8760832667006353</v>
      </c>
      <c r="CS34" s="596">
        <v>5.3</v>
      </c>
      <c r="CT34" s="385">
        <v>2.090361195937549</v>
      </c>
      <c r="CU34" s="599">
        <v>1.86</v>
      </c>
      <c r="CV34" s="93" t="s">
        <v>3</v>
      </c>
      <c r="CW34" s="93" t="s">
        <v>3</v>
      </c>
      <c r="CX34" s="86">
        <v>1990</v>
      </c>
      <c r="CY34" s="114">
        <v>0</v>
      </c>
      <c r="CZ34" s="86">
        <v>38706.631999999998</v>
      </c>
      <c r="DA34" s="546" t="s">
        <v>3</v>
      </c>
      <c r="DB34" s="124">
        <v>2090582</v>
      </c>
      <c r="DC34" s="86">
        <v>43552</v>
      </c>
      <c r="DD34" s="86">
        <v>6179123</v>
      </c>
      <c r="DE34" s="546" t="s">
        <v>3</v>
      </c>
      <c r="DF34" s="86">
        <v>855</v>
      </c>
      <c r="DG34" s="124">
        <v>3599</v>
      </c>
      <c r="DH34" s="124">
        <v>7468.0159999999996</v>
      </c>
      <c r="DI34" s="86">
        <v>25</v>
      </c>
      <c r="DJ34" s="86">
        <v>61834</v>
      </c>
      <c r="DK34" s="86">
        <v>34391</v>
      </c>
      <c r="DL34" s="86">
        <v>261</v>
      </c>
      <c r="DM34" s="86">
        <v>42179</v>
      </c>
      <c r="DN34" s="124">
        <v>288</v>
      </c>
      <c r="DO34" s="124">
        <v>1</v>
      </c>
      <c r="DP34" s="124">
        <v>330</v>
      </c>
    </row>
    <row r="35" spans="1:120" ht="10.5" customHeight="1">
      <c r="A35" s="338" t="s">
        <v>2633</v>
      </c>
      <c r="B35" s="593">
        <v>126599.798</v>
      </c>
      <c r="C35" s="594">
        <v>1468.105</v>
      </c>
      <c r="D35" s="548">
        <v>102.7</v>
      </c>
      <c r="E35" s="548">
        <v>91.3</v>
      </c>
      <c r="F35" s="546">
        <v>489850</v>
      </c>
      <c r="G35" s="546">
        <v>19222</v>
      </c>
      <c r="H35" s="546">
        <v>19.16</v>
      </c>
      <c r="I35" s="546">
        <v>21.655000000000001</v>
      </c>
      <c r="J35" s="546">
        <v>139494</v>
      </c>
      <c r="K35" s="546">
        <v>2018.3348900000001</v>
      </c>
      <c r="L35" s="546">
        <v>7956386</v>
      </c>
      <c r="M35" s="546">
        <v>105548.30000000002</v>
      </c>
      <c r="N35" s="546">
        <v>5184411</v>
      </c>
      <c r="O35" s="546">
        <v>51400.600000000006</v>
      </c>
      <c r="P35" s="546">
        <v>2284</v>
      </c>
      <c r="Q35" s="546">
        <v>393</v>
      </c>
      <c r="R35" s="86">
        <v>645</v>
      </c>
      <c r="S35" s="86">
        <v>106916</v>
      </c>
      <c r="T35" s="86">
        <v>12</v>
      </c>
      <c r="U35" s="86">
        <v>356</v>
      </c>
      <c r="V35" s="162">
        <v>100</v>
      </c>
      <c r="W35" s="88">
        <v>100</v>
      </c>
      <c r="X35" s="546" t="s">
        <v>3</v>
      </c>
      <c r="Y35" s="546" t="s">
        <v>3</v>
      </c>
      <c r="Z35" s="113">
        <v>301136</v>
      </c>
      <c r="AA35" s="113">
        <v>73176</v>
      </c>
      <c r="AB35" s="117">
        <f t="shared" si="1"/>
        <v>24.29998406035811</v>
      </c>
      <c r="AC35" s="113">
        <v>253969</v>
      </c>
      <c r="AD35" s="113">
        <v>69189</v>
      </c>
      <c r="AE35" s="117">
        <f t="shared" si="2"/>
        <v>27.243088723426872</v>
      </c>
      <c r="AF35" s="86">
        <v>525927</v>
      </c>
      <c r="AG35" s="86">
        <v>432389</v>
      </c>
      <c r="AH35" s="86">
        <v>337164</v>
      </c>
      <c r="AI35" s="86">
        <v>455367</v>
      </c>
      <c r="AJ35" s="86">
        <v>344423</v>
      </c>
      <c r="AK35" s="86">
        <v>270563</v>
      </c>
      <c r="AL35" s="117">
        <v>107.4</v>
      </c>
      <c r="AM35" s="117">
        <v>103.9</v>
      </c>
      <c r="AN35" s="117">
        <v>103.2</v>
      </c>
      <c r="AO35" s="117">
        <v>109.1</v>
      </c>
      <c r="AP35" s="113">
        <v>963.31700000000001</v>
      </c>
      <c r="AQ35" s="113">
        <v>14747</v>
      </c>
      <c r="AR35" s="113">
        <v>522.04600000000005</v>
      </c>
      <c r="AS35" s="113">
        <v>6809</v>
      </c>
      <c r="AT35" s="113">
        <v>145.41999999999999</v>
      </c>
      <c r="AU35" s="113">
        <v>1737</v>
      </c>
      <c r="AV35" s="118">
        <v>1.52</v>
      </c>
      <c r="AW35" s="125">
        <v>1.585930140547873</v>
      </c>
      <c r="AX35" s="117">
        <v>85.7</v>
      </c>
      <c r="AY35" s="117">
        <v>85.9</v>
      </c>
      <c r="AZ35" s="117">
        <v>84</v>
      </c>
      <c r="BA35" s="117">
        <v>87.1</v>
      </c>
      <c r="BB35" s="466">
        <v>276520</v>
      </c>
      <c r="BC35" s="113">
        <v>255167</v>
      </c>
      <c r="BD35" s="466">
        <v>266899</v>
      </c>
      <c r="BE35" s="113">
        <v>246599</v>
      </c>
      <c r="BF35" s="466">
        <v>9621</v>
      </c>
      <c r="BG35" s="113">
        <v>8568</v>
      </c>
      <c r="BH35" s="86">
        <v>11222.445</v>
      </c>
      <c r="BI35" s="86">
        <v>6504.5159999999996</v>
      </c>
      <c r="BJ35" s="86">
        <v>121322</v>
      </c>
      <c r="BK35" s="86">
        <v>79389</v>
      </c>
      <c r="BL35" s="86">
        <v>1036</v>
      </c>
      <c r="BM35" s="86">
        <v>12387.279</v>
      </c>
      <c r="BN35" s="86">
        <v>12618.647000000001</v>
      </c>
      <c r="BO35" s="86">
        <v>17187.817999999999</v>
      </c>
      <c r="BP35" s="321" t="s">
        <v>3</v>
      </c>
      <c r="BQ35" s="86">
        <v>81922021</v>
      </c>
      <c r="BR35" s="86">
        <v>1339657</v>
      </c>
      <c r="BS35" s="544">
        <v>6559.5262468928995</v>
      </c>
      <c r="BT35" s="321" t="s">
        <v>3</v>
      </c>
      <c r="BU35" s="86">
        <v>198126</v>
      </c>
      <c r="BV35" s="595">
        <v>6234</v>
      </c>
      <c r="BW35" s="124">
        <v>15708</v>
      </c>
      <c r="BX35" s="86">
        <v>19790</v>
      </c>
      <c r="BY35" s="975">
        <v>4903</v>
      </c>
      <c r="BZ35" s="975"/>
      <c r="CA35" s="86">
        <v>420955</v>
      </c>
      <c r="CB35" s="86">
        <v>70154</v>
      </c>
      <c r="CC35" s="86">
        <v>744</v>
      </c>
      <c r="CD35" s="86">
        <v>112790</v>
      </c>
      <c r="CE35" s="86">
        <v>1258</v>
      </c>
      <c r="CF35" s="546">
        <v>-42636</v>
      </c>
      <c r="CG35" s="546">
        <v>-514</v>
      </c>
      <c r="CH35" s="86">
        <v>36565</v>
      </c>
      <c r="CI35" s="86">
        <v>449</v>
      </c>
      <c r="CJ35" s="544">
        <v>20821</v>
      </c>
      <c r="CK35" s="86">
        <v>218</v>
      </c>
      <c r="CL35" s="383">
        <v>6.7420355073025746</v>
      </c>
      <c r="CM35" s="596">
        <v>6.2</v>
      </c>
      <c r="CN35" s="383">
        <v>10.839498601201035</v>
      </c>
      <c r="CO35" s="600">
        <v>10.4</v>
      </c>
      <c r="CP35" s="548">
        <v>-4.09746309389846</v>
      </c>
      <c r="CQ35" s="597">
        <v>-4.3</v>
      </c>
      <c r="CR35" s="548">
        <v>3.5140195616004597</v>
      </c>
      <c r="CS35" s="596">
        <v>3.7</v>
      </c>
      <c r="CT35" s="385">
        <v>2.0009681742672822</v>
      </c>
      <c r="CU35" s="599">
        <v>1.81</v>
      </c>
      <c r="CV35" s="93" t="s">
        <v>3</v>
      </c>
      <c r="CW35" s="93" t="s">
        <v>3</v>
      </c>
      <c r="CX35" s="86">
        <v>1394</v>
      </c>
      <c r="CY35" s="114">
        <v>0</v>
      </c>
      <c r="CZ35" s="86">
        <v>37076.055</v>
      </c>
      <c r="DA35" s="546" t="s">
        <v>3</v>
      </c>
      <c r="DB35" s="259">
        <v>2081327</v>
      </c>
      <c r="DC35" s="86">
        <v>43211</v>
      </c>
      <c r="DD35" s="86">
        <v>5745492</v>
      </c>
      <c r="DE35" s="546" t="s">
        <v>3</v>
      </c>
      <c r="DF35" s="86">
        <v>850</v>
      </c>
      <c r="DG35" s="124">
        <v>4215</v>
      </c>
      <c r="DH35" s="124">
        <v>10693.87</v>
      </c>
      <c r="DI35" s="86">
        <v>24</v>
      </c>
      <c r="DJ35" s="86">
        <v>19742</v>
      </c>
      <c r="DK35" s="86">
        <v>32753</v>
      </c>
      <c r="DL35" s="86">
        <v>266</v>
      </c>
      <c r="DM35" s="86">
        <v>39708</v>
      </c>
      <c r="DN35" s="124">
        <v>285</v>
      </c>
      <c r="DO35" s="124">
        <v>3</v>
      </c>
      <c r="DP35" s="124">
        <v>340</v>
      </c>
    </row>
    <row r="36" spans="1:120" ht="10.5" customHeight="1">
      <c r="A36" s="338" t="s">
        <v>2634</v>
      </c>
      <c r="B36" s="593">
        <v>126534.19899999999</v>
      </c>
      <c r="C36" s="594">
        <v>1472.0989999999999</v>
      </c>
      <c r="D36" s="548">
        <v>104.2</v>
      </c>
      <c r="E36" s="548">
        <v>91.7</v>
      </c>
      <c r="F36" s="546">
        <v>485356</v>
      </c>
      <c r="G36" s="546">
        <v>18555</v>
      </c>
      <c r="H36" s="546">
        <v>17.5</v>
      </c>
      <c r="I36" s="546">
        <v>15.414999999999999</v>
      </c>
      <c r="J36" s="546">
        <v>190795</v>
      </c>
      <c r="K36" s="546">
        <v>2300.8697999999999</v>
      </c>
      <c r="L36" s="546">
        <v>7943925</v>
      </c>
      <c r="M36" s="546">
        <v>106230.31999999999</v>
      </c>
      <c r="N36" s="546">
        <v>5162381</v>
      </c>
      <c r="O36" s="546">
        <v>50844.24</v>
      </c>
      <c r="P36" s="546">
        <v>1029</v>
      </c>
      <c r="Q36" s="546">
        <v>886</v>
      </c>
      <c r="R36" s="86">
        <v>695</v>
      </c>
      <c r="S36" s="86">
        <v>107465</v>
      </c>
      <c r="T36" s="86">
        <v>11</v>
      </c>
      <c r="U36" s="86">
        <v>417</v>
      </c>
      <c r="V36" s="162">
        <v>100</v>
      </c>
      <c r="W36" s="88">
        <v>99.9</v>
      </c>
      <c r="X36" s="546" t="s">
        <v>3</v>
      </c>
      <c r="Y36" s="546" t="s">
        <v>3</v>
      </c>
      <c r="Z36" s="113">
        <v>300901</v>
      </c>
      <c r="AA36" s="113">
        <v>76167</v>
      </c>
      <c r="AB36" s="117">
        <f t="shared" si="1"/>
        <v>25.312976693331031</v>
      </c>
      <c r="AC36" s="113">
        <v>277334</v>
      </c>
      <c r="AD36" s="113">
        <v>76545</v>
      </c>
      <c r="AE36" s="117">
        <f t="shared" si="2"/>
        <v>27.600294230061944</v>
      </c>
      <c r="AF36" s="86">
        <v>457376</v>
      </c>
      <c r="AG36" s="86">
        <v>451682</v>
      </c>
      <c r="AH36" s="86">
        <v>332273</v>
      </c>
      <c r="AI36" s="86">
        <v>367752</v>
      </c>
      <c r="AJ36" s="86">
        <v>431990</v>
      </c>
      <c r="AK36" s="86">
        <v>344333</v>
      </c>
      <c r="AL36" s="117">
        <v>107.7</v>
      </c>
      <c r="AM36" s="117">
        <v>104.3</v>
      </c>
      <c r="AN36" s="117">
        <v>103.1</v>
      </c>
      <c r="AO36" s="117">
        <v>108.4</v>
      </c>
      <c r="AP36" s="113">
        <v>938.68</v>
      </c>
      <c r="AQ36" s="113">
        <v>13197</v>
      </c>
      <c r="AR36" s="113">
        <v>417.22699999999998</v>
      </c>
      <c r="AS36" s="113">
        <v>5585</v>
      </c>
      <c r="AT36" s="113">
        <v>135.994</v>
      </c>
      <c r="AU36" s="113">
        <v>1669</v>
      </c>
      <c r="AV36" s="118">
        <v>1.48</v>
      </c>
      <c r="AW36" s="125">
        <v>1.5261003455009765</v>
      </c>
      <c r="AX36" s="117">
        <v>85.3</v>
      </c>
      <c r="AY36" s="117">
        <v>83.2</v>
      </c>
      <c r="AZ36" s="117">
        <v>84.3</v>
      </c>
      <c r="BA36" s="117">
        <v>80.3</v>
      </c>
      <c r="BB36" s="466">
        <v>275217</v>
      </c>
      <c r="BC36" s="113">
        <v>246267</v>
      </c>
      <c r="BD36" s="466">
        <v>262793</v>
      </c>
      <c r="BE36" s="113">
        <v>241993</v>
      </c>
      <c r="BF36" s="466">
        <v>12424</v>
      </c>
      <c r="BG36" s="113">
        <v>4274</v>
      </c>
      <c r="BH36" s="86">
        <v>10552.447</v>
      </c>
      <c r="BI36" s="86">
        <v>6110.7359999999999</v>
      </c>
      <c r="BJ36" s="86">
        <v>93596</v>
      </c>
      <c r="BK36" s="86">
        <v>72581</v>
      </c>
      <c r="BL36" s="86">
        <v>692</v>
      </c>
      <c r="BM36" s="86">
        <v>11442.991</v>
      </c>
      <c r="BN36" s="86">
        <v>13104.706</v>
      </c>
      <c r="BO36" s="86">
        <v>17304.233</v>
      </c>
      <c r="BP36" s="321" t="s">
        <v>3</v>
      </c>
      <c r="BQ36" s="86">
        <v>81977721</v>
      </c>
      <c r="BR36" s="86">
        <v>1340106</v>
      </c>
      <c r="BS36" s="544">
        <v>6268.1874581000011</v>
      </c>
      <c r="BT36" s="321" t="s">
        <v>3</v>
      </c>
      <c r="BU36" s="86">
        <v>205406</v>
      </c>
      <c r="BV36" s="595">
        <v>6741</v>
      </c>
      <c r="BW36" s="124">
        <v>21035</v>
      </c>
      <c r="BX36" s="86">
        <v>34043</v>
      </c>
      <c r="BY36" s="975">
        <v>4595</v>
      </c>
      <c r="BZ36" s="975"/>
      <c r="CA36" s="86">
        <v>316979</v>
      </c>
      <c r="CB36" s="86">
        <v>75171</v>
      </c>
      <c r="CC36" s="86">
        <v>784</v>
      </c>
      <c r="CD36" s="86">
        <v>110055</v>
      </c>
      <c r="CE36" s="86">
        <v>1190</v>
      </c>
      <c r="CF36" s="546">
        <v>-34884</v>
      </c>
      <c r="CG36" s="546">
        <v>-406</v>
      </c>
      <c r="CH36" s="86">
        <v>91663</v>
      </c>
      <c r="CI36" s="86">
        <v>1066</v>
      </c>
      <c r="CJ36" s="544">
        <v>16364</v>
      </c>
      <c r="CK36" s="86">
        <v>181</v>
      </c>
      <c r="CL36" s="548">
        <v>6.99477224513672</v>
      </c>
      <c r="CM36" s="596">
        <v>6.3</v>
      </c>
      <c r="CN36" s="383">
        <v>10.240779814536481</v>
      </c>
      <c r="CO36" s="596">
        <v>9.5</v>
      </c>
      <c r="CP36" s="548" t="s">
        <v>2635</v>
      </c>
      <c r="CQ36" s="601" t="s">
        <v>2635</v>
      </c>
      <c r="CR36" s="383">
        <v>8.5293771308878057</v>
      </c>
      <c r="CS36" s="600">
        <v>8.5</v>
      </c>
      <c r="CT36" s="385">
        <v>1.5226942972611419</v>
      </c>
      <c r="CU36" s="599">
        <v>1.45</v>
      </c>
      <c r="CV36" s="93" t="s">
        <v>3</v>
      </c>
      <c r="CW36" s="93" t="s">
        <v>3</v>
      </c>
      <c r="CX36" s="86">
        <v>1058</v>
      </c>
      <c r="CY36" s="114">
        <v>0</v>
      </c>
      <c r="CZ36" s="86">
        <v>37854.392999999996</v>
      </c>
      <c r="DA36" s="546" t="s">
        <v>3</v>
      </c>
      <c r="DB36" s="259">
        <v>2078699</v>
      </c>
      <c r="DC36" s="86">
        <v>43096</v>
      </c>
      <c r="DD36" s="86">
        <v>5930661</v>
      </c>
      <c r="DE36" s="546" t="s">
        <v>3</v>
      </c>
      <c r="DF36" s="86">
        <v>907</v>
      </c>
      <c r="DG36" s="124">
        <v>4342</v>
      </c>
      <c r="DH36" s="124">
        <v>8534.7900000000009</v>
      </c>
      <c r="DI36" s="86">
        <v>17</v>
      </c>
      <c r="DJ36" s="86">
        <v>12245</v>
      </c>
      <c r="DK36" s="86">
        <v>30066</v>
      </c>
      <c r="DL36" s="86">
        <v>210</v>
      </c>
      <c r="DM36" s="86">
        <v>36641</v>
      </c>
      <c r="DN36" s="124">
        <v>246</v>
      </c>
      <c r="DO36" s="124">
        <v>3</v>
      </c>
      <c r="DP36" s="124">
        <v>272</v>
      </c>
    </row>
    <row r="37" spans="1:120" ht="10.5" customHeight="1">
      <c r="A37" s="338" t="s">
        <v>2636</v>
      </c>
      <c r="B37" s="593">
        <v>126611.71</v>
      </c>
      <c r="C37" s="594">
        <v>1472.0039999999999</v>
      </c>
      <c r="D37" s="548">
        <v>101.5</v>
      </c>
      <c r="E37" s="548">
        <v>89.7</v>
      </c>
      <c r="F37" s="546">
        <v>522054</v>
      </c>
      <c r="G37" s="546">
        <v>19889</v>
      </c>
      <c r="H37" s="546">
        <v>18.73</v>
      </c>
      <c r="I37" s="546">
        <v>19.425000000000001</v>
      </c>
      <c r="J37" s="546">
        <v>154139</v>
      </c>
      <c r="K37" s="546">
        <v>2074.7474999999999</v>
      </c>
      <c r="L37" s="546">
        <v>7911681</v>
      </c>
      <c r="M37" s="546">
        <v>102456.09</v>
      </c>
      <c r="N37" s="546">
        <v>5181806</v>
      </c>
      <c r="O37" s="546">
        <v>50151.85</v>
      </c>
      <c r="P37" s="546">
        <v>1557</v>
      </c>
      <c r="Q37" s="546">
        <v>447</v>
      </c>
      <c r="R37" s="86">
        <v>734</v>
      </c>
      <c r="S37" s="86">
        <v>86957</v>
      </c>
      <c r="T37" s="86">
        <v>12</v>
      </c>
      <c r="U37" s="86">
        <v>485</v>
      </c>
      <c r="V37" s="162">
        <v>99.8</v>
      </c>
      <c r="W37" s="88">
        <v>99.7</v>
      </c>
      <c r="X37" s="546" t="s">
        <v>3</v>
      </c>
      <c r="Y37" s="546" t="s">
        <v>3</v>
      </c>
      <c r="Z37" s="113">
        <v>276882</v>
      </c>
      <c r="AA37" s="113">
        <v>73233</v>
      </c>
      <c r="AB37" s="117">
        <f t="shared" si="1"/>
        <v>26.449173294038612</v>
      </c>
      <c r="AC37" s="113">
        <v>242423</v>
      </c>
      <c r="AD37" s="113">
        <v>75589</v>
      </c>
      <c r="AE37" s="117">
        <f t="shared" si="2"/>
        <v>31.180622300689294</v>
      </c>
      <c r="AF37" s="86">
        <v>880805</v>
      </c>
      <c r="AG37" s="86">
        <v>480036</v>
      </c>
      <c r="AH37" s="86">
        <v>308425</v>
      </c>
      <c r="AI37" s="86">
        <v>679054</v>
      </c>
      <c r="AJ37" s="86">
        <v>420732</v>
      </c>
      <c r="AK37" s="86">
        <v>301488</v>
      </c>
      <c r="AL37" s="117">
        <v>108.1</v>
      </c>
      <c r="AM37" s="117">
        <v>105.1</v>
      </c>
      <c r="AN37" s="117">
        <v>103</v>
      </c>
      <c r="AO37" s="117">
        <v>107.9</v>
      </c>
      <c r="AP37" s="113">
        <v>925.62400000000002</v>
      </c>
      <c r="AQ37" s="113">
        <v>14547</v>
      </c>
      <c r="AR37" s="113">
        <v>372.96300000000002</v>
      </c>
      <c r="AS37" s="113">
        <v>5066</v>
      </c>
      <c r="AT37" s="113">
        <v>130.15199999999999</v>
      </c>
      <c r="AU37" s="113">
        <v>1564</v>
      </c>
      <c r="AV37" s="118">
        <v>1.51</v>
      </c>
      <c r="AW37" s="125">
        <v>1.5316687664643225</v>
      </c>
      <c r="AX37" s="117">
        <v>140.19999999999999</v>
      </c>
      <c r="AY37" s="117">
        <v>134.19999999999999</v>
      </c>
      <c r="AZ37" s="117">
        <v>132.30000000000001</v>
      </c>
      <c r="BA37" s="117">
        <v>140.1</v>
      </c>
      <c r="BB37" s="466">
        <v>451442</v>
      </c>
      <c r="BC37" s="113">
        <v>396498</v>
      </c>
      <c r="BD37" s="466">
        <v>265378</v>
      </c>
      <c r="BE37" s="113">
        <v>245312</v>
      </c>
      <c r="BF37" s="466">
        <v>186064</v>
      </c>
      <c r="BG37" s="113">
        <v>151186</v>
      </c>
      <c r="BH37" s="86">
        <v>11811.703</v>
      </c>
      <c r="BI37" s="86">
        <v>6765.45</v>
      </c>
      <c r="BJ37" s="86">
        <v>158124</v>
      </c>
      <c r="BK37" s="86">
        <v>81541</v>
      </c>
      <c r="BL37" s="86">
        <v>1020</v>
      </c>
      <c r="BM37" s="86">
        <v>10931.109</v>
      </c>
      <c r="BN37" s="86">
        <v>12549.662</v>
      </c>
      <c r="BO37" s="86">
        <v>16755.097999999998</v>
      </c>
      <c r="BP37" s="321" t="s">
        <v>3</v>
      </c>
      <c r="BQ37" s="86">
        <v>82104700</v>
      </c>
      <c r="BR37" s="86">
        <v>1341639</v>
      </c>
      <c r="BS37" s="544">
        <v>6510.1292070999998</v>
      </c>
      <c r="BT37" s="321" t="s">
        <v>3</v>
      </c>
      <c r="BU37" s="86">
        <v>209529</v>
      </c>
      <c r="BV37" s="595">
        <v>6551</v>
      </c>
      <c r="BW37" s="124">
        <v>23071</v>
      </c>
      <c r="BX37" s="86">
        <v>17160</v>
      </c>
      <c r="BY37" s="975">
        <v>4062</v>
      </c>
      <c r="BZ37" s="975"/>
      <c r="CA37" s="86">
        <v>318507</v>
      </c>
      <c r="CB37" s="86">
        <v>71154</v>
      </c>
      <c r="CC37" s="86">
        <v>785</v>
      </c>
      <c r="CD37" s="86">
        <v>101290</v>
      </c>
      <c r="CE37" s="86">
        <v>1054</v>
      </c>
      <c r="CF37" s="546">
        <v>-30136</v>
      </c>
      <c r="CG37" s="546">
        <v>-269</v>
      </c>
      <c r="CH37" s="86">
        <v>43152</v>
      </c>
      <c r="CI37" s="86">
        <v>530</v>
      </c>
      <c r="CJ37" s="544">
        <v>16412</v>
      </c>
      <c r="CK37" s="86">
        <v>188</v>
      </c>
      <c r="CL37" s="383">
        <v>6.8374955207539649</v>
      </c>
      <c r="CM37" s="596">
        <v>6.5</v>
      </c>
      <c r="CN37" s="383">
        <v>9.7333940649460207</v>
      </c>
      <c r="CO37" s="596">
        <v>8.6999999999999993</v>
      </c>
      <c r="CP37" s="548">
        <v>-2.8958985441920553</v>
      </c>
      <c r="CQ37" s="597">
        <v>-2.2000000000000002</v>
      </c>
      <c r="CR37" s="383">
        <v>4.1466622637037283</v>
      </c>
      <c r="CS37" s="596">
        <v>4.4000000000000004</v>
      </c>
      <c r="CT37" s="93">
        <v>1.5771000433793472</v>
      </c>
      <c r="CU37" s="598">
        <v>1.55</v>
      </c>
      <c r="CV37" s="93" t="s">
        <v>3</v>
      </c>
      <c r="CW37" s="93" t="s">
        <v>3</v>
      </c>
      <c r="CX37" s="86">
        <v>864</v>
      </c>
      <c r="CY37" s="114">
        <v>75</v>
      </c>
      <c r="CZ37" s="86">
        <v>36902.315999999999</v>
      </c>
      <c r="DA37" s="546" t="s">
        <v>3</v>
      </c>
      <c r="DB37" s="259">
        <v>2075276</v>
      </c>
      <c r="DC37" s="86">
        <v>43005</v>
      </c>
      <c r="DD37" s="86">
        <v>5925278</v>
      </c>
      <c r="DE37" s="546" t="s">
        <v>3</v>
      </c>
      <c r="DF37" s="86">
        <v>923</v>
      </c>
      <c r="DG37" s="124">
        <v>2728</v>
      </c>
      <c r="DH37" s="124">
        <v>5129.6890000000003</v>
      </c>
      <c r="DI37" s="86">
        <v>21</v>
      </c>
      <c r="DJ37" s="86">
        <v>11597</v>
      </c>
      <c r="DK37" s="86">
        <v>29555</v>
      </c>
      <c r="DL37" s="86">
        <v>206</v>
      </c>
      <c r="DM37" s="86">
        <v>35661</v>
      </c>
      <c r="DN37" s="124">
        <v>231</v>
      </c>
      <c r="DO37" s="124">
        <v>1</v>
      </c>
      <c r="DP37" s="124">
        <v>258</v>
      </c>
    </row>
    <row r="38" spans="1:120" ht="10.5" customHeight="1">
      <c r="A38" s="338" t="s">
        <v>2637</v>
      </c>
      <c r="B38" s="593">
        <v>126632.56299999999</v>
      </c>
      <c r="C38" s="594">
        <v>1471.46</v>
      </c>
      <c r="D38" s="548">
        <v>102.2</v>
      </c>
      <c r="E38" s="548">
        <v>91.7</v>
      </c>
      <c r="F38" s="546">
        <v>541566</v>
      </c>
      <c r="G38" s="546">
        <v>20356</v>
      </c>
      <c r="H38" s="546">
        <v>19.515000000000001</v>
      </c>
      <c r="I38" s="546">
        <v>20.41</v>
      </c>
      <c r="J38" s="546">
        <v>164652</v>
      </c>
      <c r="K38" s="546">
        <v>2054.4376999999999</v>
      </c>
      <c r="L38" s="546">
        <v>7911315</v>
      </c>
      <c r="M38" s="546">
        <v>103760.83</v>
      </c>
      <c r="N38" s="546">
        <v>5174088</v>
      </c>
      <c r="O38" s="546">
        <v>51653.119999999995</v>
      </c>
      <c r="P38" s="546">
        <v>1753</v>
      </c>
      <c r="Q38" s="546">
        <v>480</v>
      </c>
      <c r="R38" s="86">
        <v>802</v>
      </c>
      <c r="S38" s="86">
        <v>93400</v>
      </c>
      <c r="T38" s="86">
        <v>15</v>
      </c>
      <c r="U38" s="86">
        <v>265</v>
      </c>
      <c r="V38" s="162">
        <v>99.8</v>
      </c>
      <c r="W38" s="88">
        <v>99.7</v>
      </c>
      <c r="X38" s="546" t="s">
        <v>3</v>
      </c>
      <c r="Y38" s="546" t="s">
        <v>3</v>
      </c>
      <c r="Z38" s="113">
        <v>288026</v>
      </c>
      <c r="AA38" s="113">
        <v>74304</v>
      </c>
      <c r="AB38" s="117">
        <f t="shared" si="1"/>
        <v>25.797671043586345</v>
      </c>
      <c r="AC38" s="113">
        <v>239205</v>
      </c>
      <c r="AD38" s="113">
        <v>74085</v>
      </c>
      <c r="AE38" s="117">
        <f t="shared" si="2"/>
        <v>30.97134257227065</v>
      </c>
      <c r="AF38" s="86">
        <v>626488</v>
      </c>
      <c r="AG38" s="86">
        <v>446156</v>
      </c>
      <c r="AH38" s="86">
        <v>321190</v>
      </c>
      <c r="AI38" s="86">
        <v>432726</v>
      </c>
      <c r="AJ38" s="86">
        <v>364537</v>
      </c>
      <c r="AK38" s="86">
        <v>294895</v>
      </c>
      <c r="AL38" s="117">
        <v>108.4</v>
      </c>
      <c r="AM38" s="117">
        <v>105.6</v>
      </c>
      <c r="AN38" s="117">
        <v>102.9</v>
      </c>
      <c r="AO38" s="117">
        <v>108</v>
      </c>
      <c r="AP38" s="113">
        <v>980.22299999999996</v>
      </c>
      <c r="AQ38" s="113">
        <v>15052</v>
      </c>
      <c r="AR38" s="113">
        <v>395.72699999999998</v>
      </c>
      <c r="AS38" s="113">
        <v>5160</v>
      </c>
      <c r="AT38" s="113">
        <v>129.524</v>
      </c>
      <c r="AU38" s="113">
        <v>1664</v>
      </c>
      <c r="AV38" s="118">
        <v>1.55</v>
      </c>
      <c r="AW38" s="118">
        <v>1.5914166763939146</v>
      </c>
      <c r="AX38" s="117">
        <v>116.4</v>
      </c>
      <c r="AY38" s="117">
        <v>111.3</v>
      </c>
      <c r="AZ38" s="117">
        <v>139.6</v>
      </c>
      <c r="BA38" s="117">
        <v>128.69999999999999</v>
      </c>
      <c r="BB38" s="466">
        <v>374654</v>
      </c>
      <c r="BC38" s="113">
        <v>328778</v>
      </c>
      <c r="BD38" s="466">
        <v>265340</v>
      </c>
      <c r="BE38" s="113">
        <v>243508</v>
      </c>
      <c r="BF38" s="466">
        <v>109314</v>
      </c>
      <c r="BG38" s="113">
        <v>85270</v>
      </c>
      <c r="BH38" s="86">
        <v>11974.346</v>
      </c>
      <c r="BI38" s="86">
        <v>6529.93</v>
      </c>
      <c r="BJ38" s="86">
        <v>154653</v>
      </c>
      <c r="BK38" s="86">
        <v>79232</v>
      </c>
      <c r="BL38" s="86">
        <v>860</v>
      </c>
      <c r="BM38" s="86">
        <v>11220.669</v>
      </c>
      <c r="BN38" s="86">
        <v>12873.584000000001</v>
      </c>
      <c r="BO38" s="86">
        <v>16871.419000000002</v>
      </c>
      <c r="BP38" s="321" t="s">
        <v>3</v>
      </c>
      <c r="BQ38" s="86">
        <v>82183278</v>
      </c>
      <c r="BR38" s="86">
        <v>1312806</v>
      </c>
      <c r="BS38" s="544">
        <v>7587.5069225000007</v>
      </c>
      <c r="BT38" s="321" t="s">
        <v>3</v>
      </c>
      <c r="BU38" s="86">
        <v>216450</v>
      </c>
      <c r="BV38" s="595">
        <v>6643</v>
      </c>
      <c r="BW38" s="124">
        <v>26051</v>
      </c>
      <c r="BX38" s="86">
        <v>25099</v>
      </c>
      <c r="BY38" s="975">
        <v>4255</v>
      </c>
      <c r="BZ38" s="975"/>
      <c r="CA38" s="86">
        <v>336802</v>
      </c>
      <c r="CB38" s="86">
        <v>76046</v>
      </c>
      <c r="CC38" s="86">
        <v>824</v>
      </c>
      <c r="CD38" s="86">
        <v>105858</v>
      </c>
      <c r="CE38" s="86">
        <v>1142</v>
      </c>
      <c r="CF38" s="546">
        <v>-29812</v>
      </c>
      <c r="CG38" s="546">
        <v>-318</v>
      </c>
      <c r="CH38" s="86">
        <v>42205</v>
      </c>
      <c r="CI38" s="86">
        <v>514</v>
      </c>
      <c r="CJ38" s="544">
        <v>17741</v>
      </c>
      <c r="CK38" s="86">
        <v>171</v>
      </c>
      <c r="CL38" s="548">
        <v>7.0706957307706482</v>
      </c>
      <c r="CM38" s="596">
        <v>6.6</v>
      </c>
      <c r="CN38" s="383">
        <v>9.8425914402850818</v>
      </c>
      <c r="CO38" s="602">
        <v>9.1</v>
      </c>
      <c r="CP38" s="548">
        <v>-2.7718957095144332</v>
      </c>
      <c r="CQ38" s="603" t="s">
        <v>2638</v>
      </c>
      <c r="CR38" s="548">
        <v>3.9241868516052811</v>
      </c>
      <c r="CS38" s="596">
        <v>4.0999999999999996</v>
      </c>
      <c r="CT38" s="93">
        <v>1.6495438676538157</v>
      </c>
      <c r="CU38" s="599">
        <v>1.37</v>
      </c>
      <c r="CV38" s="93" t="s">
        <v>3</v>
      </c>
      <c r="CW38" s="93" t="s">
        <v>3</v>
      </c>
      <c r="CX38" s="86">
        <v>736</v>
      </c>
      <c r="CY38" s="114">
        <v>0</v>
      </c>
      <c r="CZ38" s="86">
        <v>38205.355000000003</v>
      </c>
      <c r="DA38" s="546" t="s">
        <v>3</v>
      </c>
      <c r="DB38" s="259">
        <v>2077513</v>
      </c>
      <c r="DC38" s="86">
        <v>43002</v>
      </c>
      <c r="DD38" s="86">
        <v>5825208</v>
      </c>
      <c r="DE38" s="546" t="s">
        <v>3</v>
      </c>
      <c r="DF38" s="86">
        <v>883</v>
      </c>
      <c r="DG38" s="124">
        <v>2034</v>
      </c>
      <c r="DH38" s="124">
        <v>8039.8310000000001</v>
      </c>
      <c r="DI38" s="86">
        <v>9</v>
      </c>
      <c r="DJ38" s="86">
        <v>256821</v>
      </c>
      <c r="DK38" s="86">
        <v>30967</v>
      </c>
      <c r="DL38" s="86">
        <v>229</v>
      </c>
      <c r="DM38" s="86">
        <v>37461</v>
      </c>
      <c r="DN38" s="124">
        <v>221</v>
      </c>
      <c r="DO38" s="124">
        <v>1</v>
      </c>
      <c r="DP38" s="124">
        <v>256</v>
      </c>
    </row>
    <row r="39" spans="1:120" ht="10.5" customHeight="1">
      <c r="A39" s="338" t="s">
        <v>2639</v>
      </c>
      <c r="B39" s="593">
        <v>126593</v>
      </c>
      <c r="C39" s="594">
        <v>1471.241</v>
      </c>
      <c r="D39" s="548">
        <v>100.5</v>
      </c>
      <c r="E39" s="548">
        <v>90.3</v>
      </c>
      <c r="F39" s="546">
        <v>457845</v>
      </c>
      <c r="G39" s="546">
        <v>17691</v>
      </c>
      <c r="H39" s="546">
        <v>16.98</v>
      </c>
      <c r="I39" s="546">
        <v>18.114999999999998</v>
      </c>
      <c r="J39" s="546">
        <v>133641</v>
      </c>
      <c r="K39" s="546">
        <v>1579.9117699999999</v>
      </c>
      <c r="L39" s="546">
        <v>7897779</v>
      </c>
      <c r="M39" s="546">
        <v>103126.81000000001</v>
      </c>
      <c r="N39" s="546">
        <v>5175789</v>
      </c>
      <c r="O39" s="546">
        <v>51370.559999999998</v>
      </c>
      <c r="P39" s="546">
        <v>1640</v>
      </c>
      <c r="Q39" s="546">
        <v>470</v>
      </c>
      <c r="R39" s="86">
        <v>678</v>
      </c>
      <c r="S39" s="86">
        <v>87149</v>
      </c>
      <c r="T39" s="86">
        <v>19</v>
      </c>
      <c r="U39" s="86">
        <v>3659</v>
      </c>
      <c r="V39" s="162">
        <v>100</v>
      </c>
      <c r="W39" s="88">
        <v>99.9</v>
      </c>
      <c r="X39" s="546" t="s">
        <v>3</v>
      </c>
      <c r="Y39" s="546" t="s">
        <v>3</v>
      </c>
      <c r="Z39" s="113">
        <v>296327</v>
      </c>
      <c r="AA39" s="113">
        <v>78099</v>
      </c>
      <c r="AB39" s="117">
        <f t="shared" si="1"/>
        <v>26.355681392515702</v>
      </c>
      <c r="AC39" s="113">
        <v>236531</v>
      </c>
      <c r="AD39" s="113">
        <v>71933</v>
      </c>
      <c r="AE39" s="117">
        <f t="shared" si="2"/>
        <v>30.411658514105973</v>
      </c>
      <c r="AF39" s="86">
        <v>521571</v>
      </c>
      <c r="AG39" s="86">
        <v>415283</v>
      </c>
      <c r="AH39" s="86">
        <v>325516</v>
      </c>
      <c r="AI39" s="86">
        <v>419787</v>
      </c>
      <c r="AJ39" s="86">
        <v>335537</v>
      </c>
      <c r="AK39" s="86">
        <v>284564</v>
      </c>
      <c r="AL39" s="117">
        <v>108.3</v>
      </c>
      <c r="AM39" s="117">
        <v>105.2</v>
      </c>
      <c r="AN39" s="117">
        <v>102.7</v>
      </c>
      <c r="AO39" s="117">
        <v>107.7</v>
      </c>
      <c r="AP39" s="113">
        <v>917.77200000000005</v>
      </c>
      <c r="AQ39" s="113">
        <v>13043</v>
      </c>
      <c r="AR39" s="113">
        <v>349.54199999999997</v>
      </c>
      <c r="AS39" s="113">
        <v>4890</v>
      </c>
      <c r="AT39" s="113">
        <v>108.712</v>
      </c>
      <c r="AU39" s="113">
        <v>1275</v>
      </c>
      <c r="AV39" s="118">
        <v>1.58</v>
      </c>
      <c r="AW39" s="118">
        <v>1.5912992125984251</v>
      </c>
      <c r="AX39" s="117">
        <v>85.7</v>
      </c>
      <c r="AY39" s="117">
        <v>84.2</v>
      </c>
      <c r="AZ39" s="117">
        <v>84.9</v>
      </c>
      <c r="BA39" s="117">
        <v>83.5</v>
      </c>
      <c r="BB39" s="466">
        <v>276695</v>
      </c>
      <c r="BC39" s="113">
        <v>249654</v>
      </c>
      <c r="BD39" s="466">
        <v>264042</v>
      </c>
      <c r="BE39" s="113">
        <v>241310</v>
      </c>
      <c r="BF39" s="466">
        <v>12653</v>
      </c>
      <c r="BG39" s="113">
        <v>8344</v>
      </c>
      <c r="BH39" s="86">
        <v>11167.446</v>
      </c>
      <c r="BI39" s="86">
        <v>6061.509</v>
      </c>
      <c r="BJ39" s="86">
        <v>87469</v>
      </c>
      <c r="BK39" s="86">
        <v>76034</v>
      </c>
      <c r="BL39" s="86">
        <v>663</v>
      </c>
      <c r="BM39" s="86">
        <v>10895.306</v>
      </c>
      <c r="BN39" s="86">
        <v>12175.097</v>
      </c>
      <c r="BO39" s="86">
        <v>15871.882</v>
      </c>
      <c r="BP39" s="321" t="s">
        <v>3</v>
      </c>
      <c r="BQ39" s="86">
        <v>82262980</v>
      </c>
      <c r="BR39" s="86">
        <v>1314271</v>
      </c>
      <c r="BS39" s="544">
        <v>8159.693539099997</v>
      </c>
      <c r="BT39" s="321" t="s">
        <v>3</v>
      </c>
      <c r="BU39" s="86">
        <v>224173</v>
      </c>
      <c r="BV39" s="595">
        <v>6399</v>
      </c>
      <c r="BW39" s="124">
        <v>21412</v>
      </c>
      <c r="BX39" s="86">
        <v>49937</v>
      </c>
      <c r="BY39" s="975">
        <v>4527</v>
      </c>
      <c r="BZ39" s="975"/>
      <c r="CA39" s="86">
        <v>319802</v>
      </c>
      <c r="CB39" s="86">
        <v>75705</v>
      </c>
      <c r="CC39" s="86">
        <v>845</v>
      </c>
      <c r="CD39" s="86">
        <v>110466</v>
      </c>
      <c r="CE39" s="86">
        <v>1156</v>
      </c>
      <c r="CF39" s="546">
        <v>-34761</v>
      </c>
      <c r="CG39" s="546">
        <v>-311</v>
      </c>
      <c r="CH39" s="86">
        <v>41485</v>
      </c>
      <c r="CI39" s="86">
        <v>478</v>
      </c>
      <c r="CJ39" s="544">
        <v>15918</v>
      </c>
      <c r="CK39" s="86">
        <v>148</v>
      </c>
      <c r="CL39" s="383">
        <v>7.0411896596229262</v>
      </c>
      <c r="CM39" s="596">
        <v>6.8</v>
      </c>
      <c r="CN39" s="548">
        <v>10.2742494807464</v>
      </c>
      <c r="CO39" s="596">
        <v>9.3000000000000007</v>
      </c>
      <c r="CP39" s="548">
        <v>-3.2330598211234736</v>
      </c>
      <c r="CQ39" s="597">
        <v>-2.5</v>
      </c>
      <c r="CR39" s="548">
        <v>3.8584473024167112</v>
      </c>
      <c r="CS39" s="596">
        <v>3.8</v>
      </c>
      <c r="CT39" s="93">
        <v>1.4805053431329205</v>
      </c>
      <c r="CU39" s="598">
        <v>1.18</v>
      </c>
      <c r="CV39" s="93" t="s">
        <v>3</v>
      </c>
      <c r="CW39" s="93" t="s">
        <v>3</v>
      </c>
      <c r="CX39" s="86">
        <v>1126</v>
      </c>
      <c r="CY39" s="114">
        <v>0</v>
      </c>
      <c r="CZ39" s="86">
        <v>38386.642</v>
      </c>
      <c r="DA39" s="546" t="s">
        <v>3</v>
      </c>
      <c r="DB39" s="259">
        <v>2075040</v>
      </c>
      <c r="DC39" s="86">
        <v>42930</v>
      </c>
      <c r="DD39" s="86">
        <v>5962739</v>
      </c>
      <c r="DE39" s="546" t="s">
        <v>3</v>
      </c>
      <c r="DF39" s="86">
        <v>831</v>
      </c>
      <c r="DG39" s="124">
        <v>2746</v>
      </c>
      <c r="DH39" s="124">
        <v>6811.2910000000002</v>
      </c>
      <c r="DI39" s="86">
        <v>18</v>
      </c>
      <c r="DJ39" s="86">
        <v>20754</v>
      </c>
      <c r="DK39" s="86">
        <v>31451</v>
      </c>
      <c r="DL39" s="86">
        <v>278</v>
      </c>
      <c r="DM39" s="86">
        <v>39782</v>
      </c>
      <c r="DN39" s="124">
        <v>253</v>
      </c>
      <c r="DO39" s="124">
        <v>4</v>
      </c>
      <c r="DP39" s="124">
        <v>299</v>
      </c>
    </row>
    <row r="40" spans="1:120" ht="10.5" customHeight="1">
      <c r="A40" s="338" t="s">
        <v>2640</v>
      </c>
      <c r="B40" s="593">
        <v>126512.519</v>
      </c>
      <c r="C40" s="594">
        <v>1470.2049999999999</v>
      </c>
      <c r="D40" s="548">
        <v>102.4</v>
      </c>
      <c r="E40" s="548">
        <v>91.9</v>
      </c>
      <c r="F40" s="546">
        <v>561946</v>
      </c>
      <c r="G40" s="546">
        <v>21965</v>
      </c>
      <c r="H40" s="546">
        <v>20.024999999999999</v>
      </c>
      <c r="I40" s="546">
        <v>22.395</v>
      </c>
      <c r="J40" s="546">
        <v>164645</v>
      </c>
      <c r="K40" s="546">
        <v>1856.8266799999999</v>
      </c>
      <c r="L40" s="546">
        <v>7941306</v>
      </c>
      <c r="M40" s="546">
        <v>102195.17000000001</v>
      </c>
      <c r="N40" s="546">
        <v>5204763</v>
      </c>
      <c r="O40" s="546">
        <v>50094.080000000002</v>
      </c>
      <c r="P40" s="546">
        <v>1463</v>
      </c>
      <c r="Q40" s="576">
        <v>420</v>
      </c>
      <c r="R40" s="577">
        <v>702</v>
      </c>
      <c r="S40" s="86">
        <v>112985</v>
      </c>
      <c r="T40" s="86">
        <v>11</v>
      </c>
      <c r="U40" s="86">
        <v>663</v>
      </c>
      <c r="V40" s="162">
        <v>100.1</v>
      </c>
      <c r="W40" s="88">
        <v>100</v>
      </c>
      <c r="X40" s="546" t="s">
        <v>3</v>
      </c>
      <c r="Y40" s="546" t="s">
        <v>3</v>
      </c>
      <c r="Z40" s="113">
        <v>300609</v>
      </c>
      <c r="AA40" s="113">
        <v>75492</v>
      </c>
      <c r="AB40" s="117">
        <f t="shared" si="1"/>
        <v>25.113020568246458</v>
      </c>
      <c r="AC40" s="113">
        <v>268151</v>
      </c>
      <c r="AD40" s="113">
        <v>72936</v>
      </c>
      <c r="AE40" s="117">
        <f t="shared" si="2"/>
        <v>27.199600225246222</v>
      </c>
      <c r="AF40" s="86">
        <v>457427</v>
      </c>
      <c r="AG40" s="86">
        <v>416893</v>
      </c>
      <c r="AH40" s="86">
        <v>329655</v>
      </c>
      <c r="AI40" s="86">
        <v>351157</v>
      </c>
      <c r="AJ40" s="86">
        <v>366657</v>
      </c>
      <c r="AK40" s="86">
        <v>312292</v>
      </c>
      <c r="AL40" s="117">
        <v>108.5</v>
      </c>
      <c r="AM40" s="117">
        <v>104.8</v>
      </c>
      <c r="AN40" s="117">
        <v>102.6</v>
      </c>
      <c r="AO40" s="117">
        <v>107.8</v>
      </c>
      <c r="AP40" s="113">
        <v>917.17399999999998</v>
      </c>
      <c r="AQ40" s="113">
        <v>14794</v>
      </c>
      <c r="AR40" s="113">
        <v>378.17399999999998</v>
      </c>
      <c r="AS40" s="113">
        <v>5039</v>
      </c>
      <c r="AT40" s="113">
        <v>122.367</v>
      </c>
      <c r="AU40" s="113">
        <v>1565</v>
      </c>
      <c r="AV40" s="118">
        <v>1.59</v>
      </c>
      <c r="AW40" s="118">
        <v>1.5925202998126171</v>
      </c>
      <c r="AX40" s="117">
        <v>84.2</v>
      </c>
      <c r="AY40" s="117">
        <v>83.4</v>
      </c>
      <c r="AZ40" s="117">
        <v>82</v>
      </c>
      <c r="BA40" s="117">
        <v>81.400000000000006</v>
      </c>
      <c r="BB40" s="466">
        <v>271893</v>
      </c>
      <c r="BC40" s="113">
        <v>247276</v>
      </c>
      <c r="BD40" s="466">
        <v>264359</v>
      </c>
      <c r="BE40" s="113">
        <v>242697</v>
      </c>
      <c r="BF40" s="466">
        <v>7534</v>
      </c>
      <c r="BG40" s="113">
        <v>4579</v>
      </c>
      <c r="BH40" s="86">
        <v>10315.996999999999</v>
      </c>
      <c r="BI40" s="86">
        <v>6336.3249999999998</v>
      </c>
      <c r="BJ40" s="86">
        <v>124693</v>
      </c>
      <c r="BK40" s="86">
        <v>77915</v>
      </c>
      <c r="BL40" s="86">
        <v>872</v>
      </c>
      <c r="BM40" s="86">
        <v>11880.512000000001</v>
      </c>
      <c r="BN40" s="86">
        <v>12656.92</v>
      </c>
      <c r="BO40" s="86">
        <v>17536.921000000002</v>
      </c>
      <c r="BP40" s="321" t="s">
        <v>3</v>
      </c>
      <c r="BQ40" s="86">
        <v>82444421</v>
      </c>
      <c r="BR40" s="86">
        <v>1316909</v>
      </c>
      <c r="BS40" s="544">
        <v>7283.8753406000005</v>
      </c>
      <c r="BT40" s="321" t="s">
        <v>3</v>
      </c>
      <c r="BU40" s="86">
        <v>208002</v>
      </c>
      <c r="BV40" s="595">
        <v>5962</v>
      </c>
      <c r="BW40" s="124">
        <v>17536</v>
      </c>
      <c r="BX40" s="86">
        <v>45056</v>
      </c>
      <c r="BY40" s="975">
        <v>4373</v>
      </c>
      <c r="BZ40" s="975"/>
      <c r="CA40" s="86">
        <v>289732</v>
      </c>
      <c r="CB40" s="86">
        <v>73973</v>
      </c>
      <c r="CC40" s="86">
        <v>860</v>
      </c>
      <c r="CD40" s="86">
        <v>106732</v>
      </c>
      <c r="CE40" s="86">
        <v>1183</v>
      </c>
      <c r="CF40" s="546">
        <v>-32759</v>
      </c>
      <c r="CG40" s="546">
        <v>-323</v>
      </c>
      <c r="CH40" s="86">
        <v>46069</v>
      </c>
      <c r="CI40" s="86">
        <v>558</v>
      </c>
      <c r="CJ40" s="544">
        <v>16322</v>
      </c>
      <c r="CK40" s="86">
        <v>182</v>
      </c>
      <c r="CL40" s="548">
        <v>7.1139586852533805</v>
      </c>
      <c r="CM40" s="596">
        <v>7.1</v>
      </c>
      <c r="CN40" s="548">
        <v>10.264380765880306</v>
      </c>
      <c r="CO40" s="596">
        <v>9.8000000000000007</v>
      </c>
      <c r="CP40" s="548">
        <v>-3.1504220806269245</v>
      </c>
      <c r="CQ40" s="597">
        <v>-2.7</v>
      </c>
      <c r="CR40" s="548">
        <v>4.4304403318905274</v>
      </c>
      <c r="CS40" s="596">
        <v>4.5999999999999996</v>
      </c>
      <c r="CT40" s="93">
        <v>1.569681284532271</v>
      </c>
      <c r="CU40" s="599">
        <v>1.51</v>
      </c>
      <c r="CV40" s="93" t="s">
        <v>3</v>
      </c>
      <c r="CW40" s="93" t="s">
        <v>3</v>
      </c>
      <c r="CX40" s="86">
        <v>628</v>
      </c>
      <c r="CY40" s="114">
        <v>19</v>
      </c>
      <c r="CZ40" s="86">
        <v>36812.887999999999</v>
      </c>
      <c r="DA40" s="546" t="s">
        <v>3</v>
      </c>
      <c r="DB40" s="259">
        <v>2072920</v>
      </c>
      <c r="DC40" s="86">
        <v>42876</v>
      </c>
      <c r="DD40" s="86">
        <v>5902728</v>
      </c>
      <c r="DE40" s="546" t="s">
        <v>3</v>
      </c>
      <c r="DF40" s="86">
        <v>976</v>
      </c>
      <c r="DG40" s="124">
        <v>2471</v>
      </c>
      <c r="DH40" s="124">
        <v>5270.3860000000004</v>
      </c>
      <c r="DI40" s="86">
        <v>10</v>
      </c>
      <c r="DJ40" s="86">
        <v>1042</v>
      </c>
      <c r="DK40" s="86">
        <v>30649</v>
      </c>
      <c r="DL40" s="86">
        <v>293</v>
      </c>
      <c r="DM40" s="86">
        <v>36959</v>
      </c>
      <c r="DN40" s="124">
        <v>256</v>
      </c>
      <c r="DO40" s="124">
        <v>3</v>
      </c>
      <c r="DP40" s="124">
        <v>297</v>
      </c>
    </row>
    <row r="41" spans="1:120" ht="10.5" customHeight="1">
      <c r="A41" s="338" t="s">
        <v>2641</v>
      </c>
      <c r="B41" s="593">
        <v>126555.07799999999</v>
      </c>
      <c r="C41" s="594">
        <v>1470.9570000000001</v>
      </c>
      <c r="D41" s="548">
        <v>98.3</v>
      </c>
      <c r="E41" s="548">
        <v>87.8</v>
      </c>
      <c r="F41" s="546">
        <v>426919</v>
      </c>
      <c r="G41" s="546">
        <v>16782</v>
      </c>
      <c r="H41" s="546">
        <v>17.395</v>
      </c>
      <c r="I41" s="546">
        <v>19.43</v>
      </c>
      <c r="J41" s="546">
        <v>143074</v>
      </c>
      <c r="K41" s="546">
        <v>1699.5939599999999</v>
      </c>
      <c r="L41" s="546">
        <v>7966029</v>
      </c>
      <c r="M41" s="546">
        <v>105024.07</v>
      </c>
      <c r="N41" s="546">
        <v>5193796</v>
      </c>
      <c r="O41" s="546">
        <v>51749.599999999999</v>
      </c>
      <c r="P41" s="546">
        <v>1421</v>
      </c>
      <c r="Q41" s="576">
        <v>409</v>
      </c>
      <c r="R41" s="86">
        <v>780</v>
      </c>
      <c r="S41" s="86">
        <v>88578</v>
      </c>
      <c r="T41" s="86">
        <v>17</v>
      </c>
      <c r="U41" s="86">
        <v>660</v>
      </c>
      <c r="V41" s="162">
        <v>100.4</v>
      </c>
      <c r="W41" s="88">
        <v>100.3</v>
      </c>
      <c r="X41" s="546" t="s">
        <v>3</v>
      </c>
      <c r="Y41" s="546" t="s">
        <v>3</v>
      </c>
      <c r="Z41" s="113">
        <v>279671</v>
      </c>
      <c r="AA41" s="113">
        <v>73970</v>
      </c>
      <c r="AB41" s="117">
        <f t="shared" si="1"/>
        <v>26.44893464106039</v>
      </c>
      <c r="AC41" s="113">
        <v>235671</v>
      </c>
      <c r="AD41" s="113">
        <v>68714</v>
      </c>
      <c r="AE41" s="117">
        <f t="shared" si="2"/>
        <v>29.156748178604918</v>
      </c>
      <c r="AF41" s="86">
        <v>536075</v>
      </c>
      <c r="AG41" s="86">
        <v>394855</v>
      </c>
      <c r="AH41" s="86">
        <v>305197</v>
      </c>
      <c r="AI41" s="86">
        <v>462136</v>
      </c>
      <c r="AJ41" s="86">
        <v>297452</v>
      </c>
      <c r="AK41" s="86">
        <v>230421</v>
      </c>
      <c r="AL41" s="117">
        <v>108.7</v>
      </c>
      <c r="AM41" s="117">
        <v>105.1</v>
      </c>
      <c r="AN41" s="117">
        <v>102.6</v>
      </c>
      <c r="AO41" s="117">
        <v>107.3</v>
      </c>
      <c r="AP41" s="113">
        <v>1027.758</v>
      </c>
      <c r="AQ41" s="113">
        <v>15427</v>
      </c>
      <c r="AR41" s="113">
        <v>389.97300000000001</v>
      </c>
      <c r="AS41" s="113">
        <v>5064</v>
      </c>
      <c r="AT41" s="113">
        <v>129.48500000000001</v>
      </c>
      <c r="AU41" s="113">
        <v>1618</v>
      </c>
      <c r="AV41" s="118">
        <v>1.6</v>
      </c>
      <c r="AW41" s="118">
        <v>1.6256468558883488</v>
      </c>
      <c r="AX41" s="117">
        <v>83.9</v>
      </c>
      <c r="AY41" s="117">
        <v>83.3</v>
      </c>
      <c r="AZ41" s="117">
        <v>81.7</v>
      </c>
      <c r="BA41" s="117">
        <v>81.900000000000006</v>
      </c>
      <c r="BB41" s="466">
        <v>272218</v>
      </c>
      <c r="BC41" s="113">
        <v>248181</v>
      </c>
      <c r="BD41" s="466">
        <v>266282</v>
      </c>
      <c r="BE41" s="113">
        <v>245020</v>
      </c>
      <c r="BF41" s="466">
        <v>5936</v>
      </c>
      <c r="BG41" s="113">
        <v>3161</v>
      </c>
      <c r="BH41" s="86">
        <v>10615.279</v>
      </c>
      <c r="BI41" s="86">
        <v>6194.9390000000003</v>
      </c>
      <c r="BJ41" s="86">
        <v>125765</v>
      </c>
      <c r="BK41" s="86">
        <v>77123</v>
      </c>
      <c r="BL41" s="86">
        <v>841</v>
      </c>
      <c r="BM41" s="86">
        <v>11324.53</v>
      </c>
      <c r="BN41" s="86">
        <v>12924.895</v>
      </c>
      <c r="BO41" s="86">
        <v>16628.455000000002</v>
      </c>
      <c r="BP41" s="321" t="s">
        <v>3</v>
      </c>
      <c r="BQ41" s="86">
        <v>82330903</v>
      </c>
      <c r="BR41" s="86">
        <v>1314624</v>
      </c>
      <c r="BS41" s="544">
        <v>6712.7727840999987</v>
      </c>
      <c r="BT41" s="321" t="s">
        <v>3</v>
      </c>
      <c r="BU41" s="86">
        <v>200567</v>
      </c>
      <c r="BV41" s="595">
        <v>6515</v>
      </c>
      <c r="BW41" s="124">
        <v>19795</v>
      </c>
      <c r="BX41" s="86">
        <v>38814</v>
      </c>
      <c r="BY41" s="975">
        <v>4275</v>
      </c>
      <c r="BZ41" s="975"/>
      <c r="CA41" s="86">
        <v>378406</v>
      </c>
      <c r="CB41" s="86">
        <v>74007</v>
      </c>
      <c r="CC41" s="86">
        <v>817</v>
      </c>
      <c r="CD41" s="86">
        <v>113147</v>
      </c>
      <c r="CE41" s="86">
        <v>1197</v>
      </c>
      <c r="CF41" s="546">
        <v>-39140</v>
      </c>
      <c r="CG41" s="546">
        <v>-380</v>
      </c>
      <c r="CH41" s="86">
        <v>37102</v>
      </c>
      <c r="CI41" s="86">
        <v>459</v>
      </c>
      <c r="CJ41" s="544">
        <v>16597</v>
      </c>
      <c r="CK41" s="86">
        <v>198</v>
      </c>
      <c r="CL41" s="548">
        <v>6.8853242059199236</v>
      </c>
      <c r="CM41" s="600">
        <v>6.5</v>
      </c>
      <c r="CN41" s="383">
        <v>10.526757981369622</v>
      </c>
      <c r="CO41" s="596">
        <v>9.6</v>
      </c>
      <c r="CP41" s="548" t="s">
        <v>2642</v>
      </c>
      <c r="CQ41" s="603" t="s">
        <v>2643</v>
      </c>
      <c r="CR41" s="548">
        <v>3.4518261608772276</v>
      </c>
      <c r="CS41" s="596">
        <v>3.7</v>
      </c>
      <c r="CT41" s="385">
        <v>1.5441205000290901</v>
      </c>
      <c r="CU41" s="598">
        <v>1.58</v>
      </c>
      <c r="CV41" s="93" t="s">
        <v>3</v>
      </c>
      <c r="CW41" s="93" t="s">
        <v>3</v>
      </c>
      <c r="CX41" s="86">
        <v>439</v>
      </c>
      <c r="CY41" s="114">
        <v>0</v>
      </c>
      <c r="CZ41" s="86">
        <v>37820.269999999997</v>
      </c>
      <c r="DA41" s="546" t="s">
        <v>3</v>
      </c>
      <c r="DB41" s="259">
        <v>2074139</v>
      </c>
      <c r="DC41" s="86">
        <v>42860</v>
      </c>
      <c r="DD41" s="86">
        <v>5794104</v>
      </c>
      <c r="DE41" s="546" t="s">
        <v>3</v>
      </c>
      <c r="DF41" s="86">
        <v>946</v>
      </c>
      <c r="DG41" s="124">
        <v>2465</v>
      </c>
      <c r="DH41" s="124">
        <v>6478.0889999999999</v>
      </c>
      <c r="DI41" s="86">
        <v>11</v>
      </c>
      <c r="DJ41" s="86">
        <v>667</v>
      </c>
      <c r="DK41" s="86">
        <v>32558</v>
      </c>
      <c r="DL41" s="86">
        <v>313</v>
      </c>
      <c r="DM41" s="86">
        <v>38751</v>
      </c>
      <c r="DN41" s="124">
        <v>292</v>
      </c>
      <c r="DO41" s="124">
        <v>2</v>
      </c>
      <c r="DP41" s="595">
        <v>353</v>
      </c>
    </row>
    <row r="42" spans="1:120" ht="10.5" customHeight="1">
      <c r="A42" s="338" t="s">
        <v>2644</v>
      </c>
      <c r="B42" s="593">
        <v>126553.11199999999</v>
      </c>
      <c r="C42" s="594">
        <v>1471.682</v>
      </c>
      <c r="D42" s="548">
        <v>97.7</v>
      </c>
      <c r="E42" s="548">
        <v>84.7</v>
      </c>
      <c r="F42" s="546">
        <v>545283</v>
      </c>
      <c r="G42" s="546">
        <v>20910</v>
      </c>
      <c r="H42" s="546">
        <v>19.34</v>
      </c>
      <c r="I42" s="546">
        <v>21.23</v>
      </c>
      <c r="J42" s="546">
        <v>131679</v>
      </c>
      <c r="K42" s="546">
        <v>1568.5075300000001</v>
      </c>
      <c r="L42" s="546">
        <v>8017595</v>
      </c>
      <c r="M42" s="546">
        <v>106395.06999999999</v>
      </c>
      <c r="N42" s="546">
        <v>5214954</v>
      </c>
      <c r="O42" s="546">
        <v>50952.98</v>
      </c>
      <c r="P42" s="546">
        <v>1311</v>
      </c>
      <c r="Q42" s="576">
        <v>358</v>
      </c>
      <c r="R42" s="86">
        <v>727</v>
      </c>
      <c r="S42" s="86">
        <v>122452</v>
      </c>
      <c r="T42" s="86">
        <v>17</v>
      </c>
      <c r="U42" s="86">
        <v>540</v>
      </c>
      <c r="V42" s="162">
        <v>100.5</v>
      </c>
      <c r="W42" s="88">
        <v>100.3</v>
      </c>
      <c r="X42" s="546" t="s">
        <v>3</v>
      </c>
      <c r="Y42" s="546" t="s">
        <v>3</v>
      </c>
      <c r="Z42" s="113">
        <v>278765</v>
      </c>
      <c r="AA42" s="113">
        <v>73272</v>
      </c>
      <c r="AB42" s="117">
        <f t="shared" si="1"/>
        <v>26.284504869693109</v>
      </c>
      <c r="AC42" s="113">
        <v>243657</v>
      </c>
      <c r="AD42" s="113">
        <v>73451</v>
      </c>
      <c r="AE42" s="117">
        <f t="shared" si="2"/>
        <v>30.145245160204716</v>
      </c>
      <c r="AF42" s="86">
        <v>475548</v>
      </c>
      <c r="AG42" s="86">
        <v>389599</v>
      </c>
      <c r="AH42" s="86">
        <v>303986</v>
      </c>
      <c r="AI42" s="86">
        <v>388934</v>
      </c>
      <c r="AJ42" s="86">
        <v>315920</v>
      </c>
      <c r="AK42" s="86">
        <v>267708</v>
      </c>
      <c r="AL42" s="117">
        <v>109</v>
      </c>
      <c r="AM42" s="117">
        <v>105.5</v>
      </c>
      <c r="AN42" s="117">
        <v>102.7</v>
      </c>
      <c r="AO42" s="117">
        <v>107.1</v>
      </c>
      <c r="AP42" s="113">
        <v>901.63800000000003</v>
      </c>
      <c r="AQ42" s="113">
        <v>13600</v>
      </c>
      <c r="AR42" s="113">
        <v>338.04</v>
      </c>
      <c r="AS42" s="113">
        <v>4396</v>
      </c>
      <c r="AT42" s="113">
        <v>115.142</v>
      </c>
      <c r="AU42" s="113">
        <v>1400</v>
      </c>
      <c r="AV42" s="118">
        <v>1.63</v>
      </c>
      <c r="AW42" s="118">
        <v>1.6911734756221743</v>
      </c>
      <c r="AX42" s="117">
        <v>88</v>
      </c>
      <c r="AY42" s="117">
        <v>85.7</v>
      </c>
      <c r="AZ42" s="117">
        <v>89.8</v>
      </c>
      <c r="BA42" s="117">
        <v>85.6</v>
      </c>
      <c r="BB42" s="466">
        <v>285429</v>
      </c>
      <c r="BC42" s="113">
        <v>255125</v>
      </c>
      <c r="BD42" s="466">
        <v>265804</v>
      </c>
      <c r="BE42" s="113">
        <v>244488</v>
      </c>
      <c r="BF42" s="466">
        <v>19625</v>
      </c>
      <c r="BG42" s="113">
        <v>10637</v>
      </c>
      <c r="BH42" s="86">
        <v>10066.86</v>
      </c>
      <c r="BI42" s="86">
        <v>5942.0820000000003</v>
      </c>
      <c r="BJ42" s="86">
        <v>110657</v>
      </c>
      <c r="BK42" s="86">
        <v>73523</v>
      </c>
      <c r="BL42" s="86">
        <v>797</v>
      </c>
      <c r="BM42" s="86">
        <v>11826.776</v>
      </c>
      <c r="BN42" s="86">
        <v>13424.728999999999</v>
      </c>
      <c r="BO42" s="86">
        <v>17533.123</v>
      </c>
      <c r="BP42" s="321" t="s">
        <v>3</v>
      </c>
      <c r="BQ42" s="86">
        <v>82367845</v>
      </c>
      <c r="BR42" s="590">
        <v>1314859</v>
      </c>
      <c r="BS42" s="544">
        <v>6717.4782083128493</v>
      </c>
      <c r="BT42" s="321" t="s">
        <v>3</v>
      </c>
      <c r="BU42" s="86">
        <v>197682</v>
      </c>
      <c r="BV42" s="595">
        <v>6391</v>
      </c>
      <c r="BW42" s="124">
        <v>20502</v>
      </c>
      <c r="BX42" s="86">
        <v>100734</v>
      </c>
      <c r="BY42" s="975">
        <v>4938</v>
      </c>
      <c r="BZ42" s="975"/>
      <c r="CA42" s="86">
        <v>347660</v>
      </c>
      <c r="CB42" s="86">
        <v>69795</v>
      </c>
      <c r="CC42" s="86">
        <v>772</v>
      </c>
      <c r="CD42" s="86">
        <v>118152</v>
      </c>
      <c r="CE42" s="86">
        <v>1301</v>
      </c>
      <c r="CF42" s="546">
        <v>-48357</v>
      </c>
      <c r="CG42" s="546">
        <v>-529</v>
      </c>
      <c r="CH42" s="86">
        <v>74856</v>
      </c>
      <c r="CI42" s="86">
        <v>903</v>
      </c>
      <c r="CJ42" s="544">
        <v>15344</v>
      </c>
      <c r="CK42" s="86">
        <v>158</v>
      </c>
      <c r="CL42" s="548">
        <v>6.7100088380284166</v>
      </c>
      <c r="CM42" s="596">
        <v>6.4</v>
      </c>
      <c r="CN42" s="548">
        <v>11.358993684801684</v>
      </c>
      <c r="CO42" s="596">
        <v>10.8</v>
      </c>
      <c r="CP42" s="548" t="s">
        <v>2645</v>
      </c>
      <c r="CQ42" s="597">
        <v>-4.4000000000000004</v>
      </c>
      <c r="CR42" s="548">
        <v>7.1965673985164429</v>
      </c>
      <c r="CS42" s="596">
        <v>7.5</v>
      </c>
      <c r="CT42" s="93">
        <v>1.4751540312444735</v>
      </c>
      <c r="CU42" s="599">
        <v>1.31</v>
      </c>
      <c r="CV42" s="93" t="s">
        <v>3</v>
      </c>
      <c r="CW42" s="93" t="s">
        <v>3</v>
      </c>
      <c r="CX42" s="86">
        <v>444</v>
      </c>
      <c r="CY42" s="114">
        <v>0</v>
      </c>
      <c r="CZ42" s="86">
        <v>36803.163999999997</v>
      </c>
      <c r="DA42" s="546" t="s">
        <v>3</v>
      </c>
      <c r="DB42" s="259">
        <v>2071740</v>
      </c>
      <c r="DC42" s="86">
        <v>42741</v>
      </c>
      <c r="DD42" s="86">
        <v>6014689</v>
      </c>
      <c r="DE42" s="546" t="s">
        <v>3</v>
      </c>
      <c r="DF42" s="86">
        <v>840</v>
      </c>
      <c r="DG42" s="124">
        <v>2835</v>
      </c>
      <c r="DH42" s="124">
        <v>7356.7349999999997</v>
      </c>
      <c r="DI42" s="86">
        <v>11</v>
      </c>
      <c r="DJ42" s="86">
        <v>7199</v>
      </c>
      <c r="DK42" s="86">
        <v>33705</v>
      </c>
      <c r="DL42" s="86">
        <v>328</v>
      </c>
      <c r="DM42" s="86">
        <v>40164</v>
      </c>
      <c r="DN42" s="124">
        <v>269</v>
      </c>
      <c r="DO42" s="124">
        <v>1</v>
      </c>
      <c r="DP42" s="124">
        <v>298</v>
      </c>
    </row>
    <row r="43" spans="1:120" ht="10.5" customHeight="1">
      <c r="A43" s="338" t="s">
        <v>2646</v>
      </c>
      <c r="B43" s="593">
        <v>126540.23299999999</v>
      </c>
      <c r="C43" s="594">
        <v>1471.2739999999999</v>
      </c>
      <c r="D43" s="548">
        <v>97.9</v>
      </c>
      <c r="E43" s="548">
        <v>88.8</v>
      </c>
      <c r="F43" s="546">
        <v>705529</v>
      </c>
      <c r="G43" s="546">
        <v>27263</v>
      </c>
      <c r="H43" s="546">
        <v>17.934999999999999</v>
      </c>
      <c r="I43" s="546">
        <v>20.3</v>
      </c>
      <c r="J43" s="546">
        <v>156929</v>
      </c>
      <c r="K43" s="546">
        <v>2149.97354</v>
      </c>
      <c r="L43" s="546">
        <v>8001229</v>
      </c>
      <c r="M43" s="546">
        <v>104286.52000000002</v>
      </c>
      <c r="N43" s="546">
        <v>5246636</v>
      </c>
      <c r="O43" s="546">
        <v>50910.61</v>
      </c>
      <c r="P43" s="546">
        <v>2650</v>
      </c>
      <c r="Q43" s="576">
        <v>383</v>
      </c>
      <c r="R43" s="86">
        <v>704</v>
      </c>
      <c r="S43" s="86">
        <v>156864</v>
      </c>
      <c r="T43" s="86">
        <v>14</v>
      </c>
      <c r="U43" s="86">
        <v>171</v>
      </c>
      <c r="V43" s="162">
        <v>100.5</v>
      </c>
      <c r="W43" s="88">
        <v>100.3</v>
      </c>
      <c r="X43" s="546" t="s">
        <v>3</v>
      </c>
      <c r="Y43" s="546" t="s">
        <v>3</v>
      </c>
      <c r="Z43" s="113">
        <v>321380</v>
      </c>
      <c r="AA43" s="113">
        <v>91144</v>
      </c>
      <c r="AB43" s="117">
        <f t="shared" si="1"/>
        <v>28.360196651938512</v>
      </c>
      <c r="AC43" s="113">
        <v>271111</v>
      </c>
      <c r="AD43" s="113">
        <v>91727</v>
      </c>
      <c r="AE43" s="117">
        <f t="shared" si="2"/>
        <v>33.833743374484989</v>
      </c>
      <c r="AF43" s="86">
        <v>1074143</v>
      </c>
      <c r="AG43" s="86">
        <v>530013</v>
      </c>
      <c r="AH43" s="86">
        <v>345370</v>
      </c>
      <c r="AI43" s="86">
        <v>773540</v>
      </c>
      <c r="AJ43" s="86">
        <v>371243</v>
      </c>
      <c r="AK43" s="86">
        <v>268016</v>
      </c>
      <c r="AL43" s="117">
        <v>109.1</v>
      </c>
      <c r="AM43" s="117">
        <v>105.4</v>
      </c>
      <c r="AN43" s="117">
        <v>102.6</v>
      </c>
      <c r="AO43" s="117">
        <v>106.8</v>
      </c>
      <c r="AP43" s="113">
        <v>887.71299999999997</v>
      </c>
      <c r="AQ43" s="113">
        <v>14375</v>
      </c>
      <c r="AR43" s="113">
        <v>314.02999999999997</v>
      </c>
      <c r="AS43" s="113">
        <v>3847</v>
      </c>
      <c r="AT43" s="113">
        <v>104.964</v>
      </c>
      <c r="AU43" s="113">
        <v>1319</v>
      </c>
      <c r="AV43" s="118">
        <v>1.68</v>
      </c>
      <c r="AW43" s="118">
        <v>1.7497533988077369</v>
      </c>
      <c r="AX43" s="117">
        <v>174.1</v>
      </c>
      <c r="AY43" s="117">
        <v>165.9</v>
      </c>
      <c r="AZ43" s="117">
        <v>187.9</v>
      </c>
      <c r="BA43" s="117">
        <v>172</v>
      </c>
      <c r="BB43" s="466">
        <v>564630</v>
      </c>
      <c r="BC43" s="113">
        <v>493278</v>
      </c>
      <c r="BD43" s="466">
        <v>265453</v>
      </c>
      <c r="BE43" s="113">
        <v>242864</v>
      </c>
      <c r="BF43" s="466">
        <v>299177</v>
      </c>
      <c r="BG43" s="113">
        <v>250414</v>
      </c>
      <c r="BH43" s="86">
        <v>10356.088</v>
      </c>
      <c r="BI43" s="86">
        <v>5747.6469999999999</v>
      </c>
      <c r="BJ43" s="86">
        <v>108753</v>
      </c>
      <c r="BK43" s="86">
        <v>72174</v>
      </c>
      <c r="BL43" s="86">
        <v>692</v>
      </c>
      <c r="BM43" s="86">
        <v>10619.519</v>
      </c>
      <c r="BN43" s="86">
        <v>12233.898999999999</v>
      </c>
      <c r="BO43" s="86">
        <v>16286.157000000001</v>
      </c>
      <c r="BP43" s="321" t="s">
        <v>3</v>
      </c>
      <c r="BQ43" s="86">
        <v>82341762</v>
      </c>
      <c r="BR43" s="590">
        <v>1311719</v>
      </c>
      <c r="BS43" s="544">
        <v>7837.0354650215058</v>
      </c>
      <c r="BT43" s="321" t="s">
        <v>3</v>
      </c>
      <c r="BU43" s="86">
        <v>190295</v>
      </c>
      <c r="BV43" s="595">
        <v>5909</v>
      </c>
      <c r="BW43" s="124">
        <v>12967</v>
      </c>
      <c r="BX43" s="86">
        <v>3507</v>
      </c>
      <c r="BY43" s="975">
        <v>4614</v>
      </c>
      <c r="BZ43" s="975"/>
      <c r="CA43" s="86">
        <v>281782</v>
      </c>
      <c r="CB43" s="86">
        <v>72574</v>
      </c>
      <c r="CC43" s="86">
        <v>798</v>
      </c>
      <c r="CD43" s="86">
        <v>126733</v>
      </c>
      <c r="CE43" s="86">
        <v>1367</v>
      </c>
      <c r="CF43" s="546">
        <v>-54159</v>
      </c>
      <c r="CG43" s="546">
        <v>-569</v>
      </c>
      <c r="CH43" s="86">
        <v>49074</v>
      </c>
      <c r="CI43" s="86">
        <v>603</v>
      </c>
      <c r="CJ43" s="544">
        <v>17505</v>
      </c>
      <c r="CK43" s="86">
        <v>193</v>
      </c>
      <c r="CL43" s="548">
        <v>6.7527955522307694</v>
      </c>
      <c r="CM43" s="596">
        <v>6.4</v>
      </c>
      <c r="CN43" s="548">
        <v>11.792129946273626</v>
      </c>
      <c r="CO43" s="600">
        <v>10.9</v>
      </c>
      <c r="CP43" s="548" t="s">
        <v>2647</v>
      </c>
      <c r="CQ43" s="597">
        <v>-4.5999999999999996</v>
      </c>
      <c r="CR43" s="548">
        <v>4.566190218675735</v>
      </c>
      <c r="CS43" s="596">
        <v>4.8</v>
      </c>
      <c r="CT43" s="93">
        <v>1.6287883559098248</v>
      </c>
      <c r="CU43" s="598">
        <v>1.54</v>
      </c>
      <c r="CV43" s="93" t="s">
        <v>3</v>
      </c>
      <c r="CW43" s="93" t="s">
        <v>3</v>
      </c>
      <c r="CX43" s="86">
        <v>1798</v>
      </c>
      <c r="CY43" s="114">
        <v>71</v>
      </c>
      <c r="CZ43" s="86">
        <v>37827.364000000001</v>
      </c>
      <c r="DA43" s="546" t="s">
        <v>3</v>
      </c>
      <c r="DB43" s="259">
        <v>2071257</v>
      </c>
      <c r="DC43" s="86">
        <v>42685</v>
      </c>
      <c r="DD43" s="86">
        <v>6327945</v>
      </c>
      <c r="DE43" s="546" t="s">
        <v>3</v>
      </c>
      <c r="DF43" s="86">
        <v>731</v>
      </c>
      <c r="DG43" s="124">
        <v>2866</v>
      </c>
      <c r="DH43" s="124">
        <v>6949.8770000000004</v>
      </c>
      <c r="DI43" s="86">
        <v>22</v>
      </c>
      <c r="DJ43" s="86">
        <v>3747</v>
      </c>
      <c r="DK43" s="86">
        <v>34243</v>
      </c>
      <c r="DL43" s="86">
        <v>356</v>
      </c>
      <c r="DM43" s="86">
        <v>40863</v>
      </c>
      <c r="DN43" s="124">
        <v>333</v>
      </c>
      <c r="DO43" s="124">
        <v>4</v>
      </c>
      <c r="DP43" s="124">
        <v>375</v>
      </c>
    </row>
    <row r="44" spans="1:120" ht="10.5" customHeight="1">
      <c r="A44" s="122"/>
      <c r="B44" s="540"/>
      <c r="C44" s="542"/>
      <c r="D44" s="548"/>
      <c r="E44" s="548"/>
      <c r="F44" s="546"/>
      <c r="G44" s="546"/>
      <c r="H44" s="546"/>
      <c r="I44" s="546"/>
      <c r="J44" s="353"/>
      <c r="K44" s="353"/>
      <c r="L44" s="353"/>
      <c r="M44" s="353"/>
      <c r="N44" s="353"/>
      <c r="O44" s="353"/>
      <c r="P44" s="353"/>
      <c r="Q44" s="353"/>
      <c r="R44" s="546"/>
      <c r="S44" s="546"/>
      <c r="T44" s="353"/>
      <c r="U44" s="353"/>
      <c r="V44" s="123"/>
      <c r="W44" s="123"/>
      <c r="X44" s="546"/>
      <c r="Y44" s="546"/>
      <c r="Z44" s="86"/>
      <c r="AA44" s="86"/>
      <c r="AC44" s="86"/>
      <c r="AD44" s="86"/>
      <c r="AE44" s="130"/>
      <c r="AL44" s="548"/>
      <c r="AM44" s="548"/>
      <c r="AN44" s="548"/>
      <c r="AO44" s="548"/>
      <c r="AV44" s="129"/>
      <c r="AW44" s="129"/>
      <c r="AX44" s="548"/>
      <c r="AY44" s="548"/>
      <c r="AZ44" s="548"/>
      <c r="BA44" s="548"/>
      <c r="BB44" s="321"/>
      <c r="BC44" s="321"/>
      <c r="BD44" s="321"/>
      <c r="BE44" s="546"/>
      <c r="BF44" s="321"/>
      <c r="BG44" s="321"/>
      <c r="BH44" s="546"/>
      <c r="BI44" s="546"/>
      <c r="BO44" s="546"/>
      <c r="BS44" s="86"/>
      <c r="BT44" s="546"/>
      <c r="BW44" s="86"/>
      <c r="BY44" s="336"/>
      <c r="BZ44" s="336"/>
      <c r="CA44" s="337"/>
      <c r="CB44" s="546"/>
      <c r="CC44" s="546"/>
      <c r="CD44" s="546"/>
      <c r="CE44" s="546"/>
      <c r="CF44" s="546"/>
      <c r="CG44" s="546"/>
      <c r="CJ44" s="342"/>
      <c r="CL44" s="548"/>
      <c r="CM44" s="548"/>
      <c r="CN44" s="548"/>
      <c r="CO44" s="548"/>
      <c r="CP44" s="548"/>
      <c r="CQ44" s="548"/>
      <c r="CR44" s="548"/>
      <c r="CS44" s="548"/>
      <c r="CT44" s="93"/>
      <c r="CU44" s="93"/>
      <c r="CV44" s="93"/>
      <c r="CW44" s="93"/>
      <c r="DG44" s="546"/>
      <c r="DO44" s="124"/>
    </row>
    <row r="45" spans="1:120" ht="10.5" customHeight="1">
      <c r="A45" s="338" t="s">
        <v>2648</v>
      </c>
      <c r="B45" s="543">
        <v>126387.32799999999</v>
      </c>
      <c r="C45" s="234">
        <v>1470.69</v>
      </c>
      <c r="D45" s="548">
        <v>99.1</v>
      </c>
      <c r="E45" s="548">
        <v>87.7</v>
      </c>
      <c r="F45" s="546">
        <v>521212</v>
      </c>
      <c r="G45" s="546">
        <v>20297</v>
      </c>
      <c r="H45" s="546">
        <v>16.600000000000001</v>
      </c>
      <c r="I45" s="546">
        <v>15.96</v>
      </c>
      <c r="J45" s="546">
        <v>143887</v>
      </c>
      <c r="K45" s="546">
        <v>1929.77754</v>
      </c>
      <c r="L45" s="546">
        <v>8008759</v>
      </c>
      <c r="M45" s="546">
        <v>105126.44</v>
      </c>
      <c r="N45" s="546">
        <v>5243203</v>
      </c>
      <c r="O45" s="546">
        <v>51578.789999999994</v>
      </c>
      <c r="P45" s="546">
        <v>825</v>
      </c>
      <c r="Q45" s="546">
        <v>663</v>
      </c>
      <c r="R45" s="86">
        <v>773</v>
      </c>
      <c r="S45" s="86">
        <v>124734</v>
      </c>
      <c r="T45" s="86">
        <v>17</v>
      </c>
      <c r="U45" s="86">
        <v>436</v>
      </c>
      <c r="V45" s="162">
        <v>100.5</v>
      </c>
      <c r="W45" s="88">
        <v>100.1</v>
      </c>
      <c r="X45" s="546" t="s">
        <v>3</v>
      </c>
      <c r="Y45" s="546" t="s">
        <v>3</v>
      </c>
      <c r="Z45" s="113">
        <v>287173</v>
      </c>
      <c r="AA45" s="113">
        <v>71368</v>
      </c>
      <c r="AB45" s="117">
        <f t="shared" ref="AB45:AB56" si="3">AA45/Z45*100</f>
        <v>24.851918529945362</v>
      </c>
      <c r="AC45" s="113">
        <v>288886</v>
      </c>
      <c r="AD45" s="113">
        <v>70738</v>
      </c>
      <c r="AE45" s="117">
        <f t="shared" ref="AE45:AE56" si="4">AD45/AC45*100</f>
        <v>24.486475633987109</v>
      </c>
      <c r="AF45" s="86">
        <v>484697</v>
      </c>
      <c r="AG45" s="86">
        <v>401348</v>
      </c>
      <c r="AH45" s="86">
        <v>312473</v>
      </c>
      <c r="AI45" s="86">
        <v>353202</v>
      </c>
      <c r="AJ45" s="86">
        <v>372879</v>
      </c>
      <c r="AK45" s="86">
        <v>322813</v>
      </c>
      <c r="AL45" s="117">
        <v>108.9</v>
      </c>
      <c r="AM45" s="117">
        <v>105.2</v>
      </c>
      <c r="AN45" s="117">
        <v>102.4</v>
      </c>
      <c r="AO45" s="117">
        <v>104.9</v>
      </c>
      <c r="AP45" s="113">
        <v>889.13099999999997</v>
      </c>
      <c r="AQ45" s="113">
        <v>14783</v>
      </c>
      <c r="AR45" s="113">
        <v>434.83199999999999</v>
      </c>
      <c r="AS45" s="113">
        <v>5366</v>
      </c>
      <c r="AT45" s="113">
        <v>90.646000000000001</v>
      </c>
      <c r="AU45" s="113">
        <v>972</v>
      </c>
      <c r="AV45" s="118">
        <v>1.57</v>
      </c>
      <c r="AW45" s="125">
        <v>1.7266988645992205</v>
      </c>
      <c r="AX45" s="117">
        <v>84.9</v>
      </c>
      <c r="AY45" s="117">
        <v>82.5</v>
      </c>
      <c r="AZ45" s="117">
        <v>81.5</v>
      </c>
      <c r="BA45" s="117">
        <v>81.8</v>
      </c>
      <c r="BB45" s="466">
        <v>275175</v>
      </c>
      <c r="BC45" s="113">
        <v>244698</v>
      </c>
      <c r="BD45" s="466">
        <v>261364</v>
      </c>
      <c r="BE45" s="113">
        <v>235744</v>
      </c>
      <c r="BF45" s="466">
        <v>13811</v>
      </c>
      <c r="BG45" s="113">
        <v>8954</v>
      </c>
      <c r="BH45" s="86">
        <v>7988.0630000000001</v>
      </c>
      <c r="BI45" s="86">
        <v>4733.3230000000003</v>
      </c>
      <c r="BJ45" s="86">
        <v>91278</v>
      </c>
      <c r="BK45" s="86">
        <v>60341</v>
      </c>
      <c r="BL45" s="86">
        <v>625</v>
      </c>
      <c r="BM45" s="86">
        <v>10451.218000000001</v>
      </c>
      <c r="BN45" s="86">
        <v>11633.924000000001</v>
      </c>
      <c r="BO45" s="86">
        <v>15920.811000000002</v>
      </c>
      <c r="BP45" s="321" t="s">
        <v>3</v>
      </c>
      <c r="BQ45" s="86">
        <v>82310805</v>
      </c>
      <c r="BR45" s="86">
        <v>1310587</v>
      </c>
      <c r="BS45" s="544">
        <v>8017.5345666695594</v>
      </c>
      <c r="BT45" s="321" t="s">
        <v>3</v>
      </c>
      <c r="BU45" s="86">
        <v>186057</v>
      </c>
      <c r="BV45" s="86">
        <v>6392</v>
      </c>
      <c r="BW45" s="124">
        <v>18083</v>
      </c>
      <c r="BX45" s="86">
        <v>27978</v>
      </c>
      <c r="BY45" s="975" t="s">
        <v>359</v>
      </c>
      <c r="BZ45" s="975"/>
      <c r="CA45" s="86">
        <v>257360</v>
      </c>
      <c r="CB45" s="86">
        <v>71146</v>
      </c>
      <c r="CC45" s="86">
        <v>766</v>
      </c>
      <c r="CD45" s="86">
        <v>131091</v>
      </c>
      <c r="CE45" s="86">
        <v>1418</v>
      </c>
      <c r="CF45" s="546">
        <f>CB45-CD45</f>
        <v>-59945</v>
      </c>
      <c r="CG45" s="546">
        <f>CC45-CE45</f>
        <v>-652</v>
      </c>
      <c r="CH45" s="86">
        <v>36045</v>
      </c>
      <c r="CI45" s="86">
        <v>397</v>
      </c>
      <c r="CJ45" s="544">
        <v>16891</v>
      </c>
      <c r="CK45" s="86">
        <v>193</v>
      </c>
      <c r="CL45" s="548">
        <v>6.6460919757051355</v>
      </c>
      <c r="CM45" s="548">
        <v>6.1493189832553909</v>
      </c>
      <c r="CN45" s="548">
        <v>12.245844364927922</v>
      </c>
      <c r="CO45" s="548">
        <v>11.383465167436219</v>
      </c>
      <c r="CP45" s="548">
        <v>-5.5997523892227861</v>
      </c>
      <c r="CQ45" s="548">
        <v>-5.2341461841808288</v>
      </c>
      <c r="CR45" s="548">
        <v>3.3671377908004896</v>
      </c>
      <c r="CS45" s="548">
        <v>3.1870491336193081</v>
      </c>
      <c r="CT45" s="93">
        <v>1.5778700076130134</v>
      </c>
      <c r="CU45" s="93">
        <v>1.5493714931700919</v>
      </c>
      <c r="CV45" s="93" t="s">
        <v>3</v>
      </c>
      <c r="CW45" s="93" t="s">
        <v>3</v>
      </c>
      <c r="CX45" s="86">
        <v>1467</v>
      </c>
      <c r="CY45" s="546">
        <v>6</v>
      </c>
      <c r="CZ45" s="604">
        <v>37912.938000000002</v>
      </c>
      <c r="DA45" s="546" t="s">
        <v>3</v>
      </c>
      <c r="DB45" s="124">
        <v>2068638</v>
      </c>
      <c r="DC45" s="86">
        <v>42702</v>
      </c>
      <c r="DD45" s="86">
        <v>5907253</v>
      </c>
      <c r="DE45" s="546" t="s">
        <v>3</v>
      </c>
      <c r="DF45" s="86">
        <v>720</v>
      </c>
      <c r="DG45" s="124">
        <v>2742</v>
      </c>
      <c r="DH45" s="124">
        <v>6546.9350000000004</v>
      </c>
      <c r="DI45" s="86">
        <v>8</v>
      </c>
      <c r="DJ45" s="86">
        <v>140243</v>
      </c>
      <c r="DK45" s="86">
        <v>27772</v>
      </c>
      <c r="DL45" s="86">
        <v>262</v>
      </c>
      <c r="DM45" s="86">
        <v>33434</v>
      </c>
      <c r="DN45" s="124">
        <v>249</v>
      </c>
      <c r="DO45" s="124">
        <v>3</v>
      </c>
      <c r="DP45" s="124">
        <v>272</v>
      </c>
    </row>
    <row r="46" spans="1:120" ht="10.5" customHeight="1">
      <c r="A46" s="338" t="s">
        <v>2649</v>
      </c>
      <c r="B46" s="543">
        <v>126408.58900000001</v>
      </c>
      <c r="C46" s="234">
        <v>1469.5830000000001</v>
      </c>
      <c r="D46" s="548">
        <v>98.7</v>
      </c>
      <c r="E46" s="548">
        <v>83.2</v>
      </c>
      <c r="F46" s="546">
        <v>406106</v>
      </c>
      <c r="G46" s="546">
        <v>14518</v>
      </c>
      <c r="H46" s="546">
        <v>17.73</v>
      </c>
      <c r="I46" s="546">
        <v>18.57</v>
      </c>
      <c r="J46" s="546">
        <v>110467</v>
      </c>
      <c r="K46" s="546">
        <v>1425.06086</v>
      </c>
      <c r="L46" s="546">
        <v>8026689</v>
      </c>
      <c r="M46" s="546">
        <v>106906.14000000001</v>
      </c>
      <c r="N46" s="546">
        <v>5247461</v>
      </c>
      <c r="O46" s="546">
        <v>51819.299999999996</v>
      </c>
      <c r="P46" s="546">
        <v>1155</v>
      </c>
      <c r="Q46" s="546">
        <v>331</v>
      </c>
      <c r="R46" s="86">
        <v>651</v>
      </c>
      <c r="S46" s="86">
        <v>71283</v>
      </c>
      <c r="T46" s="86">
        <v>12</v>
      </c>
      <c r="U46" s="86">
        <v>439</v>
      </c>
      <c r="V46" s="162">
        <v>100.3</v>
      </c>
      <c r="W46" s="88">
        <v>99.8</v>
      </c>
      <c r="X46" s="546" t="s">
        <v>3</v>
      </c>
      <c r="Y46" s="546" t="s">
        <v>3</v>
      </c>
      <c r="Z46" s="113">
        <v>271735</v>
      </c>
      <c r="AA46" s="113">
        <v>72209</v>
      </c>
      <c r="AB46" s="117">
        <f t="shared" si="3"/>
        <v>26.573315914401903</v>
      </c>
      <c r="AC46" s="113">
        <v>229640</v>
      </c>
      <c r="AD46" s="113">
        <v>75401</v>
      </c>
      <c r="AE46" s="117">
        <f t="shared" si="4"/>
        <v>32.834436509318934</v>
      </c>
      <c r="AF46" s="86">
        <v>537666</v>
      </c>
      <c r="AG46" s="86">
        <v>390709</v>
      </c>
      <c r="AH46" s="86">
        <v>303166</v>
      </c>
      <c r="AI46" s="86">
        <v>404575</v>
      </c>
      <c r="AJ46" s="86">
        <v>270843</v>
      </c>
      <c r="AK46" s="86">
        <v>215834</v>
      </c>
      <c r="AL46" s="117">
        <v>108.7</v>
      </c>
      <c r="AM46" s="117">
        <v>104</v>
      </c>
      <c r="AN46" s="117">
        <v>102.3</v>
      </c>
      <c r="AO46" s="117">
        <v>104.4</v>
      </c>
      <c r="AP46" s="113">
        <v>897.14300000000003</v>
      </c>
      <c r="AQ46" s="113">
        <v>14499</v>
      </c>
      <c r="AR46" s="113">
        <v>390.26299999999998</v>
      </c>
      <c r="AS46" s="113">
        <v>5126</v>
      </c>
      <c r="AT46" s="113">
        <v>109.81</v>
      </c>
      <c r="AU46" s="113">
        <v>1342</v>
      </c>
      <c r="AV46" s="118">
        <v>1.53</v>
      </c>
      <c r="AW46" s="125">
        <v>1.726915037501537</v>
      </c>
      <c r="AX46" s="117">
        <v>82.5</v>
      </c>
      <c r="AY46" s="117">
        <v>80.900000000000006</v>
      </c>
      <c r="AZ46" s="117">
        <v>80.8</v>
      </c>
      <c r="BA46" s="117">
        <v>79.599999999999994</v>
      </c>
      <c r="BB46" s="466">
        <v>266662</v>
      </c>
      <c r="BC46" s="113">
        <v>238858</v>
      </c>
      <c r="BD46" s="466">
        <v>262278</v>
      </c>
      <c r="BE46" s="113">
        <v>236365</v>
      </c>
      <c r="BF46" s="466">
        <v>4384</v>
      </c>
      <c r="BG46" s="113">
        <v>2493</v>
      </c>
      <c r="BH46" s="86">
        <v>9025.48</v>
      </c>
      <c r="BI46" s="86">
        <v>5093.54</v>
      </c>
      <c r="BJ46" s="86">
        <v>76312</v>
      </c>
      <c r="BK46" s="86">
        <v>63105</v>
      </c>
      <c r="BL46" s="86">
        <v>538</v>
      </c>
      <c r="BM46" s="86">
        <v>9315.8709999999992</v>
      </c>
      <c r="BN46" s="86">
        <v>10938.876</v>
      </c>
      <c r="BO46" s="86">
        <v>14278.777</v>
      </c>
      <c r="BP46" s="321" t="s">
        <v>3</v>
      </c>
      <c r="BQ46" s="86">
        <v>82327029</v>
      </c>
      <c r="BR46" s="86">
        <v>1311389</v>
      </c>
      <c r="BS46" s="544">
        <v>7486.0289132879498</v>
      </c>
      <c r="BT46" s="321" t="s">
        <v>3</v>
      </c>
      <c r="BU46" s="86">
        <v>188406</v>
      </c>
      <c r="BV46" s="86">
        <v>5169</v>
      </c>
      <c r="BW46" s="124">
        <v>16910</v>
      </c>
      <c r="BX46" s="86">
        <v>12852</v>
      </c>
      <c r="BY46" s="975" t="s">
        <v>359</v>
      </c>
      <c r="BZ46" s="975"/>
      <c r="CA46" s="86">
        <v>119632</v>
      </c>
      <c r="CB46" s="86">
        <v>64497</v>
      </c>
      <c r="CC46" s="86">
        <v>727</v>
      </c>
      <c r="CD46" s="86">
        <v>116139</v>
      </c>
      <c r="CE46" s="86">
        <v>1273</v>
      </c>
      <c r="CF46" s="546">
        <f t="shared" ref="CF46:CG56" si="5">CB46-CD46</f>
        <v>-51642</v>
      </c>
      <c r="CG46" s="546">
        <f t="shared" si="5"/>
        <v>-546</v>
      </c>
      <c r="CH46" s="86">
        <v>72908</v>
      </c>
      <c r="CI46" s="86">
        <v>846</v>
      </c>
      <c r="CJ46" s="544">
        <v>16335</v>
      </c>
      <c r="CK46" s="86">
        <v>173</v>
      </c>
      <c r="CL46" s="548">
        <v>6.4394091187083422</v>
      </c>
      <c r="CM46" s="548">
        <v>6.2434318982393942</v>
      </c>
      <c r="CN46" s="548">
        <v>11.595369329390021</v>
      </c>
      <c r="CO46" s="548">
        <v>10.932446776421939</v>
      </c>
      <c r="CP46" s="548">
        <v>-5.1559602106816786</v>
      </c>
      <c r="CQ46" s="548">
        <v>-4.6890148781825438</v>
      </c>
      <c r="CR46" s="548">
        <v>7.2791670934584216</v>
      </c>
      <c r="CS46" s="548">
        <v>7.2653966793817437</v>
      </c>
      <c r="CT46" s="93">
        <v>1.6308936532567526</v>
      </c>
      <c r="CU46" s="93">
        <v>1.4857135053582053</v>
      </c>
      <c r="CV46" s="93" t="s">
        <v>3</v>
      </c>
      <c r="CW46" s="93" t="s">
        <v>3</v>
      </c>
      <c r="CX46" s="86">
        <v>1751</v>
      </c>
      <c r="CY46" s="114">
        <v>0</v>
      </c>
      <c r="CZ46" s="604">
        <v>35936.504000000001</v>
      </c>
      <c r="DA46" s="546" t="s">
        <v>3</v>
      </c>
      <c r="DB46" s="124">
        <v>2064204</v>
      </c>
      <c r="DC46" s="86">
        <v>42615</v>
      </c>
      <c r="DD46" s="86">
        <v>5956696</v>
      </c>
      <c r="DE46" s="546" t="s">
        <v>3</v>
      </c>
      <c r="DF46" s="86">
        <v>672</v>
      </c>
      <c r="DG46" s="124">
        <v>3384</v>
      </c>
      <c r="DH46" s="124">
        <v>6270.268</v>
      </c>
      <c r="DI46" s="86">
        <v>25</v>
      </c>
      <c r="DJ46" s="86">
        <v>14557</v>
      </c>
      <c r="DK46" s="86">
        <v>27482</v>
      </c>
      <c r="DL46" s="86">
        <v>247</v>
      </c>
      <c r="DM46" s="86">
        <v>32980</v>
      </c>
      <c r="DN46" s="124">
        <v>247</v>
      </c>
      <c r="DO46" s="124">
        <v>6</v>
      </c>
      <c r="DP46" s="124">
        <v>266</v>
      </c>
    </row>
    <row r="47" spans="1:120" ht="10.5" customHeight="1">
      <c r="A47" s="338" t="s">
        <v>2650</v>
      </c>
      <c r="B47" s="543">
        <v>126369.993</v>
      </c>
      <c r="C47" s="234">
        <v>1468.163</v>
      </c>
      <c r="D47" s="548">
        <v>96.2</v>
      </c>
      <c r="E47" s="548">
        <v>81.8</v>
      </c>
      <c r="F47" s="546">
        <v>378835</v>
      </c>
      <c r="G47" s="546">
        <v>14102</v>
      </c>
      <c r="H47" s="546">
        <v>20.204999999999998</v>
      </c>
      <c r="I47" s="546">
        <v>19.704999999999998</v>
      </c>
      <c r="J47" s="546">
        <v>152677</v>
      </c>
      <c r="K47" s="546">
        <v>2345.9832799999999</v>
      </c>
      <c r="L47" s="546">
        <v>8162423</v>
      </c>
      <c r="M47" s="546">
        <v>106510.73</v>
      </c>
      <c r="N47" s="546">
        <v>5305659</v>
      </c>
      <c r="O47" s="546">
        <v>52649.749999999993</v>
      </c>
      <c r="P47" s="546">
        <v>1460</v>
      </c>
      <c r="Q47" s="546">
        <v>360</v>
      </c>
      <c r="R47" s="86">
        <v>740</v>
      </c>
      <c r="S47" s="86">
        <v>105949</v>
      </c>
      <c r="T47" s="86">
        <v>13</v>
      </c>
      <c r="U47" s="86">
        <v>210</v>
      </c>
      <c r="V47" s="162">
        <v>100.3</v>
      </c>
      <c r="W47" s="88">
        <v>99.9</v>
      </c>
      <c r="X47" s="546" t="s">
        <v>3</v>
      </c>
      <c r="Y47" s="546" t="s">
        <v>3</v>
      </c>
      <c r="Z47" s="113">
        <v>292214</v>
      </c>
      <c r="AA47" s="113">
        <v>76149</v>
      </c>
      <c r="AB47" s="117">
        <f t="shared" si="3"/>
        <v>26.059326384088372</v>
      </c>
      <c r="AC47" s="113">
        <v>240336</v>
      </c>
      <c r="AD47" s="113">
        <v>78117</v>
      </c>
      <c r="AE47" s="117">
        <f t="shared" si="4"/>
        <v>32.5032454563611</v>
      </c>
      <c r="AF47" s="86">
        <v>490589</v>
      </c>
      <c r="AG47" s="86">
        <v>415178</v>
      </c>
      <c r="AH47" s="86">
        <v>322461</v>
      </c>
      <c r="AI47" s="86">
        <v>372823</v>
      </c>
      <c r="AJ47" s="86">
        <v>300700</v>
      </c>
      <c r="AK47" s="86">
        <v>246631</v>
      </c>
      <c r="AL47" s="117">
        <v>108.1</v>
      </c>
      <c r="AM47" s="117">
        <v>103.6</v>
      </c>
      <c r="AN47" s="117">
        <v>102.2</v>
      </c>
      <c r="AO47" s="117">
        <v>104.3</v>
      </c>
      <c r="AP47" s="113">
        <v>834.55399999999997</v>
      </c>
      <c r="AQ47" s="113">
        <v>13109</v>
      </c>
      <c r="AR47" s="113">
        <v>410.54199999999997</v>
      </c>
      <c r="AS47" s="113">
        <v>5599</v>
      </c>
      <c r="AT47" s="113">
        <v>151.47499999999999</v>
      </c>
      <c r="AU47" s="113">
        <v>1913</v>
      </c>
      <c r="AV47" s="118">
        <v>1.43</v>
      </c>
      <c r="AW47" s="125">
        <v>1.5582358863161156</v>
      </c>
      <c r="AX47" s="117">
        <v>87.1</v>
      </c>
      <c r="AY47" s="117">
        <v>83.8</v>
      </c>
      <c r="AZ47" s="117">
        <v>84</v>
      </c>
      <c r="BA47" s="117">
        <v>80.2</v>
      </c>
      <c r="BB47" s="466">
        <v>281554</v>
      </c>
      <c r="BC47" s="113">
        <v>247406</v>
      </c>
      <c r="BD47" s="466">
        <v>263130</v>
      </c>
      <c r="BE47" s="113">
        <v>238206</v>
      </c>
      <c r="BF47" s="466">
        <v>18424</v>
      </c>
      <c r="BG47" s="113">
        <v>9200</v>
      </c>
      <c r="BH47" s="86">
        <v>9836.7749999999996</v>
      </c>
      <c r="BI47" s="86">
        <v>5791.2830000000004</v>
      </c>
      <c r="BJ47" s="86">
        <v>111109</v>
      </c>
      <c r="BK47" s="86">
        <v>70729</v>
      </c>
      <c r="BL47" s="86">
        <v>802</v>
      </c>
      <c r="BM47" s="86">
        <v>8511.1180000000004</v>
      </c>
      <c r="BN47" s="86">
        <v>9233.8590000000004</v>
      </c>
      <c r="BO47" s="86">
        <v>12742.643</v>
      </c>
      <c r="BP47" s="321" t="s">
        <v>3</v>
      </c>
      <c r="BQ47" s="86">
        <v>81849782</v>
      </c>
      <c r="BR47" s="86">
        <v>1305067</v>
      </c>
      <c r="BS47" s="544">
        <v>7178.8135767264293</v>
      </c>
      <c r="BT47" s="321" t="s">
        <v>3</v>
      </c>
      <c r="BU47" s="86">
        <v>211809</v>
      </c>
      <c r="BV47" s="86">
        <v>1796</v>
      </c>
      <c r="BW47" s="124">
        <v>1910</v>
      </c>
      <c r="BX47" s="86">
        <v>1091</v>
      </c>
      <c r="BY47" s="975" t="s">
        <v>359</v>
      </c>
      <c r="BZ47" s="975"/>
      <c r="CA47" s="86">
        <v>37932</v>
      </c>
      <c r="CB47" s="86">
        <v>68145</v>
      </c>
      <c r="CC47" s="86">
        <v>750</v>
      </c>
      <c r="CD47" s="86">
        <v>118020</v>
      </c>
      <c r="CE47" s="86">
        <v>1278</v>
      </c>
      <c r="CF47" s="546">
        <f t="shared" si="5"/>
        <v>-49875</v>
      </c>
      <c r="CG47" s="546">
        <f t="shared" si="5"/>
        <v>-528</v>
      </c>
      <c r="CH47" s="86">
        <v>41959</v>
      </c>
      <c r="CI47" s="86">
        <v>472</v>
      </c>
      <c r="CJ47" s="544">
        <v>22945</v>
      </c>
      <c r="CK47" s="86">
        <v>240</v>
      </c>
      <c r="CL47" s="548">
        <v>6.3666272828019412</v>
      </c>
      <c r="CM47" s="548">
        <v>6.0312367970568799</v>
      </c>
      <c r="CN47" s="548">
        <v>11.026331380384255</v>
      </c>
      <c r="CO47" s="548">
        <v>10.277227502184923</v>
      </c>
      <c r="CP47" s="548">
        <v>-4.6597040975823143</v>
      </c>
      <c r="CQ47" s="548">
        <v>-4.245990705128043</v>
      </c>
      <c r="CR47" s="548">
        <v>3.9201308116382219</v>
      </c>
      <c r="CS47" s="548">
        <v>3.7956583576144629</v>
      </c>
      <c r="CT47" s="93">
        <v>2.1436974540155629</v>
      </c>
      <c r="CU47" s="93">
        <v>1.9299957750582015</v>
      </c>
      <c r="CV47" s="93" t="s">
        <v>3</v>
      </c>
      <c r="CW47" s="93" t="s">
        <v>3</v>
      </c>
      <c r="CX47" s="86">
        <v>555</v>
      </c>
      <c r="CY47" s="546">
        <v>1</v>
      </c>
      <c r="CZ47" s="604">
        <v>37329.055999999997</v>
      </c>
      <c r="DA47" s="546" t="s">
        <v>3</v>
      </c>
      <c r="DB47" s="124">
        <v>2066650</v>
      </c>
      <c r="DC47" s="86">
        <v>42648</v>
      </c>
      <c r="DD47" s="86">
        <v>6131249</v>
      </c>
      <c r="DE47" s="546" t="s">
        <v>3</v>
      </c>
      <c r="DF47" s="86">
        <v>782</v>
      </c>
      <c r="DG47" s="124">
        <v>3572</v>
      </c>
      <c r="DH47" s="124">
        <v>6788.1809999999996</v>
      </c>
      <c r="DI47" s="86">
        <v>26</v>
      </c>
      <c r="DJ47" s="86">
        <v>22798</v>
      </c>
      <c r="DK47" s="86">
        <v>26152</v>
      </c>
      <c r="DL47" s="86">
        <v>239</v>
      </c>
      <c r="DM47" s="86">
        <v>31492</v>
      </c>
      <c r="DN47" s="124">
        <v>253</v>
      </c>
      <c r="DO47" s="124">
        <v>4</v>
      </c>
      <c r="DP47" s="124">
        <v>280</v>
      </c>
    </row>
    <row r="48" spans="1:120" ht="10.5" customHeight="1">
      <c r="A48" s="338" t="s">
        <v>2651</v>
      </c>
      <c r="B48" s="543">
        <v>126341.899</v>
      </c>
      <c r="C48" s="234">
        <v>1466.501</v>
      </c>
      <c r="D48" s="548">
        <v>86.3</v>
      </c>
      <c r="E48" s="548">
        <v>79.599999999999994</v>
      </c>
      <c r="F48" s="546">
        <v>139724</v>
      </c>
      <c r="G48" s="546">
        <v>4644</v>
      </c>
      <c r="H48" s="546">
        <v>14.44</v>
      </c>
      <c r="I48" s="546">
        <v>18.295000000000002</v>
      </c>
      <c r="J48" s="546">
        <v>113043</v>
      </c>
      <c r="K48" s="546">
        <v>1881.9782700000001</v>
      </c>
      <c r="L48" s="546">
        <v>8319503</v>
      </c>
      <c r="M48" s="546">
        <v>109569.73999999999</v>
      </c>
      <c r="N48" s="546">
        <v>5401299</v>
      </c>
      <c r="O48" s="546">
        <v>55138.6</v>
      </c>
      <c r="P48" s="546">
        <v>1632</v>
      </c>
      <c r="Q48" s="546">
        <v>285</v>
      </c>
      <c r="R48" s="86">
        <v>743</v>
      </c>
      <c r="S48" s="86">
        <v>144990</v>
      </c>
      <c r="T48" s="86">
        <v>14</v>
      </c>
      <c r="U48" s="86">
        <v>406</v>
      </c>
      <c r="V48" s="162">
        <v>100.2</v>
      </c>
      <c r="W48" s="88">
        <v>99.8</v>
      </c>
      <c r="X48" s="546" t="s">
        <v>3</v>
      </c>
      <c r="Y48" s="546" t="s">
        <v>3</v>
      </c>
      <c r="Z48" s="113">
        <v>267922</v>
      </c>
      <c r="AA48" s="113">
        <v>72376</v>
      </c>
      <c r="AB48" s="117">
        <f t="shared" si="3"/>
        <v>27.013832384052073</v>
      </c>
      <c r="AC48" s="113">
        <v>253993</v>
      </c>
      <c r="AD48" s="113">
        <v>77064</v>
      </c>
      <c r="AE48" s="117">
        <f t="shared" si="4"/>
        <v>30.340993649431287</v>
      </c>
      <c r="AF48" s="86">
        <v>531017</v>
      </c>
      <c r="AG48" s="86">
        <v>406241</v>
      </c>
      <c r="AH48" s="86">
        <v>303621</v>
      </c>
      <c r="AI48" s="86">
        <v>432520</v>
      </c>
      <c r="AJ48" s="86">
        <v>356120</v>
      </c>
      <c r="AK48" s="86">
        <v>267626</v>
      </c>
      <c r="AL48" s="117">
        <v>109</v>
      </c>
      <c r="AM48" s="117">
        <v>103.4</v>
      </c>
      <c r="AN48" s="117">
        <v>103.7</v>
      </c>
      <c r="AO48" s="117">
        <v>105.3</v>
      </c>
      <c r="AP48" s="113">
        <v>656.14800000000002</v>
      </c>
      <c r="AQ48" s="113">
        <v>10312</v>
      </c>
      <c r="AR48" s="113">
        <v>469.017</v>
      </c>
      <c r="AS48" s="113">
        <v>6566</v>
      </c>
      <c r="AT48" s="113">
        <v>106.28400000000001</v>
      </c>
      <c r="AU48" s="113">
        <v>1187</v>
      </c>
      <c r="AV48" s="118">
        <v>1.23</v>
      </c>
      <c r="AW48" s="125">
        <v>1.277707668324549</v>
      </c>
      <c r="AX48" s="117">
        <v>85.1</v>
      </c>
      <c r="AY48" s="117">
        <v>82.6</v>
      </c>
      <c r="AZ48" s="117">
        <v>81.900000000000006</v>
      </c>
      <c r="BA48" s="117">
        <v>82.2</v>
      </c>
      <c r="BB48" s="466">
        <v>274747</v>
      </c>
      <c r="BC48" s="113">
        <v>244423</v>
      </c>
      <c r="BD48" s="466">
        <v>264336</v>
      </c>
      <c r="BE48" s="113">
        <v>237176</v>
      </c>
      <c r="BF48" s="466">
        <v>10411</v>
      </c>
      <c r="BG48" s="113">
        <v>7247</v>
      </c>
      <c r="BH48" s="86">
        <v>10093.416999999999</v>
      </c>
      <c r="BI48" s="86">
        <v>5634.8</v>
      </c>
      <c r="BJ48" s="321" t="s">
        <v>3</v>
      </c>
      <c r="BK48" s="86">
        <v>69568</v>
      </c>
      <c r="BL48" s="86">
        <v>804</v>
      </c>
      <c r="BM48" s="86">
        <v>5686.4139999999998</v>
      </c>
      <c r="BN48" s="86">
        <v>6072.6890000000003</v>
      </c>
      <c r="BO48" s="86">
        <v>7639.817</v>
      </c>
      <c r="BP48" s="321" t="s">
        <v>3</v>
      </c>
      <c r="BQ48" s="86">
        <v>81907367</v>
      </c>
      <c r="BR48" s="86">
        <v>1305151</v>
      </c>
      <c r="BS48" s="544">
        <v>6200.9446742872569</v>
      </c>
      <c r="BT48" s="321" t="s">
        <v>3</v>
      </c>
      <c r="BU48" s="86">
        <v>95764</v>
      </c>
      <c r="BV48" s="86">
        <v>949</v>
      </c>
      <c r="BW48" s="124">
        <v>0</v>
      </c>
      <c r="BX48" s="86">
        <v>586</v>
      </c>
      <c r="BY48" s="975" t="s">
        <v>359</v>
      </c>
      <c r="BZ48" s="975"/>
      <c r="CA48" s="86">
        <v>1937</v>
      </c>
      <c r="CB48" s="86">
        <v>70623</v>
      </c>
      <c r="CC48" s="86">
        <v>728</v>
      </c>
      <c r="CD48" s="86">
        <v>112869</v>
      </c>
      <c r="CE48" s="86">
        <v>1262</v>
      </c>
      <c r="CF48" s="546">
        <f t="shared" si="5"/>
        <v>-42246</v>
      </c>
      <c r="CG48" s="546">
        <f t="shared" si="5"/>
        <v>-534</v>
      </c>
      <c r="CH48" s="86">
        <v>37385</v>
      </c>
      <c r="CI48" s="86">
        <v>424</v>
      </c>
      <c r="CJ48" s="544">
        <v>15960</v>
      </c>
      <c r="CK48" s="86">
        <v>185</v>
      </c>
      <c r="CL48" s="548">
        <v>6.8195951368437173</v>
      </c>
      <c r="CM48" s="548">
        <v>6.0563204525602101</v>
      </c>
      <c r="CN48" s="548">
        <v>10.899011419798274</v>
      </c>
      <c r="CO48" s="548">
        <v>10.498731333971135</v>
      </c>
      <c r="CP48" s="548">
        <v>-4.0794162829545568</v>
      </c>
      <c r="CQ48" s="548">
        <v>-4.4424108814109236</v>
      </c>
      <c r="CR48" s="548">
        <v>3.6100217236722081</v>
      </c>
      <c r="CS48" s="548">
        <v>3.5273075163262764</v>
      </c>
      <c r="CT48" s="93">
        <v>1.5411514433545124</v>
      </c>
      <c r="CU48" s="93">
        <v>1.5390374776423612</v>
      </c>
      <c r="CV48" s="93" t="s">
        <v>3</v>
      </c>
      <c r="CW48" s="93" t="s">
        <v>3</v>
      </c>
      <c r="CX48" s="86">
        <v>53</v>
      </c>
      <c r="CY48" s="546">
        <v>3</v>
      </c>
      <c r="CZ48" s="604">
        <v>34269.548999999999</v>
      </c>
      <c r="DA48" s="546" t="s">
        <v>3</v>
      </c>
      <c r="DB48" s="346">
        <v>2059536</v>
      </c>
      <c r="DC48" s="86">
        <v>42338</v>
      </c>
      <c r="DD48" s="86">
        <v>5829901</v>
      </c>
      <c r="DE48" s="546" t="s">
        <v>3</v>
      </c>
      <c r="DF48" s="86">
        <v>688</v>
      </c>
      <c r="DG48" s="124">
        <v>3569</v>
      </c>
      <c r="DH48" s="124">
        <v>11789.89</v>
      </c>
      <c r="DI48" s="86">
        <v>18</v>
      </c>
      <c r="DJ48" s="86">
        <v>6447</v>
      </c>
      <c r="DK48" s="86">
        <v>19043</v>
      </c>
      <c r="DL48" s="86">
        <v>213</v>
      </c>
      <c r="DM48" s="86">
        <v>22226</v>
      </c>
      <c r="DN48" s="124">
        <v>214</v>
      </c>
      <c r="DO48" s="124">
        <v>1</v>
      </c>
      <c r="DP48" s="124">
        <v>232</v>
      </c>
    </row>
    <row r="49" spans="1:123" ht="10.5" customHeight="1">
      <c r="A49" s="338" t="s">
        <v>2652</v>
      </c>
      <c r="B49" s="543">
        <v>126310.39599999999</v>
      </c>
      <c r="C49" s="234">
        <v>1468.8489999999999</v>
      </c>
      <c r="D49" s="548">
        <v>77.2</v>
      </c>
      <c r="E49" s="548">
        <v>70.599999999999994</v>
      </c>
      <c r="F49" s="546">
        <v>174376</v>
      </c>
      <c r="G49" s="546">
        <v>5267</v>
      </c>
      <c r="H49" s="546">
        <v>11.115</v>
      </c>
      <c r="I49" s="546">
        <v>11.62</v>
      </c>
      <c r="J49" s="546">
        <v>108260</v>
      </c>
      <c r="K49" s="546">
        <v>1576.1800699999999</v>
      </c>
      <c r="L49" s="546">
        <v>8575973</v>
      </c>
      <c r="M49" s="546">
        <v>112656.74</v>
      </c>
      <c r="N49" s="546">
        <v>5499699</v>
      </c>
      <c r="O49" s="546">
        <v>55760.61</v>
      </c>
      <c r="P49" s="546">
        <v>1074</v>
      </c>
      <c r="Q49" s="546">
        <v>306</v>
      </c>
      <c r="R49" s="86">
        <v>314</v>
      </c>
      <c r="S49" s="86">
        <v>81336</v>
      </c>
      <c r="T49" s="86">
        <v>3</v>
      </c>
      <c r="U49" s="86">
        <v>1389</v>
      </c>
      <c r="V49" s="162">
        <v>100.1</v>
      </c>
      <c r="W49" s="88">
        <v>100.3</v>
      </c>
      <c r="X49" s="546" t="s">
        <v>3</v>
      </c>
      <c r="Y49" s="546" t="s">
        <v>3</v>
      </c>
      <c r="Z49" s="113">
        <v>252017</v>
      </c>
      <c r="AA49" s="113">
        <v>76138</v>
      </c>
      <c r="AB49" s="117">
        <f t="shared" si="3"/>
        <v>30.211453989215016</v>
      </c>
      <c r="AC49" s="113">
        <v>221095</v>
      </c>
      <c r="AD49" s="113">
        <v>79154</v>
      </c>
      <c r="AE49" s="117">
        <f t="shared" si="4"/>
        <v>35.800900065582667</v>
      </c>
      <c r="AF49" s="86">
        <v>502403</v>
      </c>
      <c r="AG49" s="86">
        <v>400042</v>
      </c>
      <c r="AH49" s="86">
        <v>280883</v>
      </c>
      <c r="AI49" s="86">
        <v>356616</v>
      </c>
      <c r="AJ49" s="86">
        <v>297461</v>
      </c>
      <c r="AK49" s="86">
        <v>227380</v>
      </c>
      <c r="AL49" s="117">
        <v>108.3</v>
      </c>
      <c r="AM49" s="117">
        <v>103</v>
      </c>
      <c r="AN49" s="117">
        <v>103.4</v>
      </c>
      <c r="AO49" s="117">
        <v>104.8</v>
      </c>
      <c r="AP49" s="113">
        <v>637.33500000000004</v>
      </c>
      <c r="AQ49" s="113">
        <v>9704</v>
      </c>
      <c r="AR49" s="113">
        <v>356.65199999999999</v>
      </c>
      <c r="AS49" s="113">
        <v>5200</v>
      </c>
      <c r="AT49" s="113">
        <v>80.622</v>
      </c>
      <c r="AU49" s="113">
        <v>923</v>
      </c>
      <c r="AV49" s="118">
        <v>1.1000000000000001</v>
      </c>
      <c r="AW49" s="125">
        <v>1.0887032036780266</v>
      </c>
      <c r="AX49" s="117">
        <v>83.3</v>
      </c>
      <c r="AY49" s="117">
        <v>79.599999999999994</v>
      </c>
      <c r="AZ49" s="117">
        <v>80.400000000000006</v>
      </c>
      <c r="BA49" s="117">
        <v>75.8</v>
      </c>
      <c r="BB49" s="466">
        <v>268771</v>
      </c>
      <c r="BC49" s="113">
        <v>235855</v>
      </c>
      <c r="BD49" s="466">
        <v>257675</v>
      </c>
      <c r="BE49" s="113">
        <v>229863</v>
      </c>
      <c r="BF49" s="466">
        <v>11096</v>
      </c>
      <c r="BG49" s="113">
        <v>5992</v>
      </c>
      <c r="BH49" s="86">
        <v>9527.5120000000006</v>
      </c>
      <c r="BI49" s="86">
        <v>5101.5739999999996</v>
      </c>
      <c r="BJ49" s="321" t="s">
        <v>3</v>
      </c>
      <c r="BK49" s="86">
        <v>63839</v>
      </c>
      <c r="BL49" s="86">
        <v>938</v>
      </c>
      <c r="BM49" s="86">
        <v>5631.3720000000003</v>
      </c>
      <c r="BN49" s="86">
        <v>5587.3559999999998</v>
      </c>
      <c r="BO49" s="86">
        <v>7692.6060000000007</v>
      </c>
      <c r="BP49" s="321" t="s">
        <v>3</v>
      </c>
      <c r="BQ49" s="86">
        <v>81896374</v>
      </c>
      <c r="BR49" s="86">
        <v>1304032</v>
      </c>
      <c r="BS49" s="544">
        <v>5626.4304806091759</v>
      </c>
      <c r="BT49" s="321" t="s">
        <v>3</v>
      </c>
      <c r="BU49" s="86">
        <v>54605</v>
      </c>
      <c r="BV49" s="86">
        <v>1947</v>
      </c>
      <c r="BW49" s="124">
        <v>697</v>
      </c>
      <c r="BX49" s="124">
        <v>0</v>
      </c>
      <c r="BY49" s="975" t="s">
        <v>359</v>
      </c>
      <c r="BZ49" s="975"/>
      <c r="CA49" s="86">
        <v>1166</v>
      </c>
      <c r="CB49" s="86">
        <v>70724</v>
      </c>
      <c r="CC49" s="86">
        <v>810</v>
      </c>
      <c r="CD49" s="86">
        <v>106992</v>
      </c>
      <c r="CE49" s="86">
        <v>1158</v>
      </c>
      <c r="CF49" s="546">
        <f t="shared" si="5"/>
        <v>-36268</v>
      </c>
      <c r="CG49" s="546">
        <f t="shared" si="5"/>
        <v>-348</v>
      </c>
      <c r="CH49" s="86">
        <v>31943</v>
      </c>
      <c r="CI49" s="86">
        <v>384</v>
      </c>
      <c r="CJ49" s="544">
        <v>11376</v>
      </c>
      <c r="CK49" s="86">
        <v>121</v>
      </c>
      <c r="CL49" s="548">
        <v>6.6106948462972737</v>
      </c>
      <c r="CM49" s="548">
        <v>6.5106936155122916</v>
      </c>
      <c r="CN49" s="548">
        <v>10.000727659564475</v>
      </c>
      <c r="CO49" s="548">
        <v>9.3078805021768325</v>
      </c>
      <c r="CP49" s="548">
        <v>-3.3900328132672009</v>
      </c>
      <c r="CQ49" s="548">
        <v>-2.79718688666454</v>
      </c>
      <c r="CR49" s="548">
        <v>2.9857675679440332</v>
      </c>
      <c r="CS49" s="548">
        <v>3.0865510473539755</v>
      </c>
      <c r="CT49" s="93">
        <v>1.0633344348662093</v>
      </c>
      <c r="CU49" s="93">
        <v>0.97258509565060158</v>
      </c>
      <c r="CV49" s="93" t="s">
        <v>3</v>
      </c>
      <c r="CW49" s="93" t="s">
        <v>3</v>
      </c>
      <c r="CX49" s="86">
        <v>337</v>
      </c>
      <c r="CY49" s="546">
        <v>1</v>
      </c>
      <c r="CZ49" s="604">
        <v>34077.786</v>
      </c>
      <c r="DA49" s="546" t="s">
        <v>3</v>
      </c>
      <c r="DB49" s="346">
        <v>2057703</v>
      </c>
      <c r="DC49" s="86">
        <v>42249</v>
      </c>
      <c r="DD49" s="86">
        <v>5652251</v>
      </c>
      <c r="DE49" s="546" t="s">
        <v>3</v>
      </c>
      <c r="DF49" s="86">
        <v>597</v>
      </c>
      <c r="DG49" s="124">
        <v>3331</v>
      </c>
      <c r="DH49" s="124">
        <v>5991.3789999999999</v>
      </c>
      <c r="DI49" s="86">
        <v>13</v>
      </c>
      <c r="DJ49" s="86">
        <v>4746</v>
      </c>
      <c r="DK49" s="86">
        <v>18683</v>
      </c>
      <c r="DL49" s="86">
        <v>194</v>
      </c>
      <c r="DM49" s="86">
        <v>22372</v>
      </c>
      <c r="DN49" s="124">
        <v>164</v>
      </c>
      <c r="DO49" s="124">
        <v>2</v>
      </c>
      <c r="DP49" s="124">
        <v>182</v>
      </c>
    </row>
    <row r="50" spans="1:123" ht="10.5" customHeight="1">
      <c r="A50" s="338" t="s">
        <v>2653</v>
      </c>
      <c r="B50" s="543">
        <v>126279.17600000001</v>
      </c>
      <c r="C50" s="234">
        <v>1467.93</v>
      </c>
      <c r="D50" s="548">
        <v>81</v>
      </c>
      <c r="E50" s="548">
        <v>72.900000000000006</v>
      </c>
      <c r="F50" s="546">
        <v>425688</v>
      </c>
      <c r="G50" s="546">
        <v>15108</v>
      </c>
      <c r="H50" s="546">
        <v>13.484999999999999</v>
      </c>
      <c r="I50" s="546">
        <v>13.38</v>
      </c>
      <c r="J50" s="546">
        <v>122826</v>
      </c>
      <c r="K50" s="546">
        <v>2359.9153900000001</v>
      </c>
      <c r="L50" s="546">
        <v>8616325</v>
      </c>
      <c r="M50" s="546">
        <v>112224.43</v>
      </c>
      <c r="N50" s="546">
        <v>5541300</v>
      </c>
      <c r="O50" s="546">
        <v>54973.600000000006</v>
      </c>
      <c r="P50" s="546">
        <v>2004</v>
      </c>
      <c r="Q50" s="546">
        <v>392</v>
      </c>
      <c r="R50" s="86">
        <v>780</v>
      </c>
      <c r="S50" s="86">
        <v>128816</v>
      </c>
      <c r="T50" s="86">
        <v>13</v>
      </c>
      <c r="U50" s="86">
        <v>371</v>
      </c>
      <c r="V50" s="162">
        <v>99.9</v>
      </c>
      <c r="W50" s="88">
        <v>100.1</v>
      </c>
      <c r="X50" s="546" t="s">
        <v>3</v>
      </c>
      <c r="Y50" s="546" t="s">
        <v>3</v>
      </c>
      <c r="Z50" s="113">
        <v>273699</v>
      </c>
      <c r="AA50" s="113">
        <v>73878</v>
      </c>
      <c r="AB50" s="117">
        <f t="shared" si="3"/>
        <v>26.992425986211128</v>
      </c>
      <c r="AC50" s="113">
        <v>225780</v>
      </c>
      <c r="AD50" s="113">
        <v>78963</v>
      </c>
      <c r="AE50" s="117">
        <f t="shared" si="4"/>
        <v>34.973425458410844</v>
      </c>
      <c r="AF50" s="86">
        <v>1019095</v>
      </c>
      <c r="AG50" s="86">
        <v>473617</v>
      </c>
      <c r="AH50" s="86">
        <v>298367</v>
      </c>
      <c r="AI50" s="86">
        <v>687480</v>
      </c>
      <c r="AJ50" s="86">
        <v>306237</v>
      </c>
      <c r="AK50" s="86">
        <v>216311</v>
      </c>
      <c r="AL50" s="117">
        <v>108.7</v>
      </c>
      <c r="AM50" s="117">
        <v>103.2</v>
      </c>
      <c r="AN50" s="117">
        <v>103.3</v>
      </c>
      <c r="AO50" s="117">
        <v>104.9</v>
      </c>
      <c r="AP50" s="113">
        <v>756.00400000000002</v>
      </c>
      <c r="AQ50" s="113">
        <v>11673</v>
      </c>
      <c r="AR50" s="113">
        <v>434.63400000000001</v>
      </c>
      <c r="AS50" s="113">
        <v>6220</v>
      </c>
      <c r="AT50" s="113">
        <v>103.83199999999999</v>
      </c>
      <c r="AU50" s="113">
        <v>1235</v>
      </c>
      <c r="AV50" s="118">
        <v>1.05</v>
      </c>
      <c r="AW50" s="125">
        <v>1.0105038399283672</v>
      </c>
      <c r="AX50" s="117">
        <v>137.30000000000001</v>
      </c>
      <c r="AY50" s="117">
        <v>127.8</v>
      </c>
      <c r="AZ50" s="117">
        <v>124.4</v>
      </c>
      <c r="BA50" s="117">
        <v>130.6</v>
      </c>
      <c r="BB50" s="466">
        <v>442704</v>
      </c>
      <c r="BC50" s="113">
        <v>378173</v>
      </c>
      <c r="BD50" s="466">
        <v>261493</v>
      </c>
      <c r="BE50" s="113">
        <v>234288</v>
      </c>
      <c r="BF50" s="466">
        <v>181211</v>
      </c>
      <c r="BG50" s="113">
        <v>143885</v>
      </c>
      <c r="BH50" s="86">
        <v>9925.3580000000002</v>
      </c>
      <c r="BI50" s="86">
        <v>5803.6540000000005</v>
      </c>
      <c r="BJ50" s="321" t="s">
        <v>3</v>
      </c>
      <c r="BK50" s="86">
        <v>71101</v>
      </c>
      <c r="BL50" s="86">
        <v>730</v>
      </c>
      <c r="BM50" s="86">
        <v>7116.7849999999999</v>
      </c>
      <c r="BN50" s="86">
        <v>7661.3379999999997</v>
      </c>
      <c r="BO50" s="86">
        <v>11134.697</v>
      </c>
      <c r="BP50" s="321" t="s">
        <v>3</v>
      </c>
      <c r="BQ50" s="86">
        <v>81979859</v>
      </c>
      <c r="BR50" s="86">
        <v>1307462</v>
      </c>
      <c r="BS50" s="544">
        <v>6343.1359580682529</v>
      </c>
      <c r="BT50" s="321" t="s">
        <v>3</v>
      </c>
      <c r="BU50" s="86">
        <v>170368</v>
      </c>
      <c r="BV50" s="86">
        <v>5291</v>
      </c>
      <c r="BW50" s="124">
        <v>3299</v>
      </c>
      <c r="BX50" s="86">
        <v>2417</v>
      </c>
      <c r="BY50" s="975" t="s">
        <v>359</v>
      </c>
      <c r="BZ50" s="975"/>
      <c r="CA50" s="86">
        <v>2175</v>
      </c>
      <c r="CB50" s="86">
        <v>70271</v>
      </c>
      <c r="CC50" s="86">
        <v>807</v>
      </c>
      <c r="CD50" s="86">
        <v>99326</v>
      </c>
      <c r="CE50" s="86">
        <v>1163</v>
      </c>
      <c r="CF50" s="546">
        <f t="shared" si="5"/>
        <v>-29055</v>
      </c>
      <c r="CG50" s="546">
        <f t="shared" si="5"/>
        <v>-356</v>
      </c>
      <c r="CH50" s="86">
        <v>43698</v>
      </c>
      <c r="CI50" s="86">
        <v>504</v>
      </c>
      <c r="CJ50" s="544">
        <v>15165</v>
      </c>
      <c r="CK50" s="86">
        <v>179</v>
      </c>
      <c r="CL50" s="548">
        <v>6.7889752464016713</v>
      </c>
      <c r="CM50" s="548">
        <v>6.7069955651836262</v>
      </c>
      <c r="CN50" s="548">
        <v>9.5960176363520144</v>
      </c>
      <c r="CO50" s="548">
        <v>9.6657197550291905</v>
      </c>
      <c r="CP50" s="548">
        <v>-2.8070423899503432</v>
      </c>
      <c r="CQ50" s="548">
        <v>-2.9587241898455647</v>
      </c>
      <c r="CR50" s="548">
        <v>4.2217221943228393</v>
      </c>
      <c r="CS50" s="548">
        <v>4.1887555946128217</v>
      </c>
      <c r="CT50" s="93">
        <v>1.4651109221681966</v>
      </c>
      <c r="CU50" s="93">
        <v>1.4876731179279665</v>
      </c>
      <c r="CV50" s="93" t="s">
        <v>3</v>
      </c>
      <c r="CW50" s="93" t="s">
        <v>3</v>
      </c>
      <c r="CX50" s="86">
        <v>4003</v>
      </c>
      <c r="CY50" s="546">
        <v>4</v>
      </c>
      <c r="CZ50" s="604">
        <v>33967.535000000003</v>
      </c>
      <c r="DA50" s="546" t="s">
        <v>3</v>
      </c>
      <c r="DB50" s="346">
        <v>2055531</v>
      </c>
      <c r="DC50" s="86">
        <v>42224</v>
      </c>
      <c r="DD50" s="86">
        <v>5661172</v>
      </c>
      <c r="DE50" s="546" t="s">
        <v>3</v>
      </c>
      <c r="DF50" s="86">
        <v>751</v>
      </c>
      <c r="DG50" s="124">
        <v>2566</v>
      </c>
      <c r="DH50" s="124">
        <v>3925.8649999999998</v>
      </c>
      <c r="DI50" s="86">
        <v>16</v>
      </c>
      <c r="DJ50" s="86">
        <v>4285</v>
      </c>
      <c r="DK50" s="86">
        <v>24641</v>
      </c>
      <c r="DL50" s="86">
        <v>202</v>
      </c>
      <c r="DM50" s="86">
        <v>29421</v>
      </c>
      <c r="DN50" s="124">
        <v>177</v>
      </c>
      <c r="DO50" s="124">
        <v>2</v>
      </c>
      <c r="DP50" s="124">
        <v>204</v>
      </c>
    </row>
    <row r="51" spans="1:123" ht="10.5" customHeight="1">
      <c r="A51" s="338" t="s">
        <v>2654</v>
      </c>
      <c r="B51" s="543">
        <v>126261.393</v>
      </c>
      <c r="C51" s="234">
        <v>1467.163</v>
      </c>
      <c r="D51" s="548">
        <v>86.6</v>
      </c>
      <c r="E51" s="548">
        <v>72.2</v>
      </c>
      <c r="F51" s="546">
        <v>434273</v>
      </c>
      <c r="G51" s="546">
        <v>16119</v>
      </c>
      <c r="H51" s="546">
        <v>13.234999999999999</v>
      </c>
      <c r="I51" s="546">
        <v>14.57</v>
      </c>
      <c r="J51" s="546">
        <v>101374</v>
      </c>
      <c r="K51" s="546">
        <v>1588.74755</v>
      </c>
      <c r="L51" s="546">
        <v>8612484</v>
      </c>
      <c r="M51" s="546">
        <v>112710.18999999999</v>
      </c>
      <c r="N51" s="546">
        <v>5540836</v>
      </c>
      <c r="O51" s="546">
        <v>55974.05</v>
      </c>
      <c r="P51" s="546">
        <v>1772</v>
      </c>
      <c r="Q51" s="546">
        <v>363</v>
      </c>
      <c r="R51" s="86">
        <v>789</v>
      </c>
      <c r="S51" s="86">
        <v>100821</v>
      </c>
      <c r="T51" s="86">
        <v>26</v>
      </c>
      <c r="U51" s="86">
        <v>1153</v>
      </c>
      <c r="V51" s="162">
        <v>100</v>
      </c>
      <c r="W51" s="88">
        <v>100.2</v>
      </c>
      <c r="X51" s="546" t="s">
        <v>3</v>
      </c>
      <c r="Y51" s="546" t="s">
        <v>3</v>
      </c>
      <c r="Z51" s="113">
        <v>266897</v>
      </c>
      <c r="AA51" s="113">
        <v>75075</v>
      </c>
      <c r="AB51" s="117">
        <f t="shared" si="3"/>
        <v>28.128828724189482</v>
      </c>
      <c r="AC51" s="113">
        <v>247954</v>
      </c>
      <c r="AD51" s="113">
        <v>77503</v>
      </c>
      <c r="AE51" s="117">
        <f t="shared" si="4"/>
        <v>31.257007348137154</v>
      </c>
      <c r="AF51" s="86">
        <v>685717</v>
      </c>
      <c r="AG51" s="86">
        <v>412666</v>
      </c>
      <c r="AH51" s="86">
        <v>288622</v>
      </c>
      <c r="AI51" s="86">
        <v>855786</v>
      </c>
      <c r="AJ51" s="86">
        <v>369175</v>
      </c>
      <c r="AK51" s="86">
        <v>245039</v>
      </c>
      <c r="AL51" s="117">
        <v>109.1</v>
      </c>
      <c r="AM51" s="117">
        <v>103.3</v>
      </c>
      <c r="AN51" s="117">
        <v>103.1</v>
      </c>
      <c r="AO51" s="117">
        <v>104.2</v>
      </c>
      <c r="AP51" s="113">
        <v>700.14200000000005</v>
      </c>
      <c r="AQ51" s="113">
        <v>9482</v>
      </c>
      <c r="AR51" s="113">
        <v>388.642</v>
      </c>
      <c r="AS51" s="113">
        <v>5526</v>
      </c>
      <c r="AT51" s="113">
        <v>102.429</v>
      </c>
      <c r="AU51" s="113">
        <v>1208</v>
      </c>
      <c r="AV51" s="118">
        <v>1.05</v>
      </c>
      <c r="AW51" s="118">
        <v>0.95951485015454907</v>
      </c>
      <c r="AX51" s="117">
        <v>114.3</v>
      </c>
      <c r="AY51" s="117">
        <v>106.2</v>
      </c>
      <c r="AZ51" s="117">
        <v>132.19999999999999</v>
      </c>
      <c r="BA51" s="117">
        <v>116.1</v>
      </c>
      <c r="BB51" s="466">
        <v>368860</v>
      </c>
      <c r="BC51" s="113">
        <v>314743</v>
      </c>
      <c r="BD51" s="466">
        <v>262474</v>
      </c>
      <c r="BE51" s="113">
        <v>237568</v>
      </c>
      <c r="BF51" s="466">
        <v>106386</v>
      </c>
      <c r="BG51" s="113">
        <v>77175</v>
      </c>
      <c r="BH51" s="86">
        <v>9701.8950000000004</v>
      </c>
      <c r="BI51" s="86">
        <v>5545.7709999999997</v>
      </c>
      <c r="BJ51" s="321" t="s">
        <v>3</v>
      </c>
      <c r="BK51" s="86">
        <v>70244</v>
      </c>
      <c r="BL51" s="86">
        <v>941</v>
      </c>
      <c r="BM51" s="86">
        <v>7793.7569999999996</v>
      </c>
      <c r="BN51" s="86">
        <v>8260.5580000000009</v>
      </c>
      <c r="BO51" s="86">
        <v>11634.874</v>
      </c>
      <c r="BP51" s="321" t="s">
        <v>3</v>
      </c>
      <c r="BQ51" s="86">
        <v>82099179</v>
      </c>
      <c r="BR51" s="86">
        <v>1308478</v>
      </c>
      <c r="BS51" s="544">
        <v>7125.5692383846772</v>
      </c>
      <c r="BT51" s="321" t="s">
        <v>3</v>
      </c>
      <c r="BU51" s="86">
        <v>196635</v>
      </c>
      <c r="BV51" s="86">
        <v>6261</v>
      </c>
      <c r="BW51" s="124">
        <v>3245</v>
      </c>
      <c r="BX51" s="86">
        <v>9970</v>
      </c>
      <c r="BY51" s="975" t="s">
        <v>359</v>
      </c>
      <c r="BZ51" s="975"/>
      <c r="CA51" s="86">
        <v>2902</v>
      </c>
      <c r="CB51" s="86">
        <v>74292</v>
      </c>
      <c r="CC51" s="86">
        <v>796</v>
      </c>
      <c r="CD51" s="86">
        <v>104126</v>
      </c>
      <c r="CE51" s="86">
        <v>1149</v>
      </c>
      <c r="CF51" s="546">
        <f t="shared" si="5"/>
        <v>-29834</v>
      </c>
      <c r="CG51" s="546">
        <f t="shared" si="5"/>
        <v>-353</v>
      </c>
      <c r="CH51" s="86">
        <v>36744</v>
      </c>
      <c r="CI51" s="86">
        <v>453</v>
      </c>
      <c r="CJ51" s="544">
        <v>16031</v>
      </c>
      <c r="CK51" s="86">
        <v>197</v>
      </c>
      <c r="CL51" s="548">
        <v>6.9468970869488702</v>
      </c>
      <c r="CM51" s="548">
        <v>6.4055155997465638</v>
      </c>
      <c r="CN51" s="548">
        <v>9.7366150605130848</v>
      </c>
      <c r="CO51" s="548">
        <v>9.246152542850254</v>
      </c>
      <c r="CP51" s="548">
        <v>-2.7897179735642141</v>
      </c>
      <c r="CQ51" s="548">
        <v>-2.8406369431036897</v>
      </c>
      <c r="CR51" s="548">
        <v>3.4358583234109905</v>
      </c>
      <c r="CS51" s="548">
        <v>3.6453499581472282</v>
      </c>
      <c r="CT51" s="93">
        <v>1.4990269100424991</v>
      </c>
      <c r="CU51" s="93">
        <v>1.5852846396357703</v>
      </c>
      <c r="CV51" s="93" t="s">
        <v>3</v>
      </c>
      <c r="CW51" s="93" t="s">
        <v>3</v>
      </c>
      <c r="CX51" s="86">
        <v>492</v>
      </c>
      <c r="CY51" s="114">
        <v>0</v>
      </c>
      <c r="CZ51" s="604">
        <v>35728.053999999996</v>
      </c>
      <c r="DA51" s="546" t="s">
        <v>3</v>
      </c>
      <c r="DB51" s="346">
        <v>2053606</v>
      </c>
      <c r="DC51" s="86">
        <v>42124</v>
      </c>
      <c r="DD51" s="86">
        <v>5799483</v>
      </c>
      <c r="DE51" s="546" t="s">
        <v>3</v>
      </c>
      <c r="DF51" s="86">
        <v>643</v>
      </c>
      <c r="DG51" s="124">
        <v>1715</v>
      </c>
      <c r="DH51" s="124">
        <v>5823.7489999999998</v>
      </c>
      <c r="DI51" s="86">
        <v>18</v>
      </c>
      <c r="DJ51" s="86">
        <v>50225</v>
      </c>
      <c r="DK51" s="86">
        <v>25282</v>
      </c>
      <c r="DL51" s="86">
        <v>191</v>
      </c>
      <c r="DM51" s="86">
        <v>30365</v>
      </c>
      <c r="DN51" s="124">
        <v>185</v>
      </c>
      <c r="DO51" s="124">
        <v>1</v>
      </c>
      <c r="DP51" s="124">
        <v>217</v>
      </c>
    </row>
    <row r="52" spans="1:123" ht="10.5" customHeight="1">
      <c r="A52" s="338" t="s">
        <v>2655</v>
      </c>
      <c r="B52" s="543">
        <v>126238.527</v>
      </c>
      <c r="C52" s="234">
        <v>1465.9490000000001</v>
      </c>
      <c r="D52" s="548">
        <v>88.3</v>
      </c>
      <c r="E52" s="548">
        <v>75.099999999999994</v>
      </c>
      <c r="F52" s="546">
        <v>360198</v>
      </c>
      <c r="G52" s="546">
        <v>13504</v>
      </c>
      <c r="H52" s="546">
        <v>12.775</v>
      </c>
      <c r="I52" s="546">
        <v>15.005000000000001</v>
      </c>
      <c r="J52" s="546">
        <v>94786</v>
      </c>
      <c r="K52" s="546">
        <v>1562.87679</v>
      </c>
      <c r="L52" s="546">
        <v>8657563</v>
      </c>
      <c r="M52" s="546">
        <v>114172.89999999998</v>
      </c>
      <c r="N52" s="546">
        <v>5537960</v>
      </c>
      <c r="O52" s="546">
        <v>56200.380000000005</v>
      </c>
      <c r="P52" s="546">
        <v>1287</v>
      </c>
      <c r="Q52" s="546">
        <v>343</v>
      </c>
      <c r="R52" s="86">
        <v>667</v>
      </c>
      <c r="S52" s="86">
        <v>72416</v>
      </c>
      <c r="T52" s="86">
        <v>16</v>
      </c>
      <c r="U52" s="86">
        <v>360</v>
      </c>
      <c r="V52" s="162">
        <v>100.1</v>
      </c>
      <c r="W52" s="88">
        <v>100.4</v>
      </c>
      <c r="X52" s="546" t="s">
        <v>3</v>
      </c>
      <c r="Y52" s="546" t="s">
        <v>3</v>
      </c>
      <c r="Z52" s="113">
        <v>276360</v>
      </c>
      <c r="AA52" s="113">
        <v>80317</v>
      </c>
      <c r="AB52" s="117">
        <f t="shared" si="3"/>
        <v>29.062454769141699</v>
      </c>
      <c r="AC52" s="113">
        <v>279910</v>
      </c>
      <c r="AD52" s="113">
        <v>79555</v>
      </c>
      <c r="AE52" s="117">
        <f t="shared" si="4"/>
        <v>28.421635525704691</v>
      </c>
      <c r="AF52" s="86">
        <v>528891</v>
      </c>
      <c r="AG52" s="86">
        <v>397069</v>
      </c>
      <c r="AH52" s="86">
        <v>304458</v>
      </c>
      <c r="AI52" s="86">
        <v>470937</v>
      </c>
      <c r="AJ52" s="86">
        <v>341430</v>
      </c>
      <c r="AK52" s="86">
        <v>260741</v>
      </c>
      <c r="AL52" s="117">
        <v>109.2</v>
      </c>
      <c r="AM52" s="117">
        <v>103.2</v>
      </c>
      <c r="AN52" s="117">
        <v>102.8</v>
      </c>
      <c r="AO52" s="117">
        <v>104.1</v>
      </c>
      <c r="AP52" s="113">
        <v>662.44600000000003</v>
      </c>
      <c r="AQ52" s="113">
        <v>9708</v>
      </c>
      <c r="AR52" s="113">
        <v>340.53699999999998</v>
      </c>
      <c r="AS52" s="113">
        <v>5025</v>
      </c>
      <c r="AT52" s="113">
        <v>90.066000000000003</v>
      </c>
      <c r="AU52" s="113">
        <v>1025</v>
      </c>
      <c r="AV52" s="118">
        <v>1.03</v>
      </c>
      <c r="AW52" s="118">
        <v>0.93312060003947628</v>
      </c>
      <c r="AX52" s="117">
        <v>84.5</v>
      </c>
      <c r="AY52" s="117">
        <v>83.6</v>
      </c>
      <c r="AZ52" s="117">
        <v>81.8</v>
      </c>
      <c r="BA52" s="117">
        <v>80.8</v>
      </c>
      <c r="BB52" s="466">
        <v>273209</v>
      </c>
      <c r="BC52" s="113">
        <v>248646</v>
      </c>
      <c r="BD52" s="466">
        <v>260689</v>
      </c>
      <c r="BE52" s="113">
        <v>236407</v>
      </c>
      <c r="BF52" s="466">
        <v>12520</v>
      </c>
      <c r="BG52" s="113">
        <v>12239</v>
      </c>
      <c r="BH52" s="86">
        <v>9413.6790000000001</v>
      </c>
      <c r="BI52" s="86">
        <v>5337.8239999999996</v>
      </c>
      <c r="BJ52" s="321" t="s">
        <v>3</v>
      </c>
      <c r="BK52" s="86">
        <v>69101</v>
      </c>
      <c r="BL52" s="86">
        <v>877</v>
      </c>
      <c r="BM52" s="86">
        <v>7450.902</v>
      </c>
      <c r="BN52" s="86">
        <v>8053.95</v>
      </c>
      <c r="BO52" s="86">
        <v>11046.194</v>
      </c>
      <c r="BP52" s="321" t="s">
        <v>3</v>
      </c>
      <c r="BQ52" s="86">
        <v>82166959</v>
      </c>
      <c r="BR52" s="86">
        <v>1309590</v>
      </c>
      <c r="BS52" s="544">
        <v>8163.5790673506781</v>
      </c>
      <c r="BT52" s="321" t="s">
        <v>3</v>
      </c>
      <c r="BU52" s="86">
        <v>216119</v>
      </c>
      <c r="BV52" s="86">
        <v>6159</v>
      </c>
      <c r="BW52" s="124">
        <v>3933</v>
      </c>
      <c r="BX52" s="86">
        <v>23829</v>
      </c>
      <c r="BY52" s="975" t="s">
        <v>359</v>
      </c>
      <c r="BZ52" s="975"/>
      <c r="CA52" s="86">
        <v>3047</v>
      </c>
      <c r="CB52" s="86">
        <v>73095</v>
      </c>
      <c r="CC52" s="86">
        <v>799</v>
      </c>
      <c r="CD52" s="86">
        <v>111141</v>
      </c>
      <c r="CE52" s="86">
        <v>1140</v>
      </c>
      <c r="CF52" s="546">
        <f t="shared" si="5"/>
        <v>-38046</v>
      </c>
      <c r="CG52" s="546">
        <f t="shared" si="5"/>
        <v>-341</v>
      </c>
      <c r="CH52" s="86">
        <v>41927</v>
      </c>
      <c r="CI52" s="86">
        <v>490</v>
      </c>
      <c r="CJ52" s="544">
        <v>14970</v>
      </c>
      <c r="CK52" s="86">
        <v>160</v>
      </c>
      <c r="CL52" s="548">
        <v>6.8362060391053303</v>
      </c>
      <c r="CM52" s="548">
        <v>6.4349815980703813</v>
      </c>
      <c r="CN52" s="548">
        <v>10.394456192519399</v>
      </c>
      <c r="CO52" s="548">
        <v>9.1813254340428472</v>
      </c>
      <c r="CP52" s="548">
        <v>-3.5582501534140691</v>
      </c>
      <c r="CQ52" s="548">
        <v>-2.7463438359724655</v>
      </c>
      <c r="CR52" s="548">
        <v>3.921220474746141</v>
      </c>
      <c r="CS52" s="548">
        <v>3.9463591777903466</v>
      </c>
      <c r="CT52" s="93">
        <v>1.4000684644012147</v>
      </c>
      <c r="CU52" s="93">
        <v>1.2886070784621539</v>
      </c>
      <c r="CV52" s="93" t="s">
        <v>3</v>
      </c>
      <c r="CW52" s="93" t="s">
        <v>3</v>
      </c>
      <c r="CX52" s="86">
        <v>3145</v>
      </c>
      <c r="CY52" s="114">
        <v>0</v>
      </c>
      <c r="CZ52" s="604">
        <v>35885.197999999997</v>
      </c>
      <c r="DA52" s="546" t="s">
        <v>3</v>
      </c>
      <c r="DB52" s="346">
        <v>2050043</v>
      </c>
      <c r="DC52" s="86">
        <v>42033</v>
      </c>
      <c r="DD52" s="86">
        <v>5840914</v>
      </c>
      <c r="DE52" s="546" t="s">
        <v>3</v>
      </c>
      <c r="DF52" s="86">
        <v>661</v>
      </c>
      <c r="DG52" s="124">
        <v>2943</v>
      </c>
      <c r="DH52" s="124">
        <v>5680.7489999999998</v>
      </c>
      <c r="DI52" s="86">
        <v>19</v>
      </c>
      <c r="DJ52" s="86">
        <v>20195</v>
      </c>
      <c r="DK52" s="86">
        <v>25284</v>
      </c>
      <c r="DL52" s="86">
        <v>197</v>
      </c>
      <c r="DM52" s="86">
        <v>30736</v>
      </c>
      <c r="DN52" s="124">
        <v>206</v>
      </c>
      <c r="DO52" s="124">
        <v>3</v>
      </c>
      <c r="DP52" s="124">
        <v>236</v>
      </c>
    </row>
    <row r="53" spans="1:123" ht="10.5" customHeight="1">
      <c r="A53" s="338" t="s">
        <v>2656</v>
      </c>
      <c r="B53" s="543">
        <v>126187.088</v>
      </c>
      <c r="C53" s="234">
        <v>1464.9</v>
      </c>
      <c r="D53" s="548">
        <v>91.6</v>
      </c>
      <c r="E53" s="548">
        <v>75.599999999999994</v>
      </c>
      <c r="F53" s="546">
        <v>370812</v>
      </c>
      <c r="G53" s="546">
        <v>14717</v>
      </c>
      <c r="H53" s="546">
        <v>16.690000000000001</v>
      </c>
      <c r="I53" s="546">
        <v>19.004999999999999</v>
      </c>
      <c r="J53" s="546">
        <v>104335</v>
      </c>
      <c r="K53" s="546">
        <v>1448.0119400000001</v>
      </c>
      <c r="L53" s="546">
        <v>8672079</v>
      </c>
      <c r="M53" s="546">
        <v>114110.39999999999</v>
      </c>
      <c r="N53" s="546">
        <v>5533212</v>
      </c>
      <c r="O53" s="546">
        <v>54708.78</v>
      </c>
      <c r="P53" s="546">
        <v>1219</v>
      </c>
      <c r="Q53" s="576">
        <v>305</v>
      </c>
      <c r="R53" s="86">
        <v>565</v>
      </c>
      <c r="S53" s="86">
        <v>70740</v>
      </c>
      <c r="T53" s="86">
        <v>19</v>
      </c>
      <c r="U53" s="86">
        <v>635</v>
      </c>
      <c r="V53" s="162">
        <v>99.9</v>
      </c>
      <c r="W53" s="88">
        <v>100.2</v>
      </c>
      <c r="X53" s="546" t="s">
        <v>3</v>
      </c>
      <c r="Y53" s="546" t="s">
        <v>3</v>
      </c>
      <c r="Z53" s="113">
        <v>269863</v>
      </c>
      <c r="AA53" s="113">
        <v>75714</v>
      </c>
      <c r="AB53" s="117">
        <f t="shared" si="3"/>
        <v>28.056458276977576</v>
      </c>
      <c r="AC53" s="113">
        <v>260363</v>
      </c>
      <c r="AD53" s="113">
        <v>77318</v>
      </c>
      <c r="AE53" s="117">
        <f t="shared" si="4"/>
        <v>29.69623179944923</v>
      </c>
      <c r="AF53" s="86">
        <v>469235</v>
      </c>
      <c r="AG53" s="86">
        <v>392410</v>
      </c>
      <c r="AH53" s="86">
        <v>304161</v>
      </c>
      <c r="AI53" s="86">
        <v>460194</v>
      </c>
      <c r="AJ53" s="86">
        <v>371343</v>
      </c>
      <c r="AK53" s="86">
        <v>301539</v>
      </c>
      <c r="AL53" s="117">
        <v>109.1</v>
      </c>
      <c r="AM53" s="117">
        <v>103.1</v>
      </c>
      <c r="AN53" s="117">
        <v>102.7</v>
      </c>
      <c r="AO53" s="117">
        <v>104</v>
      </c>
      <c r="AP53" s="113">
        <v>758.09100000000001</v>
      </c>
      <c r="AQ53" s="113">
        <v>12229</v>
      </c>
      <c r="AR53" s="113">
        <v>368.73599999999999</v>
      </c>
      <c r="AS53" s="113">
        <v>5097</v>
      </c>
      <c r="AT53" s="113">
        <v>102.575</v>
      </c>
      <c r="AU53" s="113">
        <v>1293</v>
      </c>
      <c r="AV53" s="118">
        <v>1.03</v>
      </c>
      <c r="AW53" s="118">
        <v>0.95510900718127079</v>
      </c>
      <c r="AX53" s="117">
        <v>83.3</v>
      </c>
      <c r="AY53" s="117">
        <v>84.2</v>
      </c>
      <c r="AZ53" s="117">
        <v>80.5</v>
      </c>
      <c r="BA53" s="117">
        <v>78.2</v>
      </c>
      <c r="BB53" s="466">
        <v>269329</v>
      </c>
      <c r="BC53" s="113">
        <v>249821</v>
      </c>
      <c r="BD53" s="466">
        <v>262430</v>
      </c>
      <c r="BE53" s="113">
        <v>241030</v>
      </c>
      <c r="BF53" s="466">
        <v>6899</v>
      </c>
      <c r="BG53" s="113">
        <v>8791</v>
      </c>
      <c r="BH53" s="86">
        <v>10068.335999999999</v>
      </c>
      <c r="BI53" s="86">
        <v>5509.9260000000004</v>
      </c>
      <c r="BJ53" s="321" t="s">
        <v>3</v>
      </c>
      <c r="BK53" s="86">
        <v>70186</v>
      </c>
      <c r="BL53" s="86">
        <v>816</v>
      </c>
      <c r="BM53" s="86">
        <v>8271.6450000000004</v>
      </c>
      <c r="BN53" s="86">
        <v>8823.5720000000001</v>
      </c>
      <c r="BO53" s="86">
        <v>11837.052000000001</v>
      </c>
      <c r="BP53" s="321" t="s">
        <v>3</v>
      </c>
      <c r="BQ53" s="86">
        <v>82310306</v>
      </c>
      <c r="BR53" s="86">
        <v>1311688</v>
      </c>
      <c r="BS53" s="544">
        <v>7006.3579065301938</v>
      </c>
      <c r="BT53" s="321" t="s">
        <v>3</v>
      </c>
      <c r="BU53" s="86">
        <v>191196</v>
      </c>
      <c r="BV53" s="86">
        <v>6074</v>
      </c>
      <c r="BW53" s="124">
        <v>3846</v>
      </c>
      <c r="BX53" s="86">
        <v>20848</v>
      </c>
      <c r="BY53" s="975" t="s">
        <v>359</v>
      </c>
      <c r="BZ53" s="975"/>
      <c r="CA53" s="86">
        <v>5493</v>
      </c>
      <c r="CB53" s="86">
        <v>73055</v>
      </c>
      <c r="CC53" s="86">
        <v>791</v>
      </c>
      <c r="CD53" s="86">
        <v>106345</v>
      </c>
      <c r="CE53" s="86">
        <v>1164</v>
      </c>
      <c r="CF53" s="546">
        <f t="shared" si="5"/>
        <v>-33290</v>
      </c>
      <c r="CG53" s="546">
        <f t="shared" si="5"/>
        <v>-373</v>
      </c>
      <c r="CH53" s="86">
        <v>32205</v>
      </c>
      <c r="CI53" s="86">
        <v>382</v>
      </c>
      <c r="CJ53" s="544">
        <v>15492</v>
      </c>
      <c r="CK53" s="86">
        <v>172</v>
      </c>
      <c r="CL53" s="548">
        <v>7.0630919068359841</v>
      </c>
      <c r="CM53" s="548">
        <v>6.587616902177623</v>
      </c>
      <c r="CN53" s="548">
        <v>10.281630399458939</v>
      </c>
      <c r="CO53" s="548">
        <v>9.6940405488429242</v>
      </c>
      <c r="CP53" s="548">
        <v>-3.2185384926229541</v>
      </c>
      <c r="CQ53" s="548">
        <v>-3.1064236466653017</v>
      </c>
      <c r="CR53" s="548">
        <v>3.1136386949511032</v>
      </c>
      <c r="CS53" s="548">
        <v>3.1813775684347054</v>
      </c>
      <c r="CT53" s="93">
        <v>1.4977950834399161</v>
      </c>
      <c r="CU53" s="93">
        <v>1.4324527271486109</v>
      </c>
      <c r="CV53" s="93" t="s">
        <v>3</v>
      </c>
      <c r="CW53" s="93" t="s">
        <v>3</v>
      </c>
      <c r="CX53" s="86">
        <v>720</v>
      </c>
      <c r="CY53" s="114">
        <v>0</v>
      </c>
      <c r="CZ53" s="604">
        <v>34772.192000000003</v>
      </c>
      <c r="DA53" s="546" t="s">
        <v>3</v>
      </c>
      <c r="DB53" s="346">
        <v>2049409</v>
      </c>
      <c r="DC53" s="86">
        <v>42030</v>
      </c>
      <c r="DD53" s="86">
        <v>5708473</v>
      </c>
      <c r="DE53" s="546" t="s">
        <v>3</v>
      </c>
      <c r="DF53" s="86">
        <v>671</v>
      </c>
      <c r="DG53" s="124">
        <v>2241</v>
      </c>
      <c r="DH53" s="124">
        <v>4958.2759999999998</v>
      </c>
      <c r="DI53" s="86">
        <v>14</v>
      </c>
      <c r="DJ53" s="86">
        <v>5196</v>
      </c>
      <c r="DK53" s="86">
        <v>25675</v>
      </c>
      <c r="DL53" s="86">
        <v>243</v>
      </c>
      <c r="DM53" s="86">
        <v>30790</v>
      </c>
      <c r="DN53" s="124">
        <v>194</v>
      </c>
      <c r="DO53" s="124">
        <v>0</v>
      </c>
      <c r="DP53" s="124">
        <v>221</v>
      </c>
    </row>
    <row r="54" spans="1:123" ht="10.5" customHeight="1">
      <c r="A54" s="338" t="s">
        <v>2657</v>
      </c>
      <c r="B54" s="543">
        <v>126146.099</v>
      </c>
      <c r="C54" s="234">
        <v>1463.723</v>
      </c>
      <c r="D54" s="548">
        <v>93.5</v>
      </c>
      <c r="E54" s="548">
        <v>86.3</v>
      </c>
      <c r="F54" s="546">
        <v>416334</v>
      </c>
      <c r="G54" s="546">
        <v>16590</v>
      </c>
      <c r="H54" s="546">
        <v>17.239999999999998</v>
      </c>
      <c r="I54" s="546">
        <v>20.774999999999999</v>
      </c>
      <c r="J54" s="546">
        <v>78767</v>
      </c>
      <c r="K54" s="546">
        <v>1265.34728</v>
      </c>
      <c r="L54" s="546">
        <v>8676350</v>
      </c>
      <c r="M54" s="546">
        <v>116008.75</v>
      </c>
      <c r="N54" s="546">
        <v>5526478</v>
      </c>
      <c r="O54" s="546">
        <v>55941.52</v>
      </c>
      <c r="P54" s="546">
        <v>1476</v>
      </c>
      <c r="Q54" s="576">
        <v>348</v>
      </c>
      <c r="R54" s="86">
        <v>624</v>
      </c>
      <c r="S54" s="86">
        <v>78342</v>
      </c>
      <c r="T54" s="86">
        <v>15</v>
      </c>
      <c r="U54" s="86">
        <v>330</v>
      </c>
      <c r="V54" s="162">
        <v>99.8</v>
      </c>
      <c r="W54" s="88">
        <v>100.1</v>
      </c>
      <c r="X54" s="546" t="s">
        <v>3</v>
      </c>
      <c r="Y54" s="546" t="s">
        <v>3</v>
      </c>
      <c r="Z54" s="113">
        <v>283508</v>
      </c>
      <c r="AA54" s="113">
        <v>76621</v>
      </c>
      <c r="AB54" s="117">
        <f t="shared" si="3"/>
        <v>27.026045120419884</v>
      </c>
      <c r="AC54" s="113">
        <v>239840</v>
      </c>
      <c r="AD54" s="113">
        <v>80893</v>
      </c>
      <c r="AE54" s="117">
        <f t="shared" si="4"/>
        <v>33.727901934623084</v>
      </c>
      <c r="AF54" s="86">
        <v>546786</v>
      </c>
      <c r="AG54" s="86">
        <v>403345</v>
      </c>
      <c r="AH54" s="86">
        <v>312334</v>
      </c>
      <c r="AI54" s="86">
        <v>489418</v>
      </c>
      <c r="AJ54" s="86">
        <v>334937</v>
      </c>
      <c r="AK54" s="86">
        <v>264341</v>
      </c>
      <c r="AL54" s="117">
        <v>109.5</v>
      </c>
      <c r="AM54" s="117">
        <v>104</v>
      </c>
      <c r="AN54" s="117">
        <v>102.6</v>
      </c>
      <c r="AO54" s="117">
        <v>103.6</v>
      </c>
      <c r="AP54" s="113">
        <v>788.99400000000003</v>
      </c>
      <c r="AQ54" s="113">
        <v>10451</v>
      </c>
      <c r="AR54" s="113">
        <v>400.93</v>
      </c>
      <c r="AS54" s="113">
        <v>5689</v>
      </c>
      <c r="AT54" s="113">
        <v>110.008</v>
      </c>
      <c r="AU54" s="113">
        <v>1332</v>
      </c>
      <c r="AV54" s="118">
        <v>1.06</v>
      </c>
      <c r="AW54" s="118">
        <v>0.95577880011266547</v>
      </c>
      <c r="AX54" s="117">
        <v>83.8</v>
      </c>
      <c r="AY54" s="117">
        <v>82.7</v>
      </c>
      <c r="AZ54" s="117">
        <v>81</v>
      </c>
      <c r="BA54" s="117">
        <v>76.2</v>
      </c>
      <c r="BB54" s="466">
        <v>270402</v>
      </c>
      <c r="BC54" s="113">
        <v>245210</v>
      </c>
      <c r="BD54" s="466">
        <v>265000</v>
      </c>
      <c r="BE54" s="113">
        <v>240390</v>
      </c>
      <c r="BF54" s="466">
        <v>5402</v>
      </c>
      <c r="BG54" s="113">
        <v>4820</v>
      </c>
      <c r="BH54" s="86">
        <v>9612.9979999999996</v>
      </c>
      <c r="BI54" s="86">
        <v>5671.4880000000003</v>
      </c>
      <c r="BJ54" s="321" t="s">
        <v>3</v>
      </c>
      <c r="BK54" s="86">
        <v>70685</v>
      </c>
      <c r="BL54" s="86">
        <v>577</v>
      </c>
      <c r="BM54" s="86">
        <v>8731.9490000000005</v>
      </c>
      <c r="BN54" s="86">
        <v>9692.4789999999994</v>
      </c>
      <c r="BO54" s="86">
        <v>12968.727999999999</v>
      </c>
      <c r="BP54" s="321" t="s">
        <v>3</v>
      </c>
      <c r="BQ54" s="86">
        <v>82365929</v>
      </c>
      <c r="BR54" s="86">
        <v>1312291</v>
      </c>
      <c r="BS54" s="544">
        <v>6413.189715842369</v>
      </c>
      <c r="BT54" s="321" t="s">
        <v>3</v>
      </c>
      <c r="BU54" s="86">
        <v>200846</v>
      </c>
      <c r="BV54" s="86">
        <v>6517</v>
      </c>
      <c r="BW54" s="124">
        <v>5927</v>
      </c>
      <c r="BX54" s="86">
        <v>35446</v>
      </c>
      <c r="BY54" s="975" t="s">
        <v>359</v>
      </c>
      <c r="BZ54" s="975"/>
      <c r="CA54" s="86">
        <v>5229</v>
      </c>
      <c r="CB54" s="86">
        <v>71789</v>
      </c>
      <c r="CC54" s="86">
        <v>790</v>
      </c>
      <c r="CD54" s="86">
        <v>116951</v>
      </c>
      <c r="CE54" s="86">
        <v>1192</v>
      </c>
      <c r="CF54" s="546">
        <f t="shared" si="5"/>
        <v>-45162</v>
      </c>
      <c r="CG54" s="546">
        <f t="shared" si="5"/>
        <v>-402</v>
      </c>
      <c r="CH54" s="86">
        <v>39669</v>
      </c>
      <c r="CI54" s="86">
        <v>480</v>
      </c>
      <c r="CJ54" s="544">
        <v>15931</v>
      </c>
      <c r="CK54" s="86">
        <v>184</v>
      </c>
      <c r="CL54" s="548">
        <v>6.7189818912966119</v>
      </c>
      <c r="CM54" s="548">
        <v>6.3721734058927471</v>
      </c>
      <c r="CN54" s="548">
        <v>10.945850355472706</v>
      </c>
      <c r="CO54" s="548">
        <v>9.6147224048407018</v>
      </c>
      <c r="CP54" s="548">
        <v>-4.2268684641760936</v>
      </c>
      <c r="CQ54" s="548">
        <v>-3.2425489989479548</v>
      </c>
      <c r="CR54" s="548">
        <v>3.7127595125415498</v>
      </c>
      <c r="CS54" s="548">
        <v>3.8717002972512895</v>
      </c>
      <c r="CT54" s="93">
        <v>1.4910376312561302</v>
      </c>
      <c r="CU54" s="93">
        <v>1.4841517806129942</v>
      </c>
      <c r="CV54" s="93" t="s">
        <v>3</v>
      </c>
      <c r="CW54" s="93" t="s">
        <v>3</v>
      </c>
      <c r="CX54" s="86">
        <v>839</v>
      </c>
      <c r="CY54" s="114">
        <v>0</v>
      </c>
      <c r="CZ54" s="604">
        <v>36051.739000000001</v>
      </c>
      <c r="DA54" s="546" t="s">
        <v>3</v>
      </c>
      <c r="DB54" s="346">
        <v>2049746</v>
      </c>
      <c r="DC54" s="86">
        <v>41970</v>
      </c>
      <c r="DD54" s="86">
        <v>5744149</v>
      </c>
      <c r="DE54" s="546" t="s">
        <v>3</v>
      </c>
      <c r="DF54" s="86">
        <v>718</v>
      </c>
      <c r="DG54" s="124">
        <v>2525</v>
      </c>
      <c r="DH54" s="124">
        <v>30405.687000000002</v>
      </c>
      <c r="DI54" s="86">
        <v>21</v>
      </c>
      <c r="DJ54" s="86">
        <v>22529</v>
      </c>
      <c r="DK54" s="86">
        <v>29305</v>
      </c>
      <c r="DL54" s="86">
        <v>273</v>
      </c>
      <c r="DM54" s="86">
        <v>34744</v>
      </c>
      <c r="DN54" s="124">
        <v>231</v>
      </c>
      <c r="DO54" s="124">
        <v>2</v>
      </c>
      <c r="DP54" s="124">
        <v>262</v>
      </c>
    </row>
    <row r="55" spans="1:123" ht="10.5" customHeight="1">
      <c r="A55" s="338" t="s">
        <v>2658</v>
      </c>
      <c r="B55" s="543">
        <v>126106.416</v>
      </c>
      <c r="C55" s="234">
        <v>1462.9</v>
      </c>
      <c r="D55" s="548">
        <v>94.2</v>
      </c>
      <c r="E55" s="548">
        <v>87.3</v>
      </c>
      <c r="F55" s="546">
        <v>462840</v>
      </c>
      <c r="G55" s="546">
        <v>17826</v>
      </c>
      <c r="H55" s="546">
        <v>16.34</v>
      </c>
      <c r="I55" s="546">
        <v>18.945</v>
      </c>
      <c r="J55" s="546">
        <v>106568</v>
      </c>
      <c r="K55" s="546">
        <v>1547.9414999999999</v>
      </c>
      <c r="L55" s="546">
        <v>8778243</v>
      </c>
      <c r="M55" s="546">
        <v>117235.49</v>
      </c>
      <c r="N55" s="546">
        <v>5548029</v>
      </c>
      <c r="O55" s="546">
        <v>56352.52</v>
      </c>
      <c r="P55" s="546">
        <v>1294</v>
      </c>
      <c r="Q55" s="576">
        <v>300</v>
      </c>
      <c r="R55" s="86">
        <v>569</v>
      </c>
      <c r="S55" s="86">
        <v>102110</v>
      </c>
      <c r="T55" s="86">
        <v>20</v>
      </c>
      <c r="U55" s="86">
        <v>4376</v>
      </c>
      <c r="V55" s="162">
        <v>99.5</v>
      </c>
      <c r="W55" s="88">
        <v>99.8</v>
      </c>
      <c r="X55" s="546" t="s">
        <v>3</v>
      </c>
      <c r="Y55" s="546" t="s">
        <v>3</v>
      </c>
      <c r="Z55" s="113">
        <v>278718</v>
      </c>
      <c r="AA55" s="113">
        <v>75408</v>
      </c>
      <c r="AB55" s="117">
        <f t="shared" si="3"/>
        <v>27.055303209695818</v>
      </c>
      <c r="AC55" s="113">
        <v>265504</v>
      </c>
      <c r="AD55" s="113">
        <v>79435</v>
      </c>
      <c r="AE55" s="117">
        <f t="shared" si="4"/>
        <v>29.91856996504761</v>
      </c>
      <c r="AF55" s="86">
        <v>473294</v>
      </c>
      <c r="AG55" s="86">
        <v>394705</v>
      </c>
      <c r="AH55" s="86">
        <v>305404</v>
      </c>
      <c r="AI55" s="86">
        <v>423016</v>
      </c>
      <c r="AJ55" s="86">
        <v>330266</v>
      </c>
      <c r="AK55" s="86">
        <v>249302</v>
      </c>
      <c r="AL55" s="117">
        <v>109.7</v>
      </c>
      <c r="AM55" s="117">
        <v>104.3</v>
      </c>
      <c r="AN55" s="117">
        <v>102.4</v>
      </c>
      <c r="AO55" s="117">
        <v>103.5</v>
      </c>
      <c r="AP55" s="113">
        <v>708.54</v>
      </c>
      <c r="AQ55" s="113">
        <v>9599</v>
      </c>
      <c r="AR55" s="113">
        <v>321.61200000000002</v>
      </c>
      <c r="AS55" s="113">
        <v>4257</v>
      </c>
      <c r="AT55" s="113">
        <v>98.34</v>
      </c>
      <c r="AU55" s="113">
        <v>1188</v>
      </c>
      <c r="AV55" s="118">
        <v>1.0900000000000001</v>
      </c>
      <c r="AW55" s="118">
        <v>0.96374525082104445</v>
      </c>
      <c r="AX55" s="117">
        <v>87.4</v>
      </c>
      <c r="AY55" s="117">
        <v>84.5</v>
      </c>
      <c r="AZ55" s="117">
        <v>87.6</v>
      </c>
      <c r="BA55" s="117">
        <v>80.900000000000006</v>
      </c>
      <c r="BB55" s="466">
        <v>280486</v>
      </c>
      <c r="BC55" s="113">
        <v>248913</v>
      </c>
      <c r="BD55" s="466">
        <v>263368</v>
      </c>
      <c r="BE55" s="113">
        <v>238834</v>
      </c>
      <c r="BF55" s="466">
        <v>17118</v>
      </c>
      <c r="BG55" s="113">
        <v>10079</v>
      </c>
      <c r="BH55" s="86">
        <v>9371.3940000000002</v>
      </c>
      <c r="BI55" s="86">
        <v>5676.93</v>
      </c>
      <c r="BJ55" s="321" t="s">
        <v>3</v>
      </c>
      <c r="BK55" s="86">
        <v>70798</v>
      </c>
      <c r="BL55" s="86">
        <v>798</v>
      </c>
      <c r="BM55" s="86">
        <v>9466.11</v>
      </c>
      <c r="BN55" s="86">
        <v>10220.549999999999</v>
      </c>
      <c r="BO55" s="86">
        <v>12945.751999999999</v>
      </c>
      <c r="BP55" s="321" t="s">
        <v>3</v>
      </c>
      <c r="BQ55" s="86">
        <v>82438198</v>
      </c>
      <c r="BR55" s="86">
        <v>1313302</v>
      </c>
      <c r="BS55" s="544">
        <v>6578.9815832183285</v>
      </c>
      <c r="BT55" s="321" t="s">
        <v>3</v>
      </c>
      <c r="BU55" s="86">
        <v>193631</v>
      </c>
      <c r="BV55" s="86">
        <v>6302</v>
      </c>
      <c r="BW55" s="124">
        <v>5388</v>
      </c>
      <c r="BX55" s="86">
        <v>50869</v>
      </c>
      <c r="BY55" s="975" t="s">
        <v>359</v>
      </c>
      <c r="BZ55" s="975"/>
      <c r="CA55" s="86">
        <v>7642</v>
      </c>
      <c r="CB55" s="86">
        <v>66489</v>
      </c>
      <c r="CC55" s="86">
        <v>752</v>
      </c>
      <c r="CD55" s="86">
        <v>117607</v>
      </c>
      <c r="CE55" s="86">
        <v>1257</v>
      </c>
      <c r="CF55" s="546">
        <f t="shared" si="5"/>
        <v>-51118</v>
      </c>
      <c r="CG55" s="546">
        <f t="shared" si="5"/>
        <v>-505</v>
      </c>
      <c r="CH55" s="86">
        <v>67652</v>
      </c>
      <c r="CI55" s="86">
        <v>861</v>
      </c>
      <c r="CJ55" s="544">
        <v>14803</v>
      </c>
      <c r="CK55" s="86">
        <v>171</v>
      </c>
      <c r="CL55" s="548">
        <v>6.4323911957025253</v>
      </c>
      <c r="CM55" s="548">
        <v>6.2713787682001501</v>
      </c>
      <c r="CN55" s="548">
        <v>11.377735134428054</v>
      </c>
      <c r="CO55" s="548">
        <v>10.482876478228176</v>
      </c>
      <c r="CP55" s="548">
        <v>-4.9453439387255287</v>
      </c>
      <c r="CQ55" s="548">
        <v>-4.2114977100280262</v>
      </c>
      <c r="CR55" s="548">
        <v>6.5449041070202174</v>
      </c>
      <c r="CS55" s="548">
        <v>7.1803951056121402</v>
      </c>
      <c r="CT55" s="93">
        <v>1.4320968411313824</v>
      </c>
      <c r="CU55" s="93">
        <v>1.4260715018114705</v>
      </c>
      <c r="CV55" s="93" t="s">
        <v>3</v>
      </c>
      <c r="CW55" s="93" t="s">
        <v>3</v>
      </c>
      <c r="CX55" s="86">
        <v>332</v>
      </c>
      <c r="CY55" s="546">
        <v>7</v>
      </c>
      <c r="CZ55" s="604">
        <v>34940.097000000002</v>
      </c>
      <c r="DA55" s="546" t="s">
        <v>3</v>
      </c>
      <c r="DB55" s="346">
        <v>2048675</v>
      </c>
      <c r="DC55" s="86">
        <v>41936</v>
      </c>
      <c r="DD55" s="86">
        <v>6039913</v>
      </c>
      <c r="DE55" s="546" t="s">
        <v>3</v>
      </c>
      <c r="DF55" s="86">
        <v>639</v>
      </c>
      <c r="DG55" s="124">
        <v>2720</v>
      </c>
      <c r="DH55" s="124">
        <v>7666.0389999999998</v>
      </c>
      <c r="DI55" s="86">
        <v>10</v>
      </c>
      <c r="DJ55" s="86">
        <v>11691</v>
      </c>
      <c r="DK55" s="86">
        <v>28618</v>
      </c>
      <c r="DL55" s="86">
        <v>280</v>
      </c>
      <c r="DM55" s="86">
        <v>34083</v>
      </c>
      <c r="DN55" s="124">
        <v>213</v>
      </c>
      <c r="DO55" s="124">
        <v>0</v>
      </c>
      <c r="DP55" s="124">
        <v>237</v>
      </c>
    </row>
    <row r="56" spans="1:123" ht="10.5" customHeight="1">
      <c r="A56" s="338" t="s">
        <v>2659</v>
      </c>
      <c r="B56" s="543">
        <v>126088.42600000001</v>
      </c>
      <c r="C56" s="234">
        <v>1462.9570000000001</v>
      </c>
      <c r="D56" s="548">
        <v>94</v>
      </c>
      <c r="E56" s="548">
        <v>86</v>
      </c>
      <c r="F56" s="546">
        <v>603355</v>
      </c>
      <c r="G56" s="546">
        <v>22928</v>
      </c>
      <c r="H56" s="546">
        <v>15.89</v>
      </c>
      <c r="I56" s="546">
        <v>19.925000000000001</v>
      </c>
      <c r="J56" s="546">
        <v>105540</v>
      </c>
      <c r="K56" s="546">
        <v>1679.5773300000001</v>
      </c>
      <c r="L56" s="546">
        <v>8765116</v>
      </c>
      <c r="M56" s="546">
        <v>116392.59</v>
      </c>
      <c r="N56" s="546">
        <v>5544439</v>
      </c>
      <c r="O56" s="546">
        <v>54913.35</v>
      </c>
      <c r="P56" s="546">
        <v>2550</v>
      </c>
      <c r="Q56" s="576">
        <v>338</v>
      </c>
      <c r="R56" s="86">
        <v>558</v>
      </c>
      <c r="S56" s="86">
        <v>138518</v>
      </c>
      <c r="T56" s="86">
        <v>20</v>
      </c>
      <c r="U56" s="86">
        <v>590</v>
      </c>
      <c r="V56" s="162">
        <v>99.3</v>
      </c>
      <c r="W56" s="88">
        <v>99.4</v>
      </c>
      <c r="X56" s="546" t="s">
        <v>3</v>
      </c>
      <c r="Y56" s="546" t="s">
        <v>3</v>
      </c>
      <c r="Z56" s="113">
        <v>315007</v>
      </c>
      <c r="AA56" s="113">
        <v>92028</v>
      </c>
      <c r="AB56" s="117">
        <f t="shared" si="3"/>
        <v>29.214588882151826</v>
      </c>
      <c r="AC56" s="113">
        <v>293257</v>
      </c>
      <c r="AD56" s="113">
        <v>94724</v>
      </c>
      <c r="AE56" s="117">
        <f t="shared" si="4"/>
        <v>32.300678244679581</v>
      </c>
      <c r="AF56" s="86">
        <v>1045032</v>
      </c>
      <c r="AG56" s="86">
        <v>513155</v>
      </c>
      <c r="AH56" s="86">
        <v>333777</v>
      </c>
      <c r="AI56" s="86">
        <v>980271</v>
      </c>
      <c r="AJ56" s="86">
        <v>488626</v>
      </c>
      <c r="AK56" s="86">
        <v>322190</v>
      </c>
      <c r="AL56" s="117">
        <v>109.8</v>
      </c>
      <c r="AM56" s="117">
        <v>104.7</v>
      </c>
      <c r="AN56" s="117">
        <v>102.2</v>
      </c>
      <c r="AO56" s="117">
        <v>103.3</v>
      </c>
      <c r="AP56" s="113">
        <v>722.18100000000004</v>
      </c>
      <c r="AQ56" s="113">
        <v>11964</v>
      </c>
      <c r="AR56" s="113">
        <v>301.488</v>
      </c>
      <c r="AS56" s="113">
        <v>3889</v>
      </c>
      <c r="AT56" s="113">
        <v>91.789000000000001</v>
      </c>
      <c r="AU56" s="113">
        <v>1112</v>
      </c>
      <c r="AV56" s="118">
        <v>1.1299999999999999</v>
      </c>
      <c r="AW56" s="118">
        <v>1.0014769561276895</v>
      </c>
      <c r="AX56" s="117">
        <v>171.2</v>
      </c>
      <c r="AY56" s="117">
        <v>163.9</v>
      </c>
      <c r="AZ56" s="117">
        <v>181.1</v>
      </c>
      <c r="BA56" s="117">
        <v>170.7</v>
      </c>
      <c r="BB56" s="466">
        <v>547696</v>
      </c>
      <c r="BC56" s="113">
        <v>481009</v>
      </c>
      <c r="BD56" s="466">
        <v>263644</v>
      </c>
      <c r="BE56" s="113">
        <v>241036</v>
      </c>
      <c r="BF56" s="466">
        <v>284052</v>
      </c>
      <c r="BG56" s="113">
        <v>239973</v>
      </c>
      <c r="BH56" s="86">
        <v>9178.7420000000002</v>
      </c>
      <c r="BI56" s="86">
        <v>5374.59</v>
      </c>
      <c r="BJ56" s="321" t="s">
        <v>3</v>
      </c>
      <c r="BK56" s="86">
        <v>65643</v>
      </c>
      <c r="BL56" s="86">
        <v>838</v>
      </c>
      <c r="BM56" s="86">
        <v>8031.3159999999998</v>
      </c>
      <c r="BN56" s="86">
        <v>9042.44</v>
      </c>
      <c r="BO56" s="86">
        <v>11662.515000000001</v>
      </c>
      <c r="BP56" s="321" t="s">
        <v>3</v>
      </c>
      <c r="BQ56" s="86">
        <v>82471678</v>
      </c>
      <c r="BR56" s="86">
        <v>1313768</v>
      </c>
      <c r="BS56" s="544">
        <v>8159.7138905173733</v>
      </c>
      <c r="BT56" s="321" t="s">
        <v>3</v>
      </c>
      <c r="BU56" s="86">
        <v>184677</v>
      </c>
      <c r="BV56" s="86">
        <v>6097</v>
      </c>
      <c r="BW56" s="124">
        <v>5165</v>
      </c>
      <c r="BX56" s="86">
        <v>5315</v>
      </c>
      <c r="BY56" s="975" t="s">
        <v>359</v>
      </c>
      <c r="BZ56" s="975"/>
      <c r="CA56" s="86">
        <v>4296</v>
      </c>
      <c r="CB56" s="86">
        <v>66709</v>
      </c>
      <c r="CC56" s="86">
        <v>735</v>
      </c>
      <c r="CD56" s="86">
        <v>132148</v>
      </c>
      <c r="CE56" s="86">
        <v>1426</v>
      </c>
      <c r="CF56" s="546">
        <f t="shared" si="5"/>
        <v>-65439</v>
      </c>
      <c r="CG56" s="546">
        <f t="shared" si="5"/>
        <v>-691</v>
      </c>
      <c r="CH56" s="86">
        <v>43372</v>
      </c>
      <c r="CI56" s="86">
        <v>577</v>
      </c>
      <c r="CJ56" s="544">
        <v>17354</v>
      </c>
      <c r="CK56" s="86">
        <v>207</v>
      </c>
      <c r="CL56" s="548">
        <v>6.2463828412384279</v>
      </c>
      <c r="CM56" s="548">
        <v>5.931645246910108</v>
      </c>
      <c r="CN56" s="548">
        <v>12.373847602332157</v>
      </c>
      <c r="CO56" s="548">
        <v>11.508198805569814</v>
      </c>
      <c r="CP56" s="548">
        <v>-6.1274647610937283</v>
      </c>
      <c r="CQ56" s="548">
        <v>-5.5765535586597066</v>
      </c>
      <c r="CR56" s="548">
        <v>4.0611928913668791</v>
      </c>
      <c r="CS56" s="548">
        <v>4.6565432754654861</v>
      </c>
      <c r="CT56" s="93">
        <v>1.6249640652213597</v>
      </c>
      <c r="CU56" s="93">
        <v>1.6705449879052956</v>
      </c>
      <c r="CV56" s="93" t="s">
        <v>3</v>
      </c>
      <c r="CW56" s="93" t="s">
        <v>3</v>
      </c>
      <c r="CX56" s="86">
        <v>919</v>
      </c>
      <c r="CY56" s="114">
        <v>0</v>
      </c>
      <c r="CZ56" s="604">
        <v>35732.451000000001</v>
      </c>
      <c r="DA56" s="546" t="s">
        <v>3</v>
      </c>
      <c r="DB56" s="346">
        <v>2050391</v>
      </c>
      <c r="DC56" s="86">
        <v>41981</v>
      </c>
      <c r="DD56" s="86">
        <v>6236201</v>
      </c>
      <c r="DE56" s="546" t="s">
        <v>3</v>
      </c>
      <c r="DF56" s="86">
        <v>613</v>
      </c>
      <c r="DG56" s="124">
        <v>3383</v>
      </c>
      <c r="DH56" s="124">
        <v>7892.1390000000001</v>
      </c>
      <c r="DI56" s="86">
        <v>16</v>
      </c>
      <c r="DJ56" s="86">
        <v>10617</v>
      </c>
      <c r="DK56" s="86">
        <v>31241</v>
      </c>
      <c r="DL56" s="86">
        <v>298</v>
      </c>
      <c r="DM56" s="86">
        <v>36833</v>
      </c>
      <c r="DN56" s="124">
        <v>274</v>
      </c>
      <c r="DO56" s="124">
        <v>2</v>
      </c>
      <c r="DP56" s="124">
        <v>304</v>
      </c>
    </row>
    <row r="57" spans="1:123" s="544" customFormat="1" ht="10.5" customHeight="1">
      <c r="A57" s="111"/>
      <c r="B57" s="110"/>
      <c r="C57" s="105"/>
      <c r="D57" s="105"/>
      <c r="E57" s="105"/>
      <c r="F57" s="107"/>
      <c r="G57" s="109"/>
      <c r="H57" s="107"/>
      <c r="I57" s="107"/>
      <c r="J57" s="107"/>
      <c r="K57" s="107"/>
      <c r="L57" s="107"/>
      <c r="M57" s="107"/>
      <c r="N57" s="105"/>
      <c r="O57" s="105"/>
      <c r="P57" s="105"/>
      <c r="Q57" s="105"/>
      <c r="R57" s="105"/>
      <c r="S57" s="105"/>
      <c r="T57" s="107"/>
      <c r="U57" s="107"/>
      <c r="V57" s="106"/>
      <c r="W57" s="106"/>
      <c r="X57" s="106"/>
      <c r="Y57" s="108"/>
      <c r="Z57" s="106"/>
      <c r="AA57" s="106"/>
      <c r="AB57" s="106"/>
      <c r="AC57" s="106"/>
      <c r="AD57" s="106"/>
      <c r="AE57" s="105"/>
      <c r="AF57" s="100"/>
      <c r="AG57" s="100"/>
      <c r="AH57" s="100"/>
      <c r="AI57" s="100"/>
      <c r="AJ57" s="100"/>
      <c r="AK57" s="100"/>
      <c r="AL57" s="100"/>
      <c r="AM57" s="103"/>
      <c r="AN57" s="100"/>
      <c r="AO57" s="103"/>
      <c r="AP57" s="100"/>
      <c r="AQ57" s="100"/>
      <c r="AR57" s="100"/>
      <c r="AS57" s="100"/>
      <c r="AT57" s="100"/>
      <c r="AU57" s="100"/>
      <c r="AV57" s="100"/>
      <c r="AW57" s="100"/>
      <c r="AX57" s="100"/>
      <c r="AY57" s="103"/>
      <c r="AZ57" s="100"/>
      <c r="BA57" s="103"/>
      <c r="BB57" s="100"/>
      <c r="BC57" s="100"/>
      <c r="BD57" s="100"/>
      <c r="BE57" s="100"/>
      <c r="BF57" s="100"/>
      <c r="BG57" s="100"/>
      <c r="BH57" s="100"/>
      <c r="BI57" s="100"/>
      <c r="BJ57" s="100"/>
      <c r="BK57" s="100"/>
      <c r="BL57" s="100"/>
      <c r="BM57" s="100"/>
      <c r="BN57" s="100"/>
      <c r="BO57" s="100"/>
      <c r="BP57" s="100"/>
      <c r="BQ57" s="100"/>
      <c r="BR57" s="100"/>
      <c r="BS57" s="100"/>
      <c r="BT57" s="100"/>
      <c r="BU57" s="101"/>
      <c r="BV57" s="101"/>
      <c r="BW57" s="100"/>
      <c r="BX57" s="100"/>
      <c r="BY57" s="347"/>
      <c r="BZ57" s="347"/>
      <c r="CA57" s="347"/>
      <c r="CB57" s="109"/>
      <c r="CC57" s="109"/>
      <c r="CD57" s="109"/>
      <c r="CE57" s="109"/>
      <c r="CF57" s="109"/>
      <c r="CG57" s="109"/>
      <c r="CH57" s="109"/>
      <c r="CI57" s="109"/>
      <c r="CJ57" s="100"/>
      <c r="CK57" s="107"/>
      <c r="CL57" s="105"/>
      <c r="CM57" s="105"/>
      <c r="CN57" s="105"/>
      <c r="CO57" s="105"/>
      <c r="CP57" s="105"/>
      <c r="CQ57" s="105"/>
      <c r="CR57" s="105"/>
      <c r="CS57" s="105"/>
      <c r="CT57" s="108"/>
      <c r="CU57" s="108"/>
      <c r="CV57" s="108"/>
      <c r="CW57" s="108"/>
      <c r="CX57" s="100"/>
      <c r="CY57" s="100"/>
      <c r="CZ57" s="100"/>
      <c r="DA57" s="100"/>
      <c r="DB57" s="100"/>
      <c r="DC57" s="100"/>
      <c r="DD57" s="100"/>
      <c r="DE57" s="100"/>
      <c r="DF57" s="100"/>
      <c r="DG57" s="100"/>
      <c r="DH57" s="100"/>
      <c r="DI57" s="100"/>
      <c r="DJ57" s="100"/>
      <c r="DK57" s="100"/>
      <c r="DL57" s="100"/>
      <c r="DM57" s="100"/>
      <c r="DN57" s="100"/>
      <c r="DO57" s="100"/>
      <c r="DP57" s="100"/>
    </row>
    <row r="58" spans="1:123" s="544" customFormat="1" ht="6" customHeight="1">
      <c r="A58" s="98"/>
      <c r="B58" s="546"/>
      <c r="C58" s="548"/>
      <c r="D58" s="546"/>
      <c r="E58" s="546"/>
      <c r="F58" s="546"/>
      <c r="G58" s="546"/>
      <c r="H58" s="546"/>
      <c r="I58" s="546"/>
      <c r="J58" s="546"/>
      <c r="K58" s="546"/>
      <c r="L58" s="546"/>
      <c r="M58" s="546"/>
      <c r="N58" s="548"/>
      <c r="O58" s="548"/>
      <c r="P58" s="548"/>
      <c r="Q58" s="548"/>
      <c r="R58" s="548"/>
      <c r="S58" s="548"/>
      <c r="T58" s="97"/>
      <c r="U58" s="97"/>
      <c r="V58" s="546"/>
      <c r="W58" s="548"/>
      <c r="X58" s="548"/>
      <c r="Y58" s="548"/>
      <c r="AA58" s="93"/>
      <c r="AB58" s="548"/>
      <c r="AC58" s="548"/>
      <c r="AD58" s="548"/>
      <c r="AE58" s="546"/>
      <c r="AF58" s="546"/>
      <c r="AG58" s="546"/>
      <c r="AH58" s="546"/>
      <c r="AI58" s="546"/>
      <c r="AJ58" s="546"/>
      <c r="AK58" s="546"/>
      <c r="AL58" s="546"/>
      <c r="AN58" s="546"/>
      <c r="AP58" s="95"/>
      <c r="AQ58" s="95"/>
      <c r="AR58" s="95"/>
      <c r="AS58" s="95"/>
      <c r="AT58" s="95"/>
      <c r="AU58" s="95"/>
      <c r="AV58" s="95"/>
      <c r="AW58" s="95"/>
      <c r="AX58" s="546"/>
      <c r="AZ58" s="546"/>
      <c r="BB58" s="95"/>
      <c r="BC58" s="541"/>
      <c r="BE58" s="98"/>
      <c r="BF58" s="548"/>
      <c r="BG58" s="548"/>
      <c r="BH58" s="548"/>
      <c r="BI58" s="548"/>
      <c r="BJ58" s="548"/>
      <c r="BK58" s="548"/>
      <c r="BL58" s="548"/>
      <c r="BM58" s="548"/>
      <c r="BN58" s="548"/>
      <c r="BO58" s="548"/>
      <c r="BP58" s="548"/>
      <c r="BQ58" s="548"/>
      <c r="BR58" s="93"/>
      <c r="BS58" s="93"/>
      <c r="BU58" s="546"/>
      <c r="BV58" s="546"/>
      <c r="BW58" s="548"/>
      <c r="BX58" s="546"/>
      <c r="BY58" s="98"/>
      <c r="BZ58" s="98"/>
      <c r="CA58" s="98"/>
      <c r="CB58" s="546"/>
      <c r="CC58" s="546"/>
      <c r="CD58" s="541"/>
      <c r="CK58" s="546"/>
      <c r="CL58" s="546"/>
      <c r="CM58" s="546"/>
      <c r="CN58" s="546"/>
      <c r="CO58" s="546"/>
      <c r="CQ58" s="546"/>
      <c r="CR58" s="546"/>
      <c r="CS58" s="546"/>
      <c r="CT58" s="546"/>
      <c r="CU58" s="548"/>
      <c r="CV58" s="548"/>
      <c r="CW58" s="548"/>
      <c r="DG58" s="234"/>
      <c r="DH58" s="98"/>
      <c r="DI58" s="546"/>
      <c r="DJ58" s="546"/>
      <c r="DK58" s="546"/>
      <c r="DL58" s="546"/>
      <c r="DM58" s="546"/>
      <c r="DN58" s="546"/>
      <c r="DO58" s="546"/>
      <c r="DP58" s="546"/>
    </row>
    <row r="59" spans="1:123" ht="10.5" customHeight="1">
      <c r="A59" s="86" t="s">
        <v>2663</v>
      </c>
      <c r="N59" s="544"/>
      <c r="R59" s="86" t="s">
        <v>2583</v>
      </c>
      <c r="AL59" s="86" t="s">
        <v>2588</v>
      </c>
      <c r="AX59" s="89"/>
      <c r="BH59" s="86" t="s">
        <v>2676</v>
      </c>
      <c r="BS59" s="86"/>
      <c r="BW59" s="86"/>
      <c r="CB59" s="86" t="s">
        <v>2283</v>
      </c>
      <c r="CJ59" s="86"/>
      <c r="CK59" s="544"/>
      <c r="CP59" s="86"/>
      <c r="CR59" s="544"/>
      <c r="CV59" s="88"/>
      <c r="CX59" s="86" t="s">
        <v>2693</v>
      </c>
      <c r="DF59" s="88"/>
      <c r="DG59" s="86"/>
    </row>
    <row r="60" spans="1:123" ht="10.5" customHeight="1">
      <c r="A60" s="86" t="s">
        <v>2664</v>
      </c>
      <c r="J60" s="86" t="s">
        <v>2660</v>
      </c>
      <c r="N60" s="544"/>
      <c r="AL60" s="86" t="s">
        <v>2661</v>
      </c>
      <c r="AX60" s="89"/>
      <c r="BH60" s="86" t="s">
        <v>2677</v>
      </c>
      <c r="BS60" s="86"/>
      <c r="BW60" s="86"/>
      <c r="CB60" s="86" t="s">
        <v>2275</v>
      </c>
      <c r="CJ60" s="86"/>
      <c r="CK60" s="544"/>
      <c r="CP60" s="86"/>
      <c r="CR60" s="544"/>
      <c r="CT60" s="88"/>
      <c r="CU60" s="88"/>
      <c r="CV60" s="88"/>
      <c r="CW60" s="88"/>
      <c r="CX60" s="88"/>
      <c r="CY60" s="88"/>
      <c r="CZ60" s="88"/>
      <c r="DA60" s="88"/>
      <c r="DB60" s="88"/>
      <c r="DC60" s="88"/>
      <c r="DD60" s="88"/>
      <c r="DE60" s="88"/>
      <c r="DF60" s="88"/>
      <c r="DH60" s="88"/>
      <c r="DI60" s="88"/>
      <c r="DJ60" s="88"/>
      <c r="DK60" s="88"/>
      <c r="DL60" s="88"/>
      <c r="DM60" s="88"/>
      <c r="DN60" s="88"/>
      <c r="DO60" s="88"/>
      <c r="DP60" s="88"/>
      <c r="DQ60" s="88"/>
      <c r="DR60" s="88"/>
      <c r="DS60" s="88"/>
    </row>
    <row r="61" spans="1:123" s="88" customFormat="1" ht="10.5" customHeight="1">
      <c r="L61" s="86"/>
      <c r="M61" s="86"/>
      <c r="N61" s="544"/>
      <c r="O61" s="86"/>
      <c r="P61" s="86"/>
      <c r="Q61" s="86"/>
      <c r="R61" s="86" t="s">
        <v>2669</v>
      </c>
      <c r="S61" s="86"/>
      <c r="T61" s="86"/>
      <c r="U61" s="86"/>
      <c r="V61" s="86"/>
      <c r="AA61" s="89"/>
      <c r="AE61" s="86"/>
      <c r="AF61" s="86"/>
      <c r="AG61" s="86"/>
      <c r="AH61" s="86"/>
      <c r="AI61" s="86"/>
      <c r="AJ61" s="86"/>
      <c r="AK61" s="86"/>
      <c r="AL61" s="86"/>
      <c r="AM61" s="86"/>
      <c r="AN61" s="86"/>
      <c r="AO61" s="86"/>
      <c r="AP61" s="86"/>
      <c r="AQ61" s="86"/>
      <c r="AR61" s="86"/>
      <c r="AS61" s="86"/>
      <c r="AT61" s="86"/>
      <c r="AU61" s="86"/>
      <c r="AV61" s="86"/>
      <c r="AW61" s="86"/>
      <c r="AX61" s="89"/>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c r="CA61" s="86"/>
      <c r="CB61" s="86"/>
      <c r="CC61" s="86"/>
      <c r="CD61" s="86"/>
      <c r="CE61" s="86"/>
      <c r="CF61" s="86"/>
      <c r="CN61" s="86"/>
      <c r="CT61" s="86"/>
      <c r="CU61" s="86"/>
      <c r="CV61" s="86"/>
      <c r="CW61" s="544"/>
      <c r="CX61" s="88" t="s">
        <v>1940</v>
      </c>
      <c r="CY61" s="86"/>
      <c r="CZ61" s="86"/>
      <c r="DA61" s="86"/>
      <c r="DB61" s="86"/>
      <c r="DC61" s="86"/>
      <c r="DD61" s="86"/>
      <c r="DE61" s="86"/>
      <c r="DH61" s="86"/>
      <c r="DI61" s="86"/>
      <c r="DJ61" s="86"/>
      <c r="DK61" s="86"/>
      <c r="DL61" s="86"/>
      <c r="DM61" s="86"/>
      <c r="DN61" s="86"/>
      <c r="DO61" s="86"/>
      <c r="DP61" s="86"/>
      <c r="DQ61" s="86"/>
      <c r="DR61" s="86"/>
      <c r="DS61" s="86"/>
    </row>
    <row r="62" spans="1:123" s="88" customFormat="1" ht="10.5" customHeight="1">
      <c r="A62" s="86" t="s">
        <v>2665</v>
      </c>
      <c r="B62" s="86"/>
      <c r="C62" s="86"/>
      <c r="D62" s="86"/>
      <c r="E62" s="86"/>
      <c r="F62" s="86"/>
      <c r="G62" s="86"/>
      <c r="H62" s="86"/>
      <c r="I62" s="86"/>
      <c r="J62" s="86"/>
      <c r="K62" s="86"/>
      <c r="L62" s="86"/>
      <c r="M62" s="86"/>
      <c r="N62" s="544"/>
      <c r="O62" s="86"/>
      <c r="P62" s="86"/>
      <c r="Q62" s="86"/>
      <c r="R62" s="86" t="s">
        <v>2670</v>
      </c>
      <c r="S62" s="86"/>
      <c r="T62" s="86"/>
      <c r="U62" s="86"/>
      <c r="V62" s="86"/>
      <c r="AA62" s="89"/>
      <c r="AE62" s="86"/>
      <c r="AF62" s="86"/>
      <c r="AG62" s="86"/>
      <c r="AH62" s="86"/>
      <c r="AI62" s="86"/>
      <c r="AJ62" s="86"/>
      <c r="AK62" s="86"/>
      <c r="AL62" s="86" t="s">
        <v>2672</v>
      </c>
      <c r="AM62" s="86"/>
      <c r="AN62" s="86"/>
      <c r="AO62" s="86"/>
      <c r="AP62" s="86"/>
      <c r="AQ62" s="86"/>
      <c r="AR62" s="86"/>
      <c r="AS62" s="86"/>
      <c r="AT62" s="86"/>
      <c r="AU62" s="86"/>
      <c r="AV62" s="86"/>
      <c r="AW62" s="86"/>
      <c r="AX62" s="89"/>
      <c r="AY62" s="86"/>
      <c r="AZ62" s="86"/>
      <c r="BA62" s="86"/>
      <c r="BB62" s="86"/>
      <c r="BC62" s="86"/>
      <c r="BD62" s="86"/>
      <c r="BE62" s="86"/>
      <c r="BF62" s="86"/>
      <c r="BG62" s="86"/>
      <c r="BH62" s="86" t="s">
        <v>1882</v>
      </c>
      <c r="BI62" s="86"/>
      <c r="BJ62" s="86"/>
      <c r="BK62" s="544"/>
      <c r="BM62" s="86"/>
      <c r="BN62" s="86"/>
      <c r="BO62" s="86"/>
      <c r="BP62" s="86"/>
      <c r="BQ62" s="86"/>
      <c r="BR62" s="86"/>
      <c r="BS62" s="86"/>
      <c r="BT62" s="86"/>
      <c r="BV62" s="86"/>
      <c r="BW62" s="86"/>
      <c r="BX62" s="86"/>
      <c r="BZ62" s="86"/>
      <c r="CA62" s="86"/>
      <c r="CB62" s="86" t="s">
        <v>2689</v>
      </c>
      <c r="CC62" s="86"/>
      <c r="CD62" s="86"/>
      <c r="CE62" s="86"/>
      <c r="CF62" s="86"/>
      <c r="CT62" s="86"/>
      <c r="CU62" s="86"/>
      <c r="CV62" s="86"/>
      <c r="CW62" s="544"/>
      <c r="CX62" s="86" t="s">
        <v>2694</v>
      </c>
      <c r="CY62" s="86"/>
      <c r="CZ62" s="86"/>
      <c r="DA62" s="86"/>
      <c r="DB62" s="86"/>
      <c r="DC62" s="86"/>
      <c r="DD62" s="86"/>
      <c r="DE62" s="86"/>
      <c r="DG62" s="86"/>
      <c r="DH62" s="86"/>
      <c r="DI62" s="86"/>
      <c r="DJ62" s="86"/>
      <c r="DK62" s="86"/>
      <c r="DL62" s="86"/>
      <c r="DM62" s="86"/>
      <c r="DN62" s="86"/>
      <c r="DO62" s="86"/>
      <c r="DP62" s="86"/>
      <c r="DQ62" s="86"/>
      <c r="DR62" s="86"/>
      <c r="DS62" s="86"/>
    </row>
    <row r="63" spans="1:123" s="88" customFormat="1" ht="10.5" customHeight="1">
      <c r="A63" s="88" t="s">
        <v>714</v>
      </c>
      <c r="B63" s="86"/>
      <c r="C63" s="86"/>
      <c r="D63" s="86"/>
      <c r="E63" s="86"/>
      <c r="F63" s="86"/>
      <c r="G63" s="86"/>
      <c r="H63" s="86"/>
      <c r="I63" s="86"/>
      <c r="K63" s="86"/>
      <c r="L63" s="86"/>
      <c r="M63" s="86"/>
      <c r="N63" s="544"/>
      <c r="O63" s="86"/>
      <c r="P63" s="86"/>
      <c r="Q63" s="86"/>
      <c r="S63" s="86"/>
      <c r="AA63" s="89"/>
      <c r="AE63" s="86"/>
      <c r="AF63" s="86"/>
      <c r="AG63" s="86"/>
      <c r="AH63" s="86"/>
      <c r="AI63" s="86"/>
      <c r="AJ63" s="86"/>
      <c r="AK63" s="86"/>
      <c r="AL63" s="86" t="s">
        <v>2673</v>
      </c>
      <c r="AM63" s="86"/>
      <c r="AN63" s="86"/>
      <c r="AO63" s="86"/>
      <c r="AP63" s="86"/>
      <c r="AQ63" s="86"/>
      <c r="AR63" s="86"/>
      <c r="AS63" s="86"/>
      <c r="AT63" s="86"/>
      <c r="AU63" s="86"/>
      <c r="AV63" s="86"/>
      <c r="AW63" s="86"/>
      <c r="AX63" s="89"/>
      <c r="AY63" s="86"/>
      <c r="AZ63" s="86"/>
      <c r="BA63" s="86"/>
      <c r="BB63" s="86"/>
      <c r="BC63" s="86"/>
      <c r="BD63" s="86"/>
      <c r="BE63" s="86"/>
      <c r="BF63" s="86"/>
      <c r="BG63" s="86"/>
      <c r="BM63" s="86"/>
      <c r="BN63" s="86"/>
      <c r="BO63" s="86"/>
      <c r="BP63" s="86"/>
      <c r="BQ63" s="86"/>
      <c r="BR63" s="86"/>
      <c r="BS63" s="86"/>
      <c r="BT63" s="86"/>
      <c r="BV63" s="86"/>
      <c r="BX63" s="86"/>
      <c r="BY63" s="86"/>
      <c r="BZ63" s="86"/>
      <c r="CA63" s="86"/>
      <c r="CB63" s="86" t="s">
        <v>2690</v>
      </c>
      <c r="CC63" s="86"/>
      <c r="CD63" s="86"/>
      <c r="CE63" s="86"/>
      <c r="CF63" s="86"/>
      <c r="CN63" s="86"/>
      <c r="CT63" s="86"/>
      <c r="CU63" s="86"/>
      <c r="CV63" s="86"/>
      <c r="CW63" s="544"/>
      <c r="CY63" s="86"/>
      <c r="CZ63" s="86"/>
      <c r="DA63" s="86"/>
      <c r="DB63" s="86"/>
      <c r="DC63" s="86"/>
      <c r="DD63" s="86"/>
      <c r="DE63" s="86"/>
      <c r="DG63" s="86"/>
      <c r="DH63" s="86"/>
      <c r="DJ63" s="86"/>
      <c r="DK63" s="86"/>
      <c r="DL63" s="86"/>
      <c r="DM63" s="86"/>
      <c r="DN63" s="86"/>
      <c r="DO63" s="86"/>
      <c r="DP63" s="86"/>
      <c r="DQ63" s="86"/>
      <c r="DR63" s="86"/>
      <c r="DS63" s="86"/>
    </row>
    <row r="64" spans="1:123" s="88" customFormat="1" ht="10.5" customHeight="1">
      <c r="A64" s="86" t="s">
        <v>2247</v>
      </c>
      <c r="B64" s="86"/>
      <c r="C64" s="86"/>
      <c r="D64" s="86"/>
      <c r="E64" s="86"/>
      <c r="F64" s="86"/>
      <c r="G64" s="86"/>
      <c r="H64" s="86"/>
      <c r="I64" s="86"/>
      <c r="J64" s="86"/>
      <c r="K64" s="86"/>
      <c r="L64" s="86"/>
      <c r="M64" s="86"/>
      <c r="N64" s="544"/>
      <c r="O64" s="86"/>
      <c r="P64" s="86"/>
      <c r="Q64" s="86"/>
      <c r="R64" s="86" t="s">
        <v>1908</v>
      </c>
      <c r="S64" s="86"/>
      <c r="T64" s="86"/>
      <c r="U64" s="86"/>
      <c r="V64" s="86"/>
      <c r="AA64" s="89"/>
      <c r="AE64" s="86"/>
      <c r="AF64" s="86"/>
      <c r="AG64" s="86"/>
      <c r="AH64" s="86"/>
      <c r="AI64" s="86"/>
      <c r="AJ64" s="86"/>
      <c r="AK64" s="86"/>
      <c r="AL64" s="86" t="s">
        <v>2674</v>
      </c>
      <c r="AY64" s="86"/>
      <c r="AZ64" s="86"/>
      <c r="BA64" s="86"/>
      <c r="BH64" s="86" t="s">
        <v>2678</v>
      </c>
      <c r="BI64" s="86"/>
      <c r="BJ64" s="86"/>
      <c r="BK64" s="544"/>
      <c r="BL64" s="86"/>
      <c r="BM64" s="86"/>
      <c r="BN64" s="86"/>
      <c r="BO64" s="86"/>
      <c r="BP64" s="86"/>
      <c r="BQ64" s="86"/>
      <c r="BR64" s="86"/>
      <c r="BS64" s="86"/>
      <c r="BT64" s="86"/>
      <c r="BV64" s="86"/>
      <c r="CB64" s="86" t="s">
        <v>2014</v>
      </c>
      <c r="CC64" s="86"/>
      <c r="CD64" s="86"/>
      <c r="CE64" s="86"/>
      <c r="CF64" s="86"/>
      <c r="CH64" s="86"/>
      <c r="CI64" s="86"/>
      <c r="CJ64" s="86"/>
      <c r="CK64" s="544"/>
      <c r="CL64" s="86"/>
      <c r="CM64" s="86"/>
      <c r="CN64" s="86"/>
      <c r="CO64" s="86"/>
      <c r="CQ64" s="86"/>
      <c r="CR64" s="544"/>
      <c r="CS64" s="86"/>
      <c r="CT64" s="86"/>
      <c r="CU64" s="86"/>
      <c r="CV64" s="86"/>
      <c r="CW64" s="544"/>
      <c r="CX64" s="86" t="s">
        <v>1942</v>
      </c>
      <c r="CY64" s="86"/>
      <c r="CZ64" s="86"/>
      <c r="DA64" s="86"/>
      <c r="DB64" s="86"/>
      <c r="DC64" s="86"/>
      <c r="DD64" s="86"/>
      <c r="DE64" s="86"/>
      <c r="DG64" s="86"/>
      <c r="DH64" s="86"/>
      <c r="DI64" s="86"/>
      <c r="DJ64" s="86"/>
      <c r="DK64" s="86"/>
      <c r="DL64" s="86"/>
      <c r="DM64" s="86"/>
      <c r="DN64" s="86"/>
      <c r="DO64" s="86"/>
      <c r="DP64" s="86"/>
      <c r="DQ64" s="86"/>
      <c r="DR64" s="86"/>
      <c r="DS64" s="86"/>
    </row>
    <row r="65" spans="1:123" s="88" customFormat="1" ht="10.5" customHeight="1">
      <c r="B65" s="86"/>
      <c r="C65" s="86"/>
      <c r="D65" s="86"/>
      <c r="E65" s="86"/>
      <c r="F65" s="86"/>
      <c r="G65" s="86"/>
      <c r="H65" s="86"/>
      <c r="I65" s="86"/>
      <c r="K65" s="86"/>
      <c r="L65" s="86"/>
      <c r="M65" s="86"/>
      <c r="N65" s="86"/>
      <c r="O65" s="86"/>
      <c r="P65" s="86"/>
      <c r="Q65" s="86"/>
      <c r="R65" s="86" t="s">
        <v>2671</v>
      </c>
      <c r="S65" s="86"/>
      <c r="T65" s="86"/>
      <c r="U65" s="86"/>
      <c r="V65" s="86"/>
      <c r="AA65" s="89"/>
      <c r="AE65" s="86"/>
      <c r="AF65" s="86"/>
      <c r="AG65" s="86"/>
      <c r="AH65" s="86"/>
      <c r="AI65" s="86"/>
      <c r="AJ65" s="86"/>
      <c r="AK65" s="86"/>
      <c r="AY65" s="86"/>
      <c r="AZ65" s="86"/>
      <c r="BA65" s="86"/>
      <c r="BB65" s="86"/>
      <c r="BC65" s="86"/>
      <c r="BD65" s="86"/>
      <c r="BE65" s="86"/>
      <c r="BF65" s="86"/>
      <c r="BG65" s="86"/>
      <c r="BH65" s="86" t="s">
        <v>2679</v>
      </c>
      <c r="BI65" s="86"/>
      <c r="BJ65" s="86"/>
      <c r="BK65" s="544"/>
      <c r="BL65" s="86"/>
      <c r="BM65" s="86"/>
      <c r="BN65" s="86"/>
      <c r="BO65" s="86"/>
      <c r="BP65" s="86"/>
      <c r="BQ65" s="86"/>
      <c r="BR65" s="86"/>
      <c r="BS65" s="86"/>
      <c r="BT65" s="86"/>
      <c r="BV65" s="86"/>
      <c r="CB65" s="86" t="s">
        <v>2015</v>
      </c>
      <c r="CC65" s="86"/>
      <c r="CD65" s="86"/>
      <c r="CE65" s="86"/>
      <c r="CF65" s="86"/>
      <c r="CH65" s="86"/>
      <c r="CI65" s="86"/>
      <c r="CJ65" s="86"/>
      <c r="CK65" s="544"/>
      <c r="CL65" s="86"/>
      <c r="CM65" s="86"/>
      <c r="CN65" s="86"/>
      <c r="CO65" s="86"/>
      <c r="CQ65" s="86"/>
      <c r="CR65" s="544"/>
      <c r="CS65" s="86"/>
      <c r="CT65" s="86"/>
      <c r="CU65" s="86"/>
      <c r="CV65" s="86"/>
      <c r="CW65" s="544"/>
      <c r="CX65" s="88" t="s">
        <v>1943</v>
      </c>
      <c r="CY65" s="86"/>
      <c r="CZ65" s="86"/>
      <c r="DA65" s="86"/>
      <c r="DB65" s="86"/>
      <c r="DC65" s="86"/>
      <c r="DD65" s="86"/>
      <c r="DE65" s="86"/>
      <c r="DG65" s="86"/>
      <c r="DH65" s="86"/>
      <c r="DI65" s="86"/>
      <c r="DJ65" s="86"/>
      <c r="DK65" s="86"/>
      <c r="DL65" s="86"/>
      <c r="DM65" s="86"/>
      <c r="DN65" s="86"/>
      <c r="DO65" s="86"/>
      <c r="DP65" s="86"/>
      <c r="DQ65" s="86"/>
      <c r="DR65" s="86"/>
      <c r="DS65" s="86"/>
    </row>
    <row r="66" spans="1:123" s="88" customFormat="1" ht="10.5" customHeight="1">
      <c r="A66" s="86" t="s">
        <v>2666</v>
      </c>
      <c r="J66" s="86"/>
      <c r="K66" s="86"/>
      <c r="L66" s="86"/>
      <c r="M66" s="86"/>
      <c r="N66" s="86"/>
      <c r="O66" s="86"/>
      <c r="P66" s="86"/>
      <c r="Q66" s="86"/>
      <c r="R66" s="86"/>
      <c r="S66" s="86"/>
      <c r="T66" s="86"/>
      <c r="U66" s="86"/>
      <c r="V66" s="86"/>
      <c r="AA66" s="89"/>
      <c r="AE66" s="86"/>
      <c r="AF66" s="86"/>
      <c r="AG66" s="86"/>
      <c r="AH66" s="86"/>
      <c r="AI66" s="86"/>
      <c r="AJ66" s="86"/>
      <c r="AK66" s="86"/>
      <c r="AL66" s="86" t="s">
        <v>2675</v>
      </c>
      <c r="AM66" s="86"/>
      <c r="AN66" s="86"/>
      <c r="AO66" s="86"/>
      <c r="AP66" s="86"/>
      <c r="AQ66" s="86"/>
      <c r="AR66" s="86"/>
      <c r="AS66" s="86"/>
      <c r="AT66" s="86"/>
      <c r="AU66" s="86"/>
      <c r="AV66" s="86"/>
      <c r="AW66" s="86"/>
      <c r="AX66" s="86"/>
      <c r="AY66" s="86"/>
      <c r="AZ66" s="86"/>
      <c r="BA66" s="86"/>
      <c r="BH66" s="86" t="s">
        <v>2680</v>
      </c>
      <c r="BI66" s="86"/>
      <c r="BJ66" s="86"/>
      <c r="BK66" s="86"/>
      <c r="BL66" s="86"/>
      <c r="BM66" s="86"/>
      <c r="BN66" s="86"/>
      <c r="BO66" s="86"/>
      <c r="BP66" s="86"/>
      <c r="BQ66" s="86"/>
      <c r="BR66" s="86"/>
      <c r="BS66" s="86"/>
      <c r="BT66" s="86"/>
      <c r="BU66" s="86"/>
      <c r="BV66" s="86"/>
      <c r="BW66" s="86"/>
      <c r="BX66" s="86"/>
      <c r="BY66" s="86"/>
      <c r="BZ66" s="86"/>
      <c r="CA66" s="86"/>
      <c r="CH66" s="86"/>
      <c r="CI66" s="86"/>
      <c r="CJ66" s="86"/>
      <c r="CK66" s="544"/>
      <c r="CL66" s="86"/>
      <c r="CM66" s="86"/>
      <c r="CN66" s="86"/>
      <c r="CO66" s="86"/>
      <c r="CQ66" s="86"/>
      <c r="CT66" s="86"/>
      <c r="CU66" s="86"/>
      <c r="CV66" s="86"/>
      <c r="CW66" s="544"/>
      <c r="CX66" s="86"/>
      <c r="DG66" s="86"/>
      <c r="DH66" s="86"/>
      <c r="DJ66" s="86"/>
      <c r="DK66" s="86"/>
      <c r="DL66" s="86"/>
      <c r="DM66" s="86"/>
      <c r="DN66" s="86"/>
      <c r="DO66" s="86"/>
      <c r="DP66" s="86"/>
      <c r="DQ66" s="86"/>
      <c r="DR66" s="86"/>
      <c r="DS66" s="86"/>
    </row>
    <row r="67" spans="1:123" s="88" customFormat="1" ht="10.5" customHeight="1">
      <c r="B67" s="86"/>
      <c r="C67" s="86"/>
      <c r="D67" s="86"/>
      <c r="E67" s="86"/>
      <c r="F67" s="86"/>
      <c r="G67" s="86"/>
      <c r="H67" s="86"/>
      <c r="I67" s="86"/>
      <c r="K67" s="86"/>
      <c r="L67" s="86"/>
      <c r="M67" s="86"/>
      <c r="N67" s="86"/>
      <c r="O67" s="86"/>
      <c r="P67" s="86"/>
      <c r="Q67" s="86"/>
      <c r="R67" s="86" t="s">
        <v>2662</v>
      </c>
      <c r="S67" s="86"/>
      <c r="T67" s="86"/>
      <c r="U67" s="86"/>
      <c r="V67" s="86"/>
      <c r="AA67" s="89"/>
      <c r="AE67" s="86"/>
      <c r="AF67" s="86"/>
      <c r="AG67" s="86"/>
      <c r="AH67" s="86"/>
      <c r="AI67" s="86"/>
      <c r="AJ67" s="86"/>
      <c r="AK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c r="CA67" s="86"/>
      <c r="CB67" s="86" t="s">
        <v>2691</v>
      </c>
      <c r="CC67" s="86"/>
      <c r="CD67" s="86"/>
      <c r="CE67" s="86"/>
      <c r="CF67" s="86"/>
      <c r="CG67" s="86"/>
      <c r="CH67" s="544"/>
      <c r="CI67" s="86"/>
      <c r="CJ67" s="86"/>
      <c r="CK67" s="86"/>
      <c r="CL67" s="86"/>
      <c r="CM67" s="86"/>
      <c r="CN67" s="86"/>
      <c r="CO67" s="86"/>
      <c r="CQ67" s="86"/>
      <c r="CT67" s="86"/>
      <c r="CU67" s="86"/>
      <c r="CV67" s="86"/>
      <c r="CW67" s="544"/>
      <c r="CX67" s="88" t="s">
        <v>2027</v>
      </c>
      <c r="CY67" s="86"/>
      <c r="CZ67" s="86"/>
      <c r="DA67" s="86"/>
      <c r="DB67" s="86"/>
      <c r="DC67" s="86"/>
      <c r="DD67" s="86"/>
      <c r="DE67" s="86"/>
      <c r="DG67" s="86"/>
      <c r="DH67" s="86"/>
      <c r="DJ67" s="86"/>
      <c r="DK67" s="86"/>
      <c r="DL67" s="86"/>
      <c r="DM67" s="86"/>
      <c r="DN67" s="86"/>
      <c r="DO67" s="86"/>
      <c r="DP67" s="86"/>
      <c r="DQ67" s="86"/>
      <c r="DR67" s="86"/>
      <c r="DS67" s="86"/>
    </row>
    <row r="68" spans="1:123" s="88" customFormat="1" ht="10.5" customHeight="1">
      <c r="A68" s="86" t="s">
        <v>2667</v>
      </c>
      <c r="B68" s="86"/>
      <c r="C68" s="86"/>
      <c r="D68" s="86"/>
      <c r="E68" s="86"/>
      <c r="F68" s="86"/>
      <c r="G68" s="86"/>
      <c r="H68" s="86"/>
      <c r="I68" s="86"/>
      <c r="J68" s="86"/>
      <c r="K68" s="86"/>
      <c r="L68" s="86"/>
      <c r="M68" s="86"/>
      <c r="N68" s="86"/>
      <c r="O68" s="86"/>
      <c r="P68" s="86"/>
      <c r="Q68" s="86"/>
      <c r="R68" s="86"/>
      <c r="S68" s="86"/>
      <c r="T68" s="86"/>
      <c r="U68" s="86"/>
      <c r="V68" s="86"/>
      <c r="Z68" s="89"/>
      <c r="AA68" s="89"/>
      <c r="AE68" s="86"/>
      <c r="AF68" s="86"/>
      <c r="AG68" s="86"/>
      <c r="AH68" s="86"/>
      <c r="AI68" s="86"/>
      <c r="AJ68" s="86"/>
      <c r="AK68" s="86"/>
      <c r="AY68" s="86"/>
      <c r="AZ68" s="86"/>
      <c r="BA68" s="86"/>
      <c r="BH68" s="86" t="s">
        <v>2681</v>
      </c>
      <c r="BI68" s="86"/>
      <c r="BJ68" s="86"/>
      <c r="BK68" s="86"/>
      <c r="BL68" s="86"/>
      <c r="BM68" s="86"/>
      <c r="BN68" s="86"/>
      <c r="BO68" s="86"/>
      <c r="BP68" s="86"/>
      <c r="BQ68" s="86"/>
      <c r="BR68" s="86"/>
      <c r="BS68" s="86"/>
      <c r="BT68" s="86"/>
      <c r="BU68" s="86"/>
      <c r="BV68" s="86"/>
      <c r="BX68" s="86"/>
      <c r="BZ68" s="86"/>
      <c r="CA68" s="86"/>
      <c r="CB68" s="86" t="s">
        <v>2692</v>
      </c>
      <c r="CC68" s="86"/>
      <c r="CD68" s="86"/>
      <c r="CE68" s="86"/>
      <c r="CF68" s="86"/>
      <c r="CG68" s="86"/>
      <c r="CH68" s="544"/>
      <c r="CI68" s="86"/>
      <c r="CJ68" s="86"/>
      <c r="CK68" s="86"/>
      <c r="CL68" s="86"/>
      <c r="CM68" s="86"/>
      <c r="CN68" s="86"/>
      <c r="CO68" s="86"/>
      <c r="CP68" s="86"/>
      <c r="CQ68" s="86"/>
      <c r="CR68" s="544"/>
      <c r="CS68" s="86"/>
      <c r="CT68" s="86"/>
      <c r="CU68" s="86"/>
      <c r="CV68" s="86"/>
      <c r="CW68" s="544"/>
      <c r="CX68" s="86"/>
      <c r="CY68" s="86"/>
      <c r="CZ68" s="86"/>
      <c r="DA68" s="86"/>
      <c r="DB68" s="86"/>
      <c r="DC68" s="86"/>
      <c r="DD68" s="86"/>
      <c r="DE68" s="86"/>
      <c r="DG68" s="86"/>
      <c r="DH68" s="86"/>
      <c r="DJ68" s="86"/>
      <c r="DK68" s="86"/>
      <c r="DL68" s="86"/>
      <c r="DM68" s="86"/>
      <c r="DN68" s="86"/>
      <c r="DO68" s="86"/>
      <c r="DP68" s="86"/>
      <c r="DQ68" s="86"/>
      <c r="DR68" s="86"/>
      <c r="DS68" s="86"/>
    </row>
    <row r="69" spans="1:123" s="88" customFormat="1" ht="10.5" customHeight="1">
      <c r="A69" s="88" t="s">
        <v>2668</v>
      </c>
      <c r="B69" s="86"/>
      <c r="C69" s="86"/>
      <c r="D69" s="86"/>
      <c r="E69" s="86"/>
      <c r="F69" s="86"/>
      <c r="G69" s="86"/>
      <c r="H69" s="86"/>
      <c r="I69" s="86"/>
      <c r="K69" s="86"/>
      <c r="L69" s="86"/>
      <c r="M69" s="86"/>
      <c r="N69" s="86"/>
      <c r="O69" s="86"/>
      <c r="P69" s="86"/>
      <c r="Q69" s="86"/>
      <c r="R69" s="86"/>
      <c r="S69" s="86"/>
      <c r="AA69" s="89"/>
      <c r="AE69" s="86"/>
      <c r="AF69" s="86"/>
      <c r="AG69" s="86"/>
      <c r="AH69" s="86"/>
      <c r="AI69" s="86"/>
      <c r="AJ69" s="86"/>
      <c r="AK69" s="86"/>
      <c r="AM69" s="86"/>
      <c r="AN69" s="86"/>
      <c r="AO69" s="86"/>
      <c r="AP69" s="86"/>
      <c r="AQ69" s="86"/>
      <c r="AR69" s="86"/>
      <c r="AS69" s="86"/>
      <c r="AT69" s="86"/>
      <c r="AU69" s="86"/>
      <c r="AV69" s="86"/>
      <c r="AW69" s="86"/>
      <c r="AX69" s="86"/>
      <c r="AY69" s="86"/>
      <c r="AZ69" s="86"/>
      <c r="BA69" s="86"/>
      <c r="BB69" s="86"/>
      <c r="BC69" s="86"/>
      <c r="BD69" s="86"/>
      <c r="BE69" s="86"/>
      <c r="BF69" s="86"/>
      <c r="BG69" s="86"/>
      <c r="BI69" s="86"/>
      <c r="BJ69" s="86"/>
      <c r="BK69" s="86"/>
      <c r="BM69" s="86"/>
      <c r="BN69" s="86"/>
      <c r="BO69" s="86"/>
      <c r="BP69" s="86"/>
      <c r="BQ69" s="86"/>
      <c r="BR69" s="86"/>
      <c r="BS69" s="86"/>
      <c r="BT69" s="86"/>
      <c r="BU69" s="86"/>
      <c r="BV69" s="86"/>
      <c r="BX69" s="86"/>
      <c r="BZ69" s="86"/>
      <c r="CA69" s="86"/>
      <c r="CH69" s="86"/>
      <c r="CI69" s="86"/>
      <c r="CJ69" s="86"/>
      <c r="CK69" s="544"/>
      <c r="CL69" s="86"/>
      <c r="CM69" s="86"/>
      <c r="CO69" s="86"/>
      <c r="CP69" s="86"/>
      <c r="CQ69" s="86"/>
      <c r="CR69" s="544"/>
      <c r="CS69" s="86"/>
      <c r="CT69" s="86"/>
      <c r="CU69" s="86"/>
      <c r="CV69" s="86"/>
      <c r="CW69" s="86"/>
      <c r="CX69" s="86" t="s">
        <v>1944</v>
      </c>
      <c r="CY69" s="86"/>
      <c r="CZ69" s="86"/>
      <c r="DA69" s="86"/>
      <c r="DB69" s="86"/>
      <c r="DC69" s="86"/>
      <c r="DD69" s="86"/>
      <c r="DE69" s="86"/>
      <c r="DG69" s="86"/>
      <c r="DH69" s="86"/>
      <c r="DJ69" s="86"/>
      <c r="DK69" s="86"/>
      <c r="DL69" s="86"/>
      <c r="DM69" s="86"/>
      <c r="DN69" s="86"/>
      <c r="DO69" s="86"/>
      <c r="DP69" s="86"/>
      <c r="DQ69" s="86"/>
      <c r="DR69" s="86"/>
      <c r="DS69" s="86"/>
    </row>
    <row r="70" spans="1:123" s="88" customFormat="1" ht="10.5" customHeight="1">
      <c r="B70" s="86"/>
      <c r="C70" s="86"/>
      <c r="D70" s="86"/>
      <c r="E70" s="86"/>
      <c r="F70" s="86"/>
      <c r="G70" s="86"/>
      <c r="H70" s="86"/>
      <c r="I70" s="86"/>
      <c r="K70" s="86"/>
      <c r="L70" s="86"/>
      <c r="M70" s="86"/>
      <c r="N70" s="86"/>
      <c r="O70" s="86"/>
      <c r="P70" s="86"/>
      <c r="Q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t="s">
        <v>2682</v>
      </c>
      <c r="BI70" s="86"/>
      <c r="BJ70" s="86"/>
      <c r="BK70" s="86"/>
      <c r="BL70" s="86"/>
      <c r="BM70" s="86"/>
      <c r="BN70" s="86"/>
      <c r="BO70" s="86"/>
      <c r="BP70" s="86"/>
      <c r="BQ70" s="86"/>
      <c r="BR70" s="86"/>
      <c r="BS70" s="86"/>
      <c r="BT70" s="86"/>
      <c r="BU70" s="86"/>
      <c r="BV70" s="86"/>
      <c r="BX70" s="86"/>
      <c r="BZ70" s="86"/>
      <c r="CA70" s="86"/>
      <c r="CH70" s="86"/>
      <c r="CI70" s="86"/>
      <c r="CJ70" s="86"/>
      <c r="CK70" s="544"/>
      <c r="CL70" s="86"/>
      <c r="CM70" s="86"/>
      <c r="CN70" s="86"/>
      <c r="CO70" s="86"/>
      <c r="CP70" s="86"/>
      <c r="CQ70" s="86"/>
      <c r="CR70" s="544"/>
      <c r="CS70" s="86"/>
      <c r="CT70" s="86"/>
      <c r="CU70" s="86"/>
      <c r="CV70" s="86"/>
      <c r="CW70" s="86"/>
      <c r="CX70" s="86" t="s">
        <v>2695</v>
      </c>
      <c r="CY70" s="86"/>
      <c r="CZ70" s="86"/>
      <c r="DA70" s="86"/>
      <c r="DB70" s="86"/>
      <c r="DC70" s="86"/>
      <c r="DD70" s="86"/>
      <c r="DE70" s="86"/>
      <c r="DF70" s="86"/>
      <c r="DG70" s="86"/>
      <c r="DH70" s="86"/>
      <c r="DJ70" s="86"/>
      <c r="DK70" s="86"/>
      <c r="DL70" s="86"/>
      <c r="DM70" s="86"/>
      <c r="DN70" s="86"/>
      <c r="DO70" s="86"/>
      <c r="DP70" s="86"/>
      <c r="DQ70" s="86"/>
      <c r="DR70" s="86"/>
      <c r="DS70" s="86"/>
    </row>
    <row r="71" spans="1:123" s="88" customFormat="1" ht="10.5" customHeight="1">
      <c r="A71" s="86" t="s">
        <v>2260</v>
      </c>
      <c r="B71" s="86"/>
      <c r="C71" s="86"/>
      <c r="D71" s="86"/>
      <c r="E71" s="86"/>
      <c r="F71" s="86"/>
      <c r="G71" s="86"/>
      <c r="H71" s="86"/>
      <c r="I71" s="86"/>
      <c r="J71" s="86"/>
      <c r="K71" s="86"/>
      <c r="L71" s="86"/>
      <c r="M71" s="86"/>
      <c r="N71" s="86"/>
      <c r="O71" s="86"/>
      <c r="P71" s="86"/>
      <c r="Q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t="s">
        <v>2683</v>
      </c>
      <c r="BI71" s="86"/>
      <c r="BJ71" s="86"/>
      <c r="BK71" s="86"/>
      <c r="BL71" s="86"/>
      <c r="BM71" s="86"/>
      <c r="BN71" s="86"/>
      <c r="BO71" s="86"/>
      <c r="BP71" s="86"/>
      <c r="BQ71" s="86"/>
      <c r="BR71" s="86"/>
      <c r="BS71" s="86"/>
      <c r="BT71" s="86"/>
      <c r="BU71" s="86"/>
      <c r="BV71" s="86"/>
      <c r="BX71" s="86"/>
      <c r="BZ71" s="86"/>
      <c r="CA71" s="86"/>
      <c r="CH71" s="86"/>
      <c r="CI71" s="86"/>
      <c r="CJ71" s="86"/>
      <c r="CK71" s="544"/>
      <c r="CL71" s="86"/>
      <c r="CM71" s="86"/>
      <c r="CN71" s="86"/>
      <c r="CO71" s="86"/>
      <c r="CP71" s="86"/>
      <c r="CQ71" s="86"/>
      <c r="CR71" s="544"/>
      <c r="CS71" s="86"/>
      <c r="CT71" s="86"/>
      <c r="CU71" s="86"/>
      <c r="CV71" s="86"/>
      <c r="CW71" s="86"/>
      <c r="DK71" s="86"/>
      <c r="DL71" s="86"/>
      <c r="DM71" s="86"/>
      <c r="DN71" s="86"/>
      <c r="DO71" s="86"/>
      <c r="DP71" s="86"/>
      <c r="DQ71" s="86"/>
      <c r="DR71" s="86"/>
      <c r="DS71" s="86"/>
    </row>
    <row r="72" spans="1:123" ht="10.5" customHeight="1">
      <c r="R72" s="88"/>
      <c r="S72" s="88"/>
      <c r="T72" s="88"/>
      <c r="U72" s="88"/>
      <c r="V72" s="88"/>
      <c r="Z72" s="88"/>
      <c r="AA72" s="88"/>
      <c r="BH72" s="88"/>
      <c r="BI72" s="88"/>
      <c r="BJ72" s="88"/>
      <c r="BK72" s="88"/>
      <c r="BL72" s="88"/>
      <c r="BM72" s="88"/>
      <c r="BN72" s="88"/>
      <c r="BO72" s="88"/>
      <c r="BP72" s="88"/>
      <c r="BQ72" s="88"/>
      <c r="BR72" s="88"/>
      <c r="BS72" s="88"/>
      <c r="BT72" s="88"/>
      <c r="BU72" s="88"/>
      <c r="BY72" s="88"/>
      <c r="CJ72" s="86"/>
      <c r="CK72" s="544"/>
      <c r="CP72" s="86"/>
      <c r="CR72" s="544"/>
    </row>
    <row r="73" spans="1:123">
      <c r="A73" s="86" t="s">
        <v>2502</v>
      </c>
      <c r="BH73" s="86" t="s">
        <v>2684</v>
      </c>
      <c r="BM73" s="88"/>
      <c r="BQ73" s="544"/>
      <c r="BS73" s="86"/>
      <c r="BW73" s="86"/>
      <c r="BX73" s="544"/>
      <c r="CJ73" s="86"/>
      <c r="CK73" s="544"/>
      <c r="CP73" s="86"/>
      <c r="CR73" s="544"/>
      <c r="CZ73" s="544"/>
    </row>
    <row r="74" spans="1:123">
      <c r="W74" s="605"/>
      <c r="X74" s="95"/>
      <c r="BH74" s="86" t="s">
        <v>2606</v>
      </c>
      <c r="BQ74" s="544"/>
      <c r="BS74" s="86"/>
      <c r="BW74" s="86"/>
      <c r="BX74" s="544"/>
      <c r="CJ74" s="86"/>
      <c r="CK74" s="544"/>
      <c r="CP74" s="86"/>
      <c r="CR74" s="544"/>
    </row>
    <row r="75" spans="1:123">
      <c r="BQ75" s="544"/>
      <c r="BS75" s="86"/>
      <c r="BW75" s="86"/>
      <c r="BX75" s="544"/>
      <c r="CC75" s="547"/>
      <c r="CD75" s="547"/>
      <c r="CE75" s="97"/>
      <c r="CF75" s="97"/>
      <c r="CJ75" s="86"/>
      <c r="CK75" s="544"/>
      <c r="CP75" s="86"/>
      <c r="CR75" s="544"/>
      <c r="CZ75" s="544"/>
    </row>
    <row r="76" spans="1:123">
      <c r="BH76" s="86" t="s">
        <v>2685</v>
      </c>
      <c r="BL76" s="544"/>
      <c r="BN76" s="88"/>
      <c r="BO76" s="88"/>
      <c r="BP76" s="88"/>
      <c r="BQ76" s="88"/>
      <c r="BR76" s="88"/>
      <c r="BS76" s="88"/>
      <c r="BT76" s="88"/>
      <c r="BU76" s="88"/>
      <c r="BV76" s="88"/>
      <c r="BX76" s="88"/>
      <c r="BY76" s="88"/>
      <c r="BZ76" s="88"/>
      <c r="CA76" s="88"/>
      <c r="CC76" s="547"/>
      <c r="CD76" s="547"/>
      <c r="CE76" s="547"/>
      <c r="CF76" s="547"/>
      <c r="CJ76" s="86"/>
      <c r="CK76" s="544"/>
      <c r="CP76" s="86"/>
      <c r="CR76" s="544"/>
      <c r="CZ76" s="544"/>
    </row>
    <row r="77" spans="1:123">
      <c r="BH77" s="88" t="s">
        <v>2686</v>
      </c>
      <c r="BI77" s="88"/>
      <c r="BJ77" s="88"/>
      <c r="BK77" s="88"/>
      <c r="BL77" s="88"/>
      <c r="BQ77" s="544"/>
      <c r="BS77" s="88"/>
      <c r="BU77" s="88"/>
      <c r="BW77" s="86"/>
      <c r="BX77" s="544"/>
      <c r="BZ77" s="88"/>
      <c r="CC77" s="547"/>
      <c r="CD77" s="547"/>
      <c r="CE77" s="581"/>
      <c r="CF77" s="547"/>
      <c r="CJ77" s="86"/>
      <c r="CK77" s="544"/>
      <c r="CP77" s="86"/>
      <c r="CR77" s="544"/>
      <c r="CZ77" s="544"/>
    </row>
    <row r="78" spans="1:123">
      <c r="BH78" s="88" t="s">
        <v>2687</v>
      </c>
      <c r="BI78" s="88"/>
      <c r="BJ78" s="88"/>
      <c r="BK78" s="88"/>
      <c r="BL78" s="88"/>
      <c r="BQ78" s="544"/>
      <c r="BS78" s="88"/>
      <c r="BU78" s="88"/>
      <c r="BW78" s="86"/>
      <c r="BX78" s="544"/>
      <c r="BZ78" s="88"/>
      <c r="CD78" s="544"/>
      <c r="CE78" s="546"/>
    </row>
    <row r="79" spans="1:123">
      <c r="BH79" s="86" t="s">
        <v>2688</v>
      </c>
      <c r="BS79" s="86"/>
      <c r="BU79" s="544"/>
      <c r="BW79" s="86"/>
      <c r="BY79" s="88"/>
      <c r="CD79" s="544"/>
      <c r="CE79" s="546"/>
    </row>
    <row r="80" spans="1:123">
      <c r="CB80" s="546"/>
      <c r="CC80" s="546"/>
      <c r="CD80" s="546"/>
      <c r="CE80" s="546"/>
    </row>
    <row r="81" spans="42:83">
      <c r="CB81" s="546"/>
      <c r="CC81" s="546"/>
      <c r="CD81" s="546"/>
      <c r="CE81" s="546"/>
    </row>
    <row r="82" spans="42:83">
      <c r="CB82" s="546"/>
      <c r="CC82" s="546"/>
      <c r="CD82" s="546"/>
      <c r="CE82" s="546"/>
    </row>
    <row r="83" spans="42:83">
      <c r="CB83" s="546"/>
      <c r="CC83" s="546"/>
      <c r="CD83" s="546"/>
      <c r="CE83" s="546"/>
    </row>
    <row r="84" spans="42:83">
      <c r="CB84" s="546"/>
      <c r="CC84" s="546"/>
      <c r="CD84" s="546"/>
      <c r="CE84" s="546"/>
    </row>
    <row r="85" spans="42:83">
      <c r="CB85" s="546"/>
      <c r="CC85" s="546"/>
      <c r="CD85" s="546"/>
      <c r="CE85" s="546"/>
    </row>
    <row r="86" spans="42:83">
      <c r="CB86" s="546"/>
      <c r="CC86" s="546"/>
      <c r="CD86" s="546"/>
      <c r="CE86" s="546"/>
    </row>
    <row r="87" spans="42:83">
      <c r="AP87" s="551"/>
      <c r="AQ87" s="551"/>
      <c r="AR87" s="551"/>
      <c r="CB87" s="546"/>
      <c r="CC87" s="546"/>
      <c r="CD87" s="546"/>
      <c r="CE87" s="546"/>
    </row>
    <row r="88" spans="42:83">
      <c r="CB88" s="546"/>
      <c r="CC88" s="546"/>
      <c r="CD88" s="546"/>
      <c r="CE88" s="546"/>
    </row>
    <row r="89" spans="42:83">
      <c r="CB89" s="546"/>
      <c r="CC89" s="546"/>
      <c r="CD89" s="546"/>
      <c r="CE89" s="546"/>
    </row>
    <row r="90" spans="42:83">
      <c r="CB90" s="546"/>
      <c r="CC90" s="546"/>
      <c r="CD90" s="546"/>
      <c r="CE90" s="546"/>
    </row>
    <row r="91" spans="42:83">
      <c r="CB91" s="546"/>
      <c r="CC91" s="546"/>
      <c r="CD91" s="546"/>
      <c r="CE91" s="546"/>
    </row>
    <row r="92" spans="42:83">
      <c r="CB92" s="546"/>
      <c r="CC92" s="546"/>
      <c r="CD92" s="546"/>
      <c r="CE92" s="546"/>
    </row>
    <row r="93" spans="42:83">
      <c r="CB93" s="546"/>
      <c r="CC93" s="546"/>
      <c r="CD93" s="546"/>
      <c r="CE93" s="546"/>
    </row>
    <row r="94" spans="42:83">
      <c r="CB94" s="549"/>
      <c r="CC94" s="549"/>
      <c r="CD94" s="549"/>
      <c r="CE94" s="549"/>
    </row>
    <row r="95" spans="42:83">
      <c r="CB95" s="549"/>
      <c r="CC95" s="549"/>
      <c r="CD95" s="549"/>
      <c r="CE95" s="549"/>
    </row>
    <row r="96" spans="42:83">
      <c r="CB96" s="549"/>
      <c r="CC96" s="549"/>
      <c r="CD96" s="549"/>
      <c r="CE96" s="606"/>
    </row>
    <row r="97" spans="80:83">
      <c r="CB97" s="551"/>
      <c r="CC97" s="551"/>
      <c r="CD97" s="551"/>
      <c r="CE97" s="551"/>
    </row>
    <row r="98" spans="80:83">
      <c r="CB98" s="546"/>
      <c r="CC98" s="541"/>
      <c r="CD98" s="546"/>
      <c r="CE98" s="546"/>
    </row>
    <row r="99" spans="80:83">
      <c r="CB99" s="546"/>
      <c r="CC99" s="546"/>
      <c r="CD99" s="546"/>
      <c r="CE99" s="546"/>
    </row>
    <row r="100" spans="80:83">
      <c r="CB100" s="546"/>
    </row>
    <row r="101" spans="80:83">
      <c r="CB101" s="546"/>
    </row>
    <row r="102" spans="80:83">
      <c r="CB102" s="546"/>
    </row>
    <row r="103" spans="80:83">
      <c r="CB103" s="546"/>
    </row>
    <row r="104" spans="80:83">
      <c r="CB104" s="546"/>
      <c r="CE104" s="606"/>
    </row>
    <row r="105" spans="80:83">
      <c r="CB105" s="546"/>
    </row>
    <row r="106" spans="80:83">
      <c r="CB106" s="546"/>
    </row>
    <row r="107" spans="80:83">
      <c r="CB107" s="546"/>
      <c r="CE107" s="606"/>
    </row>
    <row r="108" spans="80:83">
      <c r="CB108" s="546"/>
      <c r="CE108" s="606"/>
    </row>
    <row r="109" spans="80:83">
      <c r="CB109" s="546"/>
      <c r="CE109" s="606"/>
    </row>
    <row r="110" spans="80:83">
      <c r="CB110" s="546"/>
      <c r="CE110" s="606"/>
    </row>
    <row r="111" spans="80:83">
      <c r="CB111" s="546"/>
      <c r="CE111" s="606"/>
    </row>
    <row r="112" spans="80:83">
      <c r="CB112" s="546"/>
    </row>
    <row r="113" spans="80:80">
      <c r="CB113" s="546"/>
    </row>
    <row r="114" spans="80:80">
      <c r="CB114" s="546"/>
    </row>
    <row r="115" spans="80:80">
      <c r="CB115" s="546"/>
    </row>
    <row r="116" spans="80:80">
      <c r="CB116" s="546"/>
    </row>
    <row r="117" spans="80:80">
      <c r="CB117" s="546"/>
    </row>
    <row r="118" spans="80:80">
      <c r="CB118" s="546"/>
    </row>
    <row r="119" spans="80:80">
      <c r="CB119" s="546"/>
    </row>
    <row r="120" spans="80:80">
      <c r="CB120" s="546"/>
    </row>
    <row r="121" spans="80:80">
      <c r="CB121" s="546"/>
    </row>
    <row r="122" spans="80:80">
      <c r="CB122" s="546"/>
    </row>
    <row r="123" spans="80:80">
      <c r="CB123" s="546"/>
    </row>
    <row r="124" spans="80:80">
      <c r="CB124" s="546"/>
    </row>
  </sheetData>
  <mergeCells count="165">
    <mergeCell ref="BY51:BZ51"/>
    <mergeCell ref="BY52:BZ52"/>
    <mergeCell ref="BY53:BZ53"/>
    <mergeCell ref="BY54:BZ54"/>
    <mergeCell ref="BY55:BZ55"/>
    <mergeCell ref="BY56:BZ56"/>
    <mergeCell ref="BY45:BZ45"/>
    <mergeCell ref="BY46:BZ46"/>
    <mergeCell ref="BY47:BZ47"/>
    <mergeCell ref="BY48:BZ48"/>
    <mergeCell ref="BY49:BZ49"/>
    <mergeCell ref="BY50:BZ50"/>
    <mergeCell ref="BY38:BZ38"/>
    <mergeCell ref="BY39:BZ39"/>
    <mergeCell ref="BY40:BZ40"/>
    <mergeCell ref="BY41:BZ41"/>
    <mergeCell ref="BY42:BZ42"/>
    <mergeCell ref="BY43:BZ43"/>
    <mergeCell ref="BY32:BZ32"/>
    <mergeCell ref="BY33:BZ33"/>
    <mergeCell ref="BY34:BZ34"/>
    <mergeCell ref="BY35:BZ35"/>
    <mergeCell ref="BY36:BZ36"/>
    <mergeCell ref="BY37:BZ37"/>
    <mergeCell ref="BY24:BZ24"/>
    <mergeCell ref="BY25:BZ25"/>
    <mergeCell ref="BY26:BZ26"/>
    <mergeCell ref="BY27:BZ27"/>
    <mergeCell ref="BY28:BZ28"/>
    <mergeCell ref="BY29:BZ29"/>
    <mergeCell ref="DB7:DC7"/>
    <mergeCell ref="DE7:DF7"/>
    <mergeCell ref="DL7:DM7"/>
    <mergeCell ref="DO7:DP7"/>
    <mergeCell ref="BY22:BZ22"/>
    <mergeCell ref="BY23:BZ23"/>
    <mergeCell ref="CB7:CG7"/>
    <mergeCell ref="CH7:CK7"/>
    <mergeCell ref="CL7:CM7"/>
    <mergeCell ref="CN7:CU7"/>
    <mergeCell ref="CX7:CY7"/>
    <mergeCell ref="CZ7:DA7"/>
    <mergeCell ref="CL5:CM5"/>
    <mergeCell ref="CN5:CO5"/>
    <mergeCell ref="CP5:CQ5"/>
    <mergeCell ref="CR5:CS5"/>
    <mergeCell ref="CT5:CU5"/>
    <mergeCell ref="BF5:BG5"/>
    <mergeCell ref="BH5:BI5"/>
    <mergeCell ref="BK5:BK6"/>
    <mergeCell ref="BL5:BL6"/>
    <mergeCell ref="BM5:BM6"/>
    <mergeCell ref="BN5:BN6"/>
    <mergeCell ref="CB5:CC5"/>
    <mergeCell ref="CD5:CE5"/>
    <mergeCell ref="CF5:CG5"/>
    <mergeCell ref="CH5:CI5"/>
    <mergeCell ref="BU4:BU5"/>
    <mergeCell ref="BV4:BV5"/>
    <mergeCell ref="BW4:BW5"/>
    <mergeCell ref="BX4:BX5"/>
    <mergeCell ref="BY4:BZ5"/>
    <mergeCell ref="B7:C7"/>
    <mergeCell ref="D7:E7"/>
    <mergeCell ref="F7:G7"/>
    <mergeCell ref="H7:I7"/>
    <mergeCell ref="J7:Q7"/>
    <mergeCell ref="V7:W7"/>
    <mergeCell ref="Z7:AA7"/>
    <mergeCell ref="AC7:AD7"/>
    <mergeCell ref="CJ5:CK5"/>
    <mergeCell ref="AT5:AU5"/>
    <mergeCell ref="AV5:AW5"/>
    <mergeCell ref="BH7:BI7"/>
    <mergeCell ref="BK7:BL7"/>
    <mergeCell ref="BM7:BP7"/>
    <mergeCell ref="BQ7:BR7"/>
    <mergeCell ref="BU7:BX7"/>
    <mergeCell ref="BY7:BZ7"/>
    <mergeCell ref="AF7:AH7"/>
    <mergeCell ref="AI7:AK7"/>
    <mergeCell ref="AL7:AO7"/>
    <mergeCell ref="AV7:AW7"/>
    <mergeCell ref="AX7:BA7"/>
    <mergeCell ref="BB7:BG7"/>
    <mergeCell ref="AX5:AY5"/>
    <mergeCell ref="AZ5:BA5"/>
    <mergeCell ref="BB5:BC5"/>
    <mergeCell ref="BD5:BE5"/>
    <mergeCell ref="H5:I5"/>
    <mergeCell ref="L5:M5"/>
    <mergeCell ref="N5:O5"/>
    <mergeCell ref="P5:Q5"/>
    <mergeCell ref="V5:V6"/>
    <mergeCell ref="W5:W6"/>
    <mergeCell ref="X5:Y5"/>
    <mergeCell ref="Z5:AB5"/>
    <mergeCell ref="AC5:AE5"/>
    <mergeCell ref="T4:U5"/>
    <mergeCell ref="V4:W4"/>
    <mergeCell ref="X4:Y4"/>
    <mergeCell ref="Z4:AE4"/>
    <mergeCell ref="AF4:AK4"/>
    <mergeCell ref="AF5:AH5"/>
    <mergeCell ref="AI5:AK5"/>
    <mergeCell ref="X6:Y6"/>
    <mergeCell ref="CX4:CY5"/>
    <mergeCell ref="CZ4:DA5"/>
    <mergeCell ref="DB4:DD4"/>
    <mergeCell ref="DE4:DF5"/>
    <mergeCell ref="DG4:DJ4"/>
    <mergeCell ref="DK4:DP4"/>
    <mergeCell ref="DC5:DD5"/>
    <mergeCell ref="DG5:DH5"/>
    <mergeCell ref="DI5:DJ5"/>
    <mergeCell ref="DK5:DM5"/>
    <mergeCell ref="DN5:DP5"/>
    <mergeCell ref="A4:A5"/>
    <mergeCell ref="D4:D6"/>
    <mergeCell ref="E4:E6"/>
    <mergeCell ref="F4:G5"/>
    <mergeCell ref="H4:I4"/>
    <mergeCell ref="J4:K5"/>
    <mergeCell ref="L4:O4"/>
    <mergeCell ref="BS3:BT3"/>
    <mergeCell ref="BU3:BX3"/>
    <mergeCell ref="V3:Y3"/>
    <mergeCell ref="Z3:AK3"/>
    <mergeCell ref="AL3:AW3"/>
    <mergeCell ref="AX3:BG3"/>
    <mergeCell ref="BH3:BL3"/>
    <mergeCell ref="BM3:BR3"/>
    <mergeCell ref="B3:C5"/>
    <mergeCell ref="D3:E3"/>
    <mergeCell ref="BH4:BJ4"/>
    <mergeCell ref="BK4:BL4"/>
    <mergeCell ref="BM4:BN4"/>
    <mergeCell ref="BQ4:BR5"/>
    <mergeCell ref="BS4:BT4"/>
    <mergeCell ref="BO5:BO6"/>
    <mergeCell ref="BP5:BP6"/>
    <mergeCell ref="F3:G3"/>
    <mergeCell ref="H3:I3"/>
    <mergeCell ref="J3:Q3"/>
    <mergeCell ref="R3:U3"/>
    <mergeCell ref="P4:Q4"/>
    <mergeCell ref="R4:S5"/>
    <mergeCell ref="DB3:DD3"/>
    <mergeCell ref="DE3:DF3"/>
    <mergeCell ref="DG3:DP3"/>
    <mergeCell ref="BY3:CA3"/>
    <mergeCell ref="CB3:CK3"/>
    <mergeCell ref="CL3:CW3"/>
    <mergeCell ref="CX3:DA3"/>
    <mergeCell ref="AL4:AO4"/>
    <mergeCell ref="AP4:AW4"/>
    <mergeCell ref="AX4:BA4"/>
    <mergeCell ref="BB4:BG4"/>
    <mergeCell ref="AL5:AM5"/>
    <mergeCell ref="AN5:AO5"/>
    <mergeCell ref="AP5:AQ5"/>
    <mergeCell ref="AR5:AS5"/>
    <mergeCell ref="CB4:CK4"/>
    <mergeCell ref="CL4:CU4"/>
    <mergeCell ref="CV4:CW5"/>
  </mergeCells>
  <phoneticPr fontId="4"/>
  <pageMargins left="0.6692913385826772" right="0.6692913385826772" top="0.78740157480314965" bottom="0.78740157480314965" header="0" footer="0"/>
  <pageSetup paperSize="9" scale="9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A7C8-5C87-480C-A21B-F306CA566190}">
  <dimension ref="A1:DT128"/>
  <sheetViews>
    <sheetView showGridLines="0" zoomScaleNormal="100" zoomScaleSheetLayoutView="100" workbookViewId="0">
      <pane xSplit="1" ySplit="7" topLeftCell="B8" activePane="bottomRight" state="frozen"/>
      <selection pane="topRight" activeCell="B1" sqref="B1"/>
      <selection pane="bottomLeft" activeCell="A8" sqref="A8"/>
      <selection pane="bottomRight"/>
    </sheetView>
  </sheetViews>
  <sheetFormatPr defaultRowHeight="10.5"/>
  <cols>
    <col min="1" max="1" width="8.125" style="86" customWidth="1"/>
    <col min="2" max="3" width="9.375" style="86" customWidth="1"/>
    <col min="4" max="5" width="7.625" style="86" customWidth="1"/>
    <col min="6" max="7" width="12.375" style="86" customWidth="1"/>
    <col min="8" max="9" width="11.625" style="86" customWidth="1"/>
    <col min="10" max="17" width="10.5" style="86" customWidth="1"/>
    <col min="18" max="18" width="7.75" style="86" customWidth="1"/>
    <col min="19" max="19" width="11" style="86" customWidth="1"/>
    <col min="20" max="20" width="7.75" style="86" customWidth="1"/>
    <col min="21" max="21" width="11" style="86" customWidth="1"/>
    <col min="22" max="23" width="8.875" style="86" customWidth="1"/>
    <col min="24" max="26" width="8.875" style="88" customWidth="1"/>
    <col min="27" max="27" width="7.75" style="89" customWidth="1"/>
    <col min="28" max="28" width="6.25" style="89" customWidth="1"/>
    <col min="29" max="29" width="5" style="88" customWidth="1"/>
    <col min="30" max="30" width="7.75" style="88" customWidth="1"/>
    <col min="31" max="31" width="6.25" style="88" customWidth="1"/>
    <col min="32" max="32" width="5" style="86" customWidth="1"/>
    <col min="33" max="38" width="7.75" style="86" customWidth="1"/>
    <col min="39" max="50" width="6.875" style="86" customWidth="1"/>
    <col min="51" max="54" width="8.375" style="86" customWidth="1"/>
    <col min="55" max="60" width="8.625" style="86" customWidth="1"/>
    <col min="61" max="62" width="7.125" style="86" customWidth="1"/>
    <col min="63" max="63" width="8.25" style="86" customWidth="1"/>
    <col min="64" max="64" width="8" style="86" customWidth="1"/>
    <col min="65" max="65" width="7" style="86" customWidth="1"/>
    <col min="66" max="69" width="7.125" style="86" customWidth="1"/>
    <col min="70" max="70" width="9.375" style="86" customWidth="1"/>
    <col min="71" max="71" width="8.375" style="86" customWidth="1"/>
    <col min="72" max="72" width="10.375" style="495" customWidth="1"/>
    <col min="73" max="73" width="10.375" style="86" customWidth="1"/>
    <col min="74" max="75" width="9.375" style="86" customWidth="1"/>
    <col min="76" max="76" width="9.375" style="88" customWidth="1"/>
    <col min="77" max="80" width="9.375" style="86" customWidth="1"/>
    <col min="81" max="81" width="9.625" style="86" customWidth="1"/>
    <col min="82" max="82" width="7.125" style="86" customWidth="1"/>
    <col min="83" max="83" width="9.625" style="86" customWidth="1"/>
    <col min="84" max="84" width="7.125" style="86" customWidth="1"/>
    <col min="85" max="85" width="10.5" style="86" customWidth="1"/>
    <col min="86" max="86" width="7.5" style="86" customWidth="1"/>
    <col min="87" max="87" width="9.25" style="86" customWidth="1"/>
    <col min="88" max="88" width="6.875" style="86" customWidth="1"/>
    <col min="89" max="89" width="9.25" style="495" customWidth="1"/>
    <col min="90" max="90" width="6.875" style="86" customWidth="1"/>
    <col min="91" max="94" width="7.125" style="86" customWidth="1"/>
    <col min="95" max="95" width="7.125" style="495" customWidth="1"/>
    <col min="96" max="100" width="7.125" style="86" customWidth="1"/>
    <col min="101" max="102" width="7.25" style="86" customWidth="1"/>
    <col min="103" max="103" width="9.375" style="86" customWidth="1"/>
    <col min="104" max="104" width="7.75" style="86" customWidth="1"/>
    <col min="105" max="105" width="9.375" style="86" customWidth="1"/>
    <col min="106" max="106" width="7.75" style="86" customWidth="1"/>
    <col min="107" max="107" width="10.375" style="86" customWidth="1"/>
    <col min="108" max="108" width="9.25" style="86" customWidth="1"/>
    <col min="109" max="110" width="10.375" style="86" customWidth="1"/>
    <col min="111" max="111" width="9.375" style="86" customWidth="1"/>
    <col min="112" max="112" width="8.625" style="88" customWidth="1"/>
    <col min="113" max="121" width="8.625" style="86" customWidth="1"/>
    <col min="122" max="16384" width="9" style="86"/>
  </cols>
  <sheetData>
    <row r="1" spans="1:124" ht="22.5" customHeight="1">
      <c r="A1" s="237" t="s">
        <v>1899</v>
      </c>
      <c r="B1" s="400"/>
      <c r="C1" s="346"/>
      <c r="I1" s="238"/>
      <c r="J1" s="237"/>
      <c r="N1" s="495"/>
      <c r="O1" s="495"/>
      <c r="P1" s="495"/>
      <c r="Q1" s="495"/>
      <c r="R1" s="495"/>
      <c r="S1" s="495"/>
      <c r="X1" s="86"/>
      <c r="Z1" s="238"/>
      <c r="AA1" s="237"/>
      <c r="AC1" s="86"/>
      <c r="AD1" s="86"/>
      <c r="AG1" s="495"/>
      <c r="AH1" s="495"/>
      <c r="AI1" s="495"/>
      <c r="AM1" s="237"/>
      <c r="AW1" s="88"/>
      <c r="AX1" s="238"/>
      <c r="AY1" s="237"/>
      <c r="AZ1" s="89"/>
      <c r="BC1" s="88"/>
      <c r="BE1" s="495"/>
      <c r="BR1" s="88"/>
      <c r="BS1" s="238"/>
      <c r="BT1" s="237"/>
      <c r="BU1" s="89"/>
      <c r="BZ1" s="495"/>
      <c r="CA1" s="495"/>
      <c r="CB1" s="495"/>
      <c r="CK1" s="88"/>
      <c r="CL1" s="238"/>
      <c r="CM1" s="237"/>
      <c r="CN1" s="89"/>
      <c r="CQ1" s="86"/>
      <c r="CT1" s="237"/>
      <c r="CV1" s="88"/>
      <c r="CW1" s="304"/>
      <c r="CX1" s="495"/>
      <c r="CY1" s="237"/>
      <c r="DF1" s="88"/>
      <c r="DG1" s="238"/>
      <c r="DH1" s="237"/>
      <c r="DI1" s="89"/>
      <c r="DL1" s="88"/>
      <c r="DO1" s="495"/>
      <c r="DQ1" s="88"/>
      <c r="DR1" s="304"/>
      <c r="DS1" s="495"/>
      <c r="DT1" s="237"/>
    </row>
    <row r="2" spans="1:124">
      <c r="A2" s="109"/>
      <c r="B2" s="109"/>
      <c r="C2" s="109"/>
      <c r="D2" s="109"/>
      <c r="E2" s="109"/>
      <c r="F2" s="109"/>
      <c r="G2" s="109"/>
      <c r="H2" s="495"/>
      <c r="I2" s="495"/>
      <c r="J2" s="109"/>
      <c r="K2" s="109"/>
      <c r="L2" s="109"/>
      <c r="M2" s="109"/>
      <c r="N2" s="109"/>
      <c r="O2" s="109"/>
      <c r="P2" s="109"/>
      <c r="Q2" s="495"/>
      <c r="R2" s="495"/>
      <c r="S2" s="495"/>
      <c r="V2" s="109"/>
      <c r="W2" s="109"/>
      <c r="X2" s="235"/>
      <c r="Y2" s="235"/>
      <c r="Z2" s="235"/>
      <c r="AA2" s="236"/>
      <c r="AB2" s="236"/>
      <c r="AC2" s="235"/>
      <c r="AD2" s="235"/>
      <c r="AE2" s="235"/>
      <c r="AF2" s="109"/>
      <c r="AJ2" s="109"/>
      <c r="AK2" s="109"/>
      <c r="AL2" s="109"/>
      <c r="AM2" s="109"/>
      <c r="AO2" s="109"/>
      <c r="AQ2" s="109"/>
      <c r="AR2" s="109"/>
      <c r="AS2" s="109"/>
      <c r="AT2" s="109"/>
      <c r="AU2" s="109"/>
      <c r="AV2" s="109"/>
      <c r="AW2" s="109"/>
      <c r="AX2" s="109"/>
      <c r="AY2" s="109"/>
      <c r="BA2" s="487"/>
      <c r="BC2" s="109"/>
      <c r="BD2" s="495"/>
      <c r="BE2" s="495"/>
      <c r="BG2" s="109"/>
      <c r="BH2" s="109"/>
      <c r="BI2" s="109"/>
      <c r="BJ2" s="109"/>
      <c r="BK2" s="109"/>
      <c r="BL2" s="109"/>
      <c r="BM2" s="109"/>
      <c r="BN2" s="109"/>
      <c r="BO2" s="109"/>
      <c r="BP2" s="109"/>
      <c r="BQ2" s="109"/>
      <c r="BR2" s="109"/>
      <c r="BS2" s="109"/>
      <c r="BV2" s="109"/>
      <c r="BW2" s="109"/>
      <c r="BX2" s="235"/>
      <c r="BY2" s="109"/>
      <c r="CC2" s="109"/>
      <c r="CD2" s="109"/>
      <c r="CE2" s="495"/>
      <c r="CF2" s="495"/>
      <c r="CG2" s="495"/>
      <c r="CH2" s="495"/>
      <c r="CI2" s="495"/>
      <c r="CJ2" s="495"/>
      <c r="CL2" s="495"/>
      <c r="CM2" s="109"/>
      <c r="CN2" s="109"/>
      <c r="CO2" s="109"/>
      <c r="CP2" s="109"/>
      <c r="CR2" s="109"/>
      <c r="CS2" s="495"/>
      <c r="CT2" s="495"/>
      <c r="CU2" s="495"/>
      <c r="CV2" s="495"/>
      <c r="CW2" s="495"/>
      <c r="CX2" s="495"/>
      <c r="CY2" s="495"/>
      <c r="CZ2" s="495"/>
      <c r="DA2" s="495"/>
      <c r="DB2" s="495"/>
      <c r="DC2" s="495"/>
      <c r="DD2" s="495"/>
      <c r="DE2" s="495"/>
      <c r="DF2" s="495"/>
      <c r="DG2" s="495"/>
      <c r="DH2" s="234"/>
      <c r="DJ2" s="109"/>
      <c r="DK2" s="109"/>
      <c r="DL2" s="109"/>
      <c r="DM2" s="109"/>
      <c r="DN2" s="109"/>
      <c r="DO2" s="109"/>
      <c r="DP2" s="109"/>
      <c r="DQ2" s="109"/>
    </row>
    <row r="3" spans="1:124" ht="12" customHeight="1">
      <c r="A3" s="233"/>
      <c r="B3" s="935" t="s">
        <v>857</v>
      </c>
      <c r="C3" s="976"/>
      <c r="D3" s="932" t="s">
        <v>84</v>
      </c>
      <c r="E3" s="941"/>
      <c r="F3" s="898" t="s">
        <v>81</v>
      </c>
      <c r="G3" s="899"/>
      <c r="H3" s="900" t="s">
        <v>2163</v>
      </c>
      <c r="I3" s="900"/>
      <c r="J3" s="901" t="s">
        <v>2164</v>
      </c>
      <c r="K3" s="901"/>
      <c r="L3" s="901"/>
      <c r="M3" s="901"/>
      <c r="N3" s="901"/>
      <c r="O3" s="901"/>
      <c r="P3" s="901"/>
      <c r="Q3" s="899"/>
      <c r="R3" s="902" t="s">
        <v>82</v>
      </c>
      <c r="S3" s="903"/>
      <c r="T3" s="903"/>
      <c r="U3" s="904"/>
      <c r="V3" s="914" t="s">
        <v>1225</v>
      </c>
      <c r="W3" s="914"/>
      <c r="X3" s="914"/>
      <c r="Y3" s="914"/>
      <c r="Z3" s="914"/>
      <c r="AA3" s="901" t="s">
        <v>1224</v>
      </c>
      <c r="AB3" s="901"/>
      <c r="AC3" s="901"/>
      <c r="AD3" s="901"/>
      <c r="AE3" s="901"/>
      <c r="AF3" s="901"/>
      <c r="AG3" s="901"/>
      <c r="AH3" s="901"/>
      <c r="AI3" s="901"/>
      <c r="AJ3" s="901"/>
      <c r="AK3" s="901"/>
      <c r="AL3" s="899"/>
      <c r="AM3" s="932" t="s">
        <v>2165</v>
      </c>
      <c r="AN3" s="933"/>
      <c r="AO3" s="933"/>
      <c r="AP3" s="933"/>
      <c r="AQ3" s="933"/>
      <c r="AR3" s="933"/>
      <c r="AS3" s="933"/>
      <c r="AT3" s="933"/>
      <c r="AU3" s="933"/>
      <c r="AV3" s="933"/>
      <c r="AW3" s="933"/>
      <c r="AX3" s="933"/>
      <c r="AY3" s="908" t="s">
        <v>2166</v>
      </c>
      <c r="AZ3" s="908"/>
      <c r="BA3" s="908"/>
      <c r="BB3" s="908"/>
      <c r="BC3" s="908"/>
      <c r="BD3" s="908"/>
      <c r="BE3" s="908"/>
      <c r="BF3" s="908"/>
      <c r="BG3" s="908"/>
      <c r="BH3" s="934"/>
      <c r="BI3" s="898" t="s">
        <v>85</v>
      </c>
      <c r="BJ3" s="901"/>
      <c r="BK3" s="901"/>
      <c r="BL3" s="901"/>
      <c r="BM3" s="899"/>
      <c r="BN3" s="914" t="s">
        <v>86</v>
      </c>
      <c r="BO3" s="914"/>
      <c r="BP3" s="914"/>
      <c r="BQ3" s="914"/>
      <c r="BR3" s="914"/>
      <c r="BS3" s="914"/>
      <c r="BT3" s="901" t="s">
        <v>87</v>
      </c>
      <c r="BU3" s="899"/>
      <c r="BV3" s="898" t="s">
        <v>88</v>
      </c>
      <c r="BW3" s="901"/>
      <c r="BX3" s="901"/>
      <c r="BY3" s="899"/>
      <c r="BZ3" s="898" t="s">
        <v>89</v>
      </c>
      <c r="CA3" s="901"/>
      <c r="CB3" s="901"/>
      <c r="CC3" s="911" t="s">
        <v>2168</v>
      </c>
      <c r="CD3" s="912"/>
      <c r="CE3" s="912"/>
      <c r="CF3" s="912"/>
      <c r="CG3" s="912"/>
      <c r="CH3" s="912"/>
      <c r="CI3" s="912"/>
      <c r="CJ3" s="912"/>
      <c r="CK3" s="912"/>
      <c r="CL3" s="912"/>
      <c r="CM3" s="909" t="s">
        <v>2169</v>
      </c>
      <c r="CN3" s="909"/>
      <c r="CO3" s="909"/>
      <c r="CP3" s="909"/>
      <c r="CQ3" s="909"/>
      <c r="CR3" s="909"/>
      <c r="CS3" s="909"/>
      <c r="CT3" s="909"/>
      <c r="CU3" s="909"/>
      <c r="CV3" s="909"/>
      <c r="CW3" s="909"/>
      <c r="CX3" s="910"/>
      <c r="CY3" s="898" t="s">
        <v>1787</v>
      </c>
      <c r="CZ3" s="901"/>
      <c r="DA3" s="901"/>
      <c r="DB3" s="899"/>
      <c r="DC3" s="898" t="s">
        <v>1788</v>
      </c>
      <c r="DD3" s="901"/>
      <c r="DE3" s="899"/>
      <c r="DF3" s="907"/>
      <c r="DG3" s="908"/>
      <c r="DH3" s="909" t="s">
        <v>2170</v>
      </c>
      <c r="DI3" s="909"/>
      <c r="DJ3" s="909"/>
      <c r="DK3" s="909"/>
      <c r="DL3" s="909"/>
      <c r="DM3" s="909"/>
      <c r="DN3" s="909"/>
      <c r="DO3" s="909"/>
      <c r="DP3" s="909"/>
      <c r="DQ3" s="910"/>
    </row>
    <row r="4" spans="1:124" ht="12" customHeight="1">
      <c r="A4" s="922" t="s">
        <v>0</v>
      </c>
      <c r="B4" s="977"/>
      <c r="C4" s="978"/>
      <c r="D4" s="923" t="s">
        <v>151</v>
      </c>
      <c r="E4" s="982" t="s">
        <v>165</v>
      </c>
      <c r="F4" s="929" t="s">
        <v>95</v>
      </c>
      <c r="G4" s="919"/>
      <c r="H4" s="900" t="s">
        <v>100</v>
      </c>
      <c r="I4" s="900"/>
      <c r="J4" s="930" t="s">
        <v>96</v>
      </c>
      <c r="K4" s="930"/>
      <c r="L4" s="898" t="s">
        <v>97</v>
      </c>
      <c r="M4" s="901"/>
      <c r="N4" s="901"/>
      <c r="O4" s="899"/>
      <c r="P4" s="902" t="s">
        <v>2391</v>
      </c>
      <c r="Q4" s="981"/>
      <c r="R4" s="906" t="s">
        <v>1</v>
      </c>
      <c r="S4" s="906"/>
      <c r="T4" s="935" t="s">
        <v>99</v>
      </c>
      <c r="U4" s="949"/>
      <c r="V4" s="917" t="s">
        <v>103</v>
      </c>
      <c r="W4" s="917"/>
      <c r="X4" s="917"/>
      <c r="Y4" s="900" t="s">
        <v>2172</v>
      </c>
      <c r="Z4" s="900"/>
      <c r="AA4" s="908" t="s">
        <v>842</v>
      </c>
      <c r="AB4" s="908"/>
      <c r="AC4" s="908"/>
      <c r="AD4" s="908"/>
      <c r="AE4" s="908"/>
      <c r="AF4" s="934"/>
      <c r="AG4" s="932" t="s">
        <v>841</v>
      </c>
      <c r="AH4" s="933"/>
      <c r="AI4" s="933"/>
      <c r="AJ4" s="933"/>
      <c r="AK4" s="933"/>
      <c r="AL4" s="941"/>
      <c r="AM4" s="913" t="s">
        <v>109</v>
      </c>
      <c r="AN4" s="913"/>
      <c r="AO4" s="913"/>
      <c r="AP4" s="913"/>
      <c r="AQ4" s="914" t="s">
        <v>110</v>
      </c>
      <c r="AR4" s="914"/>
      <c r="AS4" s="914"/>
      <c r="AT4" s="914"/>
      <c r="AU4" s="914"/>
      <c r="AV4" s="914"/>
      <c r="AW4" s="914"/>
      <c r="AX4" s="914"/>
      <c r="AY4" s="915" t="s">
        <v>161</v>
      </c>
      <c r="AZ4" s="913"/>
      <c r="BA4" s="913"/>
      <c r="BB4" s="913"/>
      <c r="BC4" s="898" t="s">
        <v>111</v>
      </c>
      <c r="BD4" s="901"/>
      <c r="BE4" s="901"/>
      <c r="BF4" s="901"/>
      <c r="BG4" s="901"/>
      <c r="BH4" s="899"/>
      <c r="BI4" s="907" t="s">
        <v>838</v>
      </c>
      <c r="BJ4" s="908"/>
      <c r="BK4" s="934"/>
      <c r="BL4" s="933" t="s">
        <v>113</v>
      </c>
      <c r="BM4" s="941"/>
      <c r="BN4" s="914" t="s">
        <v>116</v>
      </c>
      <c r="BO4" s="914"/>
      <c r="BP4" s="474" t="s">
        <v>837</v>
      </c>
      <c r="BQ4" s="470" t="s">
        <v>114</v>
      </c>
      <c r="BR4" s="917" t="s">
        <v>101</v>
      </c>
      <c r="BS4" s="917"/>
      <c r="BT4" s="901" t="s">
        <v>118</v>
      </c>
      <c r="BU4" s="899"/>
      <c r="BV4" s="961" t="s">
        <v>119</v>
      </c>
      <c r="BW4" s="964" t="s">
        <v>1791</v>
      </c>
      <c r="BX4" s="965" t="s">
        <v>2286</v>
      </c>
      <c r="BY4" s="964" t="s">
        <v>1793</v>
      </c>
      <c r="BZ4" s="923" t="s">
        <v>2174</v>
      </c>
      <c r="CA4" s="942"/>
      <c r="CB4" s="486"/>
      <c r="CC4" s="914" t="s">
        <v>78</v>
      </c>
      <c r="CD4" s="914"/>
      <c r="CE4" s="914"/>
      <c r="CF4" s="914"/>
      <c r="CG4" s="914"/>
      <c r="CH4" s="914"/>
      <c r="CI4" s="914"/>
      <c r="CJ4" s="914"/>
      <c r="CK4" s="914"/>
      <c r="CL4" s="914"/>
      <c r="CM4" s="901" t="s">
        <v>94</v>
      </c>
      <c r="CN4" s="901"/>
      <c r="CO4" s="901"/>
      <c r="CP4" s="901"/>
      <c r="CQ4" s="901"/>
      <c r="CR4" s="901"/>
      <c r="CS4" s="901"/>
      <c r="CT4" s="901"/>
      <c r="CU4" s="901"/>
      <c r="CV4" s="899"/>
      <c r="CW4" s="918" t="s">
        <v>1796</v>
      </c>
      <c r="CX4" s="919"/>
      <c r="CY4" s="942" t="s">
        <v>128</v>
      </c>
      <c r="CZ4" s="943"/>
      <c r="DA4" s="942" t="s">
        <v>129</v>
      </c>
      <c r="DB4" s="943"/>
      <c r="DC4" s="898" t="s">
        <v>130</v>
      </c>
      <c r="DD4" s="901"/>
      <c r="DE4" s="899"/>
      <c r="DF4" s="917" t="s">
        <v>834</v>
      </c>
      <c r="DG4" s="917"/>
      <c r="DH4" s="901" t="s">
        <v>132</v>
      </c>
      <c r="DI4" s="901"/>
      <c r="DJ4" s="901"/>
      <c r="DK4" s="899"/>
      <c r="DL4" s="898" t="s">
        <v>133</v>
      </c>
      <c r="DM4" s="901"/>
      <c r="DN4" s="901"/>
      <c r="DO4" s="901"/>
      <c r="DP4" s="901"/>
      <c r="DQ4" s="899"/>
    </row>
    <row r="5" spans="1:124" ht="12" customHeight="1">
      <c r="A5" s="922"/>
      <c r="B5" s="979"/>
      <c r="C5" s="980"/>
      <c r="D5" s="924"/>
      <c r="E5" s="983"/>
      <c r="F5" s="920"/>
      <c r="G5" s="921"/>
      <c r="H5" s="900" t="s">
        <v>150</v>
      </c>
      <c r="I5" s="900"/>
      <c r="J5" s="931"/>
      <c r="K5" s="931"/>
      <c r="L5" s="898" t="s">
        <v>147</v>
      </c>
      <c r="M5" s="899"/>
      <c r="N5" s="898" t="s">
        <v>148</v>
      </c>
      <c r="O5" s="899"/>
      <c r="P5" s="902" t="s">
        <v>2176</v>
      </c>
      <c r="Q5" s="981"/>
      <c r="R5" s="906"/>
      <c r="S5" s="906"/>
      <c r="T5" s="950"/>
      <c r="U5" s="948"/>
      <c r="V5" s="947" t="s">
        <v>151</v>
      </c>
      <c r="W5" s="985" t="s">
        <v>833</v>
      </c>
      <c r="X5" s="917" t="s">
        <v>153</v>
      </c>
      <c r="Y5" s="900" t="s">
        <v>832</v>
      </c>
      <c r="Z5" s="900"/>
      <c r="AA5" s="901" t="s">
        <v>151</v>
      </c>
      <c r="AB5" s="901"/>
      <c r="AC5" s="899"/>
      <c r="AD5" s="931" t="s">
        <v>153</v>
      </c>
      <c r="AE5" s="931"/>
      <c r="AF5" s="948"/>
      <c r="AG5" s="898" t="s">
        <v>151</v>
      </c>
      <c r="AH5" s="901"/>
      <c r="AI5" s="899"/>
      <c r="AJ5" s="931" t="s">
        <v>153</v>
      </c>
      <c r="AK5" s="931"/>
      <c r="AL5" s="948"/>
      <c r="AM5" s="916" t="s">
        <v>184</v>
      </c>
      <c r="AN5" s="916"/>
      <c r="AO5" s="916" t="s">
        <v>185</v>
      </c>
      <c r="AP5" s="916"/>
      <c r="AQ5" s="917" t="s">
        <v>157</v>
      </c>
      <c r="AR5" s="917"/>
      <c r="AS5" s="917" t="s">
        <v>830</v>
      </c>
      <c r="AT5" s="917"/>
      <c r="AU5" s="917" t="s">
        <v>829</v>
      </c>
      <c r="AV5" s="917"/>
      <c r="AW5" s="957" t="s">
        <v>160</v>
      </c>
      <c r="AX5" s="957"/>
      <c r="AY5" s="959" t="s">
        <v>184</v>
      </c>
      <c r="AZ5" s="916"/>
      <c r="BA5" s="916" t="s">
        <v>185</v>
      </c>
      <c r="BB5" s="946"/>
      <c r="BC5" s="917" t="s">
        <v>162</v>
      </c>
      <c r="BD5" s="917"/>
      <c r="BE5" s="917" t="s">
        <v>163</v>
      </c>
      <c r="BF5" s="917"/>
      <c r="BG5" s="960" t="s">
        <v>164</v>
      </c>
      <c r="BH5" s="960"/>
      <c r="BI5" s="898" t="s">
        <v>151</v>
      </c>
      <c r="BJ5" s="899"/>
      <c r="BK5" s="470" t="s">
        <v>153</v>
      </c>
      <c r="BL5" s="949" t="s">
        <v>151</v>
      </c>
      <c r="BM5" s="961" t="s">
        <v>153</v>
      </c>
      <c r="BN5" s="947" t="s">
        <v>2175</v>
      </c>
      <c r="BO5" s="947" t="s">
        <v>828</v>
      </c>
      <c r="BP5" s="917" t="s">
        <v>166</v>
      </c>
      <c r="BQ5" s="917" t="s">
        <v>166</v>
      </c>
      <c r="BR5" s="917"/>
      <c r="BS5" s="917"/>
      <c r="BT5" s="472" t="s">
        <v>151</v>
      </c>
      <c r="BU5" s="469" t="s">
        <v>153</v>
      </c>
      <c r="BV5" s="962"/>
      <c r="BW5" s="962"/>
      <c r="BX5" s="966"/>
      <c r="BY5" s="967"/>
      <c r="BZ5" s="925"/>
      <c r="CA5" s="944"/>
      <c r="CB5" s="476" t="s">
        <v>827</v>
      </c>
      <c r="CC5" s="898" t="s">
        <v>134</v>
      </c>
      <c r="CD5" s="899"/>
      <c r="CE5" s="898" t="s">
        <v>135</v>
      </c>
      <c r="CF5" s="899"/>
      <c r="CG5" s="901" t="s">
        <v>1798</v>
      </c>
      <c r="CH5" s="901"/>
      <c r="CI5" s="914" t="s">
        <v>140</v>
      </c>
      <c r="CJ5" s="914"/>
      <c r="CK5" s="914" t="s">
        <v>141</v>
      </c>
      <c r="CL5" s="914"/>
      <c r="CM5" s="901" t="s">
        <v>142</v>
      </c>
      <c r="CN5" s="899"/>
      <c r="CO5" s="901" t="s">
        <v>143</v>
      </c>
      <c r="CP5" s="899"/>
      <c r="CQ5" s="898" t="s">
        <v>1799</v>
      </c>
      <c r="CR5" s="899"/>
      <c r="CS5" s="898" t="s">
        <v>145</v>
      </c>
      <c r="CT5" s="899"/>
      <c r="CU5" s="898" t="s">
        <v>146</v>
      </c>
      <c r="CV5" s="899"/>
      <c r="CW5" s="920"/>
      <c r="CX5" s="921"/>
      <c r="CY5" s="944"/>
      <c r="CZ5" s="945"/>
      <c r="DA5" s="944"/>
      <c r="DB5" s="944"/>
      <c r="DC5" s="480" t="s">
        <v>151</v>
      </c>
      <c r="DD5" s="898" t="s">
        <v>153</v>
      </c>
      <c r="DE5" s="899"/>
      <c r="DF5" s="917"/>
      <c r="DG5" s="917"/>
      <c r="DH5" s="901" t="s">
        <v>151</v>
      </c>
      <c r="DI5" s="899"/>
      <c r="DJ5" s="898" t="s">
        <v>153</v>
      </c>
      <c r="DK5" s="899"/>
      <c r="DL5" s="898" t="s">
        <v>151</v>
      </c>
      <c r="DM5" s="901"/>
      <c r="DN5" s="899"/>
      <c r="DO5" s="898" t="s">
        <v>153</v>
      </c>
      <c r="DP5" s="901"/>
      <c r="DQ5" s="899"/>
    </row>
    <row r="6" spans="1:124" ht="12" customHeight="1">
      <c r="A6" s="488"/>
      <c r="B6" s="473" t="s">
        <v>151</v>
      </c>
      <c r="C6" s="485" t="s">
        <v>153</v>
      </c>
      <c r="D6" s="925"/>
      <c r="E6" s="984"/>
      <c r="F6" s="480" t="s">
        <v>1</v>
      </c>
      <c r="G6" s="480" t="s">
        <v>2</v>
      </c>
      <c r="H6" s="310" t="s">
        <v>172</v>
      </c>
      <c r="I6" s="310" t="s">
        <v>173</v>
      </c>
      <c r="J6" s="472" t="s">
        <v>1</v>
      </c>
      <c r="K6" s="213" t="s">
        <v>2</v>
      </c>
      <c r="L6" s="480" t="s">
        <v>1</v>
      </c>
      <c r="M6" s="214" t="s">
        <v>2</v>
      </c>
      <c r="N6" s="480" t="s">
        <v>1</v>
      </c>
      <c r="O6" s="214" t="s">
        <v>2</v>
      </c>
      <c r="P6" s="472" t="s">
        <v>2392</v>
      </c>
      <c r="Q6" s="472" t="s">
        <v>2393</v>
      </c>
      <c r="R6" s="311" t="s">
        <v>170</v>
      </c>
      <c r="S6" s="311" t="s">
        <v>171</v>
      </c>
      <c r="T6" s="480" t="s">
        <v>170</v>
      </c>
      <c r="U6" s="480" t="s">
        <v>171</v>
      </c>
      <c r="V6" s="947"/>
      <c r="W6" s="985"/>
      <c r="X6" s="917"/>
      <c r="Y6" s="900" t="s">
        <v>825</v>
      </c>
      <c r="Z6" s="900"/>
      <c r="AA6" s="472" t="s">
        <v>176</v>
      </c>
      <c r="AB6" s="488" t="s">
        <v>177</v>
      </c>
      <c r="AC6" s="470" t="s">
        <v>178</v>
      </c>
      <c r="AD6" s="469" t="s">
        <v>176</v>
      </c>
      <c r="AE6" s="469" t="s">
        <v>177</v>
      </c>
      <c r="AF6" s="483" t="s">
        <v>178</v>
      </c>
      <c r="AG6" s="470" t="s">
        <v>179</v>
      </c>
      <c r="AH6" s="469" t="s">
        <v>180</v>
      </c>
      <c r="AI6" s="469" t="s">
        <v>176</v>
      </c>
      <c r="AJ6" s="469" t="s">
        <v>179</v>
      </c>
      <c r="AK6" s="469" t="s">
        <v>180</v>
      </c>
      <c r="AL6" s="469" t="s">
        <v>176</v>
      </c>
      <c r="AM6" s="482" t="s">
        <v>151</v>
      </c>
      <c r="AN6" s="482" t="s">
        <v>156</v>
      </c>
      <c r="AO6" s="491" t="s">
        <v>151</v>
      </c>
      <c r="AP6" s="491" t="s">
        <v>156</v>
      </c>
      <c r="AQ6" s="470" t="s">
        <v>151</v>
      </c>
      <c r="AR6" s="470" t="s">
        <v>153</v>
      </c>
      <c r="AS6" s="470" t="s">
        <v>151</v>
      </c>
      <c r="AT6" s="470" t="s">
        <v>153</v>
      </c>
      <c r="AU6" s="470" t="s">
        <v>151</v>
      </c>
      <c r="AV6" s="470" t="s">
        <v>153</v>
      </c>
      <c r="AW6" s="481" t="s">
        <v>151</v>
      </c>
      <c r="AX6" s="481" t="s">
        <v>153</v>
      </c>
      <c r="AY6" s="484" t="s">
        <v>151</v>
      </c>
      <c r="AZ6" s="482" t="s">
        <v>156</v>
      </c>
      <c r="BA6" s="491" t="s">
        <v>151</v>
      </c>
      <c r="BB6" s="493" t="s">
        <v>156</v>
      </c>
      <c r="BC6" s="480" t="s">
        <v>151</v>
      </c>
      <c r="BD6" s="480" t="s">
        <v>156</v>
      </c>
      <c r="BE6" s="480" t="s">
        <v>151</v>
      </c>
      <c r="BF6" s="480" t="s">
        <v>156</v>
      </c>
      <c r="BG6" s="480" t="s">
        <v>151</v>
      </c>
      <c r="BH6" s="480" t="s">
        <v>156</v>
      </c>
      <c r="BI6" s="470" t="s">
        <v>824</v>
      </c>
      <c r="BJ6" s="205" t="s">
        <v>187</v>
      </c>
      <c r="BK6" s="488" t="s">
        <v>824</v>
      </c>
      <c r="BL6" s="948"/>
      <c r="BM6" s="962"/>
      <c r="BN6" s="917"/>
      <c r="BO6" s="990"/>
      <c r="BP6" s="917"/>
      <c r="BQ6" s="917"/>
      <c r="BR6" s="361" t="s">
        <v>151</v>
      </c>
      <c r="BS6" s="470" t="s">
        <v>165</v>
      </c>
      <c r="BT6" s="488" t="s">
        <v>823</v>
      </c>
      <c r="BU6" s="488" t="s">
        <v>189</v>
      </c>
      <c r="BV6" s="477" t="s">
        <v>190</v>
      </c>
      <c r="BW6" s="488" t="s">
        <v>190</v>
      </c>
      <c r="BX6" s="514" t="s">
        <v>2574</v>
      </c>
      <c r="BY6" s="488" t="s">
        <v>192</v>
      </c>
      <c r="BZ6" s="470" t="s">
        <v>193</v>
      </c>
      <c r="CA6" s="488" t="s">
        <v>194</v>
      </c>
      <c r="CB6" s="477" t="s">
        <v>822</v>
      </c>
      <c r="CC6" s="480" t="s">
        <v>151</v>
      </c>
      <c r="CD6" s="490" t="s">
        <v>153</v>
      </c>
      <c r="CE6" s="480" t="s">
        <v>151</v>
      </c>
      <c r="CF6" s="490" t="s">
        <v>153</v>
      </c>
      <c r="CG6" s="472" t="s">
        <v>151</v>
      </c>
      <c r="CH6" s="489" t="s">
        <v>153</v>
      </c>
      <c r="CI6" s="470" t="s">
        <v>151</v>
      </c>
      <c r="CJ6" s="470" t="s">
        <v>153</v>
      </c>
      <c r="CK6" s="470" t="s">
        <v>151</v>
      </c>
      <c r="CL6" s="470" t="s">
        <v>153</v>
      </c>
      <c r="CM6" s="469" t="s">
        <v>151</v>
      </c>
      <c r="CN6" s="492" t="s">
        <v>153</v>
      </c>
      <c r="CO6" s="469" t="s">
        <v>151</v>
      </c>
      <c r="CP6" s="492" t="s">
        <v>153</v>
      </c>
      <c r="CQ6" s="470" t="s">
        <v>151</v>
      </c>
      <c r="CR6" s="492" t="s">
        <v>153</v>
      </c>
      <c r="CS6" s="470" t="s">
        <v>151</v>
      </c>
      <c r="CT6" s="205" t="s">
        <v>153</v>
      </c>
      <c r="CU6" s="470" t="s">
        <v>151</v>
      </c>
      <c r="CV6" s="205" t="s">
        <v>153</v>
      </c>
      <c r="CW6" s="470" t="s">
        <v>151</v>
      </c>
      <c r="CX6" s="205" t="s">
        <v>153</v>
      </c>
      <c r="CY6" s="469" t="s">
        <v>151</v>
      </c>
      <c r="CZ6" s="488" t="s">
        <v>153</v>
      </c>
      <c r="DA6" s="472" t="s">
        <v>151</v>
      </c>
      <c r="DB6" s="487" t="s">
        <v>153</v>
      </c>
      <c r="DC6" s="480" t="s">
        <v>197</v>
      </c>
      <c r="DD6" s="470" t="s">
        <v>197</v>
      </c>
      <c r="DE6" s="475" t="s">
        <v>198</v>
      </c>
      <c r="DF6" s="480" t="s">
        <v>151</v>
      </c>
      <c r="DG6" s="470" t="s">
        <v>153</v>
      </c>
      <c r="DH6" s="469" t="s">
        <v>199</v>
      </c>
      <c r="DI6" s="469" t="s">
        <v>200</v>
      </c>
      <c r="DJ6" s="474" t="s">
        <v>199</v>
      </c>
      <c r="DK6" s="469" t="s">
        <v>200</v>
      </c>
      <c r="DL6" s="470" t="s">
        <v>199</v>
      </c>
      <c r="DM6" s="470" t="s">
        <v>135</v>
      </c>
      <c r="DN6" s="469" t="s">
        <v>201</v>
      </c>
      <c r="DO6" s="474" t="s">
        <v>199</v>
      </c>
      <c r="DP6" s="470" t="s">
        <v>135</v>
      </c>
      <c r="DQ6" s="469" t="s">
        <v>201</v>
      </c>
    </row>
    <row r="7" spans="1:124" ht="12" customHeight="1">
      <c r="A7" s="469" t="s">
        <v>810</v>
      </c>
      <c r="B7" s="986" t="s">
        <v>2394</v>
      </c>
      <c r="C7" s="987"/>
      <c r="D7" s="953" t="s">
        <v>2289</v>
      </c>
      <c r="E7" s="954"/>
      <c r="F7" s="986" t="s">
        <v>2395</v>
      </c>
      <c r="G7" s="988"/>
      <c r="H7" s="989" t="s">
        <v>2396</v>
      </c>
      <c r="I7" s="989"/>
      <c r="J7" s="987" t="s">
        <v>818</v>
      </c>
      <c r="K7" s="987"/>
      <c r="L7" s="987"/>
      <c r="M7" s="987"/>
      <c r="N7" s="987"/>
      <c r="O7" s="987"/>
      <c r="P7" s="987"/>
      <c r="Q7" s="988"/>
      <c r="R7" s="482" t="s">
        <v>207</v>
      </c>
      <c r="S7" s="482" t="s">
        <v>2395</v>
      </c>
      <c r="T7" s="470" t="s">
        <v>207</v>
      </c>
      <c r="U7" s="470" t="s">
        <v>2395</v>
      </c>
      <c r="V7" s="917" t="s">
        <v>2178</v>
      </c>
      <c r="W7" s="917"/>
      <c r="X7" s="917"/>
      <c r="Y7" s="470" t="s">
        <v>211</v>
      </c>
      <c r="Z7" s="479" t="s">
        <v>212</v>
      </c>
      <c r="AA7" s="933" t="s">
        <v>215</v>
      </c>
      <c r="AB7" s="941"/>
      <c r="AC7" s="470" t="s">
        <v>1803</v>
      </c>
      <c r="AD7" s="933" t="s">
        <v>215</v>
      </c>
      <c r="AE7" s="941"/>
      <c r="AF7" s="483" t="s">
        <v>216</v>
      </c>
      <c r="AG7" s="932" t="s">
        <v>215</v>
      </c>
      <c r="AH7" s="933"/>
      <c r="AI7" s="941"/>
      <c r="AJ7" s="932" t="s">
        <v>215</v>
      </c>
      <c r="AK7" s="933"/>
      <c r="AL7" s="941"/>
      <c r="AM7" s="916" t="s">
        <v>2289</v>
      </c>
      <c r="AN7" s="916"/>
      <c r="AO7" s="916"/>
      <c r="AP7" s="916"/>
      <c r="AQ7" s="470" t="s">
        <v>2394</v>
      </c>
      <c r="AR7" s="470" t="s">
        <v>219</v>
      </c>
      <c r="AS7" s="470" t="s">
        <v>2397</v>
      </c>
      <c r="AT7" s="470" t="s">
        <v>229</v>
      </c>
      <c r="AU7" s="470" t="s">
        <v>2397</v>
      </c>
      <c r="AV7" s="470" t="s">
        <v>229</v>
      </c>
      <c r="AW7" s="957" t="s">
        <v>220</v>
      </c>
      <c r="AX7" s="957"/>
      <c r="AY7" s="958" t="s">
        <v>2289</v>
      </c>
      <c r="AZ7" s="958"/>
      <c r="BA7" s="958"/>
      <c r="BB7" s="959"/>
      <c r="BC7" s="932" t="s">
        <v>215</v>
      </c>
      <c r="BD7" s="933"/>
      <c r="BE7" s="933"/>
      <c r="BF7" s="933"/>
      <c r="BG7" s="933"/>
      <c r="BH7" s="941"/>
      <c r="BI7" s="932" t="s">
        <v>2398</v>
      </c>
      <c r="BJ7" s="941"/>
      <c r="BK7" s="469" t="s">
        <v>4</v>
      </c>
      <c r="BL7" s="933" t="s">
        <v>811</v>
      </c>
      <c r="BM7" s="941"/>
      <c r="BN7" s="917" t="s">
        <v>2394</v>
      </c>
      <c r="BO7" s="917"/>
      <c r="BP7" s="917"/>
      <c r="BQ7" s="917"/>
      <c r="BR7" s="917" t="s">
        <v>209</v>
      </c>
      <c r="BS7" s="917"/>
      <c r="BT7" s="478" t="s">
        <v>2399</v>
      </c>
      <c r="BU7" s="470" t="s">
        <v>2400</v>
      </c>
      <c r="BV7" s="932" t="s">
        <v>219</v>
      </c>
      <c r="BW7" s="933"/>
      <c r="BX7" s="933"/>
      <c r="BY7" s="941"/>
      <c r="BZ7" s="932" t="s">
        <v>2394</v>
      </c>
      <c r="CA7" s="941"/>
      <c r="CB7" s="468" t="s">
        <v>219</v>
      </c>
      <c r="CC7" s="969" t="s">
        <v>1807</v>
      </c>
      <c r="CD7" s="970"/>
      <c r="CE7" s="970"/>
      <c r="CF7" s="970"/>
      <c r="CG7" s="970"/>
      <c r="CH7" s="971"/>
      <c r="CI7" s="917" t="s">
        <v>229</v>
      </c>
      <c r="CJ7" s="917"/>
      <c r="CK7" s="917"/>
      <c r="CL7" s="917"/>
      <c r="CM7" s="972"/>
      <c r="CN7" s="972"/>
      <c r="CO7" s="933" t="s">
        <v>2401</v>
      </c>
      <c r="CP7" s="933"/>
      <c r="CQ7" s="933"/>
      <c r="CR7" s="933"/>
      <c r="CS7" s="933"/>
      <c r="CT7" s="933"/>
      <c r="CU7" s="933"/>
      <c r="CV7" s="941"/>
      <c r="CW7" s="471"/>
      <c r="CX7" s="469"/>
      <c r="CY7" s="932" t="s">
        <v>219</v>
      </c>
      <c r="CZ7" s="933"/>
      <c r="DA7" s="932" t="s">
        <v>2394</v>
      </c>
      <c r="DB7" s="933"/>
      <c r="DC7" s="932" t="s">
        <v>227</v>
      </c>
      <c r="DD7" s="941"/>
      <c r="DE7" s="469" t="s">
        <v>2402</v>
      </c>
      <c r="DF7" s="917" t="s">
        <v>229</v>
      </c>
      <c r="DG7" s="917"/>
      <c r="DH7" s="469" t="s">
        <v>229</v>
      </c>
      <c r="DI7" s="469" t="s">
        <v>2403</v>
      </c>
      <c r="DJ7" s="470" t="s">
        <v>229</v>
      </c>
      <c r="DK7" s="469" t="s">
        <v>2402</v>
      </c>
      <c r="DL7" s="470" t="s">
        <v>229</v>
      </c>
      <c r="DM7" s="932" t="s">
        <v>219</v>
      </c>
      <c r="DN7" s="941"/>
      <c r="DO7" s="470" t="s">
        <v>229</v>
      </c>
      <c r="DP7" s="932" t="s">
        <v>219</v>
      </c>
      <c r="DQ7" s="933"/>
    </row>
    <row r="8" spans="1:124" s="495" customFormat="1" ht="10.5" customHeight="1">
      <c r="A8" s="97"/>
      <c r="B8" s="502"/>
      <c r="C8" s="503"/>
      <c r="D8" s="318"/>
      <c r="E8" s="503"/>
      <c r="F8" s="503"/>
      <c r="G8" s="503"/>
      <c r="H8" s="503"/>
      <c r="I8" s="503"/>
      <c r="J8" s="503"/>
      <c r="K8" s="503"/>
      <c r="L8" s="503"/>
      <c r="M8" s="501"/>
      <c r="N8" s="319"/>
      <c r="O8" s="319"/>
      <c r="P8" s="319"/>
      <c r="Q8" s="319"/>
      <c r="R8" s="172"/>
      <c r="S8" s="395"/>
      <c r="T8" s="395"/>
      <c r="U8" s="168"/>
      <c r="V8" s="317"/>
      <c r="W8" s="317"/>
      <c r="X8" s="317"/>
      <c r="Y8" s="168"/>
      <c r="Z8" s="168"/>
      <c r="AA8" s="317"/>
      <c r="AB8" s="317"/>
      <c r="AC8" s="317"/>
      <c r="AD8" s="168"/>
      <c r="AE8" s="168"/>
      <c r="AF8" s="396"/>
      <c r="AG8" s="396"/>
      <c r="AH8" s="168"/>
      <c r="AI8" s="168"/>
      <c r="AJ8" s="168"/>
      <c r="AK8" s="168"/>
      <c r="AL8" s="168"/>
      <c r="AM8" s="172"/>
      <c r="AN8" s="172"/>
      <c r="AO8" s="172"/>
      <c r="AP8" s="172"/>
      <c r="AQ8" s="355"/>
      <c r="AR8" s="355"/>
      <c r="AS8" s="355"/>
      <c r="AT8" s="355"/>
      <c r="AU8" s="355"/>
      <c r="AV8" s="355"/>
      <c r="AW8" s="356"/>
      <c r="AX8" s="356"/>
      <c r="AY8" s="172"/>
      <c r="AZ8" s="172"/>
      <c r="BA8" s="172"/>
      <c r="BB8" s="172"/>
      <c r="BC8" s="172"/>
      <c r="BD8" s="172"/>
      <c r="BE8" s="172"/>
      <c r="BF8" s="355"/>
      <c r="BG8" s="355"/>
      <c r="BH8" s="355"/>
      <c r="BI8" s="355"/>
      <c r="BJ8" s="355"/>
      <c r="BK8" s="355"/>
      <c r="BL8" s="356"/>
      <c r="BM8" s="356"/>
      <c r="BN8" s="356"/>
      <c r="BO8" s="356"/>
      <c r="BP8" s="356"/>
      <c r="BQ8" s="356"/>
      <c r="BR8" s="317"/>
      <c r="BS8" s="317"/>
      <c r="BT8" s="168"/>
      <c r="BU8" s="317"/>
      <c r="BV8" s="317"/>
      <c r="BW8" s="168"/>
      <c r="BX8" s="168"/>
      <c r="BY8" s="168"/>
      <c r="BZ8" s="316"/>
      <c r="CA8" s="316"/>
      <c r="CB8" s="316"/>
      <c r="CC8" s="318"/>
      <c r="CD8" s="503"/>
      <c r="CE8" s="503"/>
      <c r="CF8" s="503"/>
      <c r="CG8" s="503"/>
      <c r="CH8" s="503"/>
      <c r="CI8" s="319"/>
      <c r="CJ8" s="319"/>
      <c r="CK8" s="319"/>
      <c r="CL8" s="319"/>
      <c r="CM8" s="319"/>
      <c r="CN8" s="319"/>
      <c r="CO8" s="319"/>
      <c r="CP8" s="316"/>
      <c r="CQ8" s="316"/>
      <c r="CR8" s="316"/>
      <c r="CS8" s="319"/>
      <c r="CT8" s="319"/>
      <c r="CU8" s="319"/>
      <c r="CV8" s="319"/>
      <c r="CW8" s="319"/>
      <c r="CX8" s="319"/>
      <c r="CY8" s="168"/>
      <c r="CZ8" s="168"/>
      <c r="DA8" s="168"/>
      <c r="DB8" s="168"/>
      <c r="DC8" s="168"/>
      <c r="DD8" s="168"/>
      <c r="DE8" s="168"/>
      <c r="DF8" s="168"/>
      <c r="DG8" s="168"/>
      <c r="DH8" s="168"/>
      <c r="DI8" s="168"/>
      <c r="DJ8" s="168"/>
      <c r="DK8" s="168"/>
      <c r="DL8" s="168"/>
      <c r="DM8" s="168"/>
      <c r="DN8" s="168"/>
      <c r="DO8" s="168"/>
      <c r="DP8" s="168"/>
      <c r="DQ8" s="168"/>
    </row>
    <row r="9" spans="1:124" ht="10.5" customHeight="1">
      <c r="A9" s="128" t="s">
        <v>2575</v>
      </c>
      <c r="B9" s="320">
        <v>126686</v>
      </c>
      <c r="C9" s="234">
        <v>1466.7</v>
      </c>
      <c r="D9" s="505" t="s">
        <v>3</v>
      </c>
      <c r="E9" s="505" t="s">
        <v>3</v>
      </c>
      <c r="F9" s="505">
        <v>10285382</v>
      </c>
      <c r="G9" s="505">
        <v>330331</v>
      </c>
      <c r="H9" s="505">
        <v>202</v>
      </c>
      <c r="I9" s="505">
        <v>327</v>
      </c>
      <c r="J9" s="505">
        <v>11385527</v>
      </c>
      <c r="K9" s="505">
        <v>109338</v>
      </c>
      <c r="L9" s="505">
        <v>4900339</v>
      </c>
      <c r="M9" s="505">
        <v>71480</v>
      </c>
      <c r="N9" s="505">
        <v>4688104</v>
      </c>
      <c r="O9" s="505">
        <v>59873</v>
      </c>
      <c r="P9" s="505">
        <v>34328</v>
      </c>
      <c r="Q9" s="505">
        <v>26702</v>
      </c>
      <c r="R9" s="505">
        <v>15352</v>
      </c>
      <c r="S9" s="505">
        <v>13621436</v>
      </c>
      <c r="T9" s="505">
        <v>351</v>
      </c>
      <c r="U9" s="505">
        <v>171938</v>
      </c>
      <c r="V9" s="136">
        <v>99.8</v>
      </c>
      <c r="W9" s="162">
        <v>100.3</v>
      </c>
      <c r="X9" s="162">
        <v>99.3</v>
      </c>
      <c r="Y9" s="123">
        <v>105</v>
      </c>
      <c r="Z9" s="123">
        <v>107.1</v>
      </c>
      <c r="AA9" s="505">
        <v>323008</v>
      </c>
      <c r="AB9" s="505">
        <v>76590</v>
      </c>
      <c r="AC9" s="511">
        <v>23.7</v>
      </c>
      <c r="AD9" s="505">
        <v>316548</v>
      </c>
      <c r="AE9" s="505">
        <v>85951</v>
      </c>
      <c r="AF9" s="123">
        <v>27.2</v>
      </c>
      <c r="AG9" s="505">
        <v>574676</v>
      </c>
      <c r="AH9" s="505">
        <v>436943</v>
      </c>
      <c r="AI9" s="505">
        <v>346177</v>
      </c>
      <c r="AJ9" s="505">
        <v>548625</v>
      </c>
      <c r="AK9" s="505">
        <v>424438</v>
      </c>
      <c r="AL9" s="505">
        <v>339213</v>
      </c>
      <c r="AM9" s="511" t="s">
        <v>3</v>
      </c>
      <c r="AN9" s="511" t="s">
        <v>3</v>
      </c>
      <c r="AO9" s="511" t="s">
        <v>3</v>
      </c>
      <c r="AP9" s="511" t="s">
        <v>3</v>
      </c>
      <c r="AQ9" s="505">
        <v>5862</v>
      </c>
      <c r="AR9" s="505">
        <v>82600</v>
      </c>
      <c r="AS9" s="505">
        <v>6718</v>
      </c>
      <c r="AT9" s="505">
        <v>92765</v>
      </c>
      <c r="AU9" s="505">
        <v>1730</v>
      </c>
      <c r="AV9" s="505">
        <v>21103</v>
      </c>
      <c r="AW9" s="129">
        <v>0.48</v>
      </c>
      <c r="AX9" s="129">
        <v>0.42</v>
      </c>
      <c r="AY9" s="511" t="s">
        <v>3</v>
      </c>
      <c r="AZ9" s="511" t="s">
        <v>3</v>
      </c>
      <c r="BA9" s="511" t="s">
        <v>3</v>
      </c>
      <c r="BB9" s="511" t="s">
        <v>3</v>
      </c>
      <c r="BC9" s="505">
        <v>353679</v>
      </c>
      <c r="BD9" s="505">
        <v>342007</v>
      </c>
      <c r="BE9" s="505">
        <v>281283</v>
      </c>
      <c r="BF9" s="505">
        <v>274713</v>
      </c>
      <c r="BG9" s="505">
        <v>72396</v>
      </c>
      <c r="BH9" s="505">
        <v>67294</v>
      </c>
      <c r="BI9" s="505">
        <v>194278</v>
      </c>
      <c r="BJ9" s="505">
        <v>116502</v>
      </c>
      <c r="BK9" s="505">
        <v>1919684</v>
      </c>
      <c r="BL9" s="505">
        <v>1214601</v>
      </c>
      <c r="BM9" s="505">
        <v>15778</v>
      </c>
      <c r="BN9" s="505">
        <v>126570</v>
      </c>
      <c r="BO9" s="505">
        <v>110282</v>
      </c>
      <c r="BP9" s="505">
        <v>210957</v>
      </c>
      <c r="BQ9" s="505">
        <v>89640</v>
      </c>
      <c r="BR9" s="165">
        <v>74914679</v>
      </c>
      <c r="BS9" s="165">
        <v>1334441</v>
      </c>
      <c r="BT9" s="505">
        <v>91286</v>
      </c>
      <c r="BU9" s="505">
        <v>114672</v>
      </c>
      <c r="BV9" s="505">
        <v>1598510</v>
      </c>
      <c r="BW9" s="505">
        <v>19944</v>
      </c>
      <c r="BX9" s="505">
        <v>139591</v>
      </c>
      <c r="BY9" s="505">
        <v>171897</v>
      </c>
      <c r="BZ9" s="508">
        <v>35925</v>
      </c>
      <c r="CA9" s="508">
        <v>3066</v>
      </c>
      <c r="CB9" s="508">
        <v>394588</v>
      </c>
      <c r="CC9" s="505">
        <v>1177669</v>
      </c>
      <c r="CD9" s="505">
        <v>12868</v>
      </c>
      <c r="CE9" s="505">
        <v>982031</v>
      </c>
      <c r="CF9" s="505">
        <v>11451</v>
      </c>
      <c r="CG9" s="505">
        <v>195638</v>
      </c>
      <c r="CH9" s="505">
        <v>1417</v>
      </c>
      <c r="CI9" s="510">
        <v>762028</v>
      </c>
      <c r="CJ9" s="510">
        <v>9210</v>
      </c>
      <c r="CK9" s="510">
        <v>250529</v>
      </c>
      <c r="CL9" s="510">
        <v>3062</v>
      </c>
      <c r="CM9" s="511">
        <v>9.4</v>
      </c>
      <c r="CN9" s="511">
        <v>8.8000000000000007</v>
      </c>
      <c r="CO9" s="511">
        <v>7.8</v>
      </c>
      <c r="CP9" s="511">
        <v>7.8</v>
      </c>
      <c r="CQ9" s="511">
        <v>1.6</v>
      </c>
      <c r="CR9" s="511">
        <v>1</v>
      </c>
      <c r="CS9" s="511">
        <v>6.1</v>
      </c>
      <c r="CT9" s="511">
        <v>6.3</v>
      </c>
      <c r="CU9" s="93">
        <v>2</v>
      </c>
      <c r="CV9" s="93">
        <v>2.09</v>
      </c>
      <c r="CW9" s="93">
        <v>1.34</v>
      </c>
      <c r="CX9" s="93">
        <v>1.2</v>
      </c>
      <c r="CY9" s="505">
        <v>35214</v>
      </c>
      <c r="CZ9" s="505">
        <v>960</v>
      </c>
      <c r="DA9" s="505">
        <v>509433</v>
      </c>
      <c r="DB9" s="505">
        <v>7670</v>
      </c>
      <c r="DC9" s="505">
        <v>1019806</v>
      </c>
      <c r="DD9" s="505">
        <v>28921</v>
      </c>
      <c r="DE9" s="505">
        <v>50116234</v>
      </c>
      <c r="DF9" s="505">
        <v>2165626</v>
      </c>
      <c r="DG9" s="505">
        <v>33193</v>
      </c>
      <c r="DH9" s="505">
        <v>58526</v>
      </c>
      <c r="DI9" s="505">
        <v>151159</v>
      </c>
      <c r="DJ9" s="505">
        <v>329</v>
      </c>
      <c r="DK9" s="512">
        <v>817921</v>
      </c>
      <c r="DL9" s="505">
        <v>850363</v>
      </c>
      <c r="DM9" s="505">
        <v>9006</v>
      </c>
      <c r="DN9" s="512">
        <v>1050397</v>
      </c>
      <c r="DO9" s="505">
        <v>11901</v>
      </c>
      <c r="DP9" s="505">
        <v>70</v>
      </c>
      <c r="DQ9" s="505">
        <v>14357</v>
      </c>
    </row>
    <row r="10" spans="1:124" ht="10.5" customHeight="1">
      <c r="A10" s="122" t="s">
        <v>253</v>
      </c>
      <c r="B10" s="320">
        <v>126926</v>
      </c>
      <c r="C10" s="234">
        <v>1467.8</v>
      </c>
      <c r="D10" s="505" t="s">
        <v>3</v>
      </c>
      <c r="E10" s="505" t="s">
        <v>3</v>
      </c>
      <c r="F10" s="505">
        <v>10011462</v>
      </c>
      <c r="G10" s="505">
        <v>334882</v>
      </c>
      <c r="H10" s="505">
        <v>211</v>
      </c>
      <c r="I10" s="505">
        <v>316</v>
      </c>
      <c r="J10" s="505">
        <v>10523389</v>
      </c>
      <c r="K10" s="505">
        <v>105358</v>
      </c>
      <c r="L10" s="505">
        <v>4861908</v>
      </c>
      <c r="M10" s="505">
        <v>75086</v>
      </c>
      <c r="N10" s="505">
        <v>4639163</v>
      </c>
      <c r="O10" s="505">
        <v>58327</v>
      </c>
      <c r="P10" s="505">
        <v>33526</v>
      </c>
      <c r="Q10" s="505">
        <v>28622</v>
      </c>
      <c r="R10" s="505">
        <v>18769</v>
      </c>
      <c r="S10" s="505">
        <v>23885035</v>
      </c>
      <c r="T10" s="505">
        <v>392</v>
      </c>
      <c r="U10" s="505">
        <v>175934</v>
      </c>
      <c r="V10" s="136">
        <v>99.1</v>
      </c>
      <c r="W10" s="162">
        <v>99.6</v>
      </c>
      <c r="X10" s="162">
        <v>98.5</v>
      </c>
      <c r="Y10" s="123">
        <v>104.7</v>
      </c>
      <c r="Z10" s="123">
        <v>106.9</v>
      </c>
      <c r="AA10" s="505">
        <v>317328</v>
      </c>
      <c r="AB10" s="505">
        <v>73954</v>
      </c>
      <c r="AC10" s="511">
        <v>23.3</v>
      </c>
      <c r="AD10" s="505">
        <v>319708</v>
      </c>
      <c r="AE10" s="505">
        <v>83955</v>
      </c>
      <c r="AF10" s="123">
        <v>26.3</v>
      </c>
      <c r="AG10" s="505">
        <v>562754</v>
      </c>
      <c r="AH10" s="505">
        <v>430239</v>
      </c>
      <c r="AI10" s="505">
        <v>341896</v>
      </c>
      <c r="AJ10" s="505">
        <v>539276</v>
      </c>
      <c r="AK10" s="505">
        <v>428346</v>
      </c>
      <c r="AL10" s="505">
        <v>347457</v>
      </c>
      <c r="AM10" s="511" t="s">
        <v>3</v>
      </c>
      <c r="AN10" s="511" t="s">
        <v>3</v>
      </c>
      <c r="AO10" s="511" t="s">
        <v>3</v>
      </c>
      <c r="AP10" s="511" t="s">
        <v>3</v>
      </c>
      <c r="AQ10" s="505">
        <v>7031</v>
      </c>
      <c r="AR10" s="505">
        <v>101839</v>
      </c>
      <c r="AS10" s="505">
        <v>6702</v>
      </c>
      <c r="AT10" s="505">
        <v>102622</v>
      </c>
      <c r="AU10" s="505">
        <v>1865</v>
      </c>
      <c r="AV10" s="505">
        <v>28208</v>
      </c>
      <c r="AW10" s="129">
        <v>0.59</v>
      </c>
      <c r="AX10" s="129">
        <v>0.52</v>
      </c>
      <c r="AY10" s="511" t="s">
        <v>3</v>
      </c>
      <c r="AZ10" s="511" t="s">
        <v>3</v>
      </c>
      <c r="BA10" s="511" t="s">
        <v>3</v>
      </c>
      <c r="BB10" s="511" t="s">
        <v>3</v>
      </c>
      <c r="BC10" s="505">
        <v>355474</v>
      </c>
      <c r="BD10" s="505">
        <v>345575</v>
      </c>
      <c r="BE10" s="505">
        <v>283846</v>
      </c>
      <c r="BF10" s="505">
        <v>278505</v>
      </c>
      <c r="BG10" s="505">
        <v>71628</v>
      </c>
      <c r="BH10" s="505">
        <v>67070</v>
      </c>
      <c r="BI10" s="505">
        <v>200259</v>
      </c>
      <c r="BJ10" s="505">
        <v>119345</v>
      </c>
      <c r="BK10" s="505">
        <v>1889589</v>
      </c>
      <c r="BL10" s="505">
        <v>1229843</v>
      </c>
      <c r="BM10" s="505">
        <v>14273</v>
      </c>
      <c r="BN10" s="505">
        <v>123578</v>
      </c>
      <c r="BO10" s="505">
        <v>110677</v>
      </c>
      <c r="BP10" s="505">
        <v>209956</v>
      </c>
      <c r="BQ10" s="505">
        <v>90873</v>
      </c>
      <c r="BR10" s="165">
        <v>75864710</v>
      </c>
      <c r="BS10" s="165">
        <v>1344972</v>
      </c>
      <c r="BT10" s="505">
        <v>93785</v>
      </c>
      <c r="BU10" s="505">
        <v>118478</v>
      </c>
      <c r="BV10" s="505">
        <v>1585097</v>
      </c>
      <c r="BW10" s="505">
        <v>17528</v>
      </c>
      <c r="BX10" s="505">
        <v>108470</v>
      </c>
      <c r="BY10" s="505">
        <v>251456</v>
      </c>
      <c r="BZ10" s="508">
        <v>36859</v>
      </c>
      <c r="CA10" s="508">
        <v>3653</v>
      </c>
      <c r="CB10" s="508">
        <v>398252</v>
      </c>
      <c r="CC10" s="505">
        <v>1190547</v>
      </c>
      <c r="CD10" s="505">
        <v>13002</v>
      </c>
      <c r="CE10" s="505">
        <v>961653</v>
      </c>
      <c r="CF10" s="505">
        <v>11252</v>
      </c>
      <c r="CG10" s="505">
        <v>228894</v>
      </c>
      <c r="CH10" s="505">
        <v>1750</v>
      </c>
      <c r="CI10" s="510">
        <v>798138</v>
      </c>
      <c r="CJ10" s="510">
        <v>9287</v>
      </c>
      <c r="CK10" s="510">
        <v>264246</v>
      </c>
      <c r="CL10" s="510">
        <v>3200</v>
      </c>
      <c r="CM10" s="511">
        <v>9.5</v>
      </c>
      <c r="CN10" s="511">
        <v>8.9</v>
      </c>
      <c r="CO10" s="511">
        <v>7.7</v>
      </c>
      <c r="CP10" s="511">
        <v>7.7</v>
      </c>
      <c r="CQ10" s="511">
        <v>1.8</v>
      </c>
      <c r="CR10" s="511">
        <v>1.2</v>
      </c>
      <c r="CS10" s="511">
        <v>6.4</v>
      </c>
      <c r="CT10" s="511">
        <v>6.3</v>
      </c>
      <c r="CU10" s="93">
        <v>2.1</v>
      </c>
      <c r="CV10" s="93">
        <v>2.1800000000000002</v>
      </c>
      <c r="CW10" s="93">
        <v>1.36</v>
      </c>
      <c r="CX10" s="93">
        <v>1.21</v>
      </c>
      <c r="CY10" s="505">
        <v>43307</v>
      </c>
      <c r="CZ10" s="505">
        <v>1583</v>
      </c>
      <c r="DA10" s="505">
        <v>512912</v>
      </c>
      <c r="DB10" s="505">
        <v>7686</v>
      </c>
      <c r="DC10" s="505">
        <v>1090391</v>
      </c>
      <c r="DD10" s="505">
        <v>29865</v>
      </c>
      <c r="DE10" s="505">
        <v>51025916</v>
      </c>
      <c r="DF10" s="505">
        <v>2443470</v>
      </c>
      <c r="DG10" s="505">
        <v>36510</v>
      </c>
      <c r="DH10" s="505">
        <v>62454</v>
      </c>
      <c r="DI10" s="505">
        <v>150426</v>
      </c>
      <c r="DJ10" s="505">
        <v>335</v>
      </c>
      <c r="DK10" s="512">
        <v>1117805</v>
      </c>
      <c r="DL10" s="505">
        <v>931934</v>
      </c>
      <c r="DM10" s="505">
        <v>9066</v>
      </c>
      <c r="DN10" s="512">
        <v>1155697</v>
      </c>
      <c r="DO10" s="505">
        <v>12468</v>
      </c>
      <c r="DP10" s="505">
        <v>90</v>
      </c>
      <c r="DQ10" s="505">
        <v>15110</v>
      </c>
    </row>
    <row r="11" spans="1:124" ht="10.5" customHeight="1">
      <c r="A11" s="122" t="s">
        <v>402</v>
      </c>
      <c r="B11" s="320">
        <v>127316</v>
      </c>
      <c r="C11" s="234">
        <v>1468.7</v>
      </c>
      <c r="D11" s="505" t="s">
        <v>3</v>
      </c>
      <c r="E11" s="505" t="s">
        <v>3</v>
      </c>
      <c r="F11" s="505">
        <v>9626133</v>
      </c>
      <c r="G11" s="505">
        <v>331796</v>
      </c>
      <c r="H11" s="505">
        <v>208</v>
      </c>
      <c r="I11" s="505">
        <v>313</v>
      </c>
      <c r="J11" s="505">
        <v>8772979</v>
      </c>
      <c r="K11" s="505">
        <v>95190</v>
      </c>
      <c r="L11" s="505">
        <v>4897859</v>
      </c>
      <c r="M11" s="505">
        <v>76430</v>
      </c>
      <c r="N11" s="505">
        <v>4482233</v>
      </c>
      <c r="O11" s="505">
        <v>55803</v>
      </c>
      <c r="P11" s="505">
        <v>32040</v>
      </c>
      <c r="Q11" s="505">
        <v>25923</v>
      </c>
      <c r="R11" s="505">
        <v>19164</v>
      </c>
      <c r="S11" s="505">
        <v>16519636</v>
      </c>
      <c r="T11" s="505">
        <v>374</v>
      </c>
      <c r="U11" s="505">
        <v>203231</v>
      </c>
      <c r="V11" s="136">
        <v>98.4</v>
      </c>
      <c r="W11" s="162">
        <v>98.8</v>
      </c>
      <c r="X11" s="162">
        <v>98</v>
      </c>
      <c r="Y11" s="123">
        <v>104.8</v>
      </c>
      <c r="Z11" s="123">
        <v>107.1</v>
      </c>
      <c r="AA11" s="505">
        <v>309054</v>
      </c>
      <c r="AB11" s="505">
        <v>71770</v>
      </c>
      <c r="AC11" s="511">
        <v>23.2</v>
      </c>
      <c r="AD11" s="505">
        <v>292283</v>
      </c>
      <c r="AE11" s="505">
        <v>78873</v>
      </c>
      <c r="AF11" s="123">
        <v>27</v>
      </c>
      <c r="AG11" s="505">
        <v>552734</v>
      </c>
      <c r="AH11" s="505">
        <v>422941</v>
      </c>
      <c r="AI11" s="505">
        <v>336209</v>
      </c>
      <c r="AJ11" s="505">
        <v>556148</v>
      </c>
      <c r="AK11" s="505">
        <v>423598</v>
      </c>
      <c r="AL11" s="505">
        <v>332707</v>
      </c>
      <c r="AM11" s="511" t="s">
        <v>3</v>
      </c>
      <c r="AN11" s="511" t="s">
        <v>3</v>
      </c>
      <c r="AO11" s="511" t="s">
        <v>3</v>
      </c>
      <c r="AP11" s="511" t="s">
        <v>3</v>
      </c>
      <c r="AQ11" s="505">
        <v>7138</v>
      </c>
      <c r="AR11" s="505">
        <v>100833</v>
      </c>
      <c r="AS11" s="505">
        <v>7038</v>
      </c>
      <c r="AT11" s="505">
        <v>110290</v>
      </c>
      <c r="AU11" s="505">
        <v>1886</v>
      </c>
      <c r="AV11" s="505">
        <v>29311</v>
      </c>
      <c r="AW11" s="129">
        <v>0.59</v>
      </c>
      <c r="AX11" s="129">
        <v>0.5</v>
      </c>
      <c r="AY11" s="511" t="s">
        <v>3</v>
      </c>
      <c r="AZ11" s="511" t="s">
        <v>3</v>
      </c>
      <c r="BA11" s="511" t="s">
        <v>3</v>
      </c>
      <c r="BB11" s="511" t="s">
        <v>3</v>
      </c>
      <c r="BC11" s="505">
        <v>351335</v>
      </c>
      <c r="BD11" s="505">
        <v>353990</v>
      </c>
      <c r="BE11" s="505">
        <v>281882</v>
      </c>
      <c r="BF11" s="505">
        <v>286289</v>
      </c>
      <c r="BG11" s="505">
        <v>69453</v>
      </c>
      <c r="BH11" s="505">
        <v>67701</v>
      </c>
      <c r="BI11" s="505">
        <v>181093</v>
      </c>
      <c r="BJ11" s="505">
        <v>109867</v>
      </c>
      <c r="BK11" s="505">
        <v>1726970</v>
      </c>
      <c r="BL11" s="505">
        <v>1173858</v>
      </c>
      <c r="BM11" s="505">
        <v>13803</v>
      </c>
      <c r="BN11" s="505">
        <v>119581</v>
      </c>
      <c r="BO11" s="505">
        <v>112948</v>
      </c>
      <c r="BP11" s="505">
        <v>200979</v>
      </c>
      <c r="BQ11" s="505">
        <v>92884</v>
      </c>
      <c r="BR11" s="165">
        <v>76664286</v>
      </c>
      <c r="BS11" s="165">
        <v>1350132</v>
      </c>
      <c r="BT11" s="505">
        <v>93289</v>
      </c>
      <c r="BU11" s="505">
        <v>117290</v>
      </c>
      <c r="BV11" s="505">
        <v>1586812</v>
      </c>
      <c r="BW11" s="505">
        <v>57182</v>
      </c>
      <c r="BX11" s="505">
        <v>105138</v>
      </c>
      <c r="BY11" s="505">
        <v>203745</v>
      </c>
      <c r="BZ11" s="508">
        <v>36793</v>
      </c>
      <c r="CA11" s="508">
        <v>4529</v>
      </c>
      <c r="CB11" s="508">
        <v>383897</v>
      </c>
      <c r="CC11" s="505">
        <v>1170662</v>
      </c>
      <c r="CD11" s="505">
        <v>12513</v>
      </c>
      <c r="CE11" s="505">
        <v>970331</v>
      </c>
      <c r="CF11" s="505">
        <v>11049</v>
      </c>
      <c r="CG11" s="505">
        <v>200331</v>
      </c>
      <c r="CH11" s="505">
        <v>1464</v>
      </c>
      <c r="CI11" s="510">
        <v>799999</v>
      </c>
      <c r="CJ11" s="510">
        <v>9270</v>
      </c>
      <c r="CK11" s="510">
        <v>285911</v>
      </c>
      <c r="CL11" s="510">
        <v>3475</v>
      </c>
      <c r="CM11" s="511">
        <v>9.3000000000000007</v>
      </c>
      <c r="CN11" s="511">
        <v>8.5</v>
      </c>
      <c r="CO11" s="511">
        <v>7.7</v>
      </c>
      <c r="CP11" s="511">
        <v>7.5</v>
      </c>
      <c r="CQ11" s="511">
        <v>1.6</v>
      </c>
      <c r="CR11" s="511">
        <v>1</v>
      </c>
      <c r="CS11" s="511">
        <v>6.4</v>
      </c>
      <c r="CT11" s="511">
        <v>6.3</v>
      </c>
      <c r="CU11" s="93">
        <v>2.27</v>
      </c>
      <c r="CV11" s="93">
        <v>2.37</v>
      </c>
      <c r="CW11" s="93">
        <v>1.33</v>
      </c>
      <c r="CX11" s="93">
        <v>1.1599999999999999</v>
      </c>
      <c r="CY11" s="505">
        <v>25862</v>
      </c>
      <c r="CZ11" s="505">
        <v>536</v>
      </c>
      <c r="DA11" s="505">
        <v>512053</v>
      </c>
      <c r="DB11" s="505">
        <v>7605</v>
      </c>
      <c r="DC11" s="505">
        <v>1168563</v>
      </c>
      <c r="DD11" s="505">
        <v>31560</v>
      </c>
      <c r="DE11" s="505">
        <v>52486588</v>
      </c>
      <c r="DF11" s="505">
        <v>2735612</v>
      </c>
      <c r="DG11" s="505">
        <v>40203</v>
      </c>
      <c r="DH11" s="505">
        <v>63591</v>
      </c>
      <c r="DI11" s="505">
        <v>147355</v>
      </c>
      <c r="DJ11" s="505">
        <v>326</v>
      </c>
      <c r="DK11" s="512">
        <v>470679</v>
      </c>
      <c r="DL11" s="505">
        <v>947169</v>
      </c>
      <c r="DM11" s="505">
        <v>8747</v>
      </c>
      <c r="DN11" s="512">
        <v>1180955</v>
      </c>
      <c r="DO11" s="505">
        <v>12504</v>
      </c>
      <c r="DP11" s="505">
        <v>69</v>
      </c>
      <c r="DQ11" s="505">
        <v>15246</v>
      </c>
    </row>
    <row r="12" spans="1:124" ht="10.5" customHeight="1">
      <c r="A12" s="122" t="s">
        <v>798</v>
      </c>
      <c r="B12" s="320">
        <v>127486</v>
      </c>
      <c r="C12" s="234">
        <v>1469.1</v>
      </c>
      <c r="D12" s="505" t="s">
        <v>3</v>
      </c>
      <c r="E12" s="505" t="s">
        <v>3</v>
      </c>
      <c r="F12" s="505">
        <v>9365181</v>
      </c>
      <c r="G12" s="505">
        <v>327906</v>
      </c>
      <c r="H12" s="505">
        <v>188</v>
      </c>
      <c r="I12" s="505">
        <v>308</v>
      </c>
      <c r="J12" s="505">
        <v>7052743</v>
      </c>
      <c r="K12" s="505">
        <v>73424</v>
      </c>
      <c r="L12" s="505">
        <v>5044469</v>
      </c>
      <c r="M12" s="505">
        <v>81352</v>
      </c>
      <c r="N12" s="505">
        <v>4316425</v>
      </c>
      <c r="O12" s="505">
        <v>53009</v>
      </c>
      <c r="P12" s="505">
        <v>28569</v>
      </c>
      <c r="Q12" s="505">
        <v>20597</v>
      </c>
      <c r="R12" s="505">
        <v>19087</v>
      </c>
      <c r="S12" s="505">
        <v>13782431</v>
      </c>
      <c r="T12" s="505">
        <v>361</v>
      </c>
      <c r="U12" s="505">
        <v>334858</v>
      </c>
      <c r="V12" s="136">
        <v>97.5</v>
      </c>
      <c r="W12" s="162">
        <v>97.9</v>
      </c>
      <c r="X12" s="162">
        <v>97.5</v>
      </c>
      <c r="Y12" s="123">
        <v>104.9</v>
      </c>
      <c r="Z12" s="123">
        <v>106.8</v>
      </c>
      <c r="AA12" s="505">
        <v>305953</v>
      </c>
      <c r="AB12" s="505">
        <v>71210</v>
      </c>
      <c r="AC12" s="511">
        <v>23.3</v>
      </c>
      <c r="AD12" s="505">
        <v>340121</v>
      </c>
      <c r="AE12" s="505">
        <v>87005</v>
      </c>
      <c r="AF12" s="123">
        <v>25.6</v>
      </c>
      <c r="AG12" s="505">
        <v>539924</v>
      </c>
      <c r="AH12" s="505">
        <v>417408</v>
      </c>
      <c r="AI12" s="505">
        <v>331199</v>
      </c>
      <c r="AJ12" s="505">
        <v>610705</v>
      </c>
      <c r="AK12" s="505">
        <v>491577</v>
      </c>
      <c r="AL12" s="505">
        <v>386089</v>
      </c>
      <c r="AM12" s="511" t="s">
        <v>3</v>
      </c>
      <c r="AN12" s="511" t="s">
        <v>3</v>
      </c>
      <c r="AO12" s="511" t="s">
        <v>3</v>
      </c>
      <c r="AP12" s="511" t="s">
        <v>3</v>
      </c>
      <c r="AQ12" s="505">
        <v>7182</v>
      </c>
      <c r="AR12" s="505">
        <v>105753</v>
      </c>
      <c r="AS12" s="505">
        <v>7688</v>
      </c>
      <c r="AT12" s="505">
        <v>113944</v>
      </c>
      <c r="AU12" s="505">
        <v>2020</v>
      </c>
      <c r="AV12" s="505">
        <v>29978</v>
      </c>
      <c r="AW12" s="129">
        <v>0.54</v>
      </c>
      <c r="AX12" s="129">
        <v>0.51</v>
      </c>
      <c r="AY12" s="511" t="s">
        <v>3</v>
      </c>
      <c r="AZ12" s="511" t="s">
        <v>3</v>
      </c>
      <c r="BA12" s="511" t="s">
        <v>3</v>
      </c>
      <c r="BB12" s="511" t="s">
        <v>3</v>
      </c>
      <c r="BC12" s="505">
        <v>343480</v>
      </c>
      <c r="BD12" s="505">
        <v>326142</v>
      </c>
      <c r="BE12" s="505">
        <v>278933</v>
      </c>
      <c r="BF12" s="505">
        <v>267756</v>
      </c>
      <c r="BG12" s="505">
        <v>64547</v>
      </c>
      <c r="BH12" s="505">
        <v>58386</v>
      </c>
      <c r="BI12" s="505">
        <v>172344</v>
      </c>
      <c r="BJ12" s="505">
        <v>104815</v>
      </c>
      <c r="BK12" s="505">
        <v>1616199</v>
      </c>
      <c r="BL12" s="505">
        <v>1151016</v>
      </c>
      <c r="BM12" s="505">
        <v>13637</v>
      </c>
      <c r="BN12" s="505">
        <v>117083</v>
      </c>
      <c r="BO12" s="505">
        <v>112906</v>
      </c>
      <c r="BP12" s="505">
        <v>194341</v>
      </c>
      <c r="BQ12" s="505">
        <v>94276</v>
      </c>
      <c r="BR12" s="165">
        <v>77304313</v>
      </c>
      <c r="BS12" s="165">
        <v>1352434</v>
      </c>
      <c r="BT12" s="505">
        <v>92566</v>
      </c>
      <c r="BU12" s="505">
        <v>116586</v>
      </c>
      <c r="BV12" s="505">
        <v>1610183</v>
      </c>
      <c r="BW12" s="505">
        <v>87477</v>
      </c>
      <c r="BX12" s="505">
        <v>152677</v>
      </c>
      <c r="BY12" s="505">
        <v>689595</v>
      </c>
      <c r="BZ12" s="508">
        <v>37777</v>
      </c>
      <c r="CA12" s="508">
        <v>4397</v>
      </c>
      <c r="CB12" s="508">
        <v>480828</v>
      </c>
      <c r="CC12" s="505">
        <v>1153855</v>
      </c>
      <c r="CD12" s="505">
        <v>12386</v>
      </c>
      <c r="CE12" s="505">
        <v>982379</v>
      </c>
      <c r="CF12" s="505">
        <v>11169</v>
      </c>
      <c r="CG12" s="505">
        <v>171476</v>
      </c>
      <c r="CH12" s="505">
        <v>1217</v>
      </c>
      <c r="CI12" s="510">
        <v>757331</v>
      </c>
      <c r="CJ12" s="510">
        <v>8558</v>
      </c>
      <c r="CK12" s="510">
        <v>289836</v>
      </c>
      <c r="CL12" s="510">
        <v>3521</v>
      </c>
      <c r="CM12" s="511">
        <v>9.1999999999999993</v>
      </c>
      <c r="CN12" s="511">
        <v>8.4</v>
      </c>
      <c r="CO12" s="511">
        <v>7.8</v>
      </c>
      <c r="CP12" s="511">
        <v>7.6</v>
      </c>
      <c r="CQ12" s="511">
        <v>1.4</v>
      </c>
      <c r="CR12" s="511">
        <v>0.8</v>
      </c>
      <c r="CS12" s="511">
        <v>6</v>
      </c>
      <c r="CT12" s="511">
        <v>5.8</v>
      </c>
      <c r="CU12" s="93">
        <v>2.2999999999999998</v>
      </c>
      <c r="CV12" s="93">
        <v>2.4</v>
      </c>
      <c r="CW12" s="93">
        <v>1.32</v>
      </c>
      <c r="CX12" s="93">
        <v>1.1499999999999999</v>
      </c>
      <c r="CY12" s="505">
        <v>27629</v>
      </c>
      <c r="CZ12" s="505">
        <v>519</v>
      </c>
      <c r="DA12" s="505">
        <v>509443</v>
      </c>
      <c r="DB12" s="505">
        <v>7479</v>
      </c>
      <c r="DC12" s="505">
        <v>1265863</v>
      </c>
      <c r="DD12" s="505">
        <v>33789</v>
      </c>
      <c r="DE12" s="505">
        <v>55595746</v>
      </c>
      <c r="DF12" s="505">
        <v>2853739</v>
      </c>
      <c r="DG12" s="505">
        <v>40243</v>
      </c>
      <c r="DH12" s="505">
        <v>63651</v>
      </c>
      <c r="DI12" s="505">
        <v>167373</v>
      </c>
      <c r="DJ12" s="505">
        <v>330</v>
      </c>
      <c r="DK12" s="512">
        <v>550697</v>
      </c>
      <c r="DL12" s="505">
        <v>936721</v>
      </c>
      <c r="DM12" s="505">
        <v>8326</v>
      </c>
      <c r="DN12" s="512">
        <v>1167855</v>
      </c>
      <c r="DO12" s="505">
        <v>12358</v>
      </c>
      <c r="DP12" s="505">
        <v>58</v>
      </c>
      <c r="DQ12" s="505">
        <v>14948</v>
      </c>
    </row>
    <row r="13" spans="1:124" ht="10.5" customHeight="1">
      <c r="A13" s="122" t="s">
        <v>797</v>
      </c>
      <c r="B13" s="320">
        <v>127694</v>
      </c>
      <c r="C13" s="234">
        <v>1468.9</v>
      </c>
      <c r="D13" s="505" t="s">
        <v>3</v>
      </c>
      <c r="E13" s="505" t="s">
        <v>3</v>
      </c>
      <c r="F13" s="505">
        <v>9106678</v>
      </c>
      <c r="G13" s="505">
        <v>328027</v>
      </c>
      <c r="H13" s="505">
        <v>208.10100000000003</v>
      </c>
      <c r="I13" s="505">
        <v>313.54900000000004</v>
      </c>
      <c r="J13" s="505">
        <v>6329709</v>
      </c>
      <c r="K13" s="505">
        <v>69797</v>
      </c>
      <c r="L13" s="505">
        <v>5141813</v>
      </c>
      <c r="M13" s="505">
        <v>79901</v>
      </c>
      <c r="N13" s="505">
        <v>4138534</v>
      </c>
      <c r="O13" s="505">
        <v>50729</v>
      </c>
      <c r="P13" s="505">
        <v>20740</v>
      </c>
      <c r="Q13" s="505">
        <v>17612</v>
      </c>
      <c r="R13" s="505">
        <v>16255</v>
      </c>
      <c r="S13" s="505">
        <v>11581841</v>
      </c>
      <c r="T13" s="505">
        <v>334</v>
      </c>
      <c r="U13" s="505">
        <v>139865</v>
      </c>
      <c r="V13" s="136">
        <v>97.2</v>
      </c>
      <c r="W13" s="162">
        <v>97.6</v>
      </c>
      <c r="X13" s="162">
        <v>97.1</v>
      </c>
      <c r="Y13" s="123">
        <v>105</v>
      </c>
      <c r="Z13" s="123">
        <v>106.9</v>
      </c>
      <c r="AA13" s="505">
        <v>301841</v>
      </c>
      <c r="AB13" s="505">
        <v>69910</v>
      </c>
      <c r="AC13" s="511">
        <v>23.2</v>
      </c>
      <c r="AD13" s="505">
        <v>295058</v>
      </c>
      <c r="AE13" s="505">
        <v>78835</v>
      </c>
      <c r="AF13" s="123">
        <v>26.7</v>
      </c>
      <c r="AG13" s="505">
        <v>524810</v>
      </c>
      <c r="AH13" s="505">
        <v>410709</v>
      </c>
      <c r="AI13" s="505">
        <v>326566</v>
      </c>
      <c r="AJ13" s="505">
        <v>509202</v>
      </c>
      <c r="AK13" s="505">
        <v>389020</v>
      </c>
      <c r="AL13" s="505">
        <v>308550</v>
      </c>
      <c r="AM13" s="511" t="s">
        <v>3</v>
      </c>
      <c r="AN13" s="511" t="s">
        <v>3</v>
      </c>
      <c r="AO13" s="511" t="s">
        <v>3</v>
      </c>
      <c r="AP13" s="511" t="s">
        <v>3</v>
      </c>
      <c r="AQ13" s="505">
        <v>8042</v>
      </c>
      <c r="AR13" s="505">
        <v>120066</v>
      </c>
      <c r="AS13" s="505">
        <v>7501</v>
      </c>
      <c r="AT13" s="505">
        <v>110688</v>
      </c>
      <c r="AU13" s="505">
        <v>2114</v>
      </c>
      <c r="AV13" s="505">
        <v>30363</v>
      </c>
      <c r="AW13" s="129">
        <v>0.64</v>
      </c>
      <c r="AX13" s="129">
        <v>0.63</v>
      </c>
      <c r="AY13" s="511" t="s">
        <v>3</v>
      </c>
      <c r="AZ13" s="511" t="s">
        <v>3</v>
      </c>
      <c r="BA13" s="511" t="s">
        <v>3</v>
      </c>
      <c r="BB13" s="511" t="s">
        <v>3</v>
      </c>
      <c r="BC13" s="505">
        <v>341898</v>
      </c>
      <c r="BD13" s="505">
        <v>317812</v>
      </c>
      <c r="BE13" s="505">
        <v>278747</v>
      </c>
      <c r="BF13" s="505">
        <v>261413</v>
      </c>
      <c r="BG13" s="505">
        <v>63151</v>
      </c>
      <c r="BH13" s="505">
        <v>56399</v>
      </c>
      <c r="BI13" s="505">
        <v>173096</v>
      </c>
      <c r="BJ13" s="505">
        <v>104430</v>
      </c>
      <c r="BK13" s="505">
        <v>1697313</v>
      </c>
      <c r="BL13" s="505">
        <v>1160083</v>
      </c>
      <c r="BM13" s="505">
        <v>12707</v>
      </c>
      <c r="BN13" s="505">
        <v>117275</v>
      </c>
      <c r="BO13" s="505">
        <v>113774</v>
      </c>
      <c r="BP13" s="505">
        <v>191201</v>
      </c>
      <c r="BQ13" s="505">
        <v>96456</v>
      </c>
      <c r="BR13" s="165">
        <v>77580601</v>
      </c>
      <c r="BS13" s="165">
        <v>1349689</v>
      </c>
      <c r="BT13" s="505">
        <v>91991</v>
      </c>
      <c r="BU13" s="505">
        <v>116396.95</v>
      </c>
      <c r="BV13" s="505">
        <v>1564201</v>
      </c>
      <c r="BW13" s="505">
        <v>89211</v>
      </c>
      <c r="BX13" s="505">
        <v>148876</v>
      </c>
      <c r="BY13" s="505">
        <v>637707</v>
      </c>
      <c r="BZ13" s="508">
        <v>39249</v>
      </c>
      <c r="CA13" s="508">
        <v>4491</v>
      </c>
      <c r="CB13" s="508">
        <v>450433</v>
      </c>
      <c r="CC13" s="505">
        <v>1123610</v>
      </c>
      <c r="CD13" s="505">
        <v>12072</v>
      </c>
      <c r="CE13" s="505">
        <v>1014951</v>
      </c>
      <c r="CF13" s="505">
        <v>11495</v>
      </c>
      <c r="CG13" s="505">
        <v>108659</v>
      </c>
      <c r="CH13" s="505">
        <v>577</v>
      </c>
      <c r="CI13" s="510">
        <v>740191</v>
      </c>
      <c r="CJ13" s="510">
        <v>8386</v>
      </c>
      <c r="CK13" s="510">
        <v>283854</v>
      </c>
      <c r="CL13" s="510">
        <v>3326</v>
      </c>
      <c r="CM13" s="511">
        <v>8.9</v>
      </c>
      <c r="CN13" s="511">
        <v>8.1999999999999993</v>
      </c>
      <c r="CO13" s="511">
        <v>8</v>
      </c>
      <c r="CP13" s="511">
        <v>7.8</v>
      </c>
      <c r="CQ13" s="511">
        <v>0.9</v>
      </c>
      <c r="CR13" s="511">
        <v>0.4</v>
      </c>
      <c r="CS13" s="511">
        <v>5.9</v>
      </c>
      <c r="CT13" s="511">
        <v>5.7</v>
      </c>
      <c r="CU13" s="93">
        <v>2.2503270201920103</v>
      </c>
      <c r="CV13" s="93">
        <v>2.2599999999999998</v>
      </c>
      <c r="CW13" s="93">
        <v>1.29</v>
      </c>
      <c r="CX13" s="93">
        <v>1.1399999999999999</v>
      </c>
      <c r="CY13" s="505">
        <v>29355</v>
      </c>
      <c r="CZ13" s="505">
        <v>616</v>
      </c>
      <c r="DA13" s="505">
        <v>506884</v>
      </c>
      <c r="DB13" s="505">
        <v>7446</v>
      </c>
      <c r="DC13" s="505">
        <v>1366944</v>
      </c>
      <c r="DD13" s="505">
        <v>35897</v>
      </c>
      <c r="DE13" s="505">
        <v>59398844</v>
      </c>
      <c r="DF13" s="505">
        <v>2790136</v>
      </c>
      <c r="DG13" s="505">
        <v>40549</v>
      </c>
      <c r="DH13" s="505">
        <v>56333</v>
      </c>
      <c r="DI13" s="505">
        <v>133099</v>
      </c>
      <c r="DJ13" s="505">
        <v>298</v>
      </c>
      <c r="DK13" s="512">
        <v>321817</v>
      </c>
      <c r="DL13" s="505">
        <v>947993</v>
      </c>
      <c r="DM13" s="505">
        <v>7702</v>
      </c>
      <c r="DN13" s="512">
        <v>1181431</v>
      </c>
      <c r="DO13" s="505">
        <v>12079</v>
      </c>
      <c r="DP13" s="505">
        <v>44</v>
      </c>
      <c r="DQ13" s="505">
        <v>14548</v>
      </c>
    </row>
    <row r="14" spans="1:124" ht="10.5" customHeight="1">
      <c r="A14" s="122" t="s">
        <v>2186</v>
      </c>
      <c r="B14" s="320">
        <v>127787</v>
      </c>
      <c r="C14" s="234">
        <v>1468.4</v>
      </c>
      <c r="D14" s="505" t="s">
        <v>3</v>
      </c>
      <c r="E14" s="505" t="s">
        <v>3</v>
      </c>
      <c r="F14" s="505">
        <v>8853570</v>
      </c>
      <c r="G14" s="505">
        <v>322131</v>
      </c>
      <c r="H14" s="505">
        <v>217</v>
      </c>
      <c r="I14" s="505">
        <v>305</v>
      </c>
      <c r="J14" s="505">
        <v>6034449</v>
      </c>
      <c r="K14" s="505">
        <v>66993</v>
      </c>
      <c r="L14" s="505">
        <v>5206184</v>
      </c>
      <c r="M14" s="505">
        <v>81950</v>
      </c>
      <c r="N14" s="505">
        <v>4040009</v>
      </c>
      <c r="O14" s="505">
        <v>49568</v>
      </c>
      <c r="P14" s="505">
        <v>16498</v>
      </c>
      <c r="Q14" s="505">
        <v>15564</v>
      </c>
      <c r="R14" s="505">
        <v>13679</v>
      </c>
      <c r="S14" s="505">
        <v>7817675</v>
      </c>
      <c r="T14" s="505">
        <v>349</v>
      </c>
      <c r="U14" s="505">
        <v>36148</v>
      </c>
      <c r="V14" s="136">
        <v>97.2</v>
      </c>
      <c r="W14" s="162">
        <v>97.6</v>
      </c>
      <c r="X14" s="162">
        <v>97.1</v>
      </c>
      <c r="Y14" s="123">
        <v>105.1</v>
      </c>
      <c r="Z14" s="123">
        <v>107.2</v>
      </c>
      <c r="AA14" s="505">
        <v>302975</v>
      </c>
      <c r="AB14" s="505">
        <v>69640</v>
      </c>
      <c r="AC14" s="511">
        <v>23.049082356189782</v>
      </c>
      <c r="AD14" s="505">
        <v>277935</v>
      </c>
      <c r="AE14" s="505">
        <v>73820</v>
      </c>
      <c r="AF14" s="123">
        <v>26.6</v>
      </c>
      <c r="AG14" s="505">
        <v>531690</v>
      </c>
      <c r="AH14" s="505">
        <v>417038</v>
      </c>
      <c r="AI14" s="505">
        <v>331636</v>
      </c>
      <c r="AJ14" s="505">
        <v>464297</v>
      </c>
      <c r="AK14" s="505">
        <v>374009</v>
      </c>
      <c r="AL14" s="505">
        <v>304946</v>
      </c>
      <c r="AM14" s="511" t="s">
        <v>3</v>
      </c>
      <c r="AN14" s="511" t="s">
        <v>3</v>
      </c>
      <c r="AO14" s="511" t="s">
        <v>3</v>
      </c>
      <c r="AP14" s="511" t="s">
        <v>3</v>
      </c>
      <c r="AQ14" s="505">
        <v>9142</v>
      </c>
      <c r="AR14" s="505">
        <v>142723</v>
      </c>
      <c r="AS14" s="505">
        <v>7106</v>
      </c>
      <c r="AT14" s="505">
        <v>101201</v>
      </c>
      <c r="AU14" s="505">
        <v>2145</v>
      </c>
      <c r="AV14" s="505">
        <v>29333</v>
      </c>
      <c r="AW14" s="129">
        <v>0.83</v>
      </c>
      <c r="AX14" s="129">
        <v>0.87</v>
      </c>
      <c r="AY14" s="511" t="s">
        <v>3</v>
      </c>
      <c r="AZ14" s="511" t="s">
        <v>3</v>
      </c>
      <c r="BA14" s="511" t="s">
        <v>3</v>
      </c>
      <c r="BB14" s="511" t="s">
        <v>3</v>
      </c>
      <c r="BC14" s="505">
        <v>332784</v>
      </c>
      <c r="BD14" s="505">
        <v>315386</v>
      </c>
      <c r="BE14" s="505">
        <v>272047</v>
      </c>
      <c r="BF14" s="505">
        <v>262910</v>
      </c>
      <c r="BG14" s="505">
        <v>60737</v>
      </c>
      <c r="BH14" s="505">
        <v>52476</v>
      </c>
      <c r="BI14" s="505">
        <v>181505</v>
      </c>
      <c r="BJ14" s="505">
        <v>105531</v>
      </c>
      <c r="BK14" s="505">
        <v>1766544</v>
      </c>
      <c r="BL14" s="505">
        <v>1189049</v>
      </c>
      <c r="BM14" s="505">
        <v>14556</v>
      </c>
      <c r="BN14" s="505">
        <v>116064.96000000001</v>
      </c>
      <c r="BO14" s="505">
        <v>113459.24600000003</v>
      </c>
      <c r="BP14" s="505">
        <v>189278</v>
      </c>
      <c r="BQ14" s="505">
        <v>97861</v>
      </c>
      <c r="BR14" s="165">
        <v>78091097</v>
      </c>
      <c r="BS14" s="165">
        <v>1359708</v>
      </c>
      <c r="BT14" s="505">
        <v>94135</v>
      </c>
      <c r="BU14" s="505">
        <v>128763.92</v>
      </c>
      <c r="BV14" s="505">
        <v>1587914</v>
      </c>
      <c r="BW14" s="505">
        <v>92048</v>
      </c>
      <c r="BX14" s="505">
        <v>110540</v>
      </c>
      <c r="BY14" s="505">
        <v>293907</v>
      </c>
      <c r="BZ14" s="508">
        <v>40860</v>
      </c>
      <c r="CA14" s="508">
        <v>4684</v>
      </c>
      <c r="CB14" s="508">
        <v>543676</v>
      </c>
      <c r="CC14" s="505">
        <v>1110721</v>
      </c>
      <c r="CD14" s="505">
        <v>11764</v>
      </c>
      <c r="CE14" s="505">
        <v>1028602</v>
      </c>
      <c r="CF14" s="505">
        <v>11723</v>
      </c>
      <c r="CG14" s="505">
        <v>82119</v>
      </c>
      <c r="CH14" s="505">
        <v>41</v>
      </c>
      <c r="CI14" s="510">
        <v>720418</v>
      </c>
      <c r="CJ14" s="510">
        <v>8232</v>
      </c>
      <c r="CK14" s="510">
        <v>270804</v>
      </c>
      <c r="CL14" s="510">
        <v>3149</v>
      </c>
      <c r="CM14" s="511">
        <v>8.8000000000000007</v>
      </c>
      <c r="CN14" s="511">
        <v>8</v>
      </c>
      <c r="CO14" s="511">
        <v>8.1999999999999993</v>
      </c>
      <c r="CP14" s="511">
        <v>8</v>
      </c>
      <c r="CQ14" s="511">
        <v>0.7</v>
      </c>
      <c r="CR14" s="511">
        <v>0</v>
      </c>
      <c r="CS14" s="511">
        <v>5.7</v>
      </c>
      <c r="CT14" s="511">
        <v>5.6</v>
      </c>
      <c r="CU14" s="93">
        <v>2.14</v>
      </c>
      <c r="CV14" s="93">
        <v>2.14</v>
      </c>
      <c r="CW14" s="93">
        <v>1.29</v>
      </c>
      <c r="CX14" s="93">
        <v>1.1200000000000001</v>
      </c>
      <c r="CY14" s="505">
        <v>28175</v>
      </c>
      <c r="CZ14" s="505">
        <v>678</v>
      </c>
      <c r="DA14" s="505">
        <v>506853.61</v>
      </c>
      <c r="DB14" s="505">
        <v>7400</v>
      </c>
      <c r="DC14" s="505">
        <v>1441180</v>
      </c>
      <c r="DD14" s="505">
        <v>37492</v>
      </c>
      <c r="DE14" s="505">
        <v>62479054</v>
      </c>
      <c r="DF14" s="505">
        <v>2562767</v>
      </c>
      <c r="DG14" s="505">
        <v>41123</v>
      </c>
      <c r="DH14" s="505">
        <v>60387</v>
      </c>
      <c r="DI14" s="505">
        <v>135327</v>
      </c>
      <c r="DJ14" s="505">
        <v>272</v>
      </c>
      <c r="DK14" s="512">
        <v>387255</v>
      </c>
      <c r="DL14" s="505">
        <v>952191</v>
      </c>
      <c r="DM14" s="505">
        <v>7358</v>
      </c>
      <c r="DN14" s="512">
        <v>1183120</v>
      </c>
      <c r="DO14" s="505">
        <v>12236</v>
      </c>
      <c r="DP14" s="505">
        <v>44</v>
      </c>
      <c r="DQ14" s="505">
        <v>14685</v>
      </c>
    </row>
    <row r="15" spans="1:124" ht="10.5" customHeight="1">
      <c r="A15" s="122" t="s">
        <v>795</v>
      </c>
      <c r="B15" s="320">
        <v>127768</v>
      </c>
      <c r="C15" s="234">
        <v>1474.8</v>
      </c>
      <c r="D15" s="505" t="s">
        <v>3</v>
      </c>
      <c r="E15" s="505" t="s">
        <v>3</v>
      </c>
      <c r="F15" s="505">
        <v>8762928</v>
      </c>
      <c r="G15" s="505">
        <v>317168</v>
      </c>
      <c r="H15" s="505">
        <v>214</v>
      </c>
      <c r="I15" s="505">
        <v>280</v>
      </c>
      <c r="J15" s="505">
        <v>5291227</v>
      </c>
      <c r="K15" s="505">
        <v>65975</v>
      </c>
      <c r="L15" s="505">
        <v>5281472</v>
      </c>
      <c r="M15" s="505">
        <v>82832</v>
      </c>
      <c r="N15" s="505">
        <v>4085480</v>
      </c>
      <c r="O15" s="505">
        <v>49372</v>
      </c>
      <c r="P15" s="505">
        <v>15917</v>
      </c>
      <c r="Q15" s="505">
        <v>14348</v>
      </c>
      <c r="R15" s="505">
        <v>12998</v>
      </c>
      <c r="S15" s="505">
        <v>6703458</v>
      </c>
      <c r="T15" s="505">
        <v>332</v>
      </c>
      <c r="U15" s="505">
        <v>39726</v>
      </c>
      <c r="V15" s="136">
        <v>96.9</v>
      </c>
      <c r="W15" s="162">
        <v>97.1</v>
      </c>
      <c r="X15" s="162">
        <v>96.7</v>
      </c>
      <c r="Y15" s="123">
        <v>105.6</v>
      </c>
      <c r="Z15" s="123">
        <v>106.8</v>
      </c>
      <c r="AA15" s="505">
        <v>300531</v>
      </c>
      <c r="AB15" s="505">
        <v>68699</v>
      </c>
      <c r="AC15" s="511">
        <v>22.9</v>
      </c>
      <c r="AD15" s="505">
        <v>267506</v>
      </c>
      <c r="AE15" s="505">
        <v>72320</v>
      </c>
      <c r="AF15" s="123">
        <v>27</v>
      </c>
      <c r="AG15" s="505">
        <v>524585</v>
      </c>
      <c r="AH15" s="505">
        <v>412928</v>
      </c>
      <c r="AI15" s="505">
        <v>329499</v>
      </c>
      <c r="AJ15" s="505">
        <v>564322</v>
      </c>
      <c r="AK15" s="505">
        <v>413000</v>
      </c>
      <c r="AL15" s="505">
        <v>316253</v>
      </c>
      <c r="AM15" s="511" t="s">
        <v>3</v>
      </c>
      <c r="AN15" s="511">
        <v>94.1</v>
      </c>
      <c r="AO15" s="511" t="s">
        <v>3</v>
      </c>
      <c r="AP15" s="511">
        <v>103.2</v>
      </c>
      <c r="AQ15" s="505">
        <v>9908</v>
      </c>
      <c r="AR15" s="505">
        <v>158244</v>
      </c>
      <c r="AS15" s="505">
        <v>6770</v>
      </c>
      <c r="AT15" s="505">
        <v>97758</v>
      </c>
      <c r="AU15" s="505">
        <v>2123</v>
      </c>
      <c r="AV15" s="505">
        <v>28018</v>
      </c>
      <c r="AW15" s="129">
        <v>0.95</v>
      </c>
      <c r="AX15" s="129">
        <v>0.99</v>
      </c>
      <c r="AY15" s="511" t="s">
        <v>3</v>
      </c>
      <c r="AZ15" s="511">
        <v>114.6</v>
      </c>
      <c r="BA15" s="511" t="s">
        <v>3</v>
      </c>
      <c r="BB15" s="511">
        <v>97.2</v>
      </c>
      <c r="BC15" s="505">
        <v>334910</v>
      </c>
      <c r="BD15" s="505">
        <v>316811</v>
      </c>
      <c r="BE15" s="505">
        <v>272802</v>
      </c>
      <c r="BF15" s="505">
        <v>262727</v>
      </c>
      <c r="BG15" s="505">
        <v>62108</v>
      </c>
      <c r="BH15" s="505">
        <v>54084</v>
      </c>
      <c r="BI15" s="505">
        <v>186058</v>
      </c>
      <c r="BJ15" s="505">
        <v>106299</v>
      </c>
      <c r="BK15" s="505">
        <v>1534438</v>
      </c>
      <c r="BL15" s="505">
        <v>1236175</v>
      </c>
      <c r="BM15" s="505">
        <v>14776</v>
      </c>
      <c r="BN15" s="505">
        <v>112075</v>
      </c>
      <c r="BO15" s="505">
        <v>114022</v>
      </c>
      <c r="BP15" s="505">
        <v>188999</v>
      </c>
      <c r="BQ15" s="505">
        <v>99731</v>
      </c>
      <c r="BR15" s="165">
        <v>79207207</v>
      </c>
      <c r="BS15" s="165">
        <v>1379483</v>
      </c>
      <c r="BT15" s="505">
        <v>96322</v>
      </c>
      <c r="BU15" s="505">
        <v>131291</v>
      </c>
      <c r="BV15" s="505">
        <v>1548154</v>
      </c>
      <c r="BW15" s="505">
        <v>90424</v>
      </c>
      <c r="BX15" s="505">
        <v>87072</v>
      </c>
      <c r="BY15" s="505">
        <v>329048</v>
      </c>
      <c r="BZ15" s="508">
        <v>42433</v>
      </c>
      <c r="CA15" s="508">
        <v>4838</v>
      </c>
      <c r="CB15" s="508">
        <v>729830</v>
      </c>
      <c r="CC15" s="505">
        <v>1062530</v>
      </c>
      <c r="CD15" s="505">
        <v>11612</v>
      </c>
      <c r="CE15" s="505">
        <v>1083796</v>
      </c>
      <c r="CF15" s="505">
        <v>12334</v>
      </c>
      <c r="CG15" s="505">
        <v>-21266</v>
      </c>
      <c r="CH15" s="505">
        <v>-722</v>
      </c>
      <c r="CI15" s="510">
        <v>714265</v>
      </c>
      <c r="CJ15" s="510">
        <v>8223</v>
      </c>
      <c r="CK15" s="510">
        <v>261917</v>
      </c>
      <c r="CL15" s="510">
        <v>3050</v>
      </c>
      <c r="CM15" s="511">
        <v>8.4</v>
      </c>
      <c r="CN15" s="511">
        <v>7.9</v>
      </c>
      <c r="CO15" s="511">
        <v>8.6</v>
      </c>
      <c r="CP15" s="511">
        <v>8.4</v>
      </c>
      <c r="CQ15" s="511">
        <v>-0.16644230167178009</v>
      </c>
      <c r="CR15" s="511">
        <v>-0.5</v>
      </c>
      <c r="CS15" s="511">
        <v>5.5903277816041577</v>
      </c>
      <c r="CT15" s="511">
        <v>5.6</v>
      </c>
      <c r="CU15" s="93">
        <v>2.0499420825245758</v>
      </c>
      <c r="CV15" s="93">
        <v>2.0699999999999998</v>
      </c>
      <c r="CW15" s="93">
        <v>1.26</v>
      </c>
      <c r="CX15" s="93">
        <v>1.1100000000000001</v>
      </c>
      <c r="CY15" s="505">
        <v>27019</v>
      </c>
      <c r="CZ15" s="505">
        <v>265</v>
      </c>
      <c r="DA15" s="505">
        <v>504499</v>
      </c>
      <c r="DB15" s="505">
        <v>7357</v>
      </c>
      <c r="DC15" s="505">
        <v>1488996</v>
      </c>
      <c r="DD15" s="505">
        <v>38304</v>
      </c>
      <c r="DE15" s="505">
        <v>63611675</v>
      </c>
      <c r="DF15" s="505">
        <v>2269293</v>
      </c>
      <c r="DG15" s="505">
        <v>37965</v>
      </c>
      <c r="DH15" s="505">
        <v>57460</v>
      </c>
      <c r="DI15" s="505">
        <v>130099</v>
      </c>
      <c r="DJ15" s="505">
        <v>275</v>
      </c>
      <c r="DK15" s="512">
        <v>488771</v>
      </c>
      <c r="DL15" s="505">
        <v>933828</v>
      </c>
      <c r="DM15" s="505">
        <v>6871</v>
      </c>
      <c r="DN15" s="512">
        <v>1156633</v>
      </c>
      <c r="DO15" s="505">
        <v>12088</v>
      </c>
      <c r="DP15" s="505">
        <v>58</v>
      </c>
      <c r="DQ15" s="505">
        <v>14338</v>
      </c>
    </row>
    <row r="16" spans="1:124" ht="10.5" customHeight="1">
      <c r="A16" s="122" t="s">
        <v>793</v>
      </c>
      <c r="B16" s="320">
        <v>127901</v>
      </c>
      <c r="C16" s="234">
        <v>1474.6</v>
      </c>
      <c r="D16" s="505" t="s">
        <v>3</v>
      </c>
      <c r="E16" s="505" t="s">
        <v>3</v>
      </c>
      <c r="F16" s="505">
        <v>8643991</v>
      </c>
      <c r="G16" s="505">
        <v>320180</v>
      </c>
      <c r="H16" s="505">
        <v>220</v>
      </c>
      <c r="I16" s="505">
        <v>274</v>
      </c>
      <c r="J16" s="505">
        <v>4779275</v>
      </c>
      <c r="K16" s="505">
        <v>60599</v>
      </c>
      <c r="L16" s="505">
        <v>5308017</v>
      </c>
      <c r="M16" s="505">
        <v>82364</v>
      </c>
      <c r="N16" s="505">
        <v>4155770</v>
      </c>
      <c r="O16" s="505">
        <v>49352</v>
      </c>
      <c r="P16" s="505">
        <v>14121</v>
      </c>
      <c r="Q16" s="505">
        <v>12135</v>
      </c>
      <c r="R16" s="505">
        <v>13245</v>
      </c>
      <c r="S16" s="505">
        <v>5500583</v>
      </c>
      <c r="T16" s="505">
        <v>415</v>
      </c>
      <c r="U16" s="505">
        <v>270398</v>
      </c>
      <c r="V16" s="136">
        <v>97.2</v>
      </c>
      <c r="W16" s="162">
        <v>97.3</v>
      </c>
      <c r="X16" s="162">
        <v>96.6</v>
      </c>
      <c r="Y16" s="123">
        <v>105.7</v>
      </c>
      <c r="Z16" s="123">
        <v>107.2</v>
      </c>
      <c r="AA16" s="505">
        <v>294943</v>
      </c>
      <c r="AB16" s="505">
        <v>68111</v>
      </c>
      <c r="AC16" s="511">
        <v>23.1</v>
      </c>
      <c r="AD16" s="505">
        <v>273516</v>
      </c>
      <c r="AE16" s="505">
        <v>74662</v>
      </c>
      <c r="AF16" s="123">
        <v>27.3</v>
      </c>
      <c r="AG16" s="505">
        <v>525719</v>
      </c>
      <c r="AH16" s="505">
        <v>404502</v>
      </c>
      <c r="AI16" s="505">
        <v>320231</v>
      </c>
      <c r="AJ16" s="505">
        <v>474267</v>
      </c>
      <c r="AK16" s="505">
        <v>387534</v>
      </c>
      <c r="AL16" s="505">
        <v>310376</v>
      </c>
      <c r="AM16" s="511" t="s">
        <v>3</v>
      </c>
      <c r="AN16" s="511">
        <v>95</v>
      </c>
      <c r="AO16" s="511" t="s">
        <v>3</v>
      </c>
      <c r="AP16" s="511">
        <v>104.2</v>
      </c>
      <c r="AQ16" s="505">
        <v>10330</v>
      </c>
      <c r="AR16" s="505">
        <v>172436</v>
      </c>
      <c r="AS16" s="505">
        <v>6615</v>
      </c>
      <c r="AT16" s="505">
        <v>99680</v>
      </c>
      <c r="AU16" s="505">
        <v>2137</v>
      </c>
      <c r="AV16" s="505">
        <v>28787</v>
      </c>
      <c r="AW16" s="129">
        <v>1.06</v>
      </c>
      <c r="AX16" s="129">
        <v>1.1200000000000001</v>
      </c>
      <c r="AY16" s="511" t="s">
        <v>3</v>
      </c>
      <c r="AZ16" s="511">
        <v>113.6</v>
      </c>
      <c r="BA16" s="511" t="s">
        <v>3</v>
      </c>
      <c r="BB16" s="511">
        <v>98.4</v>
      </c>
      <c r="BC16" s="505">
        <v>335774</v>
      </c>
      <c r="BD16" s="505">
        <v>314986</v>
      </c>
      <c r="BE16" s="505">
        <v>272614</v>
      </c>
      <c r="BF16" s="505">
        <v>261226</v>
      </c>
      <c r="BG16" s="505">
        <v>63160</v>
      </c>
      <c r="BH16" s="505">
        <v>53760</v>
      </c>
      <c r="BI16" s="505">
        <v>188875</v>
      </c>
      <c r="BJ16" s="505">
        <v>108513</v>
      </c>
      <c r="BK16" s="505">
        <v>1632894</v>
      </c>
      <c r="BL16" s="505">
        <v>1290391</v>
      </c>
      <c r="BM16" s="505">
        <v>15960</v>
      </c>
      <c r="BN16" s="505">
        <v>112297</v>
      </c>
      <c r="BO16" s="505">
        <v>115632</v>
      </c>
      <c r="BP16" s="505">
        <v>186467</v>
      </c>
      <c r="BQ16" s="505">
        <v>101492</v>
      </c>
      <c r="BR16" s="165">
        <v>79452557</v>
      </c>
      <c r="BS16" s="165">
        <v>1384894</v>
      </c>
      <c r="BT16" s="505">
        <v>97444</v>
      </c>
      <c r="BU16" s="505">
        <v>133240</v>
      </c>
      <c r="BV16" s="505">
        <v>1578490</v>
      </c>
      <c r="BW16" s="505">
        <v>107461</v>
      </c>
      <c r="BX16" s="505">
        <v>81374</v>
      </c>
      <c r="BY16" s="505">
        <v>434834</v>
      </c>
      <c r="BZ16" s="508">
        <v>43442</v>
      </c>
      <c r="CA16" s="508">
        <v>4949</v>
      </c>
      <c r="CB16" s="508">
        <v>802699</v>
      </c>
      <c r="CC16" s="505">
        <v>1092674</v>
      </c>
      <c r="CD16" s="505">
        <v>11845</v>
      </c>
      <c r="CE16" s="505">
        <v>1084451</v>
      </c>
      <c r="CF16" s="505">
        <v>12390</v>
      </c>
      <c r="CG16" s="505">
        <v>8223</v>
      </c>
      <c r="CH16" s="505">
        <v>-545</v>
      </c>
      <c r="CI16" s="510">
        <v>730973</v>
      </c>
      <c r="CJ16" s="510">
        <v>8613</v>
      </c>
      <c r="CK16" s="510">
        <v>257475</v>
      </c>
      <c r="CL16" s="510">
        <v>3052</v>
      </c>
      <c r="CM16" s="511">
        <v>8.6999999999999993</v>
      </c>
      <c r="CN16" s="511">
        <v>8</v>
      </c>
      <c r="CO16" s="511">
        <v>8.6</v>
      </c>
      <c r="CP16" s="511">
        <v>8.4</v>
      </c>
      <c r="CQ16" s="511">
        <v>6.4299731823832501E-2</v>
      </c>
      <c r="CR16" s="511">
        <v>-0.4</v>
      </c>
      <c r="CS16" s="511">
        <v>5.7151312343140397</v>
      </c>
      <c r="CT16" s="511">
        <v>5.8</v>
      </c>
      <c r="CU16" s="93">
        <v>2.0130804293946101</v>
      </c>
      <c r="CV16" s="93">
        <v>2.0699999999999998</v>
      </c>
      <c r="CW16" s="93">
        <v>1.32</v>
      </c>
      <c r="CX16" s="93">
        <v>1.1399999999999999</v>
      </c>
      <c r="CY16" s="505">
        <v>39026</v>
      </c>
      <c r="CZ16" s="505">
        <v>668</v>
      </c>
      <c r="DA16" s="505">
        <v>496022</v>
      </c>
      <c r="DB16" s="505">
        <v>7271</v>
      </c>
      <c r="DC16" s="505">
        <v>1525460</v>
      </c>
      <c r="DD16" s="505">
        <v>38875</v>
      </c>
      <c r="DE16" s="505">
        <v>64134370</v>
      </c>
      <c r="DF16" s="505">
        <v>2050850</v>
      </c>
      <c r="DG16" s="505">
        <v>36102</v>
      </c>
      <c r="DH16" s="505">
        <v>53276</v>
      </c>
      <c r="DI16" s="505">
        <v>114229</v>
      </c>
      <c r="DJ16" s="505">
        <v>256</v>
      </c>
      <c r="DK16" s="512">
        <v>525841</v>
      </c>
      <c r="DL16" s="505">
        <v>886864</v>
      </c>
      <c r="DM16" s="505">
        <v>6352</v>
      </c>
      <c r="DN16" s="512">
        <v>1098199</v>
      </c>
      <c r="DO16" s="505">
        <v>11405</v>
      </c>
      <c r="DP16" s="505">
        <v>45</v>
      </c>
      <c r="DQ16" s="505">
        <v>13717</v>
      </c>
    </row>
    <row r="17" spans="1:121" ht="10.5" customHeight="1">
      <c r="A17" s="122" t="s">
        <v>791</v>
      </c>
      <c r="B17" s="320">
        <v>128033</v>
      </c>
      <c r="C17" s="234">
        <v>1472.8</v>
      </c>
      <c r="D17" s="505" t="s">
        <v>3</v>
      </c>
      <c r="E17" s="505" t="s">
        <v>3</v>
      </c>
      <c r="F17" s="505">
        <v>8465218</v>
      </c>
      <c r="G17" s="505">
        <v>299194</v>
      </c>
      <c r="H17" s="505">
        <v>225</v>
      </c>
      <c r="I17" s="505">
        <v>272</v>
      </c>
      <c r="J17" s="505">
        <v>4632612</v>
      </c>
      <c r="K17" s="505">
        <v>62496</v>
      </c>
      <c r="L17" s="505">
        <v>5471432</v>
      </c>
      <c r="M17" s="505">
        <v>84207</v>
      </c>
      <c r="N17" s="505">
        <v>4176394</v>
      </c>
      <c r="O17" s="505">
        <v>47891</v>
      </c>
      <c r="P17" s="505">
        <v>13474</v>
      </c>
      <c r="Q17" s="505">
        <v>11233</v>
      </c>
      <c r="R17" s="505">
        <v>14091</v>
      </c>
      <c r="S17" s="505">
        <v>5727948</v>
      </c>
      <c r="T17" s="505">
        <v>327</v>
      </c>
      <c r="U17" s="505">
        <v>69833</v>
      </c>
      <c r="V17" s="136">
        <v>97.2</v>
      </c>
      <c r="W17" s="162">
        <v>97.4</v>
      </c>
      <c r="X17" s="162">
        <v>96.6</v>
      </c>
      <c r="Y17" s="123">
        <v>106</v>
      </c>
      <c r="Z17" s="123">
        <v>107.3</v>
      </c>
      <c r="AA17" s="505">
        <v>297782</v>
      </c>
      <c r="AB17" s="505">
        <v>68536</v>
      </c>
      <c r="AC17" s="511">
        <v>23</v>
      </c>
      <c r="AD17" s="505">
        <v>288640</v>
      </c>
      <c r="AE17" s="505">
        <v>75153</v>
      </c>
      <c r="AF17" s="123">
        <v>26</v>
      </c>
      <c r="AG17" s="505">
        <v>528762</v>
      </c>
      <c r="AH17" s="505">
        <v>409716</v>
      </c>
      <c r="AI17" s="505">
        <v>323459</v>
      </c>
      <c r="AJ17" s="505">
        <v>507855</v>
      </c>
      <c r="AK17" s="505">
        <v>418495</v>
      </c>
      <c r="AL17" s="505">
        <v>338825</v>
      </c>
      <c r="AM17" s="511" t="s">
        <v>3</v>
      </c>
      <c r="AN17" s="511">
        <v>96</v>
      </c>
      <c r="AO17" s="511" t="s">
        <v>3</v>
      </c>
      <c r="AP17" s="511">
        <v>100.8</v>
      </c>
      <c r="AQ17" s="505">
        <v>9668</v>
      </c>
      <c r="AR17" s="505">
        <v>151928</v>
      </c>
      <c r="AS17" s="505">
        <v>6366</v>
      </c>
      <c r="AT17" s="505">
        <v>95731</v>
      </c>
      <c r="AU17" s="505">
        <v>2047</v>
      </c>
      <c r="AV17" s="505">
        <v>27230</v>
      </c>
      <c r="AW17" s="129">
        <v>1.04</v>
      </c>
      <c r="AX17" s="129">
        <v>1.01</v>
      </c>
      <c r="AY17" s="511" t="s">
        <v>3</v>
      </c>
      <c r="AZ17" s="511">
        <v>114.1</v>
      </c>
      <c r="BA17" s="511" t="s">
        <v>3</v>
      </c>
      <c r="BB17" s="511">
        <v>102</v>
      </c>
      <c r="BC17" s="505">
        <v>330313</v>
      </c>
      <c r="BD17" s="505">
        <v>315173</v>
      </c>
      <c r="BE17" s="505">
        <v>269508</v>
      </c>
      <c r="BF17" s="505">
        <v>259952</v>
      </c>
      <c r="BG17" s="505">
        <v>60805</v>
      </c>
      <c r="BH17" s="505">
        <v>55221</v>
      </c>
      <c r="BI17" s="505">
        <v>160991</v>
      </c>
      <c r="BJ17" s="505">
        <v>90513</v>
      </c>
      <c r="BK17" s="505">
        <v>1633655</v>
      </c>
      <c r="BL17" s="505">
        <v>1060741</v>
      </c>
      <c r="BM17" s="505">
        <v>13527</v>
      </c>
      <c r="BN17" s="505">
        <v>114118</v>
      </c>
      <c r="BO17" s="505">
        <v>115565</v>
      </c>
      <c r="BP17" s="505">
        <v>191527</v>
      </c>
      <c r="BQ17" s="505">
        <v>102612</v>
      </c>
      <c r="BR17" s="165">
        <v>79371014</v>
      </c>
      <c r="BS17" s="165">
        <v>1360903</v>
      </c>
      <c r="BT17" s="505">
        <v>99177</v>
      </c>
      <c r="BU17" s="505">
        <v>132879</v>
      </c>
      <c r="BV17" s="505">
        <v>1610773</v>
      </c>
      <c r="BW17" s="505">
        <v>102365</v>
      </c>
      <c r="BX17" s="505">
        <v>80846</v>
      </c>
      <c r="BY17" s="505">
        <v>576488</v>
      </c>
      <c r="BZ17" s="508">
        <v>44522</v>
      </c>
      <c r="CA17" s="508">
        <v>4923</v>
      </c>
      <c r="CB17" s="508">
        <v>926805</v>
      </c>
      <c r="CC17" s="505">
        <v>1089818</v>
      </c>
      <c r="CD17" s="505">
        <v>11534</v>
      </c>
      <c r="CE17" s="505">
        <v>1108334</v>
      </c>
      <c r="CF17" s="505">
        <v>12576</v>
      </c>
      <c r="CG17" s="505">
        <v>-18516</v>
      </c>
      <c r="CH17" s="505">
        <v>-1042</v>
      </c>
      <c r="CI17" s="510">
        <v>719822</v>
      </c>
      <c r="CJ17" s="510">
        <v>8341</v>
      </c>
      <c r="CK17" s="510">
        <v>254832</v>
      </c>
      <c r="CL17" s="510">
        <v>2919</v>
      </c>
      <c r="CM17" s="511">
        <v>8.6</v>
      </c>
      <c r="CN17" s="511">
        <v>7.9</v>
      </c>
      <c r="CO17" s="511">
        <v>8.8000000000000007</v>
      </c>
      <c r="CP17" s="511">
        <v>8.6</v>
      </c>
      <c r="CQ17" s="511">
        <v>-0.14461896542297689</v>
      </c>
      <c r="CR17" s="511">
        <v>-0.7</v>
      </c>
      <c r="CS17" s="511">
        <v>5.6221599118977137</v>
      </c>
      <c r="CT17" s="511">
        <v>5.7</v>
      </c>
      <c r="CU17" s="93">
        <v>1.9903618598330117</v>
      </c>
      <c r="CV17" s="93">
        <v>1.99</v>
      </c>
      <c r="CW17" s="93">
        <v>1.34</v>
      </c>
      <c r="CX17" s="93">
        <v>1.1399999999999999</v>
      </c>
      <c r="CY17" s="505">
        <v>33477</v>
      </c>
      <c r="CZ17" s="505">
        <v>589</v>
      </c>
      <c r="DA17" s="505">
        <v>486419</v>
      </c>
      <c r="DB17" s="505">
        <v>7196.0590000000002</v>
      </c>
      <c r="DC17" s="505">
        <v>1553535</v>
      </c>
      <c r="DD17" s="505">
        <v>39220</v>
      </c>
      <c r="DE17" s="505">
        <v>63788520</v>
      </c>
      <c r="DF17" s="505">
        <v>1908836</v>
      </c>
      <c r="DG17" s="505">
        <v>34679</v>
      </c>
      <c r="DH17" s="505">
        <v>54582</v>
      </c>
      <c r="DI17" s="505">
        <v>126161.916</v>
      </c>
      <c r="DJ17" s="505">
        <v>231</v>
      </c>
      <c r="DK17" s="512">
        <v>358974</v>
      </c>
      <c r="DL17" s="505">
        <v>832454</v>
      </c>
      <c r="DM17" s="505">
        <v>5744</v>
      </c>
      <c r="DN17" s="512">
        <v>1034445</v>
      </c>
      <c r="DO17" s="505">
        <v>10586</v>
      </c>
      <c r="DP17" s="505">
        <v>38</v>
      </c>
      <c r="DQ17" s="505">
        <v>12564</v>
      </c>
    </row>
    <row r="18" spans="1:121" ht="10.5" customHeight="1">
      <c r="A18" s="122" t="s">
        <v>2187</v>
      </c>
      <c r="B18" s="320">
        <v>128084</v>
      </c>
      <c r="C18" s="234">
        <v>1473.6</v>
      </c>
      <c r="D18" s="505" t="s">
        <v>3</v>
      </c>
      <c r="E18" s="505" t="s">
        <v>3</v>
      </c>
      <c r="F18" s="505">
        <v>8078722</v>
      </c>
      <c r="G18" s="505">
        <v>281108</v>
      </c>
      <c r="H18" s="505">
        <v>217</v>
      </c>
      <c r="I18" s="505">
        <v>282</v>
      </c>
      <c r="J18" s="505">
        <v>4329745</v>
      </c>
      <c r="K18" s="505">
        <v>54251</v>
      </c>
      <c r="L18" s="505">
        <v>5587141</v>
      </c>
      <c r="M18" s="505">
        <v>86511</v>
      </c>
      <c r="N18" s="505">
        <v>4368485</v>
      </c>
      <c r="O18" s="505">
        <v>49411</v>
      </c>
      <c r="P18" s="505">
        <v>15103</v>
      </c>
      <c r="Q18" s="505">
        <v>10527</v>
      </c>
      <c r="R18" s="505">
        <v>15646</v>
      </c>
      <c r="S18" s="505">
        <v>12291953</v>
      </c>
      <c r="T18" s="505">
        <v>357</v>
      </c>
      <c r="U18" s="505">
        <v>56821</v>
      </c>
      <c r="V18" s="136">
        <v>98.6</v>
      </c>
      <c r="W18" s="162">
        <v>98.6</v>
      </c>
      <c r="X18" s="162">
        <v>97.6</v>
      </c>
      <c r="Y18" s="123">
        <v>105.6</v>
      </c>
      <c r="Z18" s="123">
        <v>107</v>
      </c>
      <c r="AA18" s="505">
        <v>296932</v>
      </c>
      <c r="AB18" s="505">
        <v>69001</v>
      </c>
      <c r="AC18" s="511">
        <v>23.237980413023855</v>
      </c>
      <c r="AD18" s="505">
        <v>264268</v>
      </c>
      <c r="AE18" s="505">
        <v>74750</v>
      </c>
      <c r="AF18" s="123">
        <v>28.285679688800762</v>
      </c>
      <c r="AG18" s="505">
        <v>534235</v>
      </c>
      <c r="AH18" s="505">
        <v>416415</v>
      </c>
      <c r="AI18" s="505">
        <v>324929</v>
      </c>
      <c r="AJ18" s="505">
        <v>529715</v>
      </c>
      <c r="AK18" s="505">
        <v>402280</v>
      </c>
      <c r="AL18" s="505">
        <v>312060</v>
      </c>
      <c r="AM18" s="511" t="s">
        <v>3</v>
      </c>
      <c r="AN18" s="511">
        <v>98.1</v>
      </c>
      <c r="AO18" s="511" t="s">
        <v>3</v>
      </c>
      <c r="AP18" s="511">
        <v>100.4</v>
      </c>
      <c r="AQ18" s="505">
        <v>8142</v>
      </c>
      <c r="AR18" s="505">
        <v>136979</v>
      </c>
      <c r="AS18" s="505">
        <v>6492</v>
      </c>
      <c r="AT18" s="505">
        <v>95294</v>
      </c>
      <c r="AU18" s="505">
        <v>1871</v>
      </c>
      <c r="AV18" s="505">
        <v>25497</v>
      </c>
      <c r="AW18" s="129">
        <v>0.88</v>
      </c>
      <c r="AX18" s="129">
        <v>0.92</v>
      </c>
      <c r="AY18" s="511" t="s">
        <v>3</v>
      </c>
      <c r="AZ18" s="511">
        <v>112.2</v>
      </c>
      <c r="BA18" s="511" t="s">
        <v>3</v>
      </c>
      <c r="BB18" s="511">
        <v>102.4</v>
      </c>
      <c r="BC18" s="505">
        <v>331300</v>
      </c>
      <c r="BD18" s="505">
        <v>310446</v>
      </c>
      <c r="BE18" s="505">
        <v>270511</v>
      </c>
      <c r="BF18" s="505">
        <v>256448</v>
      </c>
      <c r="BG18" s="505">
        <v>60789</v>
      </c>
      <c r="BH18" s="505">
        <v>53998</v>
      </c>
      <c r="BI18" s="505">
        <v>157411</v>
      </c>
      <c r="BJ18" s="505">
        <v>90775</v>
      </c>
      <c r="BK18" s="505">
        <v>1173713</v>
      </c>
      <c r="BL18" s="505">
        <v>1093519</v>
      </c>
      <c r="BM18" s="505">
        <v>10485</v>
      </c>
      <c r="BN18" s="505">
        <v>115644</v>
      </c>
      <c r="BO18" s="505">
        <v>119921</v>
      </c>
      <c r="BP18" s="505">
        <v>193501</v>
      </c>
      <c r="BQ18" s="505">
        <v>103587</v>
      </c>
      <c r="BR18" s="165">
        <v>79236532</v>
      </c>
      <c r="BS18" s="165">
        <v>1351648</v>
      </c>
      <c r="BT18" s="505">
        <v>98689</v>
      </c>
      <c r="BU18" s="505">
        <v>80487</v>
      </c>
      <c r="BV18" s="505">
        <v>1902488</v>
      </c>
      <c r="BW18" s="505">
        <v>105268</v>
      </c>
      <c r="BX18" s="505">
        <v>81387</v>
      </c>
      <c r="BY18" s="505">
        <v>378612</v>
      </c>
      <c r="BZ18" s="508">
        <v>45250</v>
      </c>
      <c r="CA18" s="508">
        <v>4960</v>
      </c>
      <c r="CB18" s="508">
        <v>937241</v>
      </c>
      <c r="CC18" s="505">
        <v>1091156</v>
      </c>
      <c r="CD18" s="505">
        <v>11789</v>
      </c>
      <c r="CE18" s="505">
        <v>1142407</v>
      </c>
      <c r="CF18" s="505">
        <v>12747</v>
      </c>
      <c r="CG18" s="505">
        <v>-51251</v>
      </c>
      <c r="CH18" s="505">
        <v>-958</v>
      </c>
      <c r="CI18" s="510">
        <v>726106</v>
      </c>
      <c r="CJ18" s="510">
        <v>8524</v>
      </c>
      <c r="CK18" s="510">
        <v>251136</v>
      </c>
      <c r="CL18" s="510">
        <v>2821</v>
      </c>
      <c r="CM18" s="511">
        <v>8.6999999999999993</v>
      </c>
      <c r="CN18" s="511">
        <v>8</v>
      </c>
      <c r="CO18" s="511">
        <v>9.1</v>
      </c>
      <c r="CP18" s="511">
        <v>8.6</v>
      </c>
      <c r="CQ18" s="511">
        <v>-0.40013584834952065</v>
      </c>
      <c r="CR18" s="511">
        <v>-0.7</v>
      </c>
      <c r="CS18" s="511">
        <v>5.6689828550014054</v>
      </c>
      <c r="CT18" s="511">
        <v>5.8</v>
      </c>
      <c r="CU18" s="93">
        <v>1.9607132819087474</v>
      </c>
      <c r="CV18" s="93">
        <v>1.91</v>
      </c>
      <c r="CW18" s="93">
        <v>1.37</v>
      </c>
      <c r="CX18" s="93">
        <v>1.19</v>
      </c>
      <c r="CY18" s="505">
        <v>24303</v>
      </c>
      <c r="CZ18" s="505">
        <v>394</v>
      </c>
      <c r="DA18" s="505">
        <v>482395</v>
      </c>
      <c r="DB18" s="505">
        <v>7137.357</v>
      </c>
      <c r="DC18" s="505">
        <v>1606703</v>
      </c>
      <c r="DD18" s="505">
        <v>39861</v>
      </c>
      <c r="DE18" s="505">
        <v>63543123</v>
      </c>
      <c r="DF18" s="505">
        <v>1818023</v>
      </c>
      <c r="DG18" s="505">
        <v>32962</v>
      </c>
      <c r="DH18" s="505">
        <v>52394</v>
      </c>
      <c r="DI18" s="505">
        <v>108417</v>
      </c>
      <c r="DJ18" s="505">
        <v>198</v>
      </c>
      <c r="DK18" s="512">
        <v>488484</v>
      </c>
      <c r="DL18" s="505">
        <v>766147</v>
      </c>
      <c r="DM18" s="505">
        <v>5155</v>
      </c>
      <c r="DN18" s="512">
        <v>945504</v>
      </c>
      <c r="DO18" s="505">
        <v>9537</v>
      </c>
      <c r="DP18" s="505">
        <v>34</v>
      </c>
      <c r="DQ18" s="505">
        <v>11251</v>
      </c>
    </row>
    <row r="19" spans="1:121" ht="10.5" customHeight="1">
      <c r="A19" s="122" t="s">
        <v>2188</v>
      </c>
      <c r="B19" s="320">
        <v>128032</v>
      </c>
      <c r="C19" s="234">
        <v>1474.3</v>
      </c>
      <c r="D19" s="505" t="s">
        <v>3</v>
      </c>
      <c r="E19" s="505" t="s">
        <v>3</v>
      </c>
      <c r="F19" s="505">
        <v>7177191</v>
      </c>
      <c r="G19" s="505">
        <v>254430</v>
      </c>
      <c r="H19" s="505">
        <v>192</v>
      </c>
      <c r="I19" s="505">
        <v>263</v>
      </c>
      <c r="J19" s="505">
        <v>3735305</v>
      </c>
      <c r="K19" s="505">
        <v>47929</v>
      </c>
      <c r="L19" s="505">
        <v>5709912</v>
      </c>
      <c r="M19" s="505">
        <v>86129</v>
      </c>
      <c r="N19" s="505">
        <v>4285679</v>
      </c>
      <c r="O19" s="505">
        <v>48082</v>
      </c>
      <c r="P19" s="505">
        <v>15561</v>
      </c>
      <c r="Q19" s="505">
        <v>10480</v>
      </c>
      <c r="R19" s="505">
        <v>15480</v>
      </c>
      <c r="S19" s="505">
        <v>6930074</v>
      </c>
      <c r="T19" s="505">
        <v>352</v>
      </c>
      <c r="U19" s="505">
        <v>54630</v>
      </c>
      <c r="V19" s="136">
        <v>97.2</v>
      </c>
      <c r="W19" s="162">
        <v>97.4</v>
      </c>
      <c r="X19" s="162">
        <v>96.7</v>
      </c>
      <c r="Y19" s="123">
        <v>105.3</v>
      </c>
      <c r="Z19" s="123">
        <v>105.8</v>
      </c>
      <c r="AA19" s="505">
        <v>291737</v>
      </c>
      <c r="AB19" s="505">
        <v>68322</v>
      </c>
      <c r="AC19" s="511">
        <v>23.4</v>
      </c>
      <c r="AD19" s="505">
        <v>278307</v>
      </c>
      <c r="AE19" s="505">
        <v>76026</v>
      </c>
      <c r="AF19" s="123">
        <v>27.3</v>
      </c>
      <c r="AG19" s="505">
        <v>518226</v>
      </c>
      <c r="AH19" s="505">
        <v>409374</v>
      </c>
      <c r="AI19" s="505">
        <v>319060</v>
      </c>
      <c r="AJ19" s="505">
        <v>504657</v>
      </c>
      <c r="AK19" s="505">
        <v>399480</v>
      </c>
      <c r="AL19" s="505">
        <v>317310</v>
      </c>
      <c r="AM19" s="511" t="s">
        <v>3</v>
      </c>
      <c r="AN19" s="511">
        <v>98.5</v>
      </c>
      <c r="AO19" s="511" t="s">
        <v>3</v>
      </c>
      <c r="AP19" s="511">
        <v>103.9</v>
      </c>
      <c r="AQ19" s="505">
        <v>6273</v>
      </c>
      <c r="AR19" s="505">
        <v>109327</v>
      </c>
      <c r="AS19" s="505">
        <v>7919</v>
      </c>
      <c r="AT19" s="505">
        <v>114306</v>
      </c>
      <c r="AU19" s="505">
        <v>1999</v>
      </c>
      <c r="AV19" s="505">
        <v>27864</v>
      </c>
      <c r="AW19" s="129">
        <v>0.47</v>
      </c>
      <c r="AX19" s="129">
        <v>0.57999999999999996</v>
      </c>
      <c r="AY19" s="511" t="s">
        <v>3</v>
      </c>
      <c r="AZ19" s="511">
        <v>107.8</v>
      </c>
      <c r="BA19" s="511" t="s">
        <v>3</v>
      </c>
      <c r="BB19" s="511">
        <v>99.3</v>
      </c>
      <c r="BC19" s="505">
        <v>315294</v>
      </c>
      <c r="BD19" s="505">
        <v>302822</v>
      </c>
      <c r="BE19" s="505">
        <v>262357</v>
      </c>
      <c r="BF19" s="505">
        <v>252386</v>
      </c>
      <c r="BG19" s="505">
        <v>52937</v>
      </c>
      <c r="BH19" s="505">
        <v>50436</v>
      </c>
      <c r="BI19" s="505">
        <v>115486</v>
      </c>
      <c r="BJ19" s="505">
        <v>67487</v>
      </c>
      <c r="BK19" s="505">
        <v>1226574</v>
      </c>
      <c r="BL19" s="505">
        <v>788410</v>
      </c>
      <c r="BM19" s="505">
        <v>8823</v>
      </c>
      <c r="BN19" s="505">
        <v>113928</v>
      </c>
      <c r="BO19" s="505">
        <v>119099</v>
      </c>
      <c r="BP19" s="505">
        <v>184443</v>
      </c>
      <c r="BQ19" s="505">
        <v>103660</v>
      </c>
      <c r="BR19" s="165">
        <v>79042056</v>
      </c>
      <c r="BS19" s="165">
        <v>1339734</v>
      </c>
      <c r="BT19" s="505">
        <v>91002</v>
      </c>
      <c r="BU19" s="505">
        <v>61389</v>
      </c>
      <c r="BV19" s="505">
        <v>2173552</v>
      </c>
      <c r="BW19" s="505">
        <v>108489</v>
      </c>
      <c r="BX19" s="505">
        <v>80832</v>
      </c>
      <c r="BY19" s="505">
        <v>336142</v>
      </c>
      <c r="BZ19" s="508">
        <v>42283</v>
      </c>
      <c r="CA19" s="508">
        <v>4613</v>
      </c>
      <c r="CB19" s="508">
        <v>783810</v>
      </c>
      <c r="CC19" s="505">
        <v>1070036</v>
      </c>
      <c r="CD19" s="505">
        <v>11446</v>
      </c>
      <c r="CE19" s="505">
        <v>1141865</v>
      </c>
      <c r="CF19" s="505">
        <v>12861</v>
      </c>
      <c r="CG19" s="505">
        <v>-71829</v>
      </c>
      <c r="CH19" s="505">
        <v>-1415</v>
      </c>
      <c r="CI19" s="510">
        <v>707740</v>
      </c>
      <c r="CJ19" s="510">
        <v>8198</v>
      </c>
      <c r="CK19" s="510">
        <v>253354</v>
      </c>
      <c r="CL19" s="510">
        <v>2966</v>
      </c>
      <c r="CM19" s="511">
        <v>8.5</v>
      </c>
      <c r="CN19" s="511">
        <v>7.7668681609670962</v>
      </c>
      <c r="CO19" s="511">
        <v>9.1</v>
      </c>
      <c r="CP19" s="511">
        <v>8.7236927518261691</v>
      </c>
      <c r="CQ19" s="511">
        <v>-0.56103161709572602</v>
      </c>
      <c r="CR19" s="511">
        <v>-0.96220471334678626</v>
      </c>
      <c r="CS19" s="511">
        <v>5.5277899275181204</v>
      </c>
      <c r="CT19" s="511">
        <v>5.5659051715710923</v>
      </c>
      <c r="CU19" s="93">
        <v>1.9788256060984755</v>
      </c>
      <c r="CV19" s="93">
        <v>2.0099999999999998</v>
      </c>
      <c r="CW19" s="93">
        <v>1.37</v>
      </c>
      <c r="CX19" s="93">
        <v>1.18</v>
      </c>
      <c r="CY19" s="505">
        <v>20249</v>
      </c>
      <c r="CZ19" s="505">
        <v>204</v>
      </c>
      <c r="DA19" s="505">
        <v>477500</v>
      </c>
      <c r="DB19" s="505">
        <v>7070</v>
      </c>
      <c r="DC19" s="505">
        <v>1811298</v>
      </c>
      <c r="DD19" s="505">
        <v>42566</v>
      </c>
      <c r="DE19" s="505">
        <v>67000044</v>
      </c>
      <c r="DF19" s="505">
        <v>1703044</v>
      </c>
      <c r="DG19" s="505">
        <v>29864</v>
      </c>
      <c r="DH19" s="505">
        <v>51139</v>
      </c>
      <c r="DI19" s="505">
        <v>93129</v>
      </c>
      <c r="DJ19" s="505">
        <v>186</v>
      </c>
      <c r="DK19" s="512">
        <v>298403</v>
      </c>
      <c r="DL19" s="505">
        <v>736688</v>
      </c>
      <c r="DM19" s="505">
        <v>4914</v>
      </c>
      <c r="DN19" s="512">
        <v>910115</v>
      </c>
      <c r="DO19" s="505">
        <v>9308</v>
      </c>
      <c r="DP19" s="505">
        <v>37</v>
      </c>
      <c r="DQ19" s="505">
        <v>10923</v>
      </c>
    </row>
    <row r="20" spans="1:121" ht="10.5" customHeight="1">
      <c r="A20" s="122" t="s">
        <v>2189</v>
      </c>
      <c r="B20" s="320">
        <v>128057.352</v>
      </c>
      <c r="C20" s="234">
        <v>1474</v>
      </c>
      <c r="D20" s="505" t="s">
        <v>3</v>
      </c>
      <c r="E20" s="505" t="s">
        <v>3</v>
      </c>
      <c r="F20" s="505">
        <v>6841759</v>
      </c>
      <c r="G20" s="505">
        <v>244312</v>
      </c>
      <c r="H20" s="505">
        <v>195</v>
      </c>
      <c r="I20" s="505">
        <v>261</v>
      </c>
      <c r="J20" s="505">
        <v>3758952</v>
      </c>
      <c r="K20" s="505">
        <v>39450</v>
      </c>
      <c r="L20" s="505">
        <v>5796794</v>
      </c>
      <c r="M20" s="505">
        <v>86652</v>
      </c>
      <c r="N20" s="505">
        <v>4204178</v>
      </c>
      <c r="O20" s="505">
        <v>46376</v>
      </c>
      <c r="P20" s="505">
        <v>15232</v>
      </c>
      <c r="Q20" s="505">
        <v>9579</v>
      </c>
      <c r="R20" s="505">
        <v>13321</v>
      </c>
      <c r="S20" s="505">
        <v>7160773</v>
      </c>
      <c r="T20" s="505">
        <v>337</v>
      </c>
      <c r="U20" s="505">
        <v>59679</v>
      </c>
      <c r="V20" s="136">
        <v>96.5</v>
      </c>
      <c r="W20" s="162">
        <v>96.6</v>
      </c>
      <c r="X20" s="162">
        <v>95.9</v>
      </c>
      <c r="Y20" s="123">
        <v>101.6</v>
      </c>
      <c r="Z20" s="123">
        <v>100.2</v>
      </c>
      <c r="AA20" s="505">
        <v>290244</v>
      </c>
      <c r="AB20" s="505">
        <v>67563</v>
      </c>
      <c r="AC20" s="511">
        <v>23.3</v>
      </c>
      <c r="AD20" s="505">
        <v>284934</v>
      </c>
      <c r="AE20" s="505">
        <v>75115</v>
      </c>
      <c r="AF20" s="123">
        <v>26.362245291892155</v>
      </c>
      <c r="AG20" s="505">
        <v>520692</v>
      </c>
      <c r="AH20" s="505">
        <v>409039</v>
      </c>
      <c r="AI20" s="505">
        <v>318315</v>
      </c>
      <c r="AJ20" s="505">
        <v>517740</v>
      </c>
      <c r="AK20" s="505">
        <v>410575</v>
      </c>
      <c r="AL20" s="505">
        <v>322331</v>
      </c>
      <c r="AM20" s="511" t="s">
        <v>3</v>
      </c>
      <c r="AN20" s="511">
        <v>97.8</v>
      </c>
      <c r="AO20" s="511" t="s">
        <v>3</v>
      </c>
      <c r="AP20" s="511">
        <v>101.9</v>
      </c>
      <c r="AQ20" s="505">
        <v>6858</v>
      </c>
      <c r="AR20" s="505">
        <v>114233</v>
      </c>
      <c r="AS20" s="505">
        <v>7738</v>
      </c>
      <c r="AT20" s="505">
        <v>113314</v>
      </c>
      <c r="AU20" s="505">
        <v>2152</v>
      </c>
      <c r="AV20" s="505">
        <v>29160</v>
      </c>
      <c r="AW20" s="129">
        <v>0.52</v>
      </c>
      <c r="AX20" s="129">
        <v>0.59</v>
      </c>
      <c r="AY20" s="511" t="s">
        <v>3</v>
      </c>
      <c r="AZ20" s="511">
        <v>106.3</v>
      </c>
      <c r="BA20" s="511" t="s">
        <v>3</v>
      </c>
      <c r="BB20" s="511">
        <v>102.5</v>
      </c>
      <c r="BC20" s="505">
        <v>317321</v>
      </c>
      <c r="BD20" s="505">
        <v>302601</v>
      </c>
      <c r="BE20" s="505">
        <v>263245</v>
      </c>
      <c r="BF20" s="505">
        <v>250485</v>
      </c>
      <c r="BG20" s="505">
        <v>54076</v>
      </c>
      <c r="BH20" s="505">
        <v>52116</v>
      </c>
      <c r="BI20" s="505">
        <v>121455</v>
      </c>
      <c r="BJ20" s="505">
        <v>73085</v>
      </c>
      <c r="BK20" s="505">
        <v>1150445</v>
      </c>
      <c r="BL20" s="505">
        <v>813126</v>
      </c>
      <c r="BM20" s="505">
        <v>9836</v>
      </c>
      <c r="BN20" s="505">
        <v>114884</v>
      </c>
      <c r="BO20" s="505">
        <v>120392</v>
      </c>
      <c r="BP20" s="505">
        <v>181900</v>
      </c>
      <c r="BQ20" s="505">
        <v>106263</v>
      </c>
      <c r="BR20" s="165">
        <v>79091536</v>
      </c>
      <c r="BS20" s="165">
        <v>1335232</v>
      </c>
      <c r="BT20" s="505">
        <v>92896</v>
      </c>
      <c r="BU20" s="505">
        <v>65063</v>
      </c>
      <c r="BV20" s="505">
        <v>2243165</v>
      </c>
      <c r="BW20" s="505">
        <v>95487</v>
      </c>
      <c r="BX20" s="505">
        <v>84837</v>
      </c>
      <c r="BY20" s="505">
        <v>532427</v>
      </c>
      <c r="BZ20" s="323">
        <v>44752</v>
      </c>
      <c r="CA20" s="323">
        <v>4803</v>
      </c>
      <c r="CB20" s="508">
        <v>983854</v>
      </c>
      <c r="CC20" s="505">
        <v>1071305</v>
      </c>
      <c r="CD20" s="505">
        <v>11556</v>
      </c>
      <c r="CE20" s="505">
        <v>1197014</v>
      </c>
      <c r="CF20" s="505">
        <v>13012</v>
      </c>
      <c r="CG20" s="505">
        <v>-125709</v>
      </c>
      <c r="CH20" s="505">
        <v>-1456</v>
      </c>
      <c r="CI20" s="510">
        <v>700222</v>
      </c>
      <c r="CJ20" s="510">
        <v>8141</v>
      </c>
      <c r="CK20" s="510">
        <v>251379</v>
      </c>
      <c r="CL20" s="510">
        <v>2904</v>
      </c>
      <c r="CM20" s="511">
        <v>8.5</v>
      </c>
      <c r="CN20" s="511">
        <v>7.8397855950695705</v>
      </c>
      <c r="CO20" s="511">
        <v>9.5</v>
      </c>
      <c r="CP20" s="511">
        <v>8.827589949898746</v>
      </c>
      <c r="CQ20" s="511">
        <v>-0.98165660604262162</v>
      </c>
      <c r="CR20" s="123">
        <v>-0.99248101034683067</v>
      </c>
      <c r="CS20" s="511">
        <v>5.4679869120782154</v>
      </c>
      <c r="CT20" s="511">
        <v>5.5322633307890463</v>
      </c>
      <c r="CU20" s="93">
        <v>1.9630164692285466</v>
      </c>
      <c r="CV20" s="93">
        <v>1.9713799753563173</v>
      </c>
      <c r="CW20" s="93">
        <v>1.39</v>
      </c>
      <c r="CX20" s="93">
        <v>1.21</v>
      </c>
      <c r="CY20" s="505">
        <v>25972</v>
      </c>
      <c r="CZ20" s="505">
        <v>163</v>
      </c>
      <c r="DA20" s="505">
        <v>479399</v>
      </c>
      <c r="DB20" s="505">
        <v>7107</v>
      </c>
      <c r="DC20" s="505">
        <v>1987988</v>
      </c>
      <c r="DD20" s="505">
        <v>45033</v>
      </c>
      <c r="DE20" s="505">
        <v>72275605</v>
      </c>
      <c r="DF20" s="505">
        <v>1585856</v>
      </c>
      <c r="DG20" s="505">
        <v>27832</v>
      </c>
      <c r="DH20" s="505">
        <v>46620</v>
      </c>
      <c r="DI20" s="505">
        <v>101762</v>
      </c>
      <c r="DJ20" s="505">
        <v>170</v>
      </c>
      <c r="DK20" s="512">
        <v>252475</v>
      </c>
      <c r="DL20" s="505">
        <v>725773</v>
      </c>
      <c r="DM20" s="505">
        <v>4863</v>
      </c>
      <c r="DN20" s="512">
        <v>896208</v>
      </c>
      <c r="DO20" s="505">
        <v>9342</v>
      </c>
      <c r="DP20" s="505">
        <v>40</v>
      </c>
      <c r="DQ20" s="505">
        <v>11076</v>
      </c>
    </row>
    <row r="21" spans="1:121" ht="10.5" customHeight="1">
      <c r="A21" s="122" t="s">
        <v>2190</v>
      </c>
      <c r="B21" s="320">
        <v>127834.23299999999</v>
      </c>
      <c r="C21" s="234">
        <v>1474.7</v>
      </c>
      <c r="D21" s="505" t="s">
        <v>3</v>
      </c>
      <c r="E21" s="505" t="s">
        <v>3</v>
      </c>
      <c r="F21" s="505">
        <v>6660593</v>
      </c>
      <c r="G21" s="505">
        <v>237575</v>
      </c>
      <c r="H21" s="505">
        <v>186</v>
      </c>
      <c r="I21" s="505">
        <v>229</v>
      </c>
      <c r="J21" s="505">
        <v>3796314</v>
      </c>
      <c r="K21" s="505">
        <v>35252</v>
      </c>
      <c r="L21" s="505">
        <v>5998260</v>
      </c>
      <c r="M21" s="505">
        <v>86209.11</v>
      </c>
      <c r="N21" s="505">
        <v>4258582</v>
      </c>
      <c r="O21" s="505">
        <v>45496.290000000008</v>
      </c>
      <c r="P21" s="505">
        <v>15881</v>
      </c>
      <c r="Q21" s="505">
        <v>8475</v>
      </c>
      <c r="R21" s="505">
        <v>12734</v>
      </c>
      <c r="S21" s="505">
        <v>3592920</v>
      </c>
      <c r="T21" s="505">
        <v>257</v>
      </c>
      <c r="U21" s="505">
        <v>34477</v>
      </c>
      <c r="V21" s="136">
        <v>96.3</v>
      </c>
      <c r="W21" s="162">
        <v>96.3</v>
      </c>
      <c r="X21" s="162">
        <v>95.9</v>
      </c>
      <c r="Y21" s="123">
        <v>101.8</v>
      </c>
      <c r="Z21" s="123">
        <v>100.5</v>
      </c>
      <c r="AA21" s="505">
        <v>282966</v>
      </c>
      <c r="AB21" s="505">
        <v>66904</v>
      </c>
      <c r="AC21" s="511">
        <v>23.6</v>
      </c>
      <c r="AD21" s="505">
        <v>287972</v>
      </c>
      <c r="AE21" s="505">
        <v>76455</v>
      </c>
      <c r="AF21" s="123">
        <v>26.5</v>
      </c>
      <c r="AG21" s="505">
        <v>510149</v>
      </c>
      <c r="AH21" s="505">
        <v>398448</v>
      </c>
      <c r="AI21" s="505">
        <v>308838</v>
      </c>
      <c r="AJ21" s="505">
        <v>535469</v>
      </c>
      <c r="AK21" s="505">
        <v>418155</v>
      </c>
      <c r="AL21" s="505">
        <v>323464</v>
      </c>
      <c r="AM21" s="511" t="s">
        <v>3</v>
      </c>
      <c r="AN21" s="511">
        <v>97.9</v>
      </c>
      <c r="AO21" s="511" t="s">
        <v>3</v>
      </c>
      <c r="AP21" s="511">
        <v>102.7</v>
      </c>
      <c r="AQ21" s="505">
        <v>7865</v>
      </c>
      <c r="AR21" s="505">
        <v>123380</v>
      </c>
      <c r="AS21" s="505">
        <v>7516</v>
      </c>
      <c r="AT21" s="505">
        <v>109836</v>
      </c>
      <c r="AU21" s="505">
        <v>2164</v>
      </c>
      <c r="AV21" s="505">
        <v>27897</v>
      </c>
      <c r="AW21" s="129">
        <v>0.65</v>
      </c>
      <c r="AX21" s="129">
        <v>0.68</v>
      </c>
      <c r="AY21" s="511" t="s">
        <v>3</v>
      </c>
      <c r="AZ21" s="511">
        <v>102.4</v>
      </c>
      <c r="BA21" s="511" t="s">
        <v>3</v>
      </c>
      <c r="BB21" s="511">
        <v>103.7</v>
      </c>
      <c r="BC21" s="505">
        <v>316791</v>
      </c>
      <c r="BD21" s="505">
        <v>298052</v>
      </c>
      <c r="BE21" s="505">
        <v>262372</v>
      </c>
      <c r="BF21" s="505">
        <v>247235</v>
      </c>
      <c r="BG21" s="505">
        <v>54419</v>
      </c>
      <c r="BH21" s="505">
        <v>50817</v>
      </c>
      <c r="BI21" s="505">
        <v>126510</v>
      </c>
      <c r="BJ21" s="505">
        <v>75655</v>
      </c>
      <c r="BK21" s="505">
        <v>1282280</v>
      </c>
      <c r="BL21" s="505">
        <v>834117</v>
      </c>
      <c r="BM21" s="505">
        <v>9090</v>
      </c>
      <c r="BN21" s="505">
        <v>114436</v>
      </c>
      <c r="BO21" s="505">
        <v>121588</v>
      </c>
      <c r="BP21" s="505">
        <v>180687.89499999999</v>
      </c>
      <c r="BQ21" s="505">
        <v>108542</v>
      </c>
      <c r="BR21" s="165">
        <v>79241738</v>
      </c>
      <c r="BS21" s="165">
        <v>1332132</v>
      </c>
      <c r="BT21" s="505">
        <v>86522</v>
      </c>
      <c r="BU21" s="505">
        <v>63182</v>
      </c>
      <c r="BV21" s="505">
        <v>2243261</v>
      </c>
      <c r="BW21" s="505">
        <v>89482</v>
      </c>
      <c r="BX21" s="505">
        <v>86516</v>
      </c>
      <c r="BY21" s="505">
        <v>272259</v>
      </c>
      <c r="BZ21" s="323" t="s">
        <v>3</v>
      </c>
      <c r="CA21" s="323" t="s">
        <v>3</v>
      </c>
      <c r="CB21" s="323">
        <v>515414</v>
      </c>
      <c r="CC21" s="505">
        <v>1050807</v>
      </c>
      <c r="CD21" s="505">
        <v>11252</v>
      </c>
      <c r="CE21" s="505">
        <v>1253068</v>
      </c>
      <c r="CF21" s="505">
        <v>13623</v>
      </c>
      <c r="CG21" s="505">
        <v>-202261</v>
      </c>
      <c r="CH21" s="505">
        <v>-2371</v>
      </c>
      <c r="CI21" s="510">
        <v>661898</v>
      </c>
      <c r="CJ21" s="510">
        <v>7879</v>
      </c>
      <c r="CK21" s="510">
        <v>235720</v>
      </c>
      <c r="CL21" s="510">
        <v>2773</v>
      </c>
      <c r="CM21" s="511">
        <v>8.2200673117035876</v>
      </c>
      <c r="CN21" s="511">
        <v>7.6298919256865334</v>
      </c>
      <c r="CO21" s="511">
        <v>9.802272604084072</v>
      </c>
      <c r="CP21" s="511">
        <v>9.2376482139733067</v>
      </c>
      <c r="CQ21" s="511">
        <v>-1.5822052923804848</v>
      </c>
      <c r="CR21" s="511">
        <v>-1.6077562882867731</v>
      </c>
      <c r="CS21" s="511">
        <v>5.1777601700790123</v>
      </c>
      <c r="CT21" s="511">
        <v>5.3426873873519547</v>
      </c>
      <c r="CU21" s="93">
        <v>1.8439426941295138</v>
      </c>
      <c r="CV21" s="93">
        <v>1.8803492987849946</v>
      </c>
      <c r="CW21" s="93">
        <v>1.39</v>
      </c>
      <c r="CX21" s="93">
        <v>1.21</v>
      </c>
      <c r="CY21" s="505">
        <v>21616</v>
      </c>
      <c r="CZ21" s="505">
        <v>510</v>
      </c>
      <c r="DA21" s="505">
        <v>474252</v>
      </c>
      <c r="DB21" s="505">
        <v>7075</v>
      </c>
      <c r="DC21" s="505">
        <v>2087086</v>
      </c>
      <c r="DD21" s="505">
        <v>46516</v>
      </c>
      <c r="DE21" s="505">
        <v>74945702</v>
      </c>
      <c r="DF21" s="505">
        <v>1480765</v>
      </c>
      <c r="DG21" s="505">
        <v>25174</v>
      </c>
      <c r="DH21" s="505">
        <v>50006</v>
      </c>
      <c r="DI21" s="505">
        <v>112835</v>
      </c>
      <c r="DJ21" s="505">
        <v>215</v>
      </c>
      <c r="DK21" s="512">
        <v>424339</v>
      </c>
      <c r="DL21" s="505">
        <v>691937</v>
      </c>
      <c r="DM21" s="505">
        <v>4612</v>
      </c>
      <c r="DN21" s="512">
        <v>854493</v>
      </c>
      <c r="DO21" s="505">
        <v>8763</v>
      </c>
      <c r="DP21" s="505">
        <v>47</v>
      </c>
      <c r="DQ21" s="505">
        <v>10418</v>
      </c>
    </row>
    <row r="22" spans="1:121" ht="10.5" customHeight="1">
      <c r="A22" s="122" t="s">
        <v>2192</v>
      </c>
      <c r="B22" s="320">
        <v>127592.65700000001</v>
      </c>
      <c r="C22" s="234">
        <v>1475.2</v>
      </c>
      <c r="D22" s="505" t="s">
        <v>3</v>
      </c>
      <c r="E22" s="505" t="s">
        <v>3</v>
      </c>
      <c r="F22" s="512">
        <v>6638937</v>
      </c>
      <c r="G22" s="512">
        <v>237246</v>
      </c>
      <c r="H22" s="512">
        <v>187.334</v>
      </c>
      <c r="I22" s="512">
        <v>239.935</v>
      </c>
      <c r="J22" s="505">
        <v>3692033</v>
      </c>
      <c r="K22" s="505">
        <v>32615</v>
      </c>
      <c r="L22" s="505">
        <v>6151781</v>
      </c>
      <c r="M22" s="505">
        <v>86827.680000000008</v>
      </c>
      <c r="N22" s="505">
        <v>4338238</v>
      </c>
      <c r="O22" s="505">
        <v>45665.86</v>
      </c>
      <c r="P22" s="505">
        <v>16831</v>
      </c>
      <c r="Q22" s="505">
        <v>7651</v>
      </c>
      <c r="R22" s="505">
        <v>12124</v>
      </c>
      <c r="S22" s="505">
        <v>3834572</v>
      </c>
      <c r="T22" s="505">
        <v>257</v>
      </c>
      <c r="U22" s="505">
        <v>29398</v>
      </c>
      <c r="V22" s="136">
        <v>96.2</v>
      </c>
      <c r="W22" s="162">
        <v>96.3</v>
      </c>
      <c r="X22" s="162">
        <v>95.8</v>
      </c>
      <c r="Y22" s="123">
        <v>101.5</v>
      </c>
      <c r="Z22" s="123">
        <v>100.5</v>
      </c>
      <c r="AA22" s="505">
        <v>286169</v>
      </c>
      <c r="AB22" s="505">
        <v>67275</v>
      </c>
      <c r="AC22" s="511">
        <v>23.508835688002545</v>
      </c>
      <c r="AD22" s="505">
        <v>271914</v>
      </c>
      <c r="AE22" s="505">
        <v>73166</v>
      </c>
      <c r="AF22" s="123">
        <v>26.907772310362837</v>
      </c>
      <c r="AG22" s="505">
        <v>518506</v>
      </c>
      <c r="AH22" s="505">
        <v>407375</v>
      </c>
      <c r="AI22" s="505">
        <v>313874</v>
      </c>
      <c r="AJ22" s="505">
        <v>520430</v>
      </c>
      <c r="AK22" s="505">
        <v>403063</v>
      </c>
      <c r="AL22" s="505">
        <v>304179</v>
      </c>
      <c r="AM22" s="511">
        <v>96.3</v>
      </c>
      <c r="AN22" s="511">
        <v>99.1</v>
      </c>
      <c r="AO22" s="511">
        <v>101.9</v>
      </c>
      <c r="AP22" s="511">
        <v>102.6</v>
      </c>
      <c r="AQ22" s="505">
        <v>8845</v>
      </c>
      <c r="AR22" s="505">
        <v>142912</v>
      </c>
      <c r="AS22" s="505">
        <v>6920</v>
      </c>
      <c r="AT22" s="505">
        <v>104073</v>
      </c>
      <c r="AU22" s="505">
        <v>2176</v>
      </c>
      <c r="AV22" s="505">
        <v>27992</v>
      </c>
      <c r="AW22" s="129">
        <v>0.8</v>
      </c>
      <c r="AX22" s="129">
        <v>0.84360612112110989</v>
      </c>
      <c r="AY22" s="511">
        <v>104.5</v>
      </c>
      <c r="AZ22" s="511">
        <v>101.4</v>
      </c>
      <c r="BA22" s="511">
        <v>103.2</v>
      </c>
      <c r="BB22" s="511">
        <v>102.5</v>
      </c>
      <c r="BC22" s="505">
        <v>315334</v>
      </c>
      <c r="BD22" s="505">
        <v>279066</v>
      </c>
      <c r="BE22" s="505">
        <v>262539</v>
      </c>
      <c r="BF22" s="505">
        <v>235799</v>
      </c>
      <c r="BG22" s="505">
        <v>52795</v>
      </c>
      <c r="BH22" s="505">
        <v>43267</v>
      </c>
      <c r="BI22" s="505">
        <v>132609</v>
      </c>
      <c r="BJ22" s="505">
        <v>77496</v>
      </c>
      <c r="BK22" s="505">
        <v>1213880</v>
      </c>
      <c r="BL22" s="505">
        <v>882797</v>
      </c>
      <c r="BM22" s="505">
        <v>10124</v>
      </c>
      <c r="BN22" s="505">
        <v>116805</v>
      </c>
      <c r="BO22" s="505">
        <v>123655</v>
      </c>
      <c r="BP22" s="505">
        <v>182768.935</v>
      </c>
      <c r="BQ22" s="505">
        <v>111001</v>
      </c>
      <c r="BR22" s="165">
        <v>79882112</v>
      </c>
      <c r="BS22" s="165">
        <v>1334766</v>
      </c>
      <c r="BT22" s="512">
        <v>83615</v>
      </c>
      <c r="BU22" s="512">
        <v>61963.95</v>
      </c>
      <c r="BV22" s="512">
        <v>2245617</v>
      </c>
      <c r="BW22" s="512">
        <v>89696</v>
      </c>
      <c r="BX22" s="505">
        <v>82818</v>
      </c>
      <c r="BY22" s="505">
        <v>218213</v>
      </c>
      <c r="BZ22" s="323" t="s">
        <v>3</v>
      </c>
      <c r="CA22" s="323" t="s">
        <v>3</v>
      </c>
      <c r="CB22" s="323">
        <v>844824</v>
      </c>
      <c r="CC22" s="505">
        <v>1037232</v>
      </c>
      <c r="CD22" s="505">
        <v>11050</v>
      </c>
      <c r="CE22" s="505">
        <v>1256359</v>
      </c>
      <c r="CF22" s="505">
        <v>13984</v>
      </c>
      <c r="CG22" s="505">
        <v>-219127</v>
      </c>
      <c r="CH22" s="512">
        <v>-2934</v>
      </c>
      <c r="CI22" s="510">
        <v>668870</v>
      </c>
      <c r="CJ22" s="510">
        <v>8035</v>
      </c>
      <c r="CK22" s="510">
        <v>235407</v>
      </c>
      <c r="CL22" s="510">
        <v>2710</v>
      </c>
      <c r="CM22" s="511">
        <v>8.12923740587987</v>
      </c>
      <c r="CN22" s="511">
        <v>7.4905503825942654</v>
      </c>
      <c r="CO22" s="511">
        <v>9.8466403125377351</v>
      </c>
      <c r="CP22" s="511">
        <v>9.4794440316921467</v>
      </c>
      <c r="CQ22" s="511">
        <v>-1.7174029066578651</v>
      </c>
      <c r="CR22" s="511">
        <v>-1.9888936490978801</v>
      </c>
      <c r="CS22" s="511">
        <v>5.242221736945254</v>
      </c>
      <c r="CT22" s="511">
        <v>5.44674862661945</v>
      </c>
      <c r="CU22" s="93">
        <v>1.844980781299977</v>
      </c>
      <c r="CV22" s="93">
        <v>1.8370490078579602</v>
      </c>
      <c r="CW22" s="93">
        <v>1.41</v>
      </c>
      <c r="CX22" s="93">
        <v>1.21</v>
      </c>
      <c r="CY22" s="505">
        <v>26699</v>
      </c>
      <c r="CZ22" s="505">
        <v>977</v>
      </c>
      <c r="DA22" s="505">
        <v>471108</v>
      </c>
      <c r="DB22" s="505">
        <v>6915</v>
      </c>
      <c r="DC22" s="505">
        <v>2151219</v>
      </c>
      <c r="DD22" s="505">
        <v>47692</v>
      </c>
      <c r="DE22" s="505">
        <v>77033065</v>
      </c>
      <c r="DF22" s="505">
        <v>1382121</v>
      </c>
      <c r="DG22" s="505">
        <v>21693</v>
      </c>
      <c r="DH22" s="505">
        <v>44189</v>
      </c>
      <c r="DI22" s="505">
        <v>89699</v>
      </c>
      <c r="DJ22" s="505">
        <v>270</v>
      </c>
      <c r="DK22" s="512">
        <v>351932</v>
      </c>
      <c r="DL22" s="505">
        <v>665138</v>
      </c>
      <c r="DM22" s="505">
        <v>4411</v>
      </c>
      <c r="DN22" s="512">
        <v>825396</v>
      </c>
      <c r="DO22" s="505">
        <v>7601</v>
      </c>
      <c r="DP22" s="505">
        <v>45</v>
      </c>
      <c r="DQ22" s="505">
        <v>9110</v>
      </c>
    </row>
    <row r="23" spans="1:121" ht="10.5" customHeight="1">
      <c r="A23" s="122" t="s">
        <v>2194</v>
      </c>
      <c r="B23" s="320">
        <v>127413.88800000001</v>
      </c>
      <c r="C23" s="234">
        <v>1474.7</v>
      </c>
      <c r="D23" s="375">
        <v>99.2</v>
      </c>
      <c r="E23" s="375">
        <v>91.3</v>
      </c>
      <c r="F23" s="505">
        <v>6719526</v>
      </c>
      <c r="G23" s="505">
        <v>237605</v>
      </c>
      <c r="H23" s="505">
        <v>197</v>
      </c>
      <c r="I23" s="505">
        <v>246</v>
      </c>
      <c r="J23" s="512">
        <v>3664449</v>
      </c>
      <c r="K23" s="512">
        <v>33771</v>
      </c>
      <c r="L23" s="512">
        <v>6418269</v>
      </c>
      <c r="M23" s="512">
        <v>89890.34</v>
      </c>
      <c r="N23" s="512">
        <v>4491346</v>
      </c>
      <c r="O23" s="512">
        <v>43972.85</v>
      </c>
      <c r="P23" s="512">
        <v>17729</v>
      </c>
      <c r="Q23" s="512">
        <v>6879</v>
      </c>
      <c r="R23" s="512">
        <v>10855</v>
      </c>
      <c r="S23" s="512">
        <v>2782347</v>
      </c>
      <c r="T23" s="512">
        <v>236</v>
      </c>
      <c r="U23" s="512">
        <v>30750</v>
      </c>
      <c r="V23" s="362">
        <v>96.6</v>
      </c>
      <c r="W23" s="363">
        <v>96.6</v>
      </c>
      <c r="X23" s="363">
        <v>96.4</v>
      </c>
      <c r="Y23" s="130">
        <v>101.2</v>
      </c>
      <c r="Z23" s="130">
        <v>100.7</v>
      </c>
      <c r="AA23" s="505">
        <v>290454</v>
      </c>
      <c r="AB23" s="505">
        <v>68604</v>
      </c>
      <c r="AC23" s="511">
        <v>23.619574872441074</v>
      </c>
      <c r="AD23" s="505">
        <v>309384</v>
      </c>
      <c r="AE23" s="505">
        <v>79652</v>
      </c>
      <c r="AF23" s="123">
        <v>25.745352054404879</v>
      </c>
      <c r="AG23" s="505">
        <v>523589</v>
      </c>
      <c r="AH23" s="505">
        <v>416626</v>
      </c>
      <c r="AI23" s="505">
        <v>319170</v>
      </c>
      <c r="AJ23" s="505">
        <v>573159</v>
      </c>
      <c r="AK23" s="505">
        <v>457181</v>
      </c>
      <c r="AL23" s="505">
        <v>345984</v>
      </c>
      <c r="AM23" s="393">
        <v>96.8</v>
      </c>
      <c r="AN23" s="393">
        <v>98.7</v>
      </c>
      <c r="AO23" s="393">
        <v>100.4</v>
      </c>
      <c r="AP23" s="393">
        <v>101.7</v>
      </c>
      <c r="AQ23" s="505">
        <v>9531</v>
      </c>
      <c r="AR23" s="505">
        <v>151453</v>
      </c>
      <c r="AS23" s="505">
        <v>6510</v>
      </c>
      <c r="AT23" s="505">
        <v>96816</v>
      </c>
      <c r="AU23" s="505">
        <v>2118</v>
      </c>
      <c r="AV23" s="505">
        <v>27431</v>
      </c>
      <c r="AW23" s="129">
        <v>0.93</v>
      </c>
      <c r="AX23" s="129">
        <v>0.95</v>
      </c>
      <c r="AY23" s="511">
        <v>103.6</v>
      </c>
      <c r="AZ23" s="511">
        <v>102.1</v>
      </c>
      <c r="BA23" s="511">
        <v>102</v>
      </c>
      <c r="BB23" s="511">
        <v>102.9</v>
      </c>
      <c r="BC23" s="505">
        <v>316023</v>
      </c>
      <c r="BD23" s="505">
        <v>283195</v>
      </c>
      <c r="BE23" s="505">
        <v>261748</v>
      </c>
      <c r="BF23" s="505">
        <v>238170</v>
      </c>
      <c r="BG23" s="505">
        <v>54275</v>
      </c>
      <c r="BH23" s="505">
        <v>45025</v>
      </c>
      <c r="BI23" s="505">
        <v>147852.75899999999</v>
      </c>
      <c r="BJ23" s="505">
        <v>86402</v>
      </c>
      <c r="BK23" s="505">
        <v>1592938</v>
      </c>
      <c r="BL23" s="505">
        <v>980025</v>
      </c>
      <c r="BM23" s="505">
        <v>12602</v>
      </c>
      <c r="BN23" s="505">
        <v>118907</v>
      </c>
      <c r="BO23" s="505">
        <v>126146</v>
      </c>
      <c r="BP23" s="505">
        <v>184264.43300000002</v>
      </c>
      <c r="BQ23" s="505">
        <v>114482</v>
      </c>
      <c r="BR23" s="154">
        <v>80411439</v>
      </c>
      <c r="BS23" s="154">
        <v>1337012</v>
      </c>
      <c r="BT23" s="512">
        <v>81874</v>
      </c>
      <c r="BU23" s="512">
        <v>60614</v>
      </c>
      <c r="BV23" s="512">
        <v>2312264</v>
      </c>
      <c r="BW23" s="512">
        <v>93852</v>
      </c>
      <c r="BX23" s="512">
        <v>78495</v>
      </c>
      <c r="BY23" s="512">
        <v>178046</v>
      </c>
      <c r="BZ23" s="968">
        <v>51618</v>
      </c>
      <c r="CA23" s="968"/>
      <c r="CB23" s="323">
        <v>1127852</v>
      </c>
      <c r="CC23" s="505">
        <v>1029817</v>
      </c>
      <c r="CD23" s="505">
        <v>11239</v>
      </c>
      <c r="CE23" s="505">
        <v>1268438</v>
      </c>
      <c r="CF23" s="505">
        <v>13892</v>
      </c>
      <c r="CG23" s="505">
        <v>-238621</v>
      </c>
      <c r="CH23" s="505">
        <v>-2653</v>
      </c>
      <c r="CI23" s="510">
        <v>660622</v>
      </c>
      <c r="CJ23" s="510">
        <v>7766</v>
      </c>
      <c r="CK23" s="510">
        <v>231385</v>
      </c>
      <c r="CL23" s="510">
        <v>2582</v>
      </c>
      <c r="CM23" s="513">
        <v>8.0824470249271414</v>
      </c>
      <c r="CN23" s="513">
        <v>7.6213713043401601</v>
      </c>
      <c r="CO23" s="513">
        <v>9.9552412999122986</v>
      </c>
      <c r="CP23" s="513">
        <v>9.4204190906569529</v>
      </c>
      <c r="CQ23" s="513">
        <v>-1.8727942749851569</v>
      </c>
      <c r="CR23" s="513">
        <v>-1.7990477863167937</v>
      </c>
      <c r="CS23" s="513">
        <v>5.1847801709025623</v>
      </c>
      <c r="CT23" s="513">
        <v>5.2662665316759218</v>
      </c>
      <c r="CU23" s="93">
        <v>1.815995129196591</v>
      </c>
      <c r="CV23" s="158">
        <v>1.7509013887184173</v>
      </c>
      <c r="CW23" s="158">
        <v>1.43</v>
      </c>
      <c r="CX23" s="158">
        <v>1.26</v>
      </c>
      <c r="CY23" s="505">
        <v>20802</v>
      </c>
      <c r="CZ23" s="505">
        <v>274</v>
      </c>
      <c r="DA23" s="505">
        <v>465502</v>
      </c>
      <c r="DB23" s="505">
        <v>6874</v>
      </c>
      <c r="DC23" s="505">
        <v>2167290</v>
      </c>
      <c r="DD23" s="505">
        <v>47507</v>
      </c>
      <c r="DE23" s="505">
        <v>77304640</v>
      </c>
      <c r="DF23" s="505">
        <v>1314140</v>
      </c>
      <c r="DG23" s="505">
        <v>21326</v>
      </c>
      <c r="DH23" s="505">
        <v>48095</v>
      </c>
      <c r="DI23" s="505">
        <v>90782</v>
      </c>
      <c r="DJ23" s="505">
        <v>245</v>
      </c>
      <c r="DK23" s="512">
        <v>252336</v>
      </c>
      <c r="DL23" s="505">
        <v>629021</v>
      </c>
      <c r="DM23" s="505">
        <v>4373</v>
      </c>
      <c r="DN23" s="512">
        <v>781494</v>
      </c>
      <c r="DO23" s="505">
        <v>7018</v>
      </c>
      <c r="DP23" s="505">
        <v>34</v>
      </c>
      <c r="DQ23" s="505">
        <v>8335</v>
      </c>
    </row>
    <row r="24" spans="1:121" s="151" customFormat="1" ht="10.5" customHeight="1">
      <c r="A24" s="122" t="s">
        <v>2195</v>
      </c>
      <c r="B24" s="509">
        <v>127237.15</v>
      </c>
      <c r="C24" s="234">
        <v>1474.5</v>
      </c>
      <c r="D24" s="375">
        <v>101.2</v>
      </c>
      <c r="E24" s="375">
        <v>98</v>
      </c>
      <c r="F24" s="512">
        <v>6827373</v>
      </c>
      <c r="G24" s="512">
        <v>240555</v>
      </c>
      <c r="H24" s="512">
        <v>239.66</v>
      </c>
      <c r="I24" s="512">
        <v>267.10500000000002</v>
      </c>
      <c r="J24" s="512">
        <v>3326553</v>
      </c>
      <c r="K24" s="512">
        <v>33111</v>
      </c>
      <c r="L24" s="512">
        <v>6619353</v>
      </c>
      <c r="M24" s="512">
        <v>90497.18</v>
      </c>
      <c r="N24" s="512">
        <v>4611476</v>
      </c>
      <c r="O24" s="512">
        <v>44211.48</v>
      </c>
      <c r="P24" s="512">
        <v>17762</v>
      </c>
      <c r="Q24" s="512">
        <v>6902</v>
      </c>
      <c r="R24" s="512">
        <v>9731</v>
      </c>
      <c r="S24" s="512">
        <v>1874065</v>
      </c>
      <c r="T24" s="512">
        <v>210</v>
      </c>
      <c r="U24" s="512">
        <v>39376</v>
      </c>
      <c r="V24" s="362">
        <v>99.2</v>
      </c>
      <c r="W24" s="363">
        <v>99.2</v>
      </c>
      <c r="X24" s="363">
        <v>99.2</v>
      </c>
      <c r="Y24" s="130">
        <v>101.3</v>
      </c>
      <c r="Z24" s="130">
        <v>100.9</v>
      </c>
      <c r="AA24" s="505">
        <v>291194</v>
      </c>
      <c r="AB24" s="505">
        <v>69926</v>
      </c>
      <c r="AC24" s="130">
        <v>24.013544235114733</v>
      </c>
      <c r="AD24" s="505">
        <v>304913</v>
      </c>
      <c r="AE24" s="505">
        <v>83488</v>
      </c>
      <c r="AF24" s="130">
        <v>27.380925050752182</v>
      </c>
      <c r="AG24" s="512">
        <v>519761</v>
      </c>
      <c r="AH24" s="512">
        <v>414975</v>
      </c>
      <c r="AI24" s="512">
        <v>318755</v>
      </c>
      <c r="AJ24" s="512">
        <v>569996</v>
      </c>
      <c r="AK24" s="512">
        <v>472532</v>
      </c>
      <c r="AL24" s="512">
        <v>363184</v>
      </c>
      <c r="AM24" s="393">
        <v>98</v>
      </c>
      <c r="AN24" s="393">
        <v>98.6</v>
      </c>
      <c r="AO24" s="393">
        <v>99.6</v>
      </c>
      <c r="AP24" s="393">
        <v>101.7</v>
      </c>
      <c r="AQ24" s="512">
        <v>10003</v>
      </c>
      <c r="AR24" s="512">
        <v>155529</v>
      </c>
      <c r="AS24" s="512">
        <v>6027</v>
      </c>
      <c r="AT24" s="512">
        <v>89458</v>
      </c>
      <c r="AU24" s="512">
        <v>2019</v>
      </c>
      <c r="AV24" s="512">
        <v>25273</v>
      </c>
      <c r="AW24" s="157">
        <v>1.0900000000000001</v>
      </c>
      <c r="AX24" s="157">
        <v>1.0726457467340609</v>
      </c>
      <c r="AY24" s="511">
        <v>100.9</v>
      </c>
      <c r="AZ24" s="511">
        <v>100.8</v>
      </c>
      <c r="BA24" s="511">
        <v>100.6</v>
      </c>
      <c r="BB24" s="513">
        <v>101.3</v>
      </c>
      <c r="BC24" s="505">
        <v>319175</v>
      </c>
      <c r="BD24" s="505">
        <v>288991</v>
      </c>
      <c r="BE24" s="505">
        <v>262837</v>
      </c>
      <c r="BF24" s="505">
        <v>240823</v>
      </c>
      <c r="BG24" s="505">
        <v>56338</v>
      </c>
      <c r="BH24" s="512">
        <v>48168</v>
      </c>
      <c r="BI24" s="512">
        <v>134021</v>
      </c>
      <c r="BJ24" s="512">
        <v>75131</v>
      </c>
      <c r="BK24" s="512">
        <v>1571950</v>
      </c>
      <c r="BL24" s="512">
        <v>892261</v>
      </c>
      <c r="BM24" s="512">
        <v>10529</v>
      </c>
      <c r="BN24" s="512">
        <v>122300</v>
      </c>
      <c r="BO24" s="512">
        <v>129343</v>
      </c>
      <c r="BP24" s="512">
        <v>185011.51499999998</v>
      </c>
      <c r="BQ24" s="512">
        <v>115484.54</v>
      </c>
      <c r="BR24" s="154">
        <v>81009554</v>
      </c>
      <c r="BS24" s="154">
        <v>1343090</v>
      </c>
      <c r="BT24" s="512">
        <v>79954</v>
      </c>
      <c r="BU24" s="512">
        <v>57908</v>
      </c>
      <c r="BV24" s="512">
        <v>2344527</v>
      </c>
      <c r="BW24" s="512">
        <v>95154</v>
      </c>
      <c r="BX24" s="512">
        <v>72995</v>
      </c>
      <c r="BY24" s="512">
        <v>477987</v>
      </c>
      <c r="BZ24" s="968">
        <v>55636</v>
      </c>
      <c r="CA24" s="968"/>
      <c r="CB24" s="323">
        <v>1828692</v>
      </c>
      <c r="CC24" s="505">
        <v>1003609</v>
      </c>
      <c r="CD24" s="505">
        <v>10978</v>
      </c>
      <c r="CE24" s="505">
        <v>1273025</v>
      </c>
      <c r="CF24" s="505">
        <v>13924</v>
      </c>
      <c r="CG24" s="505">
        <v>-269416</v>
      </c>
      <c r="CH24" s="512">
        <v>-2946</v>
      </c>
      <c r="CI24" s="510">
        <v>643783</v>
      </c>
      <c r="CJ24" s="510">
        <v>7714</v>
      </c>
      <c r="CK24" s="510">
        <v>222115</v>
      </c>
      <c r="CL24" s="510">
        <v>2647</v>
      </c>
      <c r="CM24" s="513">
        <v>7.8871540269488909</v>
      </c>
      <c r="CN24" s="513">
        <v>7.4453164632508733</v>
      </c>
      <c r="CO24" s="513">
        <v>10.004971032438247</v>
      </c>
      <c r="CP24" s="513">
        <v>9.4433035556845653</v>
      </c>
      <c r="CQ24" s="513">
        <v>-2.1178170054893561</v>
      </c>
      <c r="CR24" s="513">
        <v>-1.9979870924336922</v>
      </c>
      <c r="CS24" s="513">
        <v>5.059442151918681</v>
      </c>
      <c r="CT24" s="513">
        <v>5.2316607029984725</v>
      </c>
      <c r="CU24" s="158">
        <v>1.7456143901368431</v>
      </c>
      <c r="CV24" s="158">
        <v>1.7952042884154729</v>
      </c>
      <c r="CW24" s="158">
        <v>1.42</v>
      </c>
      <c r="CX24" s="158">
        <v>1.26</v>
      </c>
      <c r="CY24" s="512">
        <v>19355</v>
      </c>
      <c r="CZ24" s="512">
        <v>1024</v>
      </c>
      <c r="DA24" s="512">
        <v>460330.94300000003</v>
      </c>
      <c r="DB24" s="512">
        <v>6756.143</v>
      </c>
      <c r="DC24" s="505">
        <v>2170212</v>
      </c>
      <c r="DD24" s="512">
        <v>46856</v>
      </c>
      <c r="DE24" s="512">
        <v>76728190</v>
      </c>
      <c r="DF24" s="512">
        <v>1212163</v>
      </c>
      <c r="DG24" s="512">
        <v>19146</v>
      </c>
      <c r="DH24" s="512">
        <v>43741</v>
      </c>
      <c r="DI24" s="512">
        <v>85319</v>
      </c>
      <c r="DJ24" s="512">
        <v>236</v>
      </c>
      <c r="DK24" s="512">
        <v>239077</v>
      </c>
      <c r="DL24" s="512">
        <v>573842</v>
      </c>
      <c r="DM24" s="512">
        <v>4113</v>
      </c>
      <c r="DN24" s="512">
        <v>711374</v>
      </c>
      <c r="DO24" s="512">
        <v>6330</v>
      </c>
      <c r="DP24" s="512">
        <v>21</v>
      </c>
      <c r="DQ24" s="512">
        <v>7543</v>
      </c>
    </row>
    <row r="25" spans="1:121" s="151" customFormat="1" ht="10.5" customHeight="1">
      <c r="A25" s="122" t="s">
        <v>2292</v>
      </c>
      <c r="B25" s="552">
        <v>127094.745</v>
      </c>
      <c r="C25" s="506">
        <v>1475.2</v>
      </c>
      <c r="D25" s="375">
        <v>100</v>
      </c>
      <c r="E25" s="375">
        <v>100</v>
      </c>
      <c r="F25" s="154">
        <v>6825769</v>
      </c>
      <c r="G25" s="512">
        <v>237270</v>
      </c>
      <c r="H25" s="512">
        <v>229.977</v>
      </c>
      <c r="I25" s="512">
        <v>283.255</v>
      </c>
      <c r="J25" s="512">
        <v>2990322</v>
      </c>
      <c r="K25" s="512">
        <v>30569.401020000001</v>
      </c>
      <c r="L25" s="512">
        <v>6798664</v>
      </c>
      <c r="M25" s="512">
        <v>90644.049999999988</v>
      </c>
      <c r="N25" s="512">
        <v>4759372</v>
      </c>
      <c r="O25" s="512">
        <v>44144.5</v>
      </c>
      <c r="P25" s="512">
        <v>18649</v>
      </c>
      <c r="Q25" s="512">
        <v>6564</v>
      </c>
      <c r="R25" s="512">
        <v>8812</v>
      </c>
      <c r="S25" s="512">
        <v>2112382</v>
      </c>
      <c r="T25" s="512">
        <v>157</v>
      </c>
      <c r="U25" s="512">
        <v>21127</v>
      </c>
      <c r="V25" s="363">
        <v>100</v>
      </c>
      <c r="W25" s="363">
        <v>100</v>
      </c>
      <c r="X25" s="363">
        <v>100</v>
      </c>
      <c r="Y25" s="130">
        <v>100.8</v>
      </c>
      <c r="Z25" s="130">
        <v>100.6</v>
      </c>
      <c r="AA25" s="512">
        <v>287373</v>
      </c>
      <c r="AB25" s="512">
        <v>71844</v>
      </c>
      <c r="AC25" s="234">
        <v>25.000260984852439</v>
      </c>
      <c r="AD25" s="512">
        <v>282808</v>
      </c>
      <c r="AE25" s="512">
        <v>80511</v>
      </c>
      <c r="AF25" s="130">
        <v>28.468430878900175</v>
      </c>
      <c r="AG25" s="512">
        <v>525669</v>
      </c>
      <c r="AH25" s="512">
        <v>413778</v>
      </c>
      <c r="AI25" s="512">
        <v>315379</v>
      </c>
      <c r="AJ25" s="512">
        <v>495254</v>
      </c>
      <c r="AK25" s="512">
        <v>424166</v>
      </c>
      <c r="AL25" s="512">
        <v>335080</v>
      </c>
      <c r="AM25" s="393">
        <v>100</v>
      </c>
      <c r="AN25" s="393">
        <v>100</v>
      </c>
      <c r="AO25" s="393">
        <v>100</v>
      </c>
      <c r="AP25" s="393">
        <v>100</v>
      </c>
      <c r="AQ25" s="512">
        <v>10356.540999999999</v>
      </c>
      <c r="AR25" s="512">
        <v>165466</v>
      </c>
      <c r="AS25" s="512">
        <v>5739.4539999999997</v>
      </c>
      <c r="AT25" s="512">
        <v>83018</v>
      </c>
      <c r="AU25" s="512">
        <v>1907.0160000000001</v>
      </c>
      <c r="AV25" s="512">
        <v>24576</v>
      </c>
      <c r="AW25" s="157">
        <v>1.2</v>
      </c>
      <c r="AX25" s="157">
        <v>1.172978632220506</v>
      </c>
      <c r="AY25" s="511">
        <v>100</v>
      </c>
      <c r="AZ25" s="511">
        <v>100</v>
      </c>
      <c r="BA25" s="511">
        <v>100</v>
      </c>
      <c r="BB25" s="513">
        <v>100</v>
      </c>
      <c r="BC25" s="505">
        <v>315856</v>
      </c>
      <c r="BD25" s="505">
        <v>290093</v>
      </c>
      <c r="BE25" s="505">
        <v>260577</v>
      </c>
      <c r="BF25" s="505">
        <v>241606</v>
      </c>
      <c r="BG25" s="505">
        <v>55279</v>
      </c>
      <c r="BH25" s="512">
        <v>48487</v>
      </c>
      <c r="BI25" s="512">
        <v>129443.90700000001</v>
      </c>
      <c r="BJ25" s="512">
        <v>74246.342999999993</v>
      </c>
      <c r="BK25" s="512">
        <v>1329340</v>
      </c>
      <c r="BL25" s="505">
        <v>909299</v>
      </c>
      <c r="BM25" s="512">
        <v>10518</v>
      </c>
      <c r="BN25" s="512">
        <v>127966.87300000002</v>
      </c>
      <c r="BO25" s="512">
        <v>134921</v>
      </c>
      <c r="BP25" s="376">
        <v>196613.641</v>
      </c>
      <c r="BQ25" s="512">
        <v>120761.70000000001</v>
      </c>
      <c r="BR25" s="154">
        <v>81246351</v>
      </c>
      <c r="BS25" s="154">
        <v>1342212</v>
      </c>
      <c r="BT25" s="512">
        <v>76703.7258</v>
      </c>
      <c r="BU25" s="512">
        <v>56409.899999999994</v>
      </c>
      <c r="BV25" s="512">
        <v>2401981</v>
      </c>
      <c r="BW25" s="512">
        <v>94804</v>
      </c>
      <c r="BX25" s="512">
        <v>71464</v>
      </c>
      <c r="BY25" s="512">
        <v>640098</v>
      </c>
      <c r="BZ25" s="968">
        <v>56840</v>
      </c>
      <c r="CA25" s="968"/>
      <c r="CB25" s="323">
        <v>3158565</v>
      </c>
      <c r="CC25" s="505">
        <v>1005721</v>
      </c>
      <c r="CD25" s="505">
        <v>11070</v>
      </c>
      <c r="CE25" s="505">
        <v>1290510</v>
      </c>
      <c r="CF25" s="505">
        <v>13768</v>
      </c>
      <c r="CG25" s="505">
        <v>-284789</v>
      </c>
      <c r="CH25" s="512">
        <v>-2698</v>
      </c>
      <c r="CI25" s="510">
        <v>635225</v>
      </c>
      <c r="CJ25" s="510">
        <v>7701</v>
      </c>
      <c r="CK25" s="510">
        <v>226238</v>
      </c>
      <c r="CL25" s="510">
        <v>2563</v>
      </c>
      <c r="CM25" s="513">
        <v>7.912813389727483</v>
      </c>
      <c r="CN25" s="513">
        <v>7.5041537219450065</v>
      </c>
      <c r="CO25" s="513">
        <v>10.153401700440094</v>
      </c>
      <c r="CP25" s="513">
        <v>9.3330793535446119</v>
      </c>
      <c r="CQ25" s="513">
        <v>-2.2405883107126106</v>
      </c>
      <c r="CR25" s="513">
        <v>-1.828925631599605</v>
      </c>
      <c r="CS25" s="513">
        <v>4.9975000933358809</v>
      </c>
      <c r="CT25" s="513">
        <v>5.2203692694397912</v>
      </c>
      <c r="CU25" s="158">
        <v>1.7798926304938887</v>
      </c>
      <c r="CV25" s="158">
        <v>1.7374115618197878</v>
      </c>
      <c r="CW25" s="158">
        <v>1.45</v>
      </c>
      <c r="CX25" s="158">
        <v>1.3</v>
      </c>
      <c r="CY25" s="512">
        <v>22718</v>
      </c>
      <c r="CZ25" s="512">
        <v>307</v>
      </c>
      <c r="DA25" s="512">
        <v>458222.33100000001</v>
      </c>
      <c r="DB25" s="510">
        <v>6621.8419999999996</v>
      </c>
      <c r="DC25" s="505">
        <v>2165519</v>
      </c>
      <c r="DD25" s="512">
        <v>46066</v>
      </c>
      <c r="DE25" s="512">
        <v>76777816</v>
      </c>
      <c r="DF25" s="512">
        <v>1098969</v>
      </c>
      <c r="DG25" s="512">
        <v>15934</v>
      </c>
      <c r="DH25" s="512">
        <v>39111</v>
      </c>
      <c r="DI25" s="512">
        <v>82520</v>
      </c>
      <c r="DJ25" s="512">
        <v>232</v>
      </c>
      <c r="DK25" s="512">
        <v>264570</v>
      </c>
      <c r="DL25" s="512">
        <v>536899</v>
      </c>
      <c r="DM25" s="512">
        <v>4117</v>
      </c>
      <c r="DN25" s="512">
        <v>666023</v>
      </c>
      <c r="DO25" s="512">
        <v>5750</v>
      </c>
      <c r="DP25" s="512">
        <v>35</v>
      </c>
      <c r="DQ25" s="512">
        <v>6851</v>
      </c>
    </row>
    <row r="26" spans="1:121" s="151" customFormat="1" ht="10.5" customHeight="1">
      <c r="A26" s="122" t="s">
        <v>2425</v>
      </c>
      <c r="B26" s="552">
        <v>126932.772</v>
      </c>
      <c r="C26" s="506">
        <v>1474.7</v>
      </c>
      <c r="D26" s="375">
        <v>100</v>
      </c>
      <c r="E26" s="375">
        <v>98.5</v>
      </c>
      <c r="F26" s="154">
        <v>6597620</v>
      </c>
      <c r="G26" s="512">
        <v>232279</v>
      </c>
      <c r="H26" s="512">
        <v>240.078</v>
      </c>
      <c r="I26" s="512">
        <v>297.29000000000002</v>
      </c>
      <c r="J26" s="512">
        <v>4242244</v>
      </c>
      <c r="K26" s="512">
        <v>26498.063459999994</v>
      </c>
      <c r="L26" s="512">
        <v>7350014</v>
      </c>
      <c r="M26" s="512">
        <v>96610.95</v>
      </c>
      <c r="N26" s="512">
        <v>4915734</v>
      </c>
      <c r="O26" s="512">
        <v>46152.1</v>
      </c>
      <c r="P26" s="512">
        <v>18682</v>
      </c>
      <c r="Q26" s="512">
        <v>6188</v>
      </c>
      <c r="R26" s="512">
        <v>8446</v>
      </c>
      <c r="S26" s="512">
        <v>2006281</v>
      </c>
      <c r="T26" s="512">
        <v>139</v>
      </c>
      <c r="U26" s="512">
        <v>34111</v>
      </c>
      <c r="V26" s="363">
        <v>99.883333333333326</v>
      </c>
      <c r="W26" s="362">
        <v>99.9</v>
      </c>
      <c r="X26" s="363">
        <v>100.02499999999999</v>
      </c>
      <c r="Y26" s="553">
        <v>100.9</v>
      </c>
      <c r="Z26" s="553">
        <v>100.6</v>
      </c>
      <c r="AA26" s="512">
        <v>282188</v>
      </c>
      <c r="AB26" s="512">
        <v>72934</v>
      </c>
      <c r="AC26" s="234">
        <v>25.845889974059848</v>
      </c>
      <c r="AD26" s="512">
        <v>274004.5</v>
      </c>
      <c r="AE26" s="512">
        <v>79922.416666666672</v>
      </c>
      <c r="AF26" s="130">
        <v>29.168286165616504</v>
      </c>
      <c r="AG26" s="512">
        <v>526973</v>
      </c>
      <c r="AH26" s="512">
        <v>407867</v>
      </c>
      <c r="AI26" s="512">
        <v>309591</v>
      </c>
      <c r="AJ26" s="512">
        <v>544150.75</v>
      </c>
      <c r="AK26" s="512">
        <v>398534.91666666669</v>
      </c>
      <c r="AL26" s="512">
        <v>309495.91666666669</v>
      </c>
      <c r="AM26" s="393">
        <v>102</v>
      </c>
      <c r="AN26" s="393">
        <v>100.7</v>
      </c>
      <c r="AO26" s="393">
        <v>100.4</v>
      </c>
      <c r="AP26" s="393">
        <v>99.9</v>
      </c>
      <c r="AQ26" s="512">
        <v>10928.38</v>
      </c>
      <c r="AR26" s="512">
        <v>174356</v>
      </c>
      <c r="AS26" s="512">
        <v>5369.4260000000004</v>
      </c>
      <c r="AT26" s="512">
        <v>74891</v>
      </c>
      <c r="AU26" s="512">
        <v>1807.8790000000001</v>
      </c>
      <c r="AV26" s="512">
        <v>22591</v>
      </c>
      <c r="AW26" s="157">
        <v>1.3608333333333336</v>
      </c>
      <c r="AX26" s="157">
        <v>1.407528995636901</v>
      </c>
      <c r="AY26" s="511">
        <v>100.8</v>
      </c>
      <c r="AZ26" s="511">
        <v>101.3</v>
      </c>
      <c r="BA26" s="511">
        <v>100.8</v>
      </c>
      <c r="BB26" s="513">
        <v>100.3</v>
      </c>
      <c r="BC26" s="505">
        <v>317862</v>
      </c>
      <c r="BD26" s="505">
        <v>294063</v>
      </c>
      <c r="BE26" s="505">
        <v>261183</v>
      </c>
      <c r="BF26" s="505">
        <v>244550</v>
      </c>
      <c r="BG26" s="505">
        <v>56679</v>
      </c>
      <c r="BH26" s="512">
        <v>49513</v>
      </c>
      <c r="BI26" s="512">
        <v>132962.092</v>
      </c>
      <c r="BJ26" s="512">
        <v>77463.638000000006</v>
      </c>
      <c r="BK26" s="512">
        <v>1289719</v>
      </c>
      <c r="BL26" s="512">
        <v>967237</v>
      </c>
      <c r="BM26" s="512">
        <v>10462</v>
      </c>
      <c r="BN26" s="512">
        <v>131816.625</v>
      </c>
      <c r="BO26" s="512">
        <v>138153.18200000003</v>
      </c>
      <c r="BP26" s="376">
        <v>187834.753</v>
      </c>
      <c r="BQ26" s="512">
        <v>121754</v>
      </c>
      <c r="BR26" s="154">
        <v>81464105</v>
      </c>
      <c r="BS26" s="154">
        <v>1343233</v>
      </c>
      <c r="BT26" s="554">
        <v>86851.288799999995</v>
      </c>
      <c r="BU26" s="512" t="s">
        <v>3</v>
      </c>
      <c r="BV26" s="554">
        <v>2412045</v>
      </c>
      <c r="BW26" s="554">
        <v>78872</v>
      </c>
      <c r="BX26" s="554">
        <v>51644</v>
      </c>
      <c r="BY26" s="554">
        <v>393144</v>
      </c>
      <c r="BZ26" s="968">
        <v>55222</v>
      </c>
      <c r="CA26" s="968"/>
      <c r="CB26" s="512">
        <v>3184801</v>
      </c>
      <c r="CC26" s="505">
        <v>977242</v>
      </c>
      <c r="CD26" s="505">
        <v>10921</v>
      </c>
      <c r="CE26" s="505">
        <v>1308158</v>
      </c>
      <c r="CF26" s="505">
        <v>13966</v>
      </c>
      <c r="CG26" s="505">
        <v>-330916</v>
      </c>
      <c r="CH26" s="512">
        <v>-3045</v>
      </c>
      <c r="CI26" s="510">
        <v>620707</v>
      </c>
      <c r="CJ26" s="510">
        <v>7511</v>
      </c>
      <c r="CK26" s="510">
        <v>216856</v>
      </c>
      <c r="CL26" s="510">
        <v>2460</v>
      </c>
      <c r="CM26" s="513">
        <v>7.6968144995683225</v>
      </c>
      <c r="CN26" s="513">
        <v>7.4053982579921147</v>
      </c>
      <c r="CO26" s="513">
        <v>10.302682115852635</v>
      </c>
      <c r="CP26" s="513">
        <v>9.4701759977216255</v>
      </c>
      <c r="CQ26" s="513">
        <v>-2.6058676162843115</v>
      </c>
      <c r="CR26" s="513">
        <v>-2.0647777397295108</v>
      </c>
      <c r="CS26" s="513">
        <v>4.8886586987952967</v>
      </c>
      <c r="CT26" s="513">
        <v>5.0931184246661267</v>
      </c>
      <c r="CU26" s="158">
        <v>1.7079749900994836</v>
      </c>
      <c r="CV26" s="158">
        <v>1.6680963020474866</v>
      </c>
      <c r="CW26" s="158">
        <v>1.44</v>
      </c>
      <c r="CX26" s="158">
        <v>1.3</v>
      </c>
      <c r="CY26" s="512">
        <v>20252</v>
      </c>
      <c r="CZ26" s="512">
        <v>70</v>
      </c>
      <c r="DA26" s="512">
        <v>457781.58599999995</v>
      </c>
      <c r="DB26" s="510">
        <v>6602.393</v>
      </c>
      <c r="DC26" s="505">
        <v>2145694</v>
      </c>
      <c r="DD26" s="512">
        <v>45332</v>
      </c>
      <c r="DE26" s="512">
        <v>75708724</v>
      </c>
      <c r="DF26" s="512">
        <v>996120</v>
      </c>
      <c r="DG26" s="512">
        <v>13830</v>
      </c>
      <c r="DH26" s="512">
        <v>36831</v>
      </c>
      <c r="DI26" s="512">
        <v>75233</v>
      </c>
      <c r="DJ26" s="512">
        <v>256</v>
      </c>
      <c r="DK26" s="512">
        <v>310783</v>
      </c>
      <c r="DL26" s="512">
        <v>499201</v>
      </c>
      <c r="DM26" s="512">
        <v>3904</v>
      </c>
      <c r="DN26" s="512">
        <v>618853</v>
      </c>
      <c r="DO26" s="512">
        <v>4909</v>
      </c>
      <c r="DP26" s="512">
        <v>24</v>
      </c>
      <c r="DQ26" s="512">
        <v>5792</v>
      </c>
    </row>
    <row r="27" spans="1:121" s="151" customFormat="1" ht="10.5" customHeight="1">
      <c r="A27" s="122" t="s">
        <v>2522</v>
      </c>
      <c r="B27" s="552">
        <v>126706.21</v>
      </c>
      <c r="C27" s="506">
        <v>1472</v>
      </c>
      <c r="D27" s="375">
        <v>103.1</v>
      </c>
      <c r="E27" s="375">
        <v>96.3</v>
      </c>
      <c r="F27" s="154">
        <v>6552855</v>
      </c>
      <c r="G27" s="512">
        <v>238591</v>
      </c>
      <c r="H27" s="512">
        <v>255.34</v>
      </c>
      <c r="I27" s="512">
        <v>287</v>
      </c>
      <c r="J27" s="512">
        <v>3741580</v>
      </c>
      <c r="K27" s="512">
        <v>24893.440379999993</v>
      </c>
      <c r="L27" s="512">
        <v>7639463</v>
      </c>
      <c r="M27" s="512">
        <v>99619.47</v>
      </c>
      <c r="N27" s="512">
        <v>5052386</v>
      </c>
      <c r="O27" s="512">
        <v>47707</v>
      </c>
      <c r="P27" s="512">
        <v>18888</v>
      </c>
      <c r="Q27" s="512">
        <v>6702</v>
      </c>
      <c r="R27" s="512">
        <v>8405</v>
      </c>
      <c r="S27" s="512">
        <v>3167664</v>
      </c>
      <c r="T27" s="512">
        <v>172</v>
      </c>
      <c r="U27" s="512">
        <v>10598</v>
      </c>
      <c r="V27" s="363">
        <v>100.4</v>
      </c>
      <c r="W27" s="362">
        <v>100.3</v>
      </c>
      <c r="X27" s="363">
        <v>100.54249828390631</v>
      </c>
      <c r="Y27" s="553">
        <v>100.9</v>
      </c>
      <c r="Z27" s="553">
        <v>100.6</v>
      </c>
      <c r="AA27" s="554">
        <v>283027</v>
      </c>
      <c r="AB27" s="554">
        <v>72866</v>
      </c>
      <c r="AC27" s="555">
        <v>25.745246919905167</v>
      </c>
      <c r="AD27" s="554">
        <v>249704</v>
      </c>
      <c r="AE27" s="554">
        <v>75471</v>
      </c>
      <c r="AF27" s="555">
        <v>30.2241854355557</v>
      </c>
      <c r="AG27" s="554">
        <v>533820</v>
      </c>
      <c r="AH27" s="554">
        <v>412462</v>
      </c>
      <c r="AI27" s="554">
        <v>313057</v>
      </c>
      <c r="AJ27" s="554">
        <v>432391</v>
      </c>
      <c r="AK27" s="554">
        <v>326920</v>
      </c>
      <c r="AL27" s="554">
        <v>262377</v>
      </c>
      <c r="AM27" s="393">
        <v>104.7</v>
      </c>
      <c r="AN27" s="393">
        <v>101.8</v>
      </c>
      <c r="AO27" s="393">
        <v>101.1</v>
      </c>
      <c r="AP27" s="393">
        <v>103.6</v>
      </c>
      <c r="AQ27" s="554">
        <v>11552</v>
      </c>
      <c r="AR27" s="554">
        <v>182260</v>
      </c>
      <c r="AS27" s="554">
        <v>5161</v>
      </c>
      <c r="AT27" s="554">
        <v>71568</v>
      </c>
      <c r="AU27" s="554">
        <v>1753</v>
      </c>
      <c r="AV27" s="554">
        <v>21785</v>
      </c>
      <c r="AW27" s="556">
        <v>1.5</v>
      </c>
      <c r="AX27" s="556">
        <v>1.5792154976092883</v>
      </c>
      <c r="AY27" s="511">
        <v>100.6</v>
      </c>
      <c r="AZ27" s="511">
        <v>101.9</v>
      </c>
      <c r="BA27" s="511">
        <v>101.7</v>
      </c>
      <c r="BB27" s="555">
        <v>101.3</v>
      </c>
      <c r="BC27" s="505">
        <v>319453</v>
      </c>
      <c r="BD27" s="505">
        <v>297394</v>
      </c>
      <c r="BE27" s="505">
        <v>262407</v>
      </c>
      <c r="BF27" s="505">
        <v>246723</v>
      </c>
      <c r="BG27" s="505">
        <v>57046</v>
      </c>
      <c r="BH27" s="512">
        <v>50671</v>
      </c>
      <c r="BI27" s="512">
        <v>134679</v>
      </c>
      <c r="BJ27" s="554">
        <v>76738</v>
      </c>
      <c r="BK27" s="554">
        <v>1414841</v>
      </c>
      <c r="BL27" s="554">
        <v>964641</v>
      </c>
      <c r="BM27" s="554">
        <v>8978</v>
      </c>
      <c r="BN27" s="512">
        <v>134087.37299999999</v>
      </c>
      <c r="BO27" s="512">
        <v>140689.61300000001</v>
      </c>
      <c r="BP27" s="557">
        <v>194885.41899999999</v>
      </c>
      <c r="BQ27" s="554">
        <v>124023.71499999997</v>
      </c>
      <c r="BR27" s="505">
        <v>81946036</v>
      </c>
      <c r="BS27" s="554">
        <v>1340844</v>
      </c>
      <c r="BT27" s="554">
        <v>90977.332300000009</v>
      </c>
      <c r="BU27" s="512" t="s">
        <v>3</v>
      </c>
      <c r="BV27" s="554">
        <v>2390022</v>
      </c>
      <c r="BW27" s="554">
        <v>75768</v>
      </c>
      <c r="BX27" s="554">
        <v>127082</v>
      </c>
      <c r="BY27" s="554">
        <v>960630</v>
      </c>
      <c r="BZ27" s="968">
        <v>53623</v>
      </c>
      <c r="CA27" s="968"/>
      <c r="CB27" s="512">
        <v>3527895</v>
      </c>
      <c r="CC27" s="505">
        <v>946146</v>
      </c>
      <c r="CD27" s="505">
        <v>10374</v>
      </c>
      <c r="CE27" s="505">
        <v>1340567</v>
      </c>
      <c r="CF27" s="505">
        <v>14340</v>
      </c>
      <c r="CG27" s="505">
        <v>-394421</v>
      </c>
      <c r="CH27" s="512">
        <v>-3966</v>
      </c>
      <c r="CI27" s="510">
        <v>606952</v>
      </c>
      <c r="CJ27" s="510">
        <v>7279</v>
      </c>
      <c r="CK27" s="510">
        <v>212296</v>
      </c>
      <c r="CL27" s="510">
        <v>2354</v>
      </c>
      <c r="CM27" s="513">
        <v>7.4666032548838759</v>
      </c>
      <c r="CN27" s="513">
        <v>7.0474250811975594</v>
      </c>
      <c r="CO27" s="513">
        <v>10.578779051160948</v>
      </c>
      <c r="CP27" s="513">
        <v>9.7416691405796225</v>
      </c>
      <c r="CQ27" s="513">
        <v>-3.1121757962770724</v>
      </c>
      <c r="CR27" s="513">
        <v>-2.6942440593820627</v>
      </c>
      <c r="CS27" s="513">
        <v>4.7895521458656205</v>
      </c>
      <c r="CT27" s="513">
        <v>4.9448821251240638</v>
      </c>
      <c r="CU27" s="158">
        <v>1.6752296513327958</v>
      </c>
      <c r="CV27" s="158">
        <v>1.5991554502736702</v>
      </c>
      <c r="CW27" s="158">
        <v>1.43</v>
      </c>
      <c r="CX27" s="158">
        <v>1.27</v>
      </c>
      <c r="CY27" s="554">
        <v>16464</v>
      </c>
      <c r="CZ27" s="554">
        <v>150</v>
      </c>
      <c r="DA27" s="554">
        <v>457087.848</v>
      </c>
      <c r="DB27" s="554">
        <v>6546.64</v>
      </c>
      <c r="DC27" s="505">
        <v>2123303</v>
      </c>
      <c r="DD27" s="554">
        <v>44473</v>
      </c>
      <c r="DE27" s="512">
        <v>74771631</v>
      </c>
      <c r="DF27" s="554">
        <v>915042</v>
      </c>
      <c r="DG27" s="554">
        <v>12770</v>
      </c>
      <c r="DH27" s="554">
        <v>39373</v>
      </c>
      <c r="DI27" s="554">
        <v>89323</v>
      </c>
      <c r="DJ27" s="554">
        <v>249</v>
      </c>
      <c r="DK27" s="554">
        <v>400867</v>
      </c>
      <c r="DL27" s="554">
        <v>472165</v>
      </c>
      <c r="DM27" s="554">
        <v>3694</v>
      </c>
      <c r="DN27" s="554">
        <v>580850</v>
      </c>
      <c r="DO27" s="554">
        <v>4397</v>
      </c>
      <c r="DP27" s="554">
        <v>27</v>
      </c>
      <c r="DQ27" s="554">
        <v>5139</v>
      </c>
    </row>
    <row r="28" spans="1:121" s="151" customFormat="1" ht="10.5" customHeight="1">
      <c r="A28" s="122" t="s">
        <v>2576</v>
      </c>
      <c r="B28" s="552">
        <v>126443.18</v>
      </c>
      <c r="C28" s="506">
        <v>1468.98</v>
      </c>
      <c r="D28" s="375">
        <v>104.2</v>
      </c>
      <c r="E28" s="375" t="s">
        <v>2577</v>
      </c>
      <c r="F28" s="154">
        <v>6443416</v>
      </c>
      <c r="G28" s="512">
        <v>237990</v>
      </c>
      <c r="H28" s="512">
        <v>210.995</v>
      </c>
      <c r="I28" s="512">
        <v>235</v>
      </c>
      <c r="J28" s="512">
        <v>2612755</v>
      </c>
      <c r="K28" s="512">
        <v>24179.562910000001</v>
      </c>
      <c r="L28" s="512">
        <v>7797315</v>
      </c>
      <c r="M28" s="512">
        <v>101485.58</v>
      </c>
      <c r="N28" s="512">
        <v>5154804</v>
      </c>
      <c r="O28" s="512">
        <v>49743.81</v>
      </c>
      <c r="P28" s="512">
        <v>18872</v>
      </c>
      <c r="Q28" s="512">
        <v>6368</v>
      </c>
      <c r="R28" s="512">
        <v>8235</v>
      </c>
      <c r="S28" s="512">
        <v>1485469</v>
      </c>
      <c r="T28" s="512">
        <v>185</v>
      </c>
      <c r="U28" s="512">
        <v>14058</v>
      </c>
      <c r="V28" s="363">
        <v>101.3</v>
      </c>
      <c r="W28" s="362">
        <v>101.3</v>
      </c>
      <c r="X28" s="363">
        <v>101.49481591606549</v>
      </c>
      <c r="Y28" s="553">
        <v>100.9</v>
      </c>
      <c r="Z28" s="553">
        <v>101.1</v>
      </c>
      <c r="AA28" s="554">
        <v>287315</v>
      </c>
      <c r="AB28" s="554">
        <v>73977</v>
      </c>
      <c r="AC28" s="555">
        <v>25.747698519047042</v>
      </c>
      <c r="AD28" s="554">
        <v>281400.5</v>
      </c>
      <c r="AE28" s="554">
        <v>78345.583333333328</v>
      </c>
      <c r="AF28" s="555">
        <v>27.841309213499382</v>
      </c>
      <c r="AG28" s="554">
        <v>558718</v>
      </c>
      <c r="AH28" s="554">
        <v>418907</v>
      </c>
      <c r="AI28" s="554">
        <v>315314</v>
      </c>
      <c r="AJ28" s="554">
        <v>530158</v>
      </c>
      <c r="AK28" s="554">
        <v>414935</v>
      </c>
      <c r="AL28" s="554">
        <v>335999.91666666669</v>
      </c>
      <c r="AM28" s="393">
        <v>105.8</v>
      </c>
      <c r="AN28" s="393">
        <v>100.5</v>
      </c>
      <c r="AO28" s="393">
        <v>101.5</v>
      </c>
      <c r="AP28" s="393">
        <v>105.7</v>
      </c>
      <c r="AQ28" s="554">
        <v>11721.141</v>
      </c>
      <c r="AR28" s="554">
        <v>175081</v>
      </c>
      <c r="AS28" s="554">
        <v>4894.8630000000003</v>
      </c>
      <c r="AT28" s="554">
        <v>66614</v>
      </c>
      <c r="AU28" s="554">
        <v>1635.5740000000001</v>
      </c>
      <c r="AV28" s="554">
        <v>20232</v>
      </c>
      <c r="AW28" s="556">
        <v>1.61</v>
      </c>
      <c r="AX28" s="556">
        <v>1.62</v>
      </c>
      <c r="AY28" s="511">
        <v>100.8</v>
      </c>
      <c r="AZ28" s="511">
        <v>99</v>
      </c>
      <c r="BA28" s="511">
        <v>102.3</v>
      </c>
      <c r="BB28" s="555">
        <v>98.4</v>
      </c>
      <c r="BC28" s="505" t="s">
        <v>2578</v>
      </c>
      <c r="BD28" s="505">
        <v>292339</v>
      </c>
      <c r="BE28" s="505">
        <v>264570</v>
      </c>
      <c r="BF28" s="505">
        <v>244066</v>
      </c>
      <c r="BG28" s="505" t="s">
        <v>2579</v>
      </c>
      <c r="BH28" s="512">
        <v>48273</v>
      </c>
      <c r="BI28" s="512">
        <v>131149.25200000001</v>
      </c>
      <c r="BJ28" s="554">
        <v>74104.042000000001</v>
      </c>
      <c r="BK28" s="554">
        <v>1456468</v>
      </c>
      <c r="BL28" s="554">
        <v>942370</v>
      </c>
      <c r="BM28" s="554">
        <v>8896</v>
      </c>
      <c r="BN28" s="557">
        <v>133304.53099999999</v>
      </c>
      <c r="BO28" s="557">
        <v>143760.31100000002</v>
      </c>
      <c r="BP28" s="557">
        <v>193006.12100000001</v>
      </c>
      <c r="BQ28" s="554">
        <v>123452.85500000001</v>
      </c>
      <c r="BR28" s="505">
        <v>82192828</v>
      </c>
      <c r="BS28" s="554">
        <v>1342750</v>
      </c>
      <c r="BT28" s="554">
        <v>90481.887701940999</v>
      </c>
      <c r="BU28" s="512" t="s">
        <v>3</v>
      </c>
      <c r="BV28" s="554">
        <v>2355842</v>
      </c>
      <c r="BW28" s="554">
        <v>75935</v>
      </c>
      <c r="BX28" s="554">
        <v>213417</v>
      </c>
      <c r="BY28" s="554">
        <v>466965</v>
      </c>
      <c r="BZ28" s="968">
        <v>52750</v>
      </c>
      <c r="CA28" s="968"/>
      <c r="CB28" s="512">
        <v>4503369</v>
      </c>
      <c r="CC28" s="505">
        <v>918400</v>
      </c>
      <c r="CD28" s="505">
        <v>9989</v>
      </c>
      <c r="CE28" s="505">
        <v>1362470</v>
      </c>
      <c r="CF28" s="505">
        <v>14602</v>
      </c>
      <c r="CG28" s="505">
        <v>-444070</v>
      </c>
      <c r="CH28" s="512">
        <v>-4613</v>
      </c>
      <c r="CI28" s="510">
        <v>586481</v>
      </c>
      <c r="CJ28" s="510">
        <v>7184</v>
      </c>
      <c r="CK28" s="510">
        <v>208333</v>
      </c>
      <c r="CL28" s="510">
        <v>2368</v>
      </c>
      <c r="CM28" s="513">
        <v>7.263341526209639</v>
      </c>
      <c r="CN28" s="513">
        <v>6.7999564323544224</v>
      </c>
      <c r="CO28" s="513">
        <v>10.775353799232192</v>
      </c>
      <c r="CP28" s="513">
        <v>9.9402306362237738</v>
      </c>
      <c r="CQ28" s="513">
        <v>-3.5120122730225547</v>
      </c>
      <c r="CR28" s="513">
        <v>-3.1402742038693514</v>
      </c>
      <c r="CS28" s="513">
        <v>4.6382968223355343</v>
      </c>
      <c r="CT28" s="513">
        <v>4.8904682160410626</v>
      </c>
      <c r="CU28" s="158">
        <v>1.6476412567289118</v>
      </c>
      <c r="CV28" s="158">
        <v>1.6120028863565194</v>
      </c>
      <c r="CW28" s="158">
        <v>1.42</v>
      </c>
      <c r="CX28" s="158">
        <v>1.25</v>
      </c>
      <c r="CY28" s="554">
        <v>17282</v>
      </c>
      <c r="CZ28" s="554">
        <v>1052</v>
      </c>
      <c r="DA28" s="554">
        <v>455106.598</v>
      </c>
      <c r="DB28" s="554">
        <v>6507.3289999999997</v>
      </c>
      <c r="DC28" s="557">
        <f>DC43</f>
        <v>2095754</v>
      </c>
      <c r="DD28" s="554">
        <v>43641</v>
      </c>
      <c r="DE28" s="558">
        <v>73745051</v>
      </c>
      <c r="DF28" s="554">
        <v>817338</v>
      </c>
      <c r="DG28" s="554">
        <v>11660</v>
      </c>
      <c r="DH28" s="554">
        <v>37981</v>
      </c>
      <c r="DI28" s="554">
        <v>84627</v>
      </c>
      <c r="DJ28" s="554">
        <v>230</v>
      </c>
      <c r="DK28" s="554">
        <v>471213</v>
      </c>
      <c r="DL28" s="554">
        <v>430601</v>
      </c>
      <c r="DM28" s="554">
        <v>3532</v>
      </c>
      <c r="DN28" s="554">
        <v>525846</v>
      </c>
      <c r="DO28" s="554">
        <v>3888</v>
      </c>
      <c r="DP28" s="554">
        <v>15</v>
      </c>
      <c r="DQ28" s="554">
        <v>4537</v>
      </c>
    </row>
    <row r="29" spans="1:121" s="138" customFormat="1" ht="13.5" customHeight="1">
      <c r="A29" s="401" t="s">
        <v>2580</v>
      </c>
      <c r="B29" s="402">
        <v>126166.948</v>
      </c>
      <c r="C29" s="403">
        <v>1466.2639999999999</v>
      </c>
      <c r="D29" s="404">
        <v>101.6</v>
      </c>
      <c r="E29" s="404">
        <v>90.4</v>
      </c>
      <c r="F29" s="405">
        <v>6297864</v>
      </c>
      <c r="G29" s="405">
        <v>242265</v>
      </c>
      <c r="H29" s="405">
        <v>219.44</v>
      </c>
      <c r="I29" s="405">
        <v>237.71</v>
      </c>
      <c r="J29" s="405">
        <v>1839808</v>
      </c>
      <c r="K29" s="405">
        <v>22945.974359999997</v>
      </c>
      <c r="L29" s="405">
        <f>L56</f>
        <v>8001229</v>
      </c>
      <c r="M29" s="405">
        <v>104286.52000000002</v>
      </c>
      <c r="N29" s="405">
        <f>N56</f>
        <v>5246636</v>
      </c>
      <c r="O29" s="405">
        <v>50910.61</v>
      </c>
      <c r="P29" s="405">
        <v>19266</v>
      </c>
      <c r="Q29" s="405">
        <v>5921</v>
      </c>
      <c r="R29" s="405">
        <v>8384</v>
      </c>
      <c r="S29" s="405">
        <v>1423788</v>
      </c>
      <c r="T29" s="405">
        <v>163</v>
      </c>
      <c r="U29" s="405">
        <v>8346</v>
      </c>
      <c r="V29" s="407">
        <v>101.8</v>
      </c>
      <c r="W29" s="559">
        <v>101.8</v>
      </c>
      <c r="X29" s="560">
        <v>101.9</v>
      </c>
      <c r="Y29" s="561">
        <v>100.8</v>
      </c>
      <c r="Z29" s="561">
        <v>100.9</v>
      </c>
      <c r="AA29" s="562">
        <v>293379</v>
      </c>
      <c r="AB29" s="562">
        <v>75258</v>
      </c>
      <c r="AC29" s="563">
        <f>AB29/AA29*100</f>
        <v>25.652142791406341</v>
      </c>
      <c r="AD29" s="562">
        <v>257780</v>
      </c>
      <c r="AE29" s="562">
        <v>74071</v>
      </c>
      <c r="AF29" s="563">
        <f>AE29/AD29*100</f>
        <v>28.734191946621152</v>
      </c>
      <c r="AG29" s="562">
        <v>586149</v>
      </c>
      <c r="AH29" s="562">
        <v>433357</v>
      </c>
      <c r="AI29" s="562">
        <v>323853</v>
      </c>
      <c r="AJ29" s="562">
        <v>471713</v>
      </c>
      <c r="AK29" s="562">
        <v>362533</v>
      </c>
      <c r="AL29" s="562">
        <v>290767</v>
      </c>
      <c r="AM29" s="563">
        <v>107.9</v>
      </c>
      <c r="AN29" s="563">
        <v>104.6</v>
      </c>
      <c r="AO29" s="563">
        <v>102.5</v>
      </c>
      <c r="AP29" s="563">
        <v>107.8</v>
      </c>
      <c r="AQ29" s="562">
        <f>SUM(AQ45:AQ56)</f>
        <v>11505.21</v>
      </c>
      <c r="AR29" s="562">
        <v>174360</v>
      </c>
      <c r="AS29" s="562">
        <f>SUM(AS45:AS56)</f>
        <v>4751.9749999999995</v>
      </c>
      <c r="AT29" s="562">
        <v>62186</v>
      </c>
      <c r="AU29" s="562">
        <f>SUM(AU45:AU56)</f>
        <v>1522.646</v>
      </c>
      <c r="AV29" s="562">
        <v>18598</v>
      </c>
      <c r="AW29" s="564">
        <v>1.6025</v>
      </c>
      <c r="AX29" s="564">
        <v>1.645292855662803</v>
      </c>
      <c r="AY29" s="563">
        <v>99.8</v>
      </c>
      <c r="AZ29" s="563">
        <v>97.6</v>
      </c>
      <c r="BA29" s="563">
        <v>101.4</v>
      </c>
      <c r="BB29" s="563">
        <v>98.8</v>
      </c>
      <c r="BC29" s="565">
        <v>322552</v>
      </c>
      <c r="BD29" s="562">
        <v>289442</v>
      </c>
      <c r="BE29" s="565">
        <v>264180</v>
      </c>
      <c r="BF29" s="562">
        <v>243213</v>
      </c>
      <c r="BG29" s="565">
        <v>58372</v>
      </c>
      <c r="BH29" s="405">
        <v>46229</v>
      </c>
      <c r="BI29" s="562">
        <v>127555.033</v>
      </c>
      <c r="BJ29" s="562">
        <v>73074.23</v>
      </c>
      <c r="BK29" s="562">
        <v>1406986</v>
      </c>
      <c r="BL29" s="405">
        <v>905123</v>
      </c>
      <c r="BM29" s="405">
        <v>9904</v>
      </c>
      <c r="BN29" s="562">
        <f>SUM(BN45:BN56)</f>
        <v>133889.74799999999</v>
      </c>
      <c r="BO29" s="562">
        <f>SUM(BO45:BO56)</f>
        <v>148830.76300000001</v>
      </c>
      <c r="BP29" s="562">
        <v>194918.337</v>
      </c>
      <c r="BQ29" s="562">
        <v>122799.954</v>
      </c>
      <c r="BR29" s="566">
        <f>BR56</f>
        <v>82341762</v>
      </c>
      <c r="BS29" s="562">
        <f>BS56</f>
        <v>1311413</v>
      </c>
      <c r="BT29" s="562">
        <v>87117.35329892725</v>
      </c>
      <c r="BU29" s="405" t="s">
        <v>3</v>
      </c>
      <c r="BV29" s="562">
        <f>SUM(BV45:BV56)</f>
        <v>2436270</v>
      </c>
      <c r="BW29" s="562">
        <f>SUM(BW45:BW56)</f>
        <v>70702</v>
      </c>
      <c r="BX29" s="562">
        <f>SUM(BX45:BX56)</f>
        <v>226490</v>
      </c>
      <c r="BY29" s="562">
        <f>SUM(BY45:BY56)</f>
        <v>406698</v>
      </c>
      <c r="BZ29" s="974">
        <v>53515</v>
      </c>
      <c r="CA29" s="974"/>
      <c r="CB29" s="405">
        <v>3798913</v>
      </c>
      <c r="CC29" s="405">
        <v>865239</v>
      </c>
      <c r="CD29" s="405">
        <f t="shared" ref="CD29:CL29" si="0">SUM(CD45:CD56)</f>
        <v>9495</v>
      </c>
      <c r="CE29" s="405">
        <f t="shared" si="0"/>
        <v>1381093</v>
      </c>
      <c r="CF29" s="405">
        <f t="shared" si="0"/>
        <v>14771</v>
      </c>
      <c r="CG29" s="405">
        <f t="shared" si="0"/>
        <v>-515854</v>
      </c>
      <c r="CH29" s="405">
        <f t="shared" si="0"/>
        <v>-5276</v>
      </c>
      <c r="CI29" s="567">
        <f t="shared" si="0"/>
        <v>599007</v>
      </c>
      <c r="CJ29" s="567">
        <f t="shared" si="0"/>
        <v>7216</v>
      </c>
      <c r="CK29" s="567">
        <f t="shared" si="0"/>
        <v>208496</v>
      </c>
      <c r="CL29" s="567">
        <f t="shared" si="0"/>
        <v>2251</v>
      </c>
      <c r="CM29" s="404">
        <v>6.8578895956173875</v>
      </c>
      <c r="CN29" s="404">
        <v>6.4756414943011631</v>
      </c>
      <c r="CO29" s="404">
        <v>10.946551548508568</v>
      </c>
      <c r="CP29" s="404">
        <v>10.073902107669561</v>
      </c>
      <c r="CQ29" s="404">
        <v>-4.0886619528911803</v>
      </c>
      <c r="CR29" s="404">
        <v>-3.5982606133683976</v>
      </c>
      <c r="CS29" s="404">
        <v>4.7477331384761721</v>
      </c>
      <c r="CT29" s="404">
        <v>4.9213511345842225</v>
      </c>
      <c r="CU29" s="418">
        <v>1.6525405687074239</v>
      </c>
      <c r="CV29" s="418">
        <v>1.535194207864341</v>
      </c>
      <c r="CW29" s="418">
        <v>1.36</v>
      </c>
      <c r="CX29" s="418">
        <v>1.22</v>
      </c>
      <c r="CY29" s="562">
        <v>13018</v>
      </c>
      <c r="CZ29" s="562">
        <v>185</v>
      </c>
      <c r="DA29" s="562">
        <v>450462.42300000001</v>
      </c>
      <c r="DB29" s="562">
        <f>6431117/1000</f>
        <v>6431.1170000000002</v>
      </c>
      <c r="DC29" s="568">
        <f>DC56</f>
        <v>2071253</v>
      </c>
      <c r="DD29" s="562">
        <f>DD56</f>
        <v>42685</v>
      </c>
      <c r="DE29" s="562">
        <f>SUM(DE45:DE56)</f>
        <v>71685043</v>
      </c>
      <c r="DF29" s="562">
        <v>748559</v>
      </c>
      <c r="DG29" s="562">
        <v>10405</v>
      </c>
      <c r="DH29" s="562">
        <f>SUM(DH45:DH56)</f>
        <v>37683</v>
      </c>
      <c r="DI29" s="562">
        <f>SUM(DI45:DI56)</f>
        <v>90800.191999999981</v>
      </c>
      <c r="DJ29" s="562">
        <v>215</v>
      </c>
      <c r="DK29" s="562">
        <v>434017</v>
      </c>
      <c r="DL29" s="562">
        <f>SUM(DL45:DL56)</f>
        <v>381237</v>
      </c>
      <c r="DM29" s="562">
        <f>SUM(DM45:DM56)</f>
        <v>3215</v>
      </c>
      <c r="DN29" s="562">
        <f>SUM(DN45:DN56)</f>
        <v>461775</v>
      </c>
      <c r="DO29" s="562">
        <v>3279</v>
      </c>
      <c r="DP29" s="562">
        <v>31</v>
      </c>
      <c r="DQ29" s="562">
        <v>3772</v>
      </c>
    </row>
    <row r="30" spans="1:121" ht="10.5" customHeight="1">
      <c r="A30" s="128"/>
      <c r="B30" s="504"/>
      <c r="C30" s="511"/>
      <c r="D30" s="511"/>
      <c r="E30" s="511"/>
      <c r="F30" s="505"/>
      <c r="G30" s="505"/>
      <c r="H30" s="505"/>
      <c r="I30" s="505"/>
      <c r="J30" s="353"/>
      <c r="K30" s="353"/>
      <c r="L30" s="353"/>
      <c r="M30" s="353"/>
      <c r="N30" s="353"/>
      <c r="O30" s="353"/>
      <c r="P30" s="353"/>
      <c r="Q30" s="353"/>
      <c r="R30" s="505"/>
      <c r="S30" s="505"/>
      <c r="T30" s="353"/>
      <c r="U30" s="353"/>
      <c r="V30" s="334"/>
      <c r="W30" s="462"/>
      <c r="X30" s="334"/>
      <c r="Y30" s="505"/>
      <c r="Z30" s="505"/>
      <c r="AA30" s="505"/>
      <c r="AB30" s="505"/>
      <c r="AC30" s="511"/>
      <c r="AD30" s="353"/>
      <c r="AE30" s="505"/>
      <c r="AF30" s="123"/>
      <c r="AG30" s="505"/>
      <c r="AH30" s="505"/>
      <c r="AI30" s="505"/>
      <c r="AJ30" s="505"/>
      <c r="AK30" s="505"/>
      <c r="AL30" s="505"/>
      <c r="AM30" s="511"/>
      <c r="AN30" s="135"/>
      <c r="AO30" s="511"/>
      <c r="AP30" s="135"/>
      <c r="AQ30" s="505"/>
      <c r="AR30" s="505"/>
      <c r="AS30" s="505"/>
      <c r="AT30" s="505"/>
      <c r="AU30" s="505"/>
      <c r="AV30" s="505"/>
      <c r="AW30" s="129"/>
      <c r="AX30" s="129"/>
      <c r="AY30" s="511"/>
      <c r="AZ30" s="135"/>
      <c r="BA30" s="511"/>
      <c r="BB30" s="135"/>
      <c r="BC30" s="505"/>
      <c r="BD30" s="505"/>
      <c r="BE30" s="505"/>
      <c r="BF30" s="505"/>
      <c r="BG30" s="505"/>
      <c r="BH30" s="505"/>
      <c r="BI30" s="505"/>
      <c r="BJ30" s="505"/>
      <c r="BK30" s="505"/>
      <c r="BL30" s="505"/>
      <c r="BM30" s="505"/>
      <c r="BN30" s="505"/>
      <c r="BO30" s="505"/>
      <c r="BP30" s="505"/>
      <c r="BQ30" s="505"/>
      <c r="BR30" s="95"/>
      <c r="BS30" s="95"/>
      <c r="BT30" s="505"/>
      <c r="BU30" s="505"/>
      <c r="BV30" s="505"/>
      <c r="BW30" s="505"/>
      <c r="BX30" s="505"/>
      <c r="BY30" s="505"/>
      <c r="BZ30" s="508"/>
      <c r="CA30" s="508"/>
      <c r="CB30" s="505"/>
      <c r="CC30" s="505"/>
      <c r="CD30" s="505"/>
      <c r="CE30" s="505"/>
      <c r="CF30" s="505"/>
      <c r="CG30" s="505"/>
      <c r="CH30" s="505"/>
      <c r="CI30" s="510"/>
      <c r="CJ30" s="510"/>
      <c r="CK30" s="510"/>
      <c r="CL30" s="510"/>
      <c r="CM30" s="511"/>
      <c r="CN30" s="511"/>
      <c r="CO30" s="511"/>
      <c r="CP30" s="511"/>
      <c r="CQ30" s="511"/>
      <c r="CR30" s="511"/>
      <c r="CS30" s="511"/>
      <c r="CT30" s="511"/>
      <c r="CU30" s="93"/>
      <c r="CV30" s="93"/>
      <c r="CW30" s="93"/>
      <c r="CX30" s="93"/>
      <c r="CY30" s="505"/>
      <c r="CZ30" s="505"/>
      <c r="DA30" s="505"/>
      <c r="DB30" s="505"/>
      <c r="DC30" s="505"/>
      <c r="DD30" s="505"/>
      <c r="DE30" s="505"/>
      <c r="DF30" s="505"/>
      <c r="DG30" s="505"/>
      <c r="DH30" s="505"/>
      <c r="DI30" s="505"/>
      <c r="DJ30" s="505"/>
      <c r="DK30" s="505"/>
      <c r="DL30" s="505"/>
      <c r="DM30" s="505"/>
      <c r="DN30" s="505"/>
      <c r="DO30" s="505"/>
      <c r="DP30" s="505"/>
      <c r="DQ30" s="505"/>
    </row>
    <row r="31" spans="1:121" ht="9.75" customHeight="1">
      <c r="A31" s="122"/>
      <c r="B31" s="504"/>
      <c r="C31" s="511"/>
      <c r="D31" s="511"/>
      <c r="E31" s="511"/>
      <c r="F31" s="505"/>
      <c r="G31" s="505"/>
      <c r="H31" s="505"/>
      <c r="I31" s="505"/>
      <c r="J31" s="353"/>
      <c r="K31" s="353"/>
      <c r="L31" s="353"/>
      <c r="M31" s="353"/>
      <c r="N31" s="353"/>
      <c r="O31" s="353"/>
      <c r="P31" s="353"/>
      <c r="Q31" s="353"/>
      <c r="R31" s="505"/>
      <c r="S31" s="505"/>
      <c r="T31" s="353"/>
      <c r="U31" s="353"/>
      <c r="V31" s="123"/>
      <c r="W31" s="162"/>
      <c r="X31" s="123"/>
      <c r="Y31" s="505"/>
      <c r="Z31" s="505"/>
      <c r="AA31" s="505"/>
      <c r="AB31" s="505"/>
      <c r="AC31" s="511"/>
      <c r="AD31" s="505"/>
      <c r="AE31" s="505"/>
      <c r="AF31" s="123"/>
      <c r="AG31" s="505"/>
      <c r="AH31" s="505"/>
      <c r="AI31" s="505"/>
      <c r="AJ31" s="505"/>
      <c r="AK31" s="505"/>
      <c r="AL31" s="505"/>
      <c r="AM31" s="511"/>
      <c r="AN31" s="511"/>
      <c r="AO31" s="511"/>
      <c r="AP31" s="511"/>
      <c r="AQ31" s="505"/>
      <c r="AR31" s="505"/>
      <c r="AS31" s="505"/>
      <c r="AT31" s="505"/>
      <c r="AU31" s="505"/>
      <c r="AV31" s="505"/>
      <c r="AW31" s="129"/>
      <c r="AX31" s="129"/>
      <c r="AY31" s="511"/>
      <c r="AZ31" s="511"/>
      <c r="BA31" s="511"/>
      <c r="BB31" s="511"/>
      <c r="BC31" s="505"/>
      <c r="BD31" s="505"/>
      <c r="BE31" s="505"/>
      <c r="BF31" s="505"/>
      <c r="BG31" s="505"/>
      <c r="BH31" s="505"/>
      <c r="BI31" s="505"/>
      <c r="BJ31" s="505"/>
      <c r="BK31" s="505"/>
      <c r="BL31" s="505"/>
      <c r="BM31" s="505"/>
      <c r="BN31" s="505"/>
      <c r="BO31" s="505"/>
      <c r="BP31" s="505"/>
      <c r="BQ31" s="505"/>
      <c r="BR31" s="95"/>
      <c r="BS31" s="95"/>
      <c r="BT31" s="95"/>
      <c r="BU31" s="95"/>
      <c r="BV31" s="505"/>
      <c r="BW31" s="95"/>
      <c r="BX31" s="505"/>
      <c r="BY31" s="505"/>
      <c r="BZ31" s="336"/>
      <c r="CA31" s="336"/>
      <c r="CB31" s="337"/>
      <c r="CC31" s="505"/>
      <c r="CD31" s="505"/>
      <c r="CE31" s="505"/>
      <c r="CF31" s="505"/>
      <c r="CG31" s="505"/>
      <c r="CH31" s="505"/>
      <c r="CI31" s="510"/>
      <c r="CJ31" s="510"/>
      <c r="CK31" s="510"/>
      <c r="CL31" s="510"/>
      <c r="CM31" s="511"/>
      <c r="CN31" s="511"/>
      <c r="CO31" s="511"/>
      <c r="CP31" s="511"/>
      <c r="CQ31" s="511"/>
      <c r="CR31" s="511"/>
      <c r="CS31" s="511"/>
      <c r="CT31" s="511"/>
      <c r="CU31" s="93"/>
      <c r="CV31" s="93"/>
      <c r="CW31" s="93"/>
      <c r="CX31" s="93"/>
      <c r="CY31" s="505"/>
      <c r="CZ31" s="505"/>
      <c r="DA31" s="505"/>
      <c r="DB31" s="505"/>
      <c r="DC31" s="505"/>
      <c r="DD31" s="505"/>
      <c r="DE31" s="505"/>
      <c r="DF31" s="505"/>
      <c r="DG31" s="505"/>
      <c r="DH31" s="505"/>
      <c r="DI31" s="505"/>
      <c r="DJ31" s="505"/>
      <c r="DK31" s="505"/>
      <c r="DL31" s="505"/>
      <c r="DM31" s="505"/>
      <c r="DN31" s="505"/>
      <c r="DO31" s="505"/>
      <c r="DP31" s="505"/>
      <c r="DQ31" s="505"/>
    </row>
    <row r="32" spans="1:121" ht="10.5" customHeight="1">
      <c r="A32" s="338" t="s">
        <v>2536</v>
      </c>
      <c r="B32" s="509">
        <v>126591.889</v>
      </c>
      <c r="C32" s="234">
        <v>1471.722</v>
      </c>
      <c r="D32" s="511">
        <v>101.4</v>
      </c>
      <c r="E32" s="511">
        <v>97.7</v>
      </c>
      <c r="F32" s="505">
        <v>565899</v>
      </c>
      <c r="G32" s="505">
        <v>20992</v>
      </c>
      <c r="H32" s="505">
        <v>16.190000000000001</v>
      </c>
      <c r="I32" s="505">
        <v>18.95</v>
      </c>
      <c r="J32" s="505">
        <v>268650</v>
      </c>
      <c r="K32" s="505">
        <v>2270.0212499999998</v>
      </c>
      <c r="L32" s="505">
        <v>7658065</v>
      </c>
      <c r="M32" s="505">
        <v>100600.42</v>
      </c>
      <c r="N32" s="505">
        <v>5042236</v>
      </c>
      <c r="O32" s="505">
        <v>48213.86</v>
      </c>
      <c r="P32" s="505">
        <v>1036</v>
      </c>
      <c r="Q32" s="505">
        <v>811</v>
      </c>
      <c r="R32" s="505">
        <v>635</v>
      </c>
      <c r="S32" s="505">
        <v>104559</v>
      </c>
      <c r="T32" s="505">
        <v>17</v>
      </c>
      <c r="U32" s="512">
        <v>1865</v>
      </c>
      <c r="V32" s="363">
        <v>101.3</v>
      </c>
      <c r="W32" s="162">
        <v>101.3</v>
      </c>
      <c r="X32" s="162">
        <v>101.5</v>
      </c>
      <c r="Y32" s="505" t="s">
        <v>3</v>
      </c>
      <c r="Z32" s="505" t="s">
        <v>3</v>
      </c>
      <c r="AA32" s="95">
        <v>289703</v>
      </c>
      <c r="AB32" s="95">
        <v>71281</v>
      </c>
      <c r="AC32" s="393">
        <v>24.604853936617847</v>
      </c>
      <c r="AD32" s="95">
        <v>268644</v>
      </c>
      <c r="AE32" s="95">
        <v>76886</v>
      </c>
      <c r="AF32" s="393">
        <v>28.620032459314189</v>
      </c>
      <c r="AG32" s="95">
        <v>442129</v>
      </c>
      <c r="AH32" s="95">
        <v>399428</v>
      </c>
      <c r="AI32" s="95">
        <v>317659</v>
      </c>
      <c r="AJ32" s="95">
        <v>465977</v>
      </c>
      <c r="AK32" s="95">
        <v>362801</v>
      </c>
      <c r="AL32" s="95">
        <v>291109</v>
      </c>
      <c r="AM32" s="393">
        <v>104.8</v>
      </c>
      <c r="AN32" s="393">
        <v>100.1</v>
      </c>
      <c r="AO32" s="393">
        <v>100.5</v>
      </c>
      <c r="AP32" s="393">
        <v>104.8</v>
      </c>
      <c r="AQ32" s="95">
        <v>1030.077</v>
      </c>
      <c r="AR32" s="95">
        <v>16509</v>
      </c>
      <c r="AS32" s="95">
        <v>441.428</v>
      </c>
      <c r="AT32" s="95">
        <v>5984</v>
      </c>
      <c r="AU32" s="95">
        <v>110.77800000000001</v>
      </c>
      <c r="AV32" s="95">
        <v>1412</v>
      </c>
      <c r="AW32" s="569">
        <v>1.68</v>
      </c>
      <c r="AX32" s="570">
        <v>1.7855632488909159</v>
      </c>
      <c r="AY32" s="393">
        <v>85.3</v>
      </c>
      <c r="AZ32" s="393">
        <v>84.2</v>
      </c>
      <c r="BA32" s="393">
        <v>82.8</v>
      </c>
      <c r="BB32" s="393">
        <v>80.099999999999994</v>
      </c>
      <c r="BC32" s="571">
        <v>273974</v>
      </c>
      <c r="BD32" s="571">
        <v>248434</v>
      </c>
      <c r="BE32" s="571">
        <v>261140</v>
      </c>
      <c r="BF32" s="571">
        <v>240792</v>
      </c>
      <c r="BG32" s="571">
        <v>12834</v>
      </c>
      <c r="BH32" s="571">
        <v>7642</v>
      </c>
      <c r="BI32" s="95">
        <v>9468.4240000000009</v>
      </c>
      <c r="BJ32" s="95">
        <v>5278.5020000000004</v>
      </c>
      <c r="BK32" s="95">
        <v>142408</v>
      </c>
      <c r="BL32" s="95">
        <v>66358</v>
      </c>
      <c r="BM32" s="95">
        <v>546</v>
      </c>
      <c r="BN32" s="95">
        <v>10238</v>
      </c>
      <c r="BO32" s="95">
        <v>11214</v>
      </c>
      <c r="BP32" s="95">
        <v>15611.133</v>
      </c>
      <c r="BQ32" s="508" t="s">
        <v>3</v>
      </c>
      <c r="BR32" s="345">
        <v>82004544</v>
      </c>
      <c r="BS32" s="510">
        <v>1341517</v>
      </c>
      <c r="BT32" s="345">
        <v>8967.6055663120023</v>
      </c>
      <c r="BU32" s="508" t="s">
        <v>3</v>
      </c>
      <c r="BV32" s="345">
        <v>179215</v>
      </c>
      <c r="BW32" s="572">
        <v>6547</v>
      </c>
      <c r="BX32" s="345">
        <v>16868</v>
      </c>
      <c r="BY32" s="345">
        <v>23338</v>
      </c>
      <c r="BZ32" s="991">
        <v>4688</v>
      </c>
      <c r="CA32" s="991"/>
      <c r="CB32" s="505">
        <v>232340</v>
      </c>
      <c r="CC32" s="505">
        <v>78180</v>
      </c>
      <c r="CD32" s="505">
        <v>855</v>
      </c>
      <c r="CE32" s="510">
        <v>137773</v>
      </c>
      <c r="CF32" s="505">
        <v>1441</v>
      </c>
      <c r="CG32" s="505">
        <v>-59593</v>
      </c>
      <c r="CH32" s="505">
        <v>-586</v>
      </c>
      <c r="CI32" s="510">
        <v>43044</v>
      </c>
      <c r="CJ32" s="510">
        <v>511</v>
      </c>
      <c r="CK32" s="510">
        <v>16516</v>
      </c>
      <c r="CL32" s="510">
        <v>180</v>
      </c>
      <c r="CM32" s="513">
        <v>7.2714488968001998</v>
      </c>
      <c r="CN32" s="513">
        <v>6.8402425756161609</v>
      </c>
      <c r="CO32" s="513">
        <v>12.814138256061062</v>
      </c>
      <c r="CP32" s="513">
        <v>11.528408832120338</v>
      </c>
      <c r="CQ32" s="513">
        <v>-5.542689359260863</v>
      </c>
      <c r="CR32" s="513">
        <v>-4.688166256504176</v>
      </c>
      <c r="CS32" s="513">
        <v>4.0034823012774083</v>
      </c>
      <c r="CT32" s="513">
        <v>4.0881449779413543</v>
      </c>
      <c r="CU32" s="513">
        <v>1.5361377587561025</v>
      </c>
      <c r="CV32" s="513">
        <v>1.4400510685507708</v>
      </c>
      <c r="CW32" s="93" t="s">
        <v>3</v>
      </c>
      <c r="CX32" s="93" t="s">
        <v>3</v>
      </c>
      <c r="CY32" s="345">
        <v>1174</v>
      </c>
      <c r="CZ32" s="345">
        <v>0</v>
      </c>
      <c r="DA32" s="345">
        <v>39134.796000000002</v>
      </c>
      <c r="DB32" s="505" t="s">
        <v>3</v>
      </c>
      <c r="DC32" s="345">
        <v>2118857</v>
      </c>
      <c r="DD32" s="345">
        <v>44459</v>
      </c>
      <c r="DE32" s="345">
        <v>6273223</v>
      </c>
      <c r="DF32" s="505" t="s">
        <v>3</v>
      </c>
      <c r="DG32" s="345">
        <v>890</v>
      </c>
      <c r="DH32" s="345">
        <v>3361</v>
      </c>
      <c r="DI32" s="345">
        <v>8590</v>
      </c>
      <c r="DJ32" s="345">
        <v>25</v>
      </c>
      <c r="DK32" s="345">
        <v>52591</v>
      </c>
      <c r="DL32" s="345">
        <v>35388</v>
      </c>
      <c r="DM32" s="345">
        <v>324</v>
      </c>
      <c r="DN32" s="345">
        <v>43750</v>
      </c>
      <c r="DO32" s="345">
        <v>296</v>
      </c>
      <c r="DP32" s="345">
        <v>1</v>
      </c>
      <c r="DQ32" s="345">
        <v>337</v>
      </c>
    </row>
    <row r="33" spans="1:121" ht="10.5" customHeight="1">
      <c r="A33" s="338" t="s">
        <v>2446</v>
      </c>
      <c r="B33" s="509">
        <v>126609.05499999999</v>
      </c>
      <c r="C33" s="234">
        <v>1470.627</v>
      </c>
      <c r="D33" s="511">
        <v>104</v>
      </c>
      <c r="E33" s="511">
        <v>97.6</v>
      </c>
      <c r="F33" s="505">
        <v>470173</v>
      </c>
      <c r="G33" s="505">
        <v>16909</v>
      </c>
      <c r="H33" s="505">
        <v>17.62</v>
      </c>
      <c r="I33" s="505">
        <v>19.190000000000001</v>
      </c>
      <c r="J33" s="505">
        <v>267986</v>
      </c>
      <c r="K33" s="505">
        <v>1890.1608200000001</v>
      </c>
      <c r="L33" s="505">
        <v>7673213</v>
      </c>
      <c r="M33" s="505">
        <v>100132.75</v>
      </c>
      <c r="N33" s="505">
        <v>5038400</v>
      </c>
      <c r="O33" s="505">
        <v>47910.11</v>
      </c>
      <c r="P33" s="505">
        <v>1328</v>
      </c>
      <c r="Q33" s="505">
        <v>480</v>
      </c>
      <c r="R33" s="505">
        <v>617</v>
      </c>
      <c r="S33" s="505">
        <v>89979</v>
      </c>
      <c r="T33" s="505">
        <v>16</v>
      </c>
      <c r="U33" s="512">
        <v>364</v>
      </c>
      <c r="V33" s="162">
        <v>101.3</v>
      </c>
      <c r="W33" s="162">
        <v>101.3</v>
      </c>
      <c r="X33" s="162">
        <v>101.6</v>
      </c>
      <c r="Y33" s="505" t="s">
        <v>3</v>
      </c>
      <c r="Z33" s="505" t="s">
        <v>3</v>
      </c>
      <c r="AA33" s="95">
        <v>265614</v>
      </c>
      <c r="AB33" s="95">
        <v>68289</v>
      </c>
      <c r="AC33" s="393">
        <v>25.709864690867196</v>
      </c>
      <c r="AD33" s="95">
        <v>241074</v>
      </c>
      <c r="AE33" s="95">
        <v>70656</v>
      </c>
      <c r="AF33" s="393">
        <v>29.308842927897661</v>
      </c>
      <c r="AG33" s="95">
        <v>503989</v>
      </c>
      <c r="AH33" s="95">
        <v>373107</v>
      </c>
      <c r="AI33" s="95">
        <v>289177</v>
      </c>
      <c r="AJ33" s="95">
        <v>680671</v>
      </c>
      <c r="AK33" s="95">
        <v>379074</v>
      </c>
      <c r="AL33" s="95">
        <v>304833</v>
      </c>
      <c r="AM33" s="393">
        <v>104.7</v>
      </c>
      <c r="AN33" s="393">
        <v>99.5</v>
      </c>
      <c r="AO33" s="393">
        <v>100.4</v>
      </c>
      <c r="AP33" s="393">
        <v>103</v>
      </c>
      <c r="AQ33" s="95">
        <v>1015.561</v>
      </c>
      <c r="AR33" s="95">
        <v>14310</v>
      </c>
      <c r="AS33" s="95">
        <v>431.55700000000002</v>
      </c>
      <c r="AT33" s="95">
        <v>5876</v>
      </c>
      <c r="AU33" s="95">
        <v>136.88</v>
      </c>
      <c r="AV33" s="95">
        <v>1740</v>
      </c>
      <c r="AW33" s="569">
        <v>1.68</v>
      </c>
      <c r="AX33" s="570">
        <v>1.7681502588594133</v>
      </c>
      <c r="AY33" s="393">
        <v>83.1</v>
      </c>
      <c r="AZ33" s="393">
        <v>83.1</v>
      </c>
      <c r="BA33" s="393">
        <v>81.7</v>
      </c>
      <c r="BB33" s="393">
        <v>80.599999999999994</v>
      </c>
      <c r="BC33" s="571">
        <v>266458</v>
      </c>
      <c r="BD33" s="571">
        <v>245402</v>
      </c>
      <c r="BE33" s="571">
        <v>261492</v>
      </c>
      <c r="BF33" s="571">
        <v>242307</v>
      </c>
      <c r="BG33" s="571">
        <v>4966</v>
      </c>
      <c r="BH33" s="571">
        <v>3095</v>
      </c>
      <c r="BI33" s="95">
        <v>10083.469999999999</v>
      </c>
      <c r="BJ33" s="95">
        <v>5396.5720000000001</v>
      </c>
      <c r="BK33" s="95">
        <v>118575</v>
      </c>
      <c r="BL33" s="95">
        <v>69071</v>
      </c>
      <c r="BM33" s="95">
        <v>718</v>
      </c>
      <c r="BN33" s="95">
        <v>10077</v>
      </c>
      <c r="BO33" s="95">
        <v>10421</v>
      </c>
      <c r="BP33" s="95">
        <v>14370.045</v>
      </c>
      <c r="BQ33" s="508" t="s">
        <v>3</v>
      </c>
      <c r="BR33" s="345">
        <v>82022872</v>
      </c>
      <c r="BS33" s="510">
        <v>1341828</v>
      </c>
      <c r="BT33" s="345">
        <v>8191.7097000000003</v>
      </c>
      <c r="BU33" s="508" t="s">
        <v>3</v>
      </c>
      <c r="BV33" s="345">
        <v>138524</v>
      </c>
      <c r="BW33" s="572">
        <v>4640</v>
      </c>
      <c r="BX33" s="345">
        <v>16896</v>
      </c>
      <c r="BY33" s="345">
        <v>21558</v>
      </c>
      <c r="BZ33" s="991">
        <v>4025</v>
      </c>
      <c r="CA33" s="991"/>
      <c r="CB33" s="505">
        <v>273911</v>
      </c>
      <c r="CC33" s="505">
        <v>69567</v>
      </c>
      <c r="CD33" s="505">
        <v>802</v>
      </c>
      <c r="CE33" s="510">
        <v>122855</v>
      </c>
      <c r="CF33" s="505">
        <v>1349</v>
      </c>
      <c r="CG33" s="505">
        <v>-53288</v>
      </c>
      <c r="CH33" s="505">
        <v>-547</v>
      </c>
      <c r="CI33" s="510">
        <v>51851</v>
      </c>
      <c r="CJ33" s="510">
        <v>631</v>
      </c>
      <c r="CK33" s="510">
        <v>16183</v>
      </c>
      <c r="CL33" s="510">
        <v>193</v>
      </c>
      <c r="CM33" s="513">
        <v>7.1626435859132336</v>
      </c>
      <c r="CN33" s="513">
        <v>7.1089697504145217</v>
      </c>
      <c r="CO33" s="513">
        <v>12.649195419485823</v>
      </c>
      <c r="CP33" s="513">
        <v>11.957606226071309</v>
      </c>
      <c r="CQ33" s="513">
        <v>-5.48655183357259</v>
      </c>
      <c r="CR33" s="513">
        <v>-4.8486364756567877</v>
      </c>
      <c r="CS33" s="513">
        <v>5.3385977916711527</v>
      </c>
      <c r="CT33" s="513">
        <v>5.5932168485181588</v>
      </c>
      <c r="CU33" s="513">
        <v>1.6662075574745763</v>
      </c>
      <c r="CV33" s="513">
        <v>1.7107620471695795</v>
      </c>
      <c r="CW33" s="93" t="s">
        <v>3</v>
      </c>
      <c r="CX33" s="93" t="s">
        <v>3</v>
      </c>
      <c r="CY33" s="345">
        <v>1099</v>
      </c>
      <c r="CZ33" s="345">
        <v>0</v>
      </c>
      <c r="DA33" s="345">
        <v>36255.419000000002</v>
      </c>
      <c r="DB33" s="505" t="s">
        <v>3</v>
      </c>
      <c r="DC33" s="345">
        <v>2115374</v>
      </c>
      <c r="DD33" s="345">
        <v>44462</v>
      </c>
      <c r="DE33" s="345">
        <v>6229699</v>
      </c>
      <c r="DF33" s="505" t="s">
        <v>3</v>
      </c>
      <c r="DG33" s="345">
        <v>813</v>
      </c>
      <c r="DH33" s="345">
        <v>4079</v>
      </c>
      <c r="DI33" s="345">
        <v>8708</v>
      </c>
      <c r="DJ33" s="345">
        <v>17</v>
      </c>
      <c r="DK33" s="345">
        <v>16434</v>
      </c>
      <c r="DL33" s="345">
        <v>32716</v>
      </c>
      <c r="DM33" s="345">
        <v>247</v>
      </c>
      <c r="DN33" s="345">
        <v>39407</v>
      </c>
      <c r="DO33" s="345">
        <v>317</v>
      </c>
      <c r="DP33" s="345">
        <v>2</v>
      </c>
      <c r="DQ33" s="345">
        <v>358</v>
      </c>
    </row>
    <row r="34" spans="1:121" ht="10.5" customHeight="1">
      <c r="A34" s="338" t="s">
        <v>2451</v>
      </c>
      <c r="B34" s="509">
        <v>126493.181</v>
      </c>
      <c r="C34" s="234">
        <v>1468.963</v>
      </c>
      <c r="D34" s="511">
        <v>105.1</v>
      </c>
      <c r="E34" s="511">
        <v>100.5</v>
      </c>
      <c r="F34" s="505">
        <v>570796</v>
      </c>
      <c r="G34" s="505">
        <v>21080</v>
      </c>
      <c r="H34" s="505">
        <v>21.684999999999999</v>
      </c>
      <c r="I34" s="505">
        <v>23.065000000000001</v>
      </c>
      <c r="J34" s="505">
        <v>301746</v>
      </c>
      <c r="K34" s="505">
        <v>2019.68382</v>
      </c>
      <c r="L34" s="505">
        <v>7791243</v>
      </c>
      <c r="M34" s="505">
        <v>101753.34999999999</v>
      </c>
      <c r="N34" s="505">
        <v>5091585</v>
      </c>
      <c r="O34" s="505">
        <v>47404.600000000006</v>
      </c>
      <c r="P34" s="505">
        <v>1547</v>
      </c>
      <c r="Q34" s="505">
        <v>515</v>
      </c>
      <c r="R34" s="505">
        <v>789</v>
      </c>
      <c r="S34" s="505">
        <v>132672</v>
      </c>
      <c r="T34" s="505">
        <v>18</v>
      </c>
      <c r="U34" s="512">
        <v>920</v>
      </c>
      <c r="V34" s="162">
        <v>101</v>
      </c>
      <c r="W34" s="162">
        <v>101</v>
      </c>
      <c r="X34" s="162">
        <v>101.1</v>
      </c>
      <c r="Y34" s="505" t="s">
        <v>3</v>
      </c>
      <c r="Z34" s="505" t="s">
        <v>3</v>
      </c>
      <c r="AA34" s="95">
        <v>301230</v>
      </c>
      <c r="AB34" s="95">
        <v>74162</v>
      </c>
      <c r="AC34" s="393">
        <v>24.61972579092388</v>
      </c>
      <c r="AD34" s="95">
        <v>308867</v>
      </c>
      <c r="AE34" s="95">
        <v>75478</v>
      </c>
      <c r="AF34" s="393">
        <v>24.437055431625907</v>
      </c>
      <c r="AG34" s="95">
        <v>453676</v>
      </c>
      <c r="AH34" s="95">
        <v>415354</v>
      </c>
      <c r="AI34" s="95">
        <v>334998</v>
      </c>
      <c r="AJ34" s="95">
        <v>553447</v>
      </c>
      <c r="AK34" s="95">
        <v>504307</v>
      </c>
      <c r="AL34" s="95">
        <v>436084</v>
      </c>
      <c r="AM34" s="393">
        <v>104.1</v>
      </c>
      <c r="AN34" s="393">
        <v>98.6</v>
      </c>
      <c r="AO34" s="393">
        <v>100.4</v>
      </c>
      <c r="AP34" s="393">
        <v>103.4</v>
      </c>
      <c r="AQ34" s="95">
        <v>1010.782</v>
      </c>
      <c r="AR34" s="95">
        <v>16345</v>
      </c>
      <c r="AS34" s="95">
        <v>459.065</v>
      </c>
      <c r="AT34" s="95">
        <v>6423</v>
      </c>
      <c r="AU34" s="95">
        <v>181.10900000000001</v>
      </c>
      <c r="AV34" s="95">
        <v>2417</v>
      </c>
      <c r="AW34" s="569">
        <v>1.62</v>
      </c>
      <c r="AX34" s="570">
        <v>1.69</v>
      </c>
      <c r="AY34" s="393">
        <v>89.2</v>
      </c>
      <c r="AZ34" s="393">
        <v>87.9</v>
      </c>
      <c r="BA34" s="393">
        <v>86.4</v>
      </c>
      <c r="BB34" s="393">
        <v>85</v>
      </c>
      <c r="BC34" s="571">
        <v>285150</v>
      </c>
      <c r="BD34" s="571">
        <v>258227</v>
      </c>
      <c r="BE34" s="571">
        <v>264889</v>
      </c>
      <c r="BF34" s="571">
        <v>243453</v>
      </c>
      <c r="BG34" s="571">
        <v>20261</v>
      </c>
      <c r="BH34" s="571">
        <v>14774</v>
      </c>
      <c r="BI34" s="95">
        <v>9990.3719999999994</v>
      </c>
      <c r="BJ34" s="95">
        <v>5509.8639999999996</v>
      </c>
      <c r="BK34" s="95">
        <v>87778</v>
      </c>
      <c r="BL34" s="95">
        <v>69616</v>
      </c>
      <c r="BM34" s="95">
        <v>630</v>
      </c>
      <c r="BN34" s="95">
        <v>11457</v>
      </c>
      <c r="BO34" s="95">
        <v>11648</v>
      </c>
      <c r="BP34" s="95">
        <v>16006.441000000001</v>
      </c>
      <c r="BQ34" s="508" t="s">
        <v>3</v>
      </c>
      <c r="BR34" s="345">
        <v>81563101</v>
      </c>
      <c r="BS34" s="510">
        <v>1335788</v>
      </c>
      <c r="BT34" s="345">
        <v>7581.9173000000001</v>
      </c>
      <c r="BU34" s="508" t="s">
        <v>3</v>
      </c>
      <c r="BV34" s="345">
        <v>206483</v>
      </c>
      <c r="BW34" s="572">
        <v>6589</v>
      </c>
      <c r="BX34" s="345">
        <v>13087</v>
      </c>
      <c r="BY34" s="345">
        <v>16743</v>
      </c>
      <c r="BZ34" s="991">
        <v>5313</v>
      </c>
      <c r="CA34" s="991"/>
      <c r="CB34" s="505">
        <v>338778</v>
      </c>
      <c r="CC34" s="505">
        <v>74890</v>
      </c>
      <c r="CD34" s="505">
        <v>847</v>
      </c>
      <c r="CE34" s="510">
        <v>120575</v>
      </c>
      <c r="CF34" s="505">
        <v>1299</v>
      </c>
      <c r="CG34" s="505">
        <v>-45685</v>
      </c>
      <c r="CH34" s="505">
        <v>-452</v>
      </c>
      <c r="CI34" s="510">
        <v>57226</v>
      </c>
      <c r="CJ34" s="510">
        <v>707</v>
      </c>
      <c r="CK34" s="510">
        <v>22485</v>
      </c>
      <c r="CL34" s="510">
        <v>273</v>
      </c>
      <c r="CM34" s="513">
        <v>6.9708845003961892</v>
      </c>
      <c r="CN34" s="513">
        <v>6.7889674113533633</v>
      </c>
      <c r="CO34" s="513">
        <v>11.223319517095348</v>
      </c>
      <c r="CP34" s="513">
        <v>10.411887446691876</v>
      </c>
      <c r="CQ34" s="513">
        <v>-4.2524350166991578</v>
      </c>
      <c r="CR34" s="513">
        <v>-3.6229200353385127</v>
      </c>
      <c r="CS34" s="513">
        <v>5.3266902980327462</v>
      </c>
      <c r="CT34" s="513">
        <v>5.6668240375759478</v>
      </c>
      <c r="CU34" s="513">
        <v>2.0929408197544173</v>
      </c>
      <c r="CV34" s="513">
        <v>2.1881795788659599</v>
      </c>
      <c r="CW34" s="93" t="s">
        <v>3</v>
      </c>
      <c r="CX34" s="93" t="s">
        <v>3</v>
      </c>
      <c r="CY34" s="345">
        <v>2193</v>
      </c>
      <c r="CZ34" s="345">
        <v>153</v>
      </c>
      <c r="DA34" s="345">
        <v>39363.353999999999</v>
      </c>
      <c r="DB34" s="505" t="s">
        <v>3</v>
      </c>
      <c r="DC34" s="345">
        <v>2116812</v>
      </c>
      <c r="DD34" s="345">
        <v>44445</v>
      </c>
      <c r="DE34" s="345">
        <v>6331519</v>
      </c>
      <c r="DF34" s="505" t="s">
        <v>3</v>
      </c>
      <c r="DG34" s="345">
        <v>884</v>
      </c>
      <c r="DH34" s="345">
        <v>4198</v>
      </c>
      <c r="DI34" s="345">
        <v>9340</v>
      </c>
      <c r="DJ34" s="345">
        <v>21</v>
      </c>
      <c r="DK34" s="345">
        <v>18659</v>
      </c>
      <c r="DL34" s="345">
        <v>37543</v>
      </c>
      <c r="DM34" s="345">
        <v>281</v>
      </c>
      <c r="DN34" s="510">
        <v>45966</v>
      </c>
      <c r="DO34" s="345">
        <v>349</v>
      </c>
      <c r="DP34" s="345">
        <v>0</v>
      </c>
      <c r="DQ34" s="345">
        <v>408</v>
      </c>
    </row>
    <row r="35" spans="1:121" ht="10.5" customHeight="1">
      <c r="A35" s="338" t="s">
        <v>2456</v>
      </c>
      <c r="B35" s="509">
        <v>126501.966</v>
      </c>
      <c r="C35" s="234">
        <v>1466.9369999999999</v>
      </c>
      <c r="D35" s="511">
        <v>104.5</v>
      </c>
      <c r="E35" s="511">
        <v>99.3</v>
      </c>
      <c r="F35" s="505">
        <v>500527</v>
      </c>
      <c r="G35" s="505">
        <v>19103</v>
      </c>
      <c r="H35" s="505">
        <v>20.234999999999999</v>
      </c>
      <c r="I35" s="505">
        <v>22.024999999999999</v>
      </c>
      <c r="J35" s="505">
        <v>348200</v>
      </c>
      <c r="K35" s="505">
        <v>1983.2107100000001</v>
      </c>
      <c r="L35" s="505">
        <v>7862854</v>
      </c>
      <c r="M35" s="505">
        <v>102145.07999999999</v>
      </c>
      <c r="N35" s="505">
        <v>5082855</v>
      </c>
      <c r="O35" s="505">
        <v>47869.719999999994</v>
      </c>
      <c r="P35" s="505">
        <v>1538</v>
      </c>
      <c r="Q35" s="505">
        <v>481</v>
      </c>
      <c r="R35" s="505">
        <v>650</v>
      </c>
      <c r="S35" s="505">
        <v>95467</v>
      </c>
      <c r="T35" s="505">
        <v>11</v>
      </c>
      <c r="U35" s="512">
        <v>659</v>
      </c>
      <c r="V35" s="162">
        <v>100.9</v>
      </c>
      <c r="W35" s="162">
        <v>100.9</v>
      </c>
      <c r="X35" s="162">
        <v>101.2</v>
      </c>
      <c r="Y35" s="505" t="s">
        <v>3</v>
      </c>
      <c r="Z35" s="505" t="s">
        <v>3</v>
      </c>
      <c r="AA35" s="95">
        <v>294439</v>
      </c>
      <c r="AB35" s="95">
        <v>71296</v>
      </c>
      <c r="AC35" s="393">
        <v>24.214183583017196</v>
      </c>
      <c r="AD35" s="95">
        <v>254737</v>
      </c>
      <c r="AE35" s="95">
        <v>74249</v>
      </c>
      <c r="AF35" s="393">
        <v>29.147316644225217</v>
      </c>
      <c r="AG35" s="95">
        <v>495370</v>
      </c>
      <c r="AH35" s="95">
        <v>425096</v>
      </c>
      <c r="AI35" s="95">
        <v>334967</v>
      </c>
      <c r="AJ35" s="95">
        <v>555070</v>
      </c>
      <c r="AK35" s="95">
        <v>400531</v>
      </c>
      <c r="AL35" s="95">
        <v>314073</v>
      </c>
      <c r="AM35" s="393">
        <v>105.5</v>
      </c>
      <c r="AN35" s="393">
        <v>99.3</v>
      </c>
      <c r="AO35" s="393">
        <v>102</v>
      </c>
      <c r="AP35" s="393">
        <v>105.3</v>
      </c>
      <c r="AQ35" s="95">
        <v>966.32299999999998</v>
      </c>
      <c r="AR35" s="95">
        <v>15095</v>
      </c>
      <c r="AS35" s="95">
        <v>544.82600000000002</v>
      </c>
      <c r="AT35" s="95">
        <v>7584</v>
      </c>
      <c r="AU35" s="95">
        <v>157.73099999999999</v>
      </c>
      <c r="AV35" s="95">
        <v>1874</v>
      </c>
      <c r="AW35" s="569">
        <v>1.49</v>
      </c>
      <c r="AX35" s="570">
        <v>1.5453059148379595</v>
      </c>
      <c r="AY35" s="393">
        <v>87</v>
      </c>
      <c r="AZ35" s="393">
        <v>87.9</v>
      </c>
      <c r="BA35" s="393">
        <v>84.9</v>
      </c>
      <c r="BB35" s="393">
        <v>86.6</v>
      </c>
      <c r="BC35" s="571">
        <v>277657</v>
      </c>
      <c r="BD35" s="571">
        <v>258503</v>
      </c>
      <c r="BE35" s="571">
        <v>267501</v>
      </c>
      <c r="BF35" s="571">
        <v>250338</v>
      </c>
      <c r="BG35" s="571">
        <v>10156</v>
      </c>
      <c r="BH35" s="571">
        <v>8165</v>
      </c>
      <c r="BI35" s="95">
        <v>11733.045</v>
      </c>
      <c r="BJ35" s="95">
        <v>6553.116</v>
      </c>
      <c r="BK35" s="95">
        <v>159934</v>
      </c>
      <c r="BL35" s="95">
        <v>84226</v>
      </c>
      <c r="BM35" s="95">
        <v>1113</v>
      </c>
      <c r="BN35" s="95">
        <v>11787.912</v>
      </c>
      <c r="BO35" s="95">
        <v>12075.973</v>
      </c>
      <c r="BP35" s="95">
        <v>16765.46</v>
      </c>
      <c r="BQ35" s="508" t="s">
        <v>3</v>
      </c>
      <c r="BR35" s="345">
        <v>81701069</v>
      </c>
      <c r="BS35" s="510">
        <v>1337282</v>
      </c>
      <c r="BT35" s="345">
        <v>6426.4409042999996</v>
      </c>
      <c r="BU35" s="508" t="s">
        <v>3</v>
      </c>
      <c r="BV35" s="345">
        <v>203073</v>
      </c>
      <c r="BW35" s="572">
        <v>6219</v>
      </c>
      <c r="BX35" s="345">
        <v>16537</v>
      </c>
      <c r="BY35" s="345">
        <v>28940</v>
      </c>
      <c r="BZ35" s="991">
        <v>4671</v>
      </c>
      <c r="CA35" s="991"/>
      <c r="CB35" s="505">
        <v>497102</v>
      </c>
      <c r="CC35" s="505">
        <v>74412</v>
      </c>
      <c r="CD35" s="505">
        <v>793</v>
      </c>
      <c r="CE35" s="510">
        <v>108977</v>
      </c>
      <c r="CF35" s="505">
        <v>1179</v>
      </c>
      <c r="CG35" s="505">
        <v>-34565</v>
      </c>
      <c r="CH35" s="505">
        <v>-386</v>
      </c>
      <c r="CI35" s="510">
        <v>51836</v>
      </c>
      <c r="CJ35" s="510">
        <v>663</v>
      </c>
      <c r="CK35" s="510">
        <v>17533</v>
      </c>
      <c r="CL35" s="510">
        <v>194</v>
      </c>
      <c r="CM35" s="513">
        <v>7.1567741484744989</v>
      </c>
      <c r="CN35" s="513">
        <v>6.5770831785323214</v>
      </c>
      <c r="CO35" s="513">
        <v>10.481155947673836</v>
      </c>
      <c r="CP35" s="513">
        <v>9.7785385466451533</v>
      </c>
      <c r="CQ35" s="513">
        <v>-3.3243817991993367</v>
      </c>
      <c r="CR35" s="513">
        <v>-3.2014553681128324</v>
      </c>
      <c r="CS35" s="513">
        <v>4.9854666553825204</v>
      </c>
      <c r="CT35" s="513">
        <v>5.4988728213958753</v>
      </c>
      <c r="CU35" s="513">
        <v>1.686283410541356</v>
      </c>
      <c r="CV35" s="513">
        <v>1.6090216098805425</v>
      </c>
      <c r="CW35" s="93" t="s">
        <v>3</v>
      </c>
      <c r="CX35" s="93" t="s">
        <v>3</v>
      </c>
      <c r="CY35" s="345">
        <v>1643</v>
      </c>
      <c r="CZ35" s="345">
        <v>102</v>
      </c>
      <c r="DA35" s="345">
        <v>37358.449000000001</v>
      </c>
      <c r="DB35" s="505" t="s">
        <v>3</v>
      </c>
      <c r="DC35" s="557">
        <v>2103783</v>
      </c>
      <c r="DD35" s="345">
        <v>44001</v>
      </c>
      <c r="DE35" s="573">
        <v>6021139</v>
      </c>
      <c r="DF35" s="505" t="s">
        <v>3</v>
      </c>
      <c r="DG35" s="345">
        <v>951</v>
      </c>
      <c r="DH35" s="345">
        <v>3955</v>
      </c>
      <c r="DI35" s="345">
        <v>8296</v>
      </c>
      <c r="DJ35" s="345">
        <v>25</v>
      </c>
      <c r="DK35" s="345">
        <v>42526</v>
      </c>
      <c r="DL35" s="345">
        <v>34795</v>
      </c>
      <c r="DM35" s="345">
        <v>274</v>
      </c>
      <c r="DN35" s="345">
        <v>42191</v>
      </c>
      <c r="DO35" s="345">
        <v>319</v>
      </c>
      <c r="DP35" s="345">
        <v>1</v>
      </c>
      <c r="DQ35" s="345">
        <v>382</v>
      </c>
    </row>
    <row r="36" spans="1:121" ht="10.5" customHeight="1">
      <c r="A36" s="338" t="s">
        <v>2461</v>
      </c>
      <c r="B36" s="509">
        <v>126465.796</v>
      </c>
      <c r="C36" s="234">
        <v>1471.2370000000001</v>
      </c>
      <c r="D36" s="511">
        <v>104.8</v>
      </c>
      <c r="E36" s="511">
        <v>100.7</v>
      </c>
      <c r="F36" s="505">
        <v>494355</v>
      </c>
      <c r="G36" s="505">
        <v>18139</v>
      </c>
      <c r="H36" s="505">
        <v>17.715</v>
      </c>
      <c r="I36" s="505">
        <v>17.364999999999998</v>
      </c>
      <c r="J36" s="505">
        <v>258313</v>
      </c>
      <c r="K36" s="505">
        <v>2486.91383</v>
      </c>
      <c r="L36" s="505">
        <v>7871361</v>
      </c>
      <c r="M36" s="505">
        <v>102790.98</v>
      </c>
      <c r="N36" s="505">
        <v>5066127</v>
      </c>
      <c r="O36" s="505">
        <v>48156.91</v>
      </c>
      <c r="P36" s="505">
        <v>1441</v>
      </c>
      <c r="Q36" s="505">
        <v>611</v>
      </c>
      <c r="R36" s="505">
        <v>767</v>
      </c>
      <c r="S36" s="505">
        <v>104399</v>
      </c>
      <c r="T36" s="505">
        <v>22</v>
      </c>
      <c r="U36" s="512">
        <v>2421</v>
      </c>
      <c r="V36" s="162">
        <v>101</v>
      </c>
      <c r="W36" s="162">
        <v>101</v>
      </c>
      <c r="X36" s="162">
        <v>101.2</v>
      </c>
      <c r="Y36" s="505" t="s">
        <v>3</v>
      </c>
      <c r="Z36" s="505" t="s">
        <v>3</v>
      </c>
      <c r="AA36" s="95">
        <v>281307</v>
      </c>
      <c r="AB36" s="95">
        <v>73656</v>
      </c>
      <c r="AC36" s="393">
        <v>26.183493478654992</v>
      </c>
      <c r="AD36" s="95">
        <v>291521</v>
      </c>
      <c r="AE36" s="95">
        <v>78319</v>
      </c>
      <c r="AF36" s="393">
        <v>26.865646042652159</v>
      </c>
      <c r="AG36" s="95">
        <v>439089</v>
      </c>
      <c r="AH36" s="95">
        <v>426997</v>
      </c>
      <c r="AI36" s="95">
        <v>312354</v>
      </c>
      <c r="AJ36" s="95">
        <v>395942</v>
      </c>
      <c r="AK36" s="95">
        <v>509091</v>
      </c>
      <c r="AL36" s="95">
        <v>410815</v>
      </c>
      <c r="AM36" s="393">
        <v>106</v>
      </c>
      <c r="AN36" s="393">
        <v>99.8</v>
      </c>
      <c r="AO36" s="393">
        <v>102</v>
      </c>
      <c r="AP36" s="393">
        <v>105.1</v>
      </c>
      <c r="AQ36" s="95">
        <v>962.46500000000003</v>
      </c>
      <c r="AR36" s="95">
        <v>12778</v>
      </c>
      <c r="AS36" s="95">
        <v>446.74200000000002</v>
      </c>
      <c r="AT36" s="95">
        <v>6080</v>
      </c>
      <c r="AU36" s="95">
        <v>153.63200000000001</v>
      </c>
      <c r="AV36" s="95">
        <v>1877</v>
      </c>
      <c r="AW36" s="569">
        <v>1.47</v>
      </c>
      <c r="AX36" s="570">
        <v>1.4595603926589842</v>
      </c>
      <c r="AY36" s="393">
        <v>86.4</v>
      </c>
      <c r="AZ36" s="393">
        <v>84.7</v>
      </c>
      <c r="BA36" s="393">
        <v>82.3</v>
      </c>
      <c r="BB36" s="393">
        <v>81.2</v>
      </c>
      <c r="BC36" s="571">
        <v>276513</v>
      </c>
      <c r="BD36" s="571">
        <v>248966</v>
      </c>
      <c r="BE36" s="571">
        <v>264087</v>
      </c>
      <c r="BF36" s="571">
        <v>243681</v>
      </c>
      <c r="BG36" s="571">
        <v>12426</v>
      </c>
      <c r="BH36" s="571">
        <v>5285</v>
      </c>
      <c r="BI36" s="95">
        <v>10912.126</v>
      </c>
      <c r="BJ36" s="95">
        <v>6230.2290000000003</v>
      </c>
      <c r="BK36" s="95">
        <v>110554</v>
      </c>
      <c r="BL36" s="95">
        <v>79539</v>
      </c>
      <c r="BM36" s="95">
        <v>1030</v>
      </c>
      <c r="BN36" s="95">
        <v>11681.129000000001</v>
      </c>
      <c r="BO36" s="95">
        <v>12706.07</v>
      </c>
      <c r="BP36" s="95">
        <v>16955.404999999999</v>
      </c>
      <c r="BQ36" s="508" t="s">
        <v>3</v>
      </c>
      <c r="BR36" s="345">
        <v>81728438</v>
      </c>
      <c r="BS36" s="510">
        <v>1336773</v>
      </c>
      <c r="BT36" s="345">
        <v>6568.3907974999984</v>
      </c>
      <c r="BU36" s="508" t="s">
        <v>3</v>
      </c>
      <c r="BV36" s="345">
        <v>197435</v>
      </c>
      <c r="BW36" s="572">
        <v>6706</v>
      </c>
      <c r="BX36" s="345">
        <v>19951</v>
      </c>
      <c r="BY36" s="345">
        <v>40807</v>
      </c>
      <c r="BZ36" s="991">
        <v>4421</v>
      </c>
      <c r="CA36" s="991"/>
      <c r="CB36" s="505">
        <v>380572</v>
      </c>
      <c r="CC36" s="505">
        <v>78741</v>
      </c>
      <c r="CD36" s="505">
        <v>818</v>
      </c>
      <c r="CE36" s="510">
        <v>106196</v>
      </c>
      <c r="CF36" s="505">
        <v>1153</v>
      </c>
      <c r="CG36" s="505">
        <v>-27455</v>
      </c>
      <c r="CH36" s="505">
        <v>-335</v>
      </c>
      <c r="CI36" s="510">
        <v>45799</v>
      </c>
      <c r="CJ36" s="510">
        <v>548</v>
      </c>
      <c r="CK36" s="510">
        <v>17512</v>
      </c>
      <c r="CL36" s="510">
        <v>210</v>
      </c>
      <c r="CM36" s="513">
        <v>7.330929022053903</v>
      </c>
      <c r="CN36" s="513">
        <v>6.5463894142008696</v>
      </c>
      <c r="CO36" s="513">
        <v>9.8870390066932892</v>
      </c>
      <c r="CP36" s="513">
        <v>9.2273679640264099</v>
      </c>
      <c r="CQ36" s="513">
        <v>-2.5561099846393862</v>
      </c>
      <c r="CR36" s="513">
        <v>-2.6809785498255398</v>
      </c>
      <c r="CS36" s="513">
        <v>4.2639694476962031</v>
      </c>
      <c r="CT36" s="513">
        <v>4.3856007322519277</v>
      </c>
      <c r="CU36" s="513">
        <v>1.630398763467672</v>
      </c>
      <c r="CV36" s="513">
        <v>1.680613419293622</v>
      </c>
      <c r="CW36" s="93" t="s">
        <v>3</v>
      </c>
      <c r="CX36" s="93" t="s">
        <v>3</v>
      </c>
      <c r="CY36" s="345">
        <v>1673</v>
      </c>
      <c r="CZ36" s="345">
        <v>12</v>
      </c>
      <c r="DA36" s="345">
        <v>38082.474999999999</v>
      </c>
      <c r="DB36" s="505" t="s">
        <v>3</v>
      </c>
      <c r="DC36" s="557">
        <v>2103659</v>
      </c>
      <c r="DD36" s="345">
        <v>43975</v>
      </c>
      <c r="DE36" s="573">
        <v>5929322</v>
      </c>
      <c r="DF36" s="505" t="s">
        <v>3</v>
      </c>
      <c r="DG36" s="345">
        <v>1063</v>
      </c>
      <c r="DH36" s="345">
        <v>2869</v>
      </c>
      <c r="DI36" s="345">
        <v>4602</v>
      </c>
      <c r="DJ36" s="345">
        <v>15</v>
      </c>
      <c r="DK36" s="345">
        <v>32014</v>
      </c>
      <c r="DL36" s="345">
        <v>34615</v>
      </c>
      <c r="DM36" s="345">
        <v>251</v>
      </c>
      <c r="DN36" s="345">
        <v>42266</v>
      </c>
      <c r="DO36" s="345">
        <v>338</v>
      </c>
      <c r="DP36" s="345">
        <v>0</v>
      </c>
      <c r="DQ36" s="345">
        <v>383</v>
      </c>
    </row>
    <row r="37" spans="1:121" ht="10.5" customHeight="1">
      <c r="A37" s="338" t="s">
        <v>2466</v>
      </c>
      <c r="B37" s="509">
        <v>126509.24099999999</v>
      </c>
      <c r="C37" s="234">
        <v>1470.7819999999999</v>
      </c>
      <c r="D37" s="511">
        <v>103.7</v>
      </c>
      <c r="E37" s="511">
        <v>97.5</v>
      </c>
      <c r="F37" s="505">
        <v>533124</v>
      </c>
      <c r="G37" s="505">
        <v>19142</v>
      </c>
      <c r="H37" s="505">
        <v>18.324999999999999</v>
      </c>
      <c r="I37" s="505">
        <v>18.940000000000001</v>
      </c>
      <c r="J37" s="505">
        <v>249667</v>
      </c>
      <c r="K37" s="505">
        <v>2128.75621</v>
      </c>
      <c r="L37" s="505">
        <v>7824848</v>
      </c>
      <c r="M37" s="505">
        <v>102274.53</v>
      </c>
      <c r="N37" s="505">
        <v>5101498</v>
      </c>
      <c r="O37" s="505">
        <v>48939.700000000004</v>
      </c>
      <c r="P37" s="505">
        <v>1532</v>
      </c>
      <c r="Q37" s="505">
        <v>480</v>
      </c>
      <c r="R37" s="505">
        <v>690</v>
      </c>
      <c r="S37" s="505">
        <v>219527</v>
      </c>
      <c r="T37" s="505">
        <v>11</v>
      </c>
      <c r="U37" s="512">
        <v>438</v>
      </c>
      <c r="V37" s="162">
        <v>100.9</v>
      </c>
      <c r="W37" s="162">
        <v>100.9</v>
      </c>
      <c r="X37" s="162">
        <v>101</v>
      </c>
      <c r="Y37" s="505" t="s">
        <v>3</v>
      </c>
      <c r="Z37" s="505" t="s">
        <v>3</v>
      </c>
      <c r="AA37" s="95">
        <v>267641</v>
      </c>
      <c r="AB37" s="95">
        <v>71164</v>
      </c>
      <c r="AC37" s="393">
        <v>26.589349165486603</v>
      </c>
      <c r="AD37" s="95">
        <v>239100</v>
      </c>
      <c r="AE37" s="95">
        <v>74011</v>
      </c>
      <c r="AF37" s="393">
        <v>30.953994144709331</v>
      </c>
      <c r="AG37" s="95">
        <v>808716</v>
      </c>
      <c r="AH37" s="95">
        <v>445753</v>
      </c>
      <c r="AI37" s="95">
        <v>291998</v>
      </c>
      <c r="AJ37" s="95">
        <v>677742</v>
      </c>
      <c r="AK37" s="95">
        <v>377370</v>
      </c>
      <c r="AL37" s="95">
        <v>277965</v>
      </c>
      <c r="AM37" s="393">
        <v>106.2</v>
      </c>
      <c r="AN37" s="393">
        <v>100.3</v>
      </c>
      <c r="AO37" s="393">
        <v>102</v>
      </c>
      <c r="AP37" s="393">
        <v>105.5</v>
      </c>
      <c r="AQ37" s="95">
        <v>966.05499999999995</v>
      </c>
      <c r="AR37" s="95">
        <v>14352</v>
      </c>
      <c r="AS37" s="95">
        <v>381.82900000000001</v>
      </c>
      <c r="AT37" s="95">
        <v>5382</v>
      </c>
      <c r="AU37" s="95">
        <v>141.34100000000001</v>
      </c>
      <c r="AV37" s="95">
        <v>1655</v>
      </c>
      <c r="AW37" s="569">
        <v>1.52</v>
      </c>
      <c r="AX37" s="570">
        <v>1.4549394377153018</v>
      </c>
      <c r="AY37" s="393">
        <v>141</v>
      </c>
      <c r="AZ37" s="393">
        <v>134.6</v>
      </c>
      <c r="BA37" s="393">
        <v>135.69999999999999</v>
      </c>
      <c r="BB37" s="393">
        <v>138.69999999999999</v>
      </c>
      <c r="BC37" s="571">
        <v>450147</v>
      </c>
      <c r="BD37" s="571">
        <v>395357</v>
      </c>
      <c r="BE37" s="571">
        <v>265922</v>
      </c>
      <c r="BF37" s="571">
        <v>247273</v>
      </c>
      <c r="BG37" s="571">
        <v>184225</v>
      </c>
      <c r="BH37" s="571">
        <v>148084</v>
      </c>
      <c r="BI37" s="95">
        <v>11349.696</v>
      </c>
      <c r="BJ37" s="95">
        <v>6444.2120000000004</v>
      </c>
      <c r="BK37" s="95">
        <v>94133</v>
      </c>
      <c r="BL37" s="95">
        <v>81275</v>
      </c>
      <c r="BM37" s="95">
        <v>633</v>
      </c>
      <c r="BN37" s="95">
        <v>10924.614</v>
      </c>
      <c r="BO37" s="95">
        <v>12266.457</v>
      </c>
      <c r="BP37" s="95">
        <v>16248.980000000001</v>
      </c>
      <c r="BQ37" s="508" t="s">
        <v>3</v>
      </c>
      <c r="BR37" s="345">
        <v>81859945</v>
      </c>
      <c r="BS37" s="510">
        <v>1338499</v>
      </c>
      <c r="BT37" s="345">
        <v>6849.0114304999952</v>
      </c>
      <c r="BU37" s="508" t="s">
        <v>3</v>
      </c>
      <c r="BV37" s="345">
        <v>203682</v>
      </c>
      <c r="BW37" s="572">
        <v>6482</v>
      </c>
      <c r="BX37" s="345">
        <v>19853</v>
      </c>
      <c r="BY37" s="345">
        <v>13815</v>
      </c>
      <c r="BZ37" s="991">
        <v>3858</v>
      </c>
      <c r="CA37" s="991"/>
      <c r="CB37" s="505">
        <v>366669</v>
      </c>
      <c r="CC37" s="505">
        <v>75906</v>
      </c>
      <c r="CD37" s="505">
        <v>840</v>
      </c>
      <c r="CE37" s="510">
        <v>98406</v>
      </c>
      <c r="CF37" s="505">
        <v>990</v>
      </c>
      <c r="CG37" s="505">
        <v>-22500</v>
      </c>
      <c r="CH37" s="505">
        <v>-150</v>
      </c>
      <c r="CI37" s="510">
        <v>41537</v>
      </c>
      <c r="CJ37" s="510">
        <v>494</v>
      </c>
      <c r="CK37" s="510">
        <v>16615</v>
      </c>
      <c r="CL37" s="510">
        <v>180</v>
      </c>
      <c r="CM37" s="513">
        <v>7.3000437968005842</v>
      </c>
      <c r="CN37" s="513">
        <v>6.9486844413380098</v>
      </c>
      <c r="CO37" s="513">
        <v>9.4639173433978652</v>
      </c>
      <c r="CP37" s="513">
        <v>8.1895209487197977</v>
      </c>
      <c r="CQ37" s="513">
        <v>-2.16387354659728</v>
      </c>
      <c r="CR37" s="513">
        <v>-1.2408365073817875</v>
      </c>
      <c r="CS37" s="513">
        <v>3.9947029113338322</v>
      </c>
      <c r="CT37" s="513">
        <v>4.0864882309773538</v>
      </c>
      <c r="CU37" s="513">
        <v>1.5979003989650582</v>
      </c>
      <c r="CV37" s="513">
        <v>1.489003808858145</v>
      </c>
      <c r="CW37" s="93" t="s">
        <v>3</v>
      </c>
      <c r="CX37" s="93" t="s">
        <v>3</v>
      </c>
      <c r="CY37" s="345">
        <v>1691</v>
      </c>
      <c r="CZ37" s="345">
        <v>627</v>
      </c>
      <c r="DA37" s="345">
        <v>37072.406999999999</v>
      </c>
      <c r="DB37" s="505" t="s">
        <v>3</v>
      </c>
      <c r="DC37" s="557">
        <v>2098807</v>
      </c>
      <c r="DD37" s="345">
        <v>43847</v>
      </c>
      <c r="DE37" s="573">
        <v>6084091</v>
      </c>
      <c r="DF37" s="505" t="s">
        <v>3</v>
      </c>
      <c r="DG37" s="345">
        <v>962</v>
      </c>
      <c r="DH37" s="345">
        <v>2417</v>
      </c>
      <c r="DI37" s="345">
        <v>4725</v>
      </c>
      <c r="DJ37" s="345">
        <v>13</v>
      </c>
      <c r="DK37" s="345">
        <v>20682</v>
      </c>
      <c r="DL37" s="345">
        <v>34387</v>
      </c>
      <c r="DM37" s="345">
        <v>239</v>
      </c>
      <c r="DN37" s="345">
        <v>41666</v>
      </c>
      <c r="DO37" s="345">
        <v>295</v>
      </c>
      <c r="DP37" s="345">
        <v>0</v>
      </c>
      <c r="DQ37" s="345">
        <v>349</v>
      </c>
    </row>
    <row r="38" spans="1:121" ht="10.5" customHeight="1">
      <c r="A38" s="338" t="s">
        <v>2471</v>
      </c>
      <c r="B38" s="509">
        <v>126529.1</v>
      </c>
      <c r="C38" s="234">
        <v>1470.5440000000001</v>
      </c>
      <c r="D38" s="511">
        <v>103.8</v>
      </c>
      <c r="E38" s="511">
        <v>97.3</v>
      </c>
      <c r="F38" s="505">
        <v>561745</v>
      </c>
      <c r="G38" s="505">
        <v>20005</v>
      </c>
      <c r="H38" s="505">
        <v>13.515000000000001</v>
      </c>
      <c r="I38" s="505">
        <v>15.99</v>
      </c>
      <c r="J38" s="505">
        <v>168319</v>
      </c>
      <c r="K38" s="505">
        <v>2144.2592800000002</v>
      </c>
      <c r="L38" s="505">
        <v>7758115</v>
      </c>
      <c r="M38" s="505">
        <v>101584.75</v>
      </c>
      <c r="N38" s="505">
        <v>5095697</v>
      </c>
      <c r="O38" s="505">
        <v>49673.57</v>
      </c>
      <c r="P38" s="505">
        <v>1630</v>
      </c>
      <c r="Q38" s="505">
        <v>475</v>
      </c>
      <c r="R38" s="505">
        <v>702</v>
      </c>
      <c r="S38" s="505">
        <v>112711</v>
      </c>
      <c r="T38" s="505">
        <v>15</v>
      </c>
      <c r="U38" s="512">
        <v>1073</v>
      </c>
      <c r="V38" s="162">
        <v>101</v>
      </c>
      <c r="W38" s="162">
        <v>101</v>
      </c>
      <c r="X38" s="162">
        <v>100.9</v>
      </c>
      <c r="Y38" s="505" t="s">
        <v>3</v>
      </c>
      <c r="Z38" s="505" t="s">
        <v>3</v>
      </c>
      <c r="AA38" s="95">
        <v>283387</v>
      </c>
      <c r="AB38" s="95">
        <v>74043</v>
      </c>
      <c r="AC38" s="393">
        <v>26.127874602575279</v>
      </c>
      <c r="AD38" s="95">
        <v>244565</v>
      </c>
      <c r="AE38" s="95">
        <v>78793</v>
      </c>
      <c r="AF38" s="393">
        <v>32.217610860098546</v>
      </c>
      <c r="AG38" s="95">
        <v>605746</v>
      </c>
      <c r="AH38" s="95">
        <v>430452</v>
      </c>
      <c r="AI38" s="95">
        <v>310031</v>
      </c>
      <c r="AJ38" s="95">
        <v>396382</v>
      </c>
      <c r="AK38" s="95">
        <v>350329</v>
      </c>
      <c r="AL38" s="95">
        <v>285636</v>
      </c>
      <c r="AM38" s="393">
        <v>106.3</v>
      </c>
      <c r="AN38" s="393">
        <v>101.1</v>
      </c>
      <c r="AO38" s="393">
        <v>101.9</v>
      </c>
      <c r="AP38" s="393">
        <v>105.6</v>
      </c>
      <c r="AQ38" s="95">
        <v>956.726</v>
      </c>
      <c r="AR38" s="95">
        <v>14194</v>
      </c>
      <c r="AS38" s="95">
        <v>371.58600000000001</v>
      </c>
      <c r="AT38" s="95">
        <v>4992</v>
      </c>
      <c r="AU38" s="95">
        <v>129.65600000000001</v>
      </c>
      <c r="AV38" s="95">
        <v>1552</v>
      </c>
      <c r="AW38" s="569">
        <v>1.58</v>
      </c>
      <c r="AX38" s="569">
        <v>1.513918546414567</v>
      </c>
      <c r="AY38" s="393">
        <v>118.4</v>
      </c>
      <c r="AZ38" s="393">
        <v>115.4</v>
      </c>
      <c r="BA38" s="393">
        <v>141.5</v>
      </c>
      <c r="BB38" s="393">
        <v>127.9</v>
      </c>
      <c r="BC38" s="571">
        <v>378144</v>
      </c>
      <c r="BD38" s="571">
        <v>338507</v>
      </c>
      <c r="BE38" s="571">
        <v>265162</v>
      </c>
      <c r="BF38" s="571">
        <v>242058</v>
      </c>
      <c r="BG38" s="571">
        <v>112982</v>
      </c>
      <c r="BH38" s="571">
        <v>96449</v>
      </c>
      <c r="BI38" s="95">
        <v>11869.484</v>
      </c>
      <c r="BJ38" s="95">
        <v>6448.19</v>
      </c>
      <c r="BK38" s="95">
        <v>130927</v>
      </c>
      <c r="BL38" s="95">
        <v>82615</v>
      </c>
      <c r="BM38" s="95">
        <v>850</v>
      </c>
      <c r="BN38" s="95">
        <v>10929.814</v>
      </c>
      <c r="BO38" s="95">
        <v>12345.558000000001</v>
      </c>
      <c r="BP38" s="95">
        <v>15980.425000000001</v>
      </c>
      <c r="BQ38" s="508" t="s">
        <v>3</v>
      </c>
      <c r="BR38" s="345">
        <v>81951435</v>
      </c>
      <c r="BS38" s="510">
        <v>1339257</v>
      </c>
      <c r="BT38" s="345">
        <v>8560.8544108999977</v>
      </c>
      <c r="BU38" s="508" t="s">
        <v>3</v>
      </c>
      <c r="BV38" s="345">
        <v>208034</v>
      </c>
      <c r="BW38" s="572">
        <v>6533</v>
      </c>
      <c r="BX38" s="345">
        <v>23694</v>
      </c>
      <c r="BY38" s="345">
        <v>23595</v>
      </c>
      <c r="BZ38" s="991">
        <v>3834</v>
      </c>
      <c r="CA38" s="991"/>
      <c r="CB38" s="505">
        <v>410038</v>
      </c>
      <c r="CC38" s="505">
        <v>79999</v>
      </c>
      <c r="CD38" s="505">
        <v>859</v>
      </c>
      <c r="CE38" s="510">
        <v>106782</v>
      </c>
      <c r="CF38" s="505">
        <v>1224</v>
      </c>
      <c r="CG38" s="505">
        <v>-26783</v>
      </c>
      <c r="CH38" s="505">
        <v>-365</v>
      </c>
      <c r="CI38" s="510">
        <v>50419</v>
      </c>
      <c r="CJ38" s="510">
        <v>587</v>
      </c>
      <c r="CK38" s="510">
        <v>16881</v>
      </c>
      <c r="CL38" s="510">
        <v>178</v>
      </c>
      <c r="CM38" s="513">
        <v>7.4443247417188561</v>
      </c>
      <c r="CN38" s="513">
        <v>6.8777488181683211</v>
      </c>
      <c r="CO38" s="513">
        <v>9.9366227649123466</v>
      </c>
      <c r="CP38" s="513">
        <v>9.8001915639557922</v>
      </c>
      <c r="CQ38" s="513">
        <v>-2.4922980231934915</v>
      </c>
      <c r="CR38" s="513">
        <v>-2.9224427457874707</v>
      </c>
      <c r="CS38" s="513">
        <v>4.691751261299804</v>
      </c>
      <c r="CT38" s="513">
        <v>4.6999284706225897</v>
      </c>
      <c r="CU38" s="513">
        <v>1.5708652103770797</v>
      </c>
      <c r="CV38" s="513">
        <v>1.4251912568497802</v>
      </c>
      <c r="CW38" s="93" t="s">
        <v>3</v>
      </c>
      <c r="CX38" s="93" t="s">
        <v>3</v>
      </c>
      <c r="CY38" s="345">
        <v>1175</v>
      </c>
      <c r="CZ38" s="345">
        <v>59</v>
      </c>
      <c r="DA38" s="345">
        <v>38685.337</v>
      </c>
      <c r="DB38" s="505" t="s">
        <v>3</v>
      </c>
      <c r="DC38" s="557">
        <v>2099083</v>
      </c>
      <c r="DD38" s="345">
        <v>43907</v>
      </c>
      <c r="DE38" s="573">
        <v>6034380</v>
      </c>
      <c r="DF38" s="505" t="s">
        <v>3</v>
      </c>
      <c r="DG38" s="345">
        <v>1025</v>
      </c>
      <c r="DH38" s="345">
        <v>2979</v>
      </c>
      <c r="DI38" s="345">
        <v>10760</v>
      </c>
      <c r="DJ38" s="345">
        <v>19</v>
      </c>
      <c r="DK38" s="345">
        <v>160150</v>
      </c>
      <c r="DL38" s="345">
        <v>37360</v>
      </c>
      <c r="DM38" s="345">
        <v>282</v>
      </c>
      <c r="DN38" s="345">
        <v>45999</v>
      </c>
      <c r="DO38" s="345">
        <v>318</v>
      </c>
      <c r="DP38" s="345">
        <v>0</v>
      </c>
      <c r="DQ38" s="345">
        <v>386</v>
      </c>
    </row>
    <row r="39" spans="1:121" ht="10.5" customHeight="1">
      <c r="A39" s="338" t="s">
        <v>2476</v>
      </c>
      <c r="B39" s="509">
        <v>126496.302</v>
      </c>
      <c r="C39" s="234">
        <v>1469.653</v>
      </c>
      <c r="D39" s="511">
        <v>103.6</v>
      </c>
      <c r="E39" s="511">
        <v>99.8</v>
      </c>
      <c r="F39" s="505">
        <v>451507</v>
      </c>
      <c r="G39" s="505">
        <v>16789</v>
      </c>
      <c r="H39" s="505">
        <v>11.89</v>
      </c>
      <c r="I39" s="505">
        <v>16.085000000000001</v>
      </c>
      <c r="J39" s="505">
        <v>151840</v>
      </c>
      <c r="K39" s="505">
        <v>1937.2613200000001</v>
      </c>
      <c r="L39" s="505">
        <v>7744938</v>
      </c>
      <c r="M39" s="505">
        <v>101062.7</v>
      </c>
      <c r="N39" s="505">
        <v>5085155</v>
      </c>
      <c r="O39" s="505">
        <v>50136.53</v>
      </c>
      <c r="P39" s="505">
        <v>1634</v>
      </c>
      <c r="Q39" s="505">
        <v>548</v>
      </c>
      <c r="R39" s="505">
        <v>694</v>
      </c>
      <c r="S39" s="505">
        <v>121268</v>
      </c>
      <c r="T39" s="505">
        <v>20</v>
      </c>
      <c r="U39" s="512">
        <v>3696</v>
      </c>
      <c r="V39" s="162">
        <v>101.6</v>
      </c>
      <c r="W39" s="162">
        <v>101.5</v>
      </c>
      <c r="X39" s="162">
        <v>101.8</v>
      </c>
      <c r="Y39" s="505" t="s">
        <v>3</v>
      </c>
      <c r="Z39" s="505" t="s">
        <v>3</v>
      </c>
      <c r="AA39" s="95">
        <v>292481</v>
      </c>
      <c r="AB39" s="95">
        <v>76564</v>
      </c>
      <c r="AC39" s="393">
        <v>26.177426909782177</v>
      </c>
      <c r="AD39" s="95">
        <v>304553</v>
      </c>
      <c r="AE39" s="95">
        <v>85080</v>
      </c>
      <c r="AF39" s="393">
        <v>27.93602427163745</v>
      </c>
      <c r="AG39" s="95">
        <v>510437</v>
      </c>
      <c r="AH39" s="95">
        <v>407741</v>
      </c>
      <c r="AI39" s="95">
        <v>319939</v>
      </c>
      <c r="AJ39" s="95">
        <v>524737</v>
      </c>
      <c r="AK39" s="95">
        <v>435588</v>
      </c>
      <c r="AL39" s="95">
        <v>361814</v>
      </c>
      <c r="AM39" s="393">
        <v>106.3</v>
      </c>
      <c r="AN39" s="393">
        <v>100.7</v>
      </c>
      <c r="AO39" s="393">
        <v>101.8</v>
      </c>
      <c r="AP39" s="393">
        <v>105.6</v>
      </c>
      <c r="AQ39" s="95">
        <v>975.57600000000002</v>
      </c>
      <c r="AR39" s="95">
        <v>13922</v>
      </c>
      <c r="AS39" s="95">
        <v>383.59899999999999</v>
      </c>
      <c r="AT39" s="95">
        <v>5619</v>
      </c>
      <c r="AU39" s="95">
        <v>121.41800000000001</v>
      </c>
      <c r="AV39" s="95">
        <v>1466</v>
      </c>
      <c r="AW39" s="569">
        <v>1.62</v>
      </c>
      <c r="AX39" s="569">
        <v>1.5613092707810023</v>
      </c>
      <c r="AY39" s="393">
        <v>86.1</v>
      </c>
      <c r="AZ39" s="393">
        <v>85.7</v>
      </c>
      <c r="BA39" s="393">
        <v>84.8</v>
      </c>
      <c r="BB39" s="393">
        <v>82.9</v>
      </c>
      <c r="BC39" s="571">
        <v>276949</v>
      </c>
      <c r="BD39" s="571">
        <v>253551</v>
      </c>
      <c r="BE39" s="571">
        <v>263714</v>
      </c>
      <c r="BF39" s="571">
        <v>242460</v>
      </c>
      <c r="BG39" s="571">
        <v>13235</v>
      </c>
      <c r="BH39" s="571">
        <v>11091</v>
      </c>
      <c r="BI39" s="95">
        <v>10906.424999999999</v>
      </c>
      <c r="BJ39" s="95">
        <v>6338.9189999999999</v>
      </c>
      <c r="BK39" s="95">
        <v>168971</v>
      </c>
      <c r="BL39" s="95">
        <v>81860</v>
      </c>
      <c r="BM39" s="95">
        <v>672</v>
      </c>
      <c r="BN39" s="95">
        <v>10948.959000000001</v>
      </c>
      <c r="BO39" s="95">
        <v>11724.258</v>
      </c>
      <c r="BP39" s="95">
        <v>15718.307000000001</v>
      </c>
      <c r="BQ39" s="508" t="s">
        <v>3</v>
      </c>
      <c r="BR39" s="345">
        <v>81984384</v>
      </c>
      <c r="BS39" s="510">
        <v>1339645</v>
      </c>
      <c r="BT39" s="345">
        <v>8443.8078944000008</v>
      </c>
      <c r="BU39" s="508" t="s">
        <v>3</v>
      </c>
      <c r="BV39" s="345">
        <v>225344</v>
      </c>
      <c r="BW39" s="572">
        <v>6648</v>
      </c>
      <c r="BX39" s="345">
        <v>19556</v>
      </c>
      <c r="BY39" s="345">
        <v>31288</v>
      </c>
      <c r="BZ39" s="991">
        <v>4472</v>
      </c>
      <c r="CA39" s="991"/>
      <c r="CB39" s="505">
        <v>418465</v>
      </c>
      <c r="CC39" s="505">
        <v>80755</v>
      </c>
      <c r="CD39" s="505">
        <v>820</v>
      </c>
      <c r="CE39" s="510">
        <v>105948</v>
      </c>
      <c r="CF39" s="505">
        <v>1068</v>
      </c>
      <c r="CG39" s="505">
        <v>-25193</v>
      </c>
      <c r="CH39" s="505">
        <v>-248</v>
      </c>
      <c r="CI39" s="510">
        <v>45387</v>
      </c>
      <c r="CJ39" s="510">
        <v>541</v>
      </c>
      <c r="CK39" s="510">
        <v>17048</v>
      </c>
      <c r="CL39" s="510">
        <v>212</v>
      </c>
      <c r="CM39" s="513">
        <v>7.5166228970076929</v>
      </c>
      <c r="CN39" s="513">
        <v>6.569468241603575</v>
      </c>
      <c r="CO39" s="513">
        <v>9.8615709577384809</v>
      </c>
      <c r="CP39" s="513">
        <v>8.5563318073568517</v>
      </c>
      <c r="CQ39" s="513">
        <v>-2.3449480607307884</v>
      </c>
      <c r="CR39" s="513">
        <v>-1.9868635657532765</v>
      </c>
      <c r="CS39" s="513">
        <v>4.224592451569416</v>
      </c>
      <c r="CT39" s="513">
        <v>4.3342467301311389</v>
      </c>
      <c r="CU39" s="513">
        <v>1.5868167562155551</v>
      </c>
      <c r="CV39" s="513">
        <v>1.6984478868536073</v>
      </c>
      <c r="CW39" s="93" t="s">
        <v>3</v>
      </c>
      <c r="CX39" s="93" t="s">
        <v>3</v>
      </c>
      <c r="CY39" s="345">
        <v>1289</v>
      </c>
      <c r="CZ39" s="345">
        <v>6</v>
      </c>
      <c r="DA39" s="345">
        <v>38846.839999999997</v>
      </c>
      <c r="DB39" s="505" t="s">
        <v>3</v>
      </c>
      <c r="DC39" s="557">
        <v>2098597</v>
      </c>
      <c r="DD39" s="345">
        <v>43890</v>
      </c>
      <c r="DE39" s="573">
        <v>6125234</v>
      </c>
      <c r="DF39" s="505" t="s">
        <v>3</v>
      </c>
      <c r="DG39" s="345">
        <v>1063</v>
      </c>
      <c r="DH39" s="345">
        <v>3813</v>
      </c>
      <c r="DI39" s="345">
        <v>5229</v>
      </c>
      <c r="DJ39" s="345">
        <v>22</v>
      </c>
      <c r="DK39" s="345">
        <v>41470</v>
      </c>
      <c r="DL39" s="345">
        <v>36058</v>
      </c>
      <c r="DM39" s="345">
        <v>294</v>
      </c>
      <c r="DN39" s="345">
        <v>45614</v>
      </c>
      <c r="DO39" s="345">
        <v>329</v>
      </c>
      <c r="DP39" s="345">
        <v>2</v>
      </c>
      <c r="DQ39" s="345">
        <v>400</v>
      </c>
    </row>
    <row r="40" spans="1:121" ht="10.5" customHeight="1">
      <c r="A40" s="338" t="s">
        <v>2481</v>
      </c>
      <c r="B40" s="509">
        <v>126416.629</v>
      </c>
      <c r="C40" s="234">
        <v>1468.454</v>
      </c>
      <c r="D40" s="511">
        <v>103.5</v>
      </c>
      <c r="E40" s="511">
        <v>97.3</v>
      </c>
      <c r="F40" s="505">
        <v>460009</v>
      </c>
      <c r="G40" s="505">
        <v>16624</v>
      </c>
      <c r="H40" s="505">
        <v>14.845000000000001</v>
      </c>
      <c r="I40" s="505">
        <v>18.245000000000001</v>
      </c>
      <c r="J40" s="505">
        <v>138535</v>
      </c>
      <c r="K40" s="505">
        <v>1578.15642</v>
      </c>
      <c r="L40" s="505">
        <v>7774994</v>
      </c>
      <c r="M40" s="505">
        <v>102010.74</v>
      </c>
      <c r="N40" s="505">
        <v>5121710</v>
      </c>
      <c r="O40" s="505">
        <v>49311.77</v>
      </c>
      <c r="P40" s="505">
        <v>1255</v>
      </c>
      <c r="Q40" s="505">
        <v>443</v>
      </c>
      <c r="R40" s="505">
        <v>621</v>
      </c>
      <c r="S40" s="505">
        <v>184197</v>
      </c>
      <c r="T40" s="505">
        <v>15</v>
      </c>
      <c r="U40" s="512">
        <v>614</v>
      </c>
      <c r="V40" s="162">
        <v>101.7</v>
      </c>
      <c r="W40" s="162">
        <v>101.7</v>
      </c>
      <c r="X40" s="162">
        <v>101.9</v>
      </c>
      <c r="Y40" s="505" t="s">
        <v>3</v>
      </c>
      <c r="Z40" s="505" t="s">
        <v>3</v>
      </c>
      <c r="AA40" s="95">
        <v>271273</v>
      </c>
      <c r="AB40" s="95">
        <v>72246</v>
      </c>
      <c r="AC40" s="393">
        <v>26.632211830886227</v>
      </c>
      <c r="AD40" s="95">
        <v>279061</v>
      </c>
      <c r="AE40" s="95">
        <v>78808</v>
      </c>
      <c r="AF40" s="393">
        <v>28.240420553212381</v>
      </c>
      <c r="AG40" s="95">
        <v>447459</v>
      </c>
      <c r="AH40" s="95">
        <v>384665</v>
      </c>
      <c r="AI40" s="95">
        <v>302652</v>
      </c>
      <c r="AJ40" s="95">
        <v>468802</v>
      </c>
      <c r="AK40" s="95">
        <v>399918</v>
      </c>
      <c r="AL40" s="95">
        <v>327017</v>
      </c>
      <c r="AM40" s="393">
        <v>106.2</v>
      </c>
      <c r="AN40" s="393">
        <v>101</v>
      </c>
      <c r="AO40" s="393">
        <v>101.8</v>
      </c>
      <c r="AP40" s="393">
        <v>105.9</v>
      </c>
      <c r="AQ40" s="95">
        <v>931.36199999999997</v>
      </c>
      <c r="AR40" s="95">
        <v>14031</v>
      </c>
      <c r="AS40" s="95">
        <v>352.63799999999998</v>
      </c>
      <c r="AT40" s="95">
        <v>4602</v>
      </c>
      <c r="AU40" s="95">
        <v>123.14400000000001</v>
      </c>
      <c r="AV40" s="95">
        <v>1488</v>
      </c>
      <c r="AW40" s="569">
        <v>1.64</v>
      </c>
      <c r="AX40" s="569">
        <v>1.5812926377223078</v>
      </c>
      <c r="AY40" s="393">
        <v>84</v>
      </c>
      <c r="AZ40" s="393">
        <v>83.4</v>
      </c>
      <c r="BA40" s="393">
        <v>82.7</v>
      </c>
      <c r="BB40" s="393">
        <v>79.099999999999994</v>
      </c>
      <c r="BC40" s="571">
        <v>270599</v>
      </c>
      <c r="BD40" s="571">
        <v>247089</v>
      </c>
      <c r="BE40" s="571">
        <v>263681</v>
      </c>
      <c r="BF40" s="571">
        <v>243843</v>
      </c>
      <c r="BG40" s="571">
        <v>6918</v>
      </c>
      <c r="BH40" s="571">
        <v>3246</v>
      </c>
      <c r="BI40" s="95">
        <v>11159.915000000001</v>
      </c>
      <c r="BJ40" s="95">
        <v>6330.3469999999998</v>
      </c>
      <c r="BK40" s="95">
        <v>89264</v>
      </c>
      <c r="BL40" s="95">
        <v>81903</v>
      </c>
      <c r="BM40" s="95">
        <v>680</v>
      </c>
      <c r="BN40" s="95">
        <v>10903.757</v>
      </c>
      <c r="BO40" s="95">
        <v>11611.28</v>
      </c>
      <c r="BP40" s="95">
        <v>15419.284</v>
      </c>
      <c r="BQ40" s="508" t="s">
        <v>3</v>
      </c>
      <c r="BR40" s="345">
        <v>82141632</v>
      </c>
      <c r="BS40" s="510">
        <v>1342556</v>
      </c>
      <c r="BT40" s="345">
        <v>7086.5391540999963</v>
      </c>
      <c r="BU40" s="508" t="s">
        <v>3</v>
      </c>
      <c r="BV40" s="345">
        <v>198548</v>
      </c>
      <c r="BW40" s="572">
        <v>6035</v>
      </c>
      <c r="BX40" s="345">
        <v>12408</v>
      </c>
      <c r="BY40" s="345">
        <v>12081</v>
      </c>
      <c r="BZ40" s="991">
        <v>4008</v>
      </c>
      <c r="CA40" s="991"/>
      <c r="CB40" s="505">
        <v>324016</v>
      </c>
      <c r="CC40" s="505">
        <v>77562</v>
      </c>
      <c r="CD40" s="505">
        <v>813</v>
      </c>
      <c r="CE40" s="510">
        <v>104679</v>
      </c>
      <c r="CF40" s="505">
        <v>1142</v>
      </c>
      <c r="CG40" s="505">
        <v>-27117</v>
      </c>
      <c r="CH40" s="505">
        <v>-329</v>
      </c>
      <c r="CI40" s="510">
        <v>49615</v>
      </c>
      <c r="CJ40" s="510">
        <v>613</v>
      </c>
      <c r="CK40" s="510">
        <v>15281</v>
      </c>
      <c r="CL40" s="510">
        <v>163</v>
      </c>
      <c r="CM40" s="513">
        <v>7.4647695280658066</v>
      </c>
      <c r="CN40" s="513">
        <v>6.7359958160078568</v>
      </c>
      <c r="CO40" s="513">
        <v>10.074580457290947</v>
      </c>
      <c r="CP40" s="513">
        <v>9.461878501698612</v>
      </c>
      <c r="CQ40" s="513">
        <v>-2.6098109292251421</v>
      </c>
      <c r="CR40" s="513">
        <v>-2.7258826856907561</v>
      </c>
      <c r="CS40" s="513">
        <v>4.7750772302800986</v>
      </c>
      <c r="CT40" s="513">
        <v>5.0789242745545096</v>
      </c>
      <c r="CU40" s="513">
        <v>1.4706833650289264</v>
      </c>
      <c r="CV40" s="513">
        <v>1.3505133062844781</v>
      </c>
      <c r="CW40" s="93" t="s">
        <v>3</v>
      </c>
      <c r="CX40" s="93" t="s">
        <v>3</v>
      </c>
      <c r="CY40" s="345">
        <v>1329</v>
      </c>
      <c r="CZ40" s="344">
        <v>0</v>
      </c>
      <c r="DA40" s="345">
        <v>36980.858999999997</v>
      </c>
      <c r="DB40" s="505" t="s">
        <v>3</v>
      </c>
      <c r="DC40" s="557">
        <v>2094446</v>
      </c>
      <c r="DD40" s="345">
        <v>43756</v>
      </c>
      <c r="DE40" s="573">
        <v>6116436</v>
      </c>
      <c r="DF40" s="505" t="s">
        <v>3</v>
      </c>
      <c r="DG40" s="345">
        <v>881</v>
      </c>
      <c r="DH40" s="345">
        <v>2003</v>
      </c>
      <c r="DI40" s="345">
        <v>5628</v>
      </c>
      <c r="DJ40" s="345">
        <v>16</v>
      </c>
      <c r="DK40" s="345">
        <v>27774</v>
      </c>
      <c r="DL40" s="345">
        <v>33290</v>
      </c>
      <c r="DM40" s="345">
        <v>292</v>
      </c>
      <c r="DN40" s="345">
        <v>40930</v>
      </c>
      <c r="DO40" s="345">
        <v>276</v>
      </c>
      <c r="DP40" s="345">
        <v>0</v>
      </c>
      <c r="DQ40" s="345">
        <v>323</v>
      </c>
    </row>
    <row r="41" spans="1:121" ht="10.5" customHeight="1">
      <c r="A41" s="338" t="s">
        <v>2486</v>
      </c>
      <c r="B41" s="509">
        <v>126443.18</v>
      </c>
      <c r="C41" s="234">
        <v>1468.98</v>
      </c>
      <c r="D41" s="511">
        <v>105.6</v>
      </c>
      <c r="E41" s="511">
        <v>98.3</v>
      </c>
      <c r="F41" s="505">
        <v>515881</v>
      </c>
      <c r="G41" s="505">
        <v>19321</v>
      </c>
      <c r="H41" s="505">
        <v>19.670000000000002</v>
      </c>
      <c r="I41" s="505">
        <v>22.484999999999999</v>
      </c>
      <c r="J41" s="505">
        <v>151048</v>
      </c>
      <c r="K41" s="505">
        <v>2016.963</v>
      </c>
      <c r="L41" s="505">
        <v>7767848</v>
      </c>
      <c r="M41" s="505">
        <v>102175.69999999998</v>
      </c>
      <c r="N41" s="505">
        <v>5095142</v>
      </c>
      <c r="O41" s="505">
        <v>49799.55</v>
      </c>
      <c r="P41" s="505">
        <v>1652</v>
      </c>
      <c r="Q41" s="505">
        <v>502</v>
      </c>
      <c r="R41" s="505">
        <v>730</v>
      </c>
      <c r="S41" s="505">
        <v>117619</v>
      </c>
      <c r="T41" s="505">
        <v>10</v>
      </c>
      <c r="U41" s="512">
        <v>886</v>
      </c>
      <c r="V41" s="162">
        <v>102</v>
      </c>
      <c r="W41" s="162">
        <v>102</v>
      </c>
      <c r="X41" s="162">
        <v>102.2</v>
      </c>
      <c r="Y41" s="505" t="s">
        <v>3</v>
      </c>
      <c r="Z41" s="505" t="s">
        <v>3</v>
      </c>
      <c r="AA41" s="95">
        <v>290396</v>
      </c>
      <c r="AB41" s="95">
        <v>74575</v>
      </c>
      <c r="AC41" s="393">
        <v>25.680450143941375</v>
      </c>
      <c r="AD41" s="95">
        <v>300300</v>
      </c>
      <c r="AE41" s="95">
        <v>81099</v>
      </c>
      <c r="AF41" s="393">
        <v>27.005994005994005</v>
      </c>
      <c r="AG41" s="95">
        <v>515729</v>
      </c>
      <c r="AH41" s="95">
        <v>402643</v>
      </c>
      <c r="AI41" s="95">
        <v>315433</v>
      </c>
      <c r="AJ41" s="95">
        <v>514547</v>
      </c>
      <c r="AK41" s="95">
        <v>397674</v>
      </c>
      <c r="AL41" s="95">
        <v>329496</v>
      </c>
      <c r="AM41" s="393">
        <v>106.4</v>
      </c>
      <c r="AN41" s="393">
        <v>101.7</v>
      </c>
      <c r="AO41" s="393">
        <v>101.8</v>
      </c>
      <c r="AP41" s="393">
        <v>107.5</v>
      </c>
      <c r="AQ41" s="95">
        <v>1070.3599999999999</v>
      </c>
      <c r="AR41" s="95">
        <v>16055</v>
      </c>
      <c r="AS41" s="95">
        <v>422.089</v>
      </c>
      <c r="AT41" s="95">
        <v>5611</v>
      </c>
      <c r="AU41" s="95">
        <v>140.71799999999999</v>
      </c>
      <c r="AV41" s="95">
        <v>1777</v>
      </c>
      <c r="AW41" s="569">
        <v>1.66</v>
      </c>
      <c r="AX41" s="569">
        <v>1.6376063065512019</v>
      </c>
      <c r="AY41" s="393">
        <v>84.2</v>
      </c>
      <c r="AZ41" s="393">
        <v>83.7</v>
      </c>
      <c r="BA41" s="393">
        <v>82.4</v>
      </c>
      <c r="BB41" s="393">
        <v>79.2</v>
      </c>
      <c r="BC41" s="571">
        <v>272218</v>
      </c>
      <c r="BD41" s="571">
        <v>249109</v>
      </c>
      <c r="BE41" s="571">
        <v>265714</v>
      </c>
      <c r="BF41" s="571">
        <v>244093</v>
      </c>
      <c r="BG41" s="571">
        <v>6504</v>
      </c>
      <c r="BH41" s="571">
        <v>5016</v>
      </c>
      <c r="BI41" s="95">
        <v>11604.055</v>
      </c>
      <c r="BJ41" s="95">
        <v>6666.3720000000003</v>
      </c>
      <c r="BK41" s="95">
        <v>100262</v>
      </c>
      <c r="BL41" s="95">
        <v>83330</v>
      </c>
      <c r="BM41" s="95">
        <v>718</v>
      </c>
      <c r="BN41" s="95">
        <v>11510.496999999999</v>
      </c>
      <c r="BO41" s="95">
        <v>12547.477000000001</v>
      </c>
      <c r="BP41" s="95">
        <v>16675.832000000002</v>
      </c>
      <c r="BQ41" s="508" t="s">
        <v>3</v>
      </c>
      <c r="BR41" s="345">
        <v>82128301</v>
      </c>
      <c r="BS41" s="510">
        <v>1341859</v>
      </c>
      <c r="BT41" s="345">
        <v>6825.0968371600002</v>
      </c>
      <c r="BU41" s="508" t="s">
        <v>3</v>
      </c>
      <c r="BV41" s="345">
        <v>206346</v>
      </c>
      <c r="BW41" s="572">
        <v>6969</v>
      </c>
      <c r="BX41" s="345">
        <v>18989</v>
      </c>
      <c r="BY41" s="345">
        <v>121045</v>
      </c>
      <c r="BZ41" s="991">
        <v>4274</v>
      </c>
      <c r="CA41" s="991"/>
      <c r="CB41" s="505">
        <v>437215</v>
      </c>
      <c r="CC41" s="505">
        <v>78692</v>
      </c>
      <c r="CD41" s="505">
        <v>846</v>
      </c>
      <c r="CE41" s="510">
        <v>112320</v>
      </c>
      <c r="CF41" s="505">
        <v>1213</v>
      </c>
      <c r="CG41" s="505">
        <v>-33628</v>
      </c>
      <c r="CH41" s="505">
        <v>-367</v>
      </c>
      <c r="CI41" s="510">
        <v>40966</v>
      </c>
      <c r="CJ41" s="510">
        <v>526</v>
      </c>
      <c r="CK41" s="510">
        <v>18104</v>
      </c>
      <c r="CL41" s="510">
        <v>186</v>
      </c>
      <c r="CM41" s="513">
        <v>7.327677449346635</v>
      </c>
      <c r="CN41" s="513">
        <v>6.780873627915617</v>
      </c>
      <c r="CO41" s="513">
        <v>10.459064849166548</v>
      </c>
      <c r="CP41" s="513">
        <v>9.7224582868340939</v>
      </c>
      <c r="CQ41" s="513">
        <v>-3.1313873998199133</v>
      </c>
      <c r="CR41" s="513">
        <v>-2.9415846589184769</v>
      </c>
      <c r="CS41" s="513">
        <v>3.8146906215362963</v>
      </c>
      <c r="CT41" s="513">
        <v>4.2160041705480076</v>
      </c>
      <c r="CU41" s="513">
        <v>1.6858165066712179</v>
      </c>
      <c r="CV41" s="513">
        <v>1.490830372094923</v>
      </c>
      <c r="CW41" s="93" t="s">
        <v>3</v>
      </c>
      <c r="CX41" s="93" t="s">
        <v>3</v>
      </c>
      <c r="CY41" s="345">
        <v>495</v>
      </c>
      <c r="CZ41" s="344">
        <v>57</v>
      </c>
      <c r="DA41" s="345">
        <v>38162.834999999999</v>
      </c>
      <c r="DB41" s="505" t="s">
        <v>3</v>
      </c>
      <c r="DC41" s="557">
        <v>2097423</v>
      </c>
      <c r="DD41" s="345">
        <v>43799</v>
      </c>
      <c r="DE41" s="573">
        <v>5865854</v>
      </c>
      <c r="DF41" s="505" t="s">
        <v>3</v>
      </c>
      <c r="DG41" s="345">
        <v>1223</v>
      </c>
      <c r="DH41" s="345">
        <v>2646</v>
      </c>
      <c r="DI41" s="345">
        <v>6439</v>
      </c>
      <c r="DJ41" s="345">
        <v>14</v>
      </c>
      <c r="DK41" s="345">
        <v>14104</v>
      </c>
      <c r="DL41" s="345">
        <v>37764</v>
      </c>
      <c r="DM41" s="345">
        <v>334</v>
      </c>
      <c r="DN41" s="345">
        <v>45492</v>
      </c>
      <c r="DO41" s="345">
        <v>334</v>
      </c>
      <c r="DP41" s="345">
        <v>4</v>
      </c>
      <c r="DQ41" s="345">
        <v>393</v>
      </c>
    </row>
    <row r="42" spans="1:121" ht="10.5" customHeight="1">
      <c r="A42" s="338" t="s">
        <v>2491</v>
      </c>
      <c r="B42" s="509">
        <v>126452.921</v>
      </c>
      <c r="C42" s="234">
        <v>1469.6379999999999</v>
      </c>
      <c r="D42" s="511">
        <v>104.6</v>
      </c>
      <c r="E42" s="511">
        <v>96.9</v>
      </c>
      <c r="F42" s="505">
        <v>578923</v>
      </c>
      <c r="G42" s="505">
        <v>21773</v>
      </c>
      <c r="H42" s="505">
        <v>20.079999999999998</v>
      </c>
      <c r="I42" s="505">
        <v>21.024999999999999</v>
      </c>
      <c r="J42" s="505">
        <v>150165</v>
      </c>
      <c r="K42" s="505">
        <v>1781.17445</v>
      </c>
      <c r="L42" s="505">
        <v>7804528</v>
      </c>
      <c r="M42" s="505">
        <v>103198.93999999999</v>
      </c>
      <c r="N42" s="505">
        <v>5116186</v>
      </c>
      <c r="O42" s="505">
        <v>50284.94</v>
      </c>
      <c r="P42" s="505">
        <v>1479</v>
      </c>
      <c r="Q42" s="505">
        <v>551</v>
      </c>
      <c r="R42" s="505">
        <v>718</v>
      </c>
      <c r="S42" s="505">
        <v>121279</v>
      </c>
      <c r="T42" s="505">
        <v>17</v>
      </c>
      <c r="U42" s="512">
        <v>844</v>
      </c>
      <c r="V42" s="162">
        <v>101.8</v>
      </c>
      <c r="W42" s="162">
        <v>101.7</v>
      </c>
      <c r="X42" s="162">
        <v>101.8</v>
      </c>
      <c r="Y42" s="505" t="s">
        <v>3</v>
      </c>
      <c r="Z42" s="505" t="s">
        <v>3</v>
      </c>
      <c r="AA42" s="95">
        <v>281041</v>
      </c>
      <c r="AB42" s="95">
        <v>71297</v>
      </c>
      <c r="AC42" s="393">
        <v>25.368896353201137</v>
      </c>
      <c r="AD42" s="95">
        <v>342245</v>
      </c>
      <c r="AE42" s="95">
        <v>79474</v>
      </c>
      <c r="AF42" s="393">
        <v>23.221376499291445</v>
      </c>
      <c r="AG42" s="95">
        <v>455644</v>
      </c>
      <c r="AH42" s="95">
        <v>387878</v>
      </c>
      <c r="AI42" s="95">
        <v>303516</v>
      </c>
      <c r="AJ42" s="95">
        <v>418815</v>
      </c>
      <c r="AK42" s="95">
        <v>460810</v>
      </c>
      <c r="AL42" s="95">
        <v>389462</v>
      </c>
      <c r="AM42" s="393">
        <v>106.6</v>
      </c>
      <c r="AN42" s="393">
        <v>102</v>
      </c>
      <c r="AO42" s="393">
        <v>101.9</v>
      </c>
      <c r="AP42" s="393">
        <v>107.7</v>
      </c>
      <c r="AQ42" s="95">
        <v>966.63499999999999</v>
      </c>
      <c r="AR42" s="95">
        <v>13745</v>
      </c>
      <c r="AS42" s="95">
        <v>357.488</v>
      </c>
      <c r="AT42" s="95">
        <v>4633</v>
      </c>
      <c r="AU42" s="95">
        <v>127.971</v>
      </c>
      <c r="AV42" s="95">
        <v>1569</v>
      </c>
      <c r="AW42" s="569">
        <v>1.69</v>
      </c>
      <c r="AX42" s="569">
        <v>1.7072912423625255</v>
      </c>
      <c r="AY42" s="393">
        <v>88.5</v>
      </c>
      <c r="AZ42" s="393">
        <v>86</v>
      </c>
      <c r="BA42" s="393">
        <v>89.3</v>
      </c>
      <c r="BB42" s="393">
        <v>82.7</v>
      </c>
      <c r="BC42" s="571">
        <v>285187</v>
      </c>
      <c r="BD42" s="571">
        <v>254422</v>
      </c>
      <c r="BE42" s="571">
        <v>266324</v>
      </c>
      <c r="BF42" s="571">
        <v>245028</v>
      </c>
      <c r="BG42" s="571">
        <v>18863</v>
      </c>
      <c r="BH42" s="571">
        <v>9394</v>
      </c>
      <c r="BI42" s="95">
        <v>11194.263999999999</v>
      </c>
      <c r="BJ42" s="95">
        <v>6636.7860000000001</v>
      </c>
      <c r="BK42" s="95">
        <v>125534</v>
      </c>
      <c r="BL42" s="95">
        <v>84213</v>
      </c>
      <c r="BM42" s="95">
        <v>636</v>
      </c>
      <c r="BN42" s="95">
        <v>12174.468999999999</v>
      </c>
      <c r="BO42" s="95">
        <v>13207.276</v>
      </c>
      <c r="BP42" s="95">
        <v>17344.434999999998</v>
      </c>
      <c r="BQ42" s="508" t="s">
        <v>3</v>
      </c>
      <c r="BR42" s="345">
        <v>82181461</v>
      </c>
      <c r="BS42" s="510">
        <v>1342884</v>
      </c>
      <c r="BT42" s="345">
        <v>6882.097000468998</v>
      </c>
      <c r="BU42" s="508" t="s">
        <v>3</v>
      </c>
      <c r="BV42" s="345">
        <v>198466</v>
      </c>
      <c r="BW42" s="572">
        <v>6675</v>
      </c>
      <c r="BX42" s="345">
        <v>19326</v>
      </c>
      <c r="BY42" s="345">
        <v>126295</v>
      </c>
      <c r="BZ42" s="991">
        <v>4709</v>
      </c>
      <c r="CA42" s="991"/>
      <c r="CB42" s="505">
        <v>469199</v>
      </c>
      <c r="CC42" s="505">
        <v>74540</v>
      </c>
      <c r="CD42" s="505">
        <v>867</v>
      </c>
      <c r="CE42" s="510">
        <v>114473</v>
      </c>
      <c r="CF42" s="505">
        <v>1217</v>
      </c>
      <c r="CG42" s="505">
        <v>-39933</v>
      </c>
      <c r="CH42" s="505">
        <v>-350</v>
      </c>
      <c r="CI42" s="510">
        <v>57185</v>
      </c>
      <c r="CJ42" s="510">
        <v>755</v>
      </c>
      <c r="CK42" s="510">
        <v>16530</v>
      </c>
      <c r="CL42" s="510">
        <v>181</v>
      </c>
      <c r="CM42" s="513">
        <v>7.1718654354637916</v>
      </c>
      <c r="CN42" s="513">
        <v>7.1776178895755294</v>
      </c>
      <c r="CO42" s="513">
        <v>11.01401867445461</v>
      </c>
      <c r="CP42" s="513">
        <v>10.075156830003943</v>
      </c>
      <c r="CQ42" s="513">
        <v>-3.8421532389908184</v>
      </c>
      <c r="CR42" s="513">
        <v>-2.8975389404284142</v>
      </c>
      <c r="CS42" s="513">
        <v>5.5020542651864357</v>
      </c>
      <c r="CT42" s="513">
        <v>6.2504054286384365</v>
      </c>
      <c r="CU42" s="513">
        <v>1.5904338026323648</v>
      </c>
      <c r="CV42" s="513">
        <v>1.498441566335837</v>
      </c>
      <c r="CW42" s="93" t="s">
        <v>3</v>
      </c>
      <c r="CX42" s="93" t="s">
        <v>3</v>
      </c>
      <c r="CY42" s="345">
        <v>1203</v>
      </c>
      <c r="CZ42" s="345">
        <v>23</v>
      </c>
      <c r="DA42" s="345">
        <v>37155.981</v>
      </c>
      <c r="DB42" s="505" t="s">
        <v>3</v>
      </c>
      <c r="DC42" s="557">
        <v>2096952</v>
      </c>
      <c r="DD42" s="345">
        <v>43713</v>
      </c>
      <c r="DE42" s="573">
        <v>6257438</v>
      </c>
      <c r="DF42" s="505" t="s">
        <v>3</v>
      </c>
      <c r="DG42" s="345">
        <v>1020</v>
      </c>
      <c r="DH42" s="345">
        <v>2702</v>
      </c>
      <c r="DI42" s="345">
        <v>5740</v>
      </c>
      <c r="DJ42" s="345">
        <v>19</v>
      </c>
      <c r="DK42" s="345">
        <v>27385</v>
      </c>
      <c r="DL42" s="345">
        <v>37279</v>
      </c>
      <c r="DM42" s="345">
        <v>321</v>
      </c>
      <c r="DN42" s="345">
        <v>45111</v>
      </c>
      <c r="DO42" s="345">
        <v>318</v>
      </c>
      <c r="DP42" s="345">
        <v>1</v>
      </c>
      <c r="DQ42" s="345">
        <v>367</v>
      </c>
    </row>
    <row r="43" spans="1:121" ht="10.5" customHeight="1">
      <c r="A43" s="338" t="s">
        <v>2496</v>
      </c>
      <c r="B43" s="509">
        <v>126434.565</v>
      </c>
      <c r="C43" s="234">
        <v>1469.2950000000001</v>
      </c>
      <c r="D43" s="511">
        <v>104.7</v>
      </c>
      <c r="E43" s="511">
        <v>93.1</v>
      </c>
      <c r="F43" s="505">
        <v>740478</v>
      </c>
      <c r="G43" s="505">
        <v>28112</v>
      </c>
      <c r="H43" s="505">
        <v>19.225000000000001</v>
      </c>
      <c r="I43" s="505">
        <v>21.635000000000002</v>
      </c>
      <c r="J43" s="505">
        <v>158282</v>
      </c>
      <c r="K43" s="505">
        <v>1943.0018</v>
      </c>
      <c r="L43" s="505">
        <v>7797315</v>
      </c>
      <c r="M43" s="505">
        <v>101485.58</v>
      </c>
      <c r="N43" s="505">
        <v>5154804</v>
      </c>
      <c r="O43" s="505">
        <v>49743.81</v>
      </c>
      <c r="P43" s="505">
        <v>2800</v>
      </c>
      <c r="Q43" s="505">
        <v>471</v>
      </c>
      <c r="R43" s="505">
        <v>622</v>
      </c>
      <c r="S43" s="505">
        <v>81792</v>
      </c>
      <c r="T43" s="505">
        <v>13</v>
      </c>
      <c r="U43" s="512">
        <v>278</v>
      </c>
      <c r="V43" s="162">
        <v>101.5</v>
      </c>
      <c r="W43" s="162">
        <v>101.4</v>
      </c>
      <c r="X43" s="162">
        <v>101.7</v>
      </c>
      <c r="Y43" s="505" t="s">
        <v>3</v>
      </c>
      <c r="Z43" s="505" t="s">
        <v>3</v>
      </c>
      <c r="AA43" s="95">
        <v>329271</v>
      </c>
      <c r="AB43" s="95">
        <v>89154</v>
      </c>
      <c r="AC43" s="393">
        <v>27.076177373652705</v>
      </c>
      <c r="AD43" s="95">
        <v>302139</v>
      </c>
      <c r="AE43" s="95">
        <v>87294</v>
      </c>
      <c r="AF43" s="393">
        <v>28.89200003971682</v>
      </c>
      <c r="AG43" s="95">
        <v>1026628</v>
      </c>
      <c r="AH43" s="95">
        <v>527769</v>
      </c>
      <c r="AI43" s="95">
        <v>351044</v>
      </c>
      <c r="AJ43" s="95">
        <v>709763</v>
      </c>
      <c r="AK43" s="95">
        <v>401727</v>
      </c>
      <c r="AL43" s="95">
        <v>303695</v>
      </c>
      <c r="AM43" s="393">
        <v>106.9</v>
      </c>
      <c r="AN43" s="393">
        <v>102.2</v>
      </c>
      <c r="AO43" s="393">
        <v>102</v>
      </c>
      <c r="AP43" s="393">
        <v>108.4</v>
      </c>
      <c r="AQ43" s="95">
        <v>869.21900000000005</v>
      </c>
      <c r="AR43" s="95">
        <v>13745</v>
      </c>
      <c r="AS43" s="95">
        <v>302.01600000000002</v>
      </c>
      <c r="AT43" s="95">
        <v>3828</v>
      </c>
      <c r="AU43" s="95">
        <v>111.196</v>
      </c>
      <c r="AV43" s="95">
        <v>1405</v>
      </c>
      <c r="AW43" s="569">
        <v>1.73</v>
      </c>
      <c r="AX43" s="569">
        <v>1.759725991986558</v>
      </c>
      <c r="AY43" s="393">
        <v>176</v>
      </c>
      <c r="AZ43" s="393">
        <v>171.4</v>
      </c>
      <c r="BA43" s="393">
        <v>193.1</v>
      </c>
      <c r="BB43" s="393">
        <v>178.1</v>
      </c>
      <c r="BC43" s="571">
        <v>565781</v>
      </c>
      <c r="BD43" s="571">
        <v>506527</v>
      </c>
      <c r="BE43" s="571">
        <v>265161</v>
      </c>
      <c r="BF43" s="571">
        <v>243555</v>
      </c>
      <c r="BG43" s="571">
        <v>300620</v>
      </c>
      <c r="BH43" s="571">
        <v>262972</v>
      </c>
      <c r="BI43" s="95">
        <v>10877.976000000001</v>
      </c>
      <c r="BJ43" s="95">
        <v>6270.933</v>
      </c>
      <c r="BK43" s="95">
        <v>128128</v>
      </c>
      <c r="BL43" s="95">
        <v>78364</v>
      </c>
      <c r="BM43" s="95">
        <v>670</v>
      </c>
      <c r="BN43" s="95">
        <v>10671.38</v>
      </c>
      <c r="BO43" s="95">
        <v>11992.962</v>
      </c>
      <c r="BP43" s="95">
        <v>16103.069</v>
      </c>
      <c r="BQ43" s="508" t="s">
        <v>3</v>
      </c>
      <c r="BR43" s="345">
        <v>82192828</v>
      </c>
      <c r="BS43" s="510">
        <v>1342750</v>
      </c>
      <c r="BT43" s="345">
        <v>8098.4167063000041</v>
      </c>
      <c r="BU43" s="508" t="s">
        <v>3</v>
      </c>
      <c r="BV43" s="345">
        <v>190692</v>
      </c>
      <c r="BW43" s="572">
        <v>5892</v>
      </c>
      <c r="BX43" s="345">
        <v>16252</v>
      </c>
      <c r="BY43" s="345">
        <v>7460</v>
      </c>
      <c r="BZ43" s="991">
        <v>4477</v>
      </c>
      <c r="CA43" s="991"/>
      <c r="CB43" s="505">
        <v>355064</v>
      </c>
      <c r="CC43" s="505">
        <v>75156</v>
      </c>
      <c r="CD43" s="505">
        <v>829</v>
      </c>
      <c r="CE43" s="510">
        <v>123486</v>
      </c>
      <c r="CF43" s="505">
        <v>1327</v>
      </c>
      <c r="CG43" s="505">
        <v>-48330</v>
      </c>
      <c r="CH43" s="505">
        <v>-498</v>
      </c>
      <c r="CI43" s="510">
        <v>51616</v>
      </c>
      <c r="CJ43" s="510">
        <v>608</v>
      </c>
      <c r="CK43" s="510">
        <v>17645</v>
      </c>
      <c r="CL43" s="510">
        <v>218</v>
      </c>
      <c r="CM43" s="513">
        <v>6.9988874507740872</v>
      </c>
      <c r="CN43" s="513">
        <v>6.643190408742222</v>
      </c>
      <c r="CO43" s="513">
        <v>11.4996090231823</v>
      </c>
      <c r="CP43" s="513">
        <v>10.633912753197743</v>
      </c>
      <c r="CQ43" s="513">
        <v>-4.5007215724082128</v>
      </c>
      <c r="CR43" s="513">
        <v>-3.9907223444555209</v>
      </c>
      <c r="CS43" s="513">
        <v>4.806729664420077</v>
      </c>
      <c r="CT43" s="513">
        <v>4.8722071996565397</v>
      </c>
      <c r="CU43" s="513">
        <v>1.6431870917679063</v>
      </c>
      <c r="CV43" s="513">
        <v>1.7469427130347459</v>
      </c>
      <c r="CW43" s="93" t="s">
        <v>3</v>
      </c>
      <c r="CX43" s="93" t="s">
        <v>3</v>
      </c>
      <c r="CY43" s="345">
        <v>2318</v>
      </c>
      <c r="CZ43" s="345">
        <v>13</v>
      </c>
      <c r="DA43" s="345">
        <v>38007.845999999998</v>
      </c>
      <c r="DB43" s="505" t="s">
        <v>3</v>
      </c>
      <c r="DC43" s="557">
        <v>2095754</v>
      </c>
      <c r="DD43" s="345">
        <v>43641</v>
      </c>
      <c r="DE43" s="573">
        <v>6476716</v>
      </c>
      <c r="DF43" s="505" t="s">
        <v>3</v>
      </c>
      <c r="DG43" s="345">
        <v>885</v>
      </c>
      <c r="DH43" s="345">
        <v>2959</v>
      </c>
      <c r="DI43" s="345">
        <v>6570</v>
      </c>
      <c r="DJ43" s="345">
        <v>24</v>
      </c>
      <c r="DK43" s="345">
        <v>17424</v>
      </c>
      <c r="DL43" s="345">
        <v>39406</v>
      </c>
      <c r="DM43" s="345">
        <v>393</v>
      </c>
      <c r="DN43" s="345">
        <v>47454</v>
      </c>
      <c r="DO43" s="345">
        <v>399</v>
      </c>
      <c r="DP43" s="345">
        <v>4</v>
      </c>
      <c r="DQ43" s="345">
        <v>451</v>
      </c>
    </row>
    <row r="44" spans="1:121" ht="10.5" customHeight="1">
      <c r="A44" s="122"/>
      <c r="B44" s="507"/>
      <c r="C44" s="506"/>
      <c r="D44" s="511"/>
      <c r="E44" s="511"/>
      <c r="F44" s="505"/>
      <c r="G44" s="505"/>
      <c r="H44" s="505"/>
      <c r="I44" s="505"/>
      <c r="J44" s="353"/>
      <c r="K44" s="353"/>
      <c r="L44" s="353"/>
      <c r="M44" s="353"/>
      <c r="N44" s="353"/>
      <c r="O44" s="353"/>
      <c r="P44" s="353"/>
      <c r="Q44" s="353"/>
      <c r="R44" s="505"/>
      <c r="S44" s="505"/>
      <c r="T44" s="353"/>
      <c r="U44" s="353"/>
      <c r="V44" s="123"/>
      <c r="W44" s="162"/>
      <c r="X44" s="123"/>
      <c r="Y44" s="505"/>
      <c r="Z44" s="505"/>
      <c r="AA44" s="510"/>
      <c r="AB44" s="510"/>
      <c r="AC44" s="234"/>
      <c r="AD44" s="510"/>
      <c r="AE44" s="510"/>
      <c r="AF44" s="130"/>
      <c r="AG44" s="510"/>
      <c r="AH44" s="510"/>
      <c r="AI44" s="510"/>
      <c r="AJ44" s="510"/>
      <c r="AK44" s="510"/>
      <c r="AL44" s="510"/>
      <c r="AM44" s="511"/>
      <c r="AN44" s="511"/>
      <c r="AO44" s="511"/>
      <c r="AP44" s="511"/>
      <c r="AQ44" s="510"/>
      <c r="AR44" s="510"/>
      <c r="AS44" s="510"/>
      <c r="AT44" s="510"/>
      <c r="AU44" s="510"/>
      <c r="AV44" s="510"/>
      <c r="AW44" s="129"/>
      <c r="AX44" s="129"/>
      <c r="AY44" s="511"/>
      <c r="AZ44" s="511"/>
      <c r="BA44" s="511"/>
      <c r="BB44" s="511"/>
      <c r="BC44" s="508"/>
      <c r="BD44" s="508"/>
      <c r="BE44" s="508"/>
      <c r="BF44" s="505"/>
      <c r="BG44" s="508"/>
      <c r="BH44" s="508"/>
      <c r="BI44" s="505"/>
      <c r="BJ44" s="505"/>
      <c r="BK44" s="510"/>
      <c r="BL44" s="510"/>
      <c r="BM44" s="510"/>
      <c r="BN44" s="510"/>
      <c r="BO44" s="510"/>
      <c r="BP44" s="505"/>
      <c r="BQ44" s="510"/>
      <c r="BR44" s="510"/>
      <c r="BS44" s="510"/>
      <c r="BT44" s="510"/>
      <c r="BU44" s="505"/>
      <c r="BV44" s="510"/>
      <c r="BW44" s="510"/>
      <c r="BX44" s="510"/>
      <c r="BY44" s="510"/>
      <c r="BZ44" s="336"/>
      <c r="CA44" s="336"/>
      <c r="CB44" s="337"/>
      <c r="CC44" s="505"/>
      <c r="CD44" s="505"/>
      <c r="CE44" s="505"/>
      <c r="CF44" s="505"/>
      <c r="CG44" s="505"/>
      <c r="CH44" s="505"/>
      <c r="CI44" s="510"/>
      <c r="CJ44" s="510"/>
      <c r="CK44" s="342"/>
      <c r="CL44" s="510"/>
      <c r="CM44" s="511"/>
      <c r="CN44" s="511"/>
      <c r="CO44" s="511"/>
      <c r="CP44" s="511"/>
      <c r="CQ44" s="511"/>
      <c r="CR44" s="511"/>
      <c r="CS44" s="511"/>
      <c r="CT44" s="511"/>
      <c r="CU44" s="93"/>
      <c r="CV44" s="93"/>
      <c r="CW44" s="93"/>
      <c r="CX44" s="93"/>
      <c r="CY44" s="510"/>
      <c r="CZ44" s="510"/>
      <c r="DA44" s="510"/>
      <c r="DB44" s="510"/>
      <c r="DC44" s="510"/>
      <c r="DD44" s="510"/>
      <c r="DE44" s="510"/>
      <c r="DF44" s="510"/>
      <c r="DG44" s="510"/>
      <c r="DH44" s="505"/>
      <c r="DI44" s="510"/>
      <c r="DJ44" s="510"/>
      <c r="DK44" s="510"/>
      <c r="DL44" s="510"/>
      <c r="DM44" s="510"/>
      <c r="DN44" s="510"/>
      <c r="DO44" s="510"/>
      <c r="DP44" s="345"/>
      <c r="DQ44" s="510"/>
    </row>
    <row r="45" spans="1:121" ht="10.5" customHeight="1">
      <c r="A45" s="338" t="s">
        <v>2581</v>
      </c>
      <c r="B45" s="509">
        <v>126317.16800000001</v>
      </c>
      <c r="C45" s="234">
        <v>1468.5250000000001</v>
      </c>
      <c r="D45" s="511">
        <v>102.3</v>
      </c>
      <c r="E45" s="511">
        <v>93.1</v>
      </c>
      <c r="F45" s="505">
        <v>538611</v>
      </c>
      <c r="G45" s="505">
        <v>20757</v>
      </c>
      <c r="H45" s="505">
        <v>15.555</v>
      </c>
      <c r="I45" s="505">
        <v>17.004999999999999</v>
      </c>
      <c r="J45" s="505">
        <v>152650</v>
      </c>
      <c r="K45" s="505">
        <v>2129.2683900000002</v>
      </c>
      <c r="L45" s="505">
        <v>7784238</v>
      </c>
      <c r="M45" s="505">
        <v>104429.5</v>
      </c>
      <c r="N45" s="505">
        <v>5120803</v>
      </c>
      <c r="O45" s="505">
        <v>50075.31</v>
      </c>
      <c r="P45" s="505">
        <v>976</v>
      </c>
      <c r="Q45" s="505">
        <v>736</v>
      </c>
      <c r="R45" s="510">
        <v>666</v>
      </c>
      <c r="S45" s="510">
        <v>168374</v>
      </c>
      <c r="T45" s="510">
        <v>14</v>
      </c>
      <c r="U45" s="510">
        <v>481</v>
      </c>
      <c r="V45" s="162">
        <v>101.5</v>
      </c>
      <c r="W45" s="136">
        <v>101.5</v>
      </c>
      <c r="X45" s="234">
        <v>101.7</v>
      </c>
      <c r="Y45" s="505" t="s">
        <v>3</v>
      </c>
      <c r="Z45" s="505" t="s">
        <v>3</v>
      </c>
      <c r="AA45" s="95">
        <v>296345</v>
      </c>
      <c r="AB45" s="95">
        <v>70684</v>
      </c>
      <c r="AC45" s="393">
        <f>AB45/AA45*100</f>
        <v>23.851929339114882</v>
      </c>
      <c r="AD45" s="95">
        <v>293300</v>
      </c>
      <c r="AE45" s="95">
        <v>70369</v>
      </c>
      <c r="AF45" s="393">
        <f>AE45/AD45*100</f>
        <v>23.992158199795433</v>
      </c>
      <c r="AG45" s="510">
        <v>471124</v>
      </c>
      <c r="AH45" s="510">
        <v>412887</v>
      </c>
      <c r="AI45" s="510">
        <v>325768</v>
      </c>
      <c r="AJ45" s="510">
        <v>440810</v>
      </c>
      <c r="AK45" s="510">
        <v>404716</v>
      </c>
      <c r="AL45" s="510">
        <v>337142</v>
      </c>
      <c r="AM45" s="393">
        <v>106.9</v>
      </c>
      <c r="AN45" s="393">
        <v>103.8</v>
      </c>
      <c r="AO45" s="393">
        <v>101.8</v>
      </c>
      <c r="AP45" s="393">
        <v>108.7</v>
      </c>
      <c r="AQ45" s="95">
        <v>1058.693</v>
      </c>
      <c r="AR45" s="95">
        <v>15632</v>
      </c>
      <c r="AS45" s="95">
        <v>435.16800000000001</v>
      </c>
      <c r="AT45" s="95">
        <v>5328</v>
      </c>
      <c r="AU45" s="95">
        <v>105.178</v>
      </c>
      <c r="AV45" s="95">
        <v>1192</v>
      </c>
      <c r="AW45" s="569">
        <v>1.71</v>
      </c>
      <c r="AX45" s="570">
        <v>1.759754211069096</v>
      </c>
      <c r="AY45" s="393">
        <v>84.6</v>
      </c>
      <c r="AZ45" s="393">
        <v>83.3</v>
      </c>
      <c r="BA45" s="393">
        <v>82.2</v>
      </c>
      <c r="BB45" s="393">
        <v>80.8</v>
      </c>
      <c r="BC45" s="574">
        <v>272120</v>
      </c>
      <c r="BD45" s="95">
        <v>246523</v>
      </c>
      <c r="BE45" s="574">
        <v>259485</v>
      </c>
      <c r="BF45" s="95">
        <v>239576</v>
      </c>
      <c r="BG45" s="574">
        <v>12635</v>
      </c>
      <c r="BH45" s="95">
        <v>6947</v>
      </c>
      <c r="BI45" s="510">
        <v>9716.9570000000003</v>
      </c>
      <c r="BJ45" s="510">
        <v>5232.4380000000001</v>
      </c>
      <c r="BK45" s="510">
        <v>105653</v>
      </c>
      <c r="BL45" s="510">
        <v>67087</v>
      </c>
      <c r="BM45" s="510">
        <v>1010</v>
      </c>
      <c r="BN45" s="510">
        <v>10255.707</v>
      </c>
      <c r="BO45" s="510">
        <v>11335.289000000001</v>
      </c>
      <c r="BP45" s="510">
        <v>15513.338</v>
      </c>
      <c r="BQ45" s="508" t="s">
        <v>3</v>
      </c>
      <c r="BR45" s="510">
        <v>82197159</v>
      </c>
      <c r="BS45" s="510">
        <v>1342965</v>
      </c>
      <c r="BT45" s="510">
        <v>8481.8493679000057</v>
      </c>
      <c r="BU45" s="508" t="s">
        <v>3</v>
      </c>
      <c r="BV45" s="510">
        <v>187487</v>
      </c>
      <c r="BW45" s="510">
        <v>6234</v>
      </c>
      <c r="BX45" s="345">
        <v>17550</v>
      </c>
      <c r="BY45" s="510">
        <v>23975</v>
      </c>
      <c r="BZ45" s="992">
        <v>4391</v>
      </c>
      <c r="CA45" s="992"/>
      <c r="CB45" s="510">
        <v>235338</v>
      </c>
      <c r="CC45" s="510">
        <v>72864</v>
      </c>
      <c r="CD45" s="510">
        <v>812</v>
      </c>
      <c r="CE45" s="510">
        <v>140223</v>
      </c>
      <c r="CF45" s="510">
        <v>1461</v>
      </c>
      <c r="CG45" s="505">
        <v>-67359</v>
      </c>
      <c r="CH45" s="505">
        <v>-649</v>
      </c>
      <c r="CI45" s="510">
        <v>40678</v>
      </c>
      <c r="CJ45" s="510">
        <v>476</v>
      </c>
      <c r="CK45" s="510">
        <v>16686</v>
      </c>
      <c r="CL45" s="510">
        <v>198</v>
      </c>
      <c r="CM45" s="511">
        <v>6.7917516858015485</v>
      </c>
      <c r="CN45" s="511">
        <v>6.5103727626634358</v>
      </c>
      <c r="CO45" s="511">
        <v>13.070374898964518</v>
      </c>
      <c r="CP45" s="511">
        <v>11.713860352526208</v>
      </c>
      <c r="CQ45" s="511">
        <v>-6.2786232131629687</v>
      </c>
      <c r="CR45" s="511">
        <v>-5.203487589862771</v>
      </c>
      <c r="CS45" s="511">
        <v>3.7916512279731474</v>
      </c>
      <c r="CT45" s="511">
        <v>3.8164254125958075</v>
      </c>
      <c r="CU45" s="511">
        <v>1.5553245584827164</v>
      </c>
      <c r="CV45" s="511">
        <v>1.5875046884327098</v>
      </c>
      <c r="CW45" s="93" t="s">
        <v>3</v>
      </c>
      <c r="CX45" s="93" t="s">
        <v>3</v>
      </c>
      <c r="CY45" s="510">
        <v>1171</v>
      </c>
      <c r="CZ45" s="344">
        <v>10</v>
      </c>
      <c r="DA45" s="510">
        <v>38538.576999999997</v>
      </c>
      <c r="DB45" s="505" t="s">
        <v>3</v>
      </c>
      <c r="DC45" s="345">
        <v>2093332</v>
      </c>
      <c r="DD45" s="510">
        <v>43682</v>
      </c>
      <c r="DE45" s="510">
        <v>6061002</v>
      </c>
      <c r="DF45" s="505" t="s">
        <v>3</v>
      </c>
      <c r="DG45" s="510">
        <v>886</v>
      </c>
      <c r="DH45" s="345">
        <v>3969</v>
      </c>
      <c r="DI45" s="345">
        <v>8837.1859999999997</v>
      </c>
      <c r="DJ45" s="510">
        <v>23</v>
      </c>
      <c r="DK45" s="510">
        <v>25776</v>
      </c>
      <c r="DL45" s="510">
        <v>31519</v>
      </c>
      <c r="DM45" s="510">
        <v>265</v>
      </c>
      <c r="DN45" s="510">
        <v>38428</v>
      </c>
      <c r="DO45" s="345">
        <v>291</v>
      </c>
      <c r="DP45" s="345">
        <v>3</v>
      </c>
      <c r="DQ45" s="345">
        <v>318</v>
      </c>
    </row>
    <row r="46" spans="1:121" ht="10.5" customHeight="1">
      <c r="A46" s="338" t="s">
        <v>2446</v>
      </c>
      <c r="B46" s="509">
        <v>126309.69</v>
      </c>
      <c r="C46" s="234">
        <v>1467.2940000000001</v>
      </c>
      <c r="D46" s="511">
        <v>103.3</v>
      </c>
      <c r="E46" s="511">
        <v>93.9</v>
      </c>
      <c r="F46" s="505">
        <v>460434</v>
      </c>
      <c r="G46" s="505">
        <v>17453</v>
      </c>
      <c r="H46" s="505">
        <v>17.760000000000002</v>
      </c>
      <c r="I46" s="505">
        <v>20.010000000000002</v>
      </c>
      <c r="J46" s="505">
        <v>148084</v>
      </c>
      <c r="K46" s="505">
        <v>1747.7387000000001</v>
      </c>
      <c r="L46" s="505">
        <v>7774233</v>
      </c>
      <c r="M46" s="505">
        <v>105012.20999999998</v>
      </c>
      <c r="N46" s="505">
        <v>5120698</v>
      </c>
      <c r="O46" s="505">
        <v>49643.61</v>
      </c>
      <c r="P46" s="505">
        <v>1624</v>
      </c>
      <c r="Q46" s="505">
        <v>469</v>
      </c>
      <c r="R46" s="510">
        <v>589</v>
      </c>
      <c r="S46" s="510">
        <v>195534</v>
      </c>
      <c r="T46" s="510">
        <v>8</v>
      </c>
      <c r="U46" s="510">
        <v>315</v>
      </c>
      <c r="V46" s="162">
        <v>101.5</v>
      </c>
      <c r="W46" s="136">
        <v>101.5</v>
      </c>
      <c r="X46" s="234">
        <v>101.6</v>
      </c>
      <c r="Y46" s="505" t="s">
        <v>3</v>
      </c>
      <c r="Z46" s="505" t="s">
        <v>3</v>
      </c>
      <c r="AA46" s="95">
        <v>271232</v>
      </c>
      <c r="AB46" s="95">
        <v>68063</v>
      </c>
      <c r="AC46" s="393">
        <f t="shared" ref="AC46:AC56" si="1">AB46/AA46*100</f>
        <v>25.09401545540349</v>
      </c>
      <c r="AD46" s="95">
        <v>265324</v>
      </c>
      <c r="AE46" s="95">
        <v>68806</v>
      </c>
      <c r="AF46" s="393">
        <f t="shared" ref="AF46:AF56" si="2">AE46/AD46*100</f>
        <v>25.932821757549263</v>
      </c>
      <c r="AG46" s="510">
        <v>526271</v>
      </c>
      <c r="AH46" s="510">
        <v>393029</v>
      </c>
      <c r="AI46" s="510">
        <v>302753</v>
      </c>
      <c r="AJ46" s="510">
        <v>478718</v>
      </c>
      <c r="AK46" s="510">
        <v>354148</v>
      </c>
      <c r="AL46" s="510">
        <v>286103</v>
      </c>
      <c r="AM46" s="393">
        <v>106.8</v>
      </c>
      <c r="AN46" s="393">
        <v>103.8</v>
      </c>
      <c r="AO46" s="393">
        <v>101.8</v>
      </c>
      <c r="AP46" s="393">
        <v>107.7</v>
      </c>
      <c r="AQ46" s="95">
        <v>1036.9449999999999</v>
      </c>
      <c r="AR46" s="95">
        <v>14798</v>
      </c>
      <c r="AS46" s="95">
        <v>415.86599999999999</v>
      </c>
      <c r="AT46" s="95">
        <v>5323</v>
      </c>
      <c r="AU46" s="95">
        <v>130.04</v>
      </c>
      <c r="AV46" s="95">
        <v>1552</v>
      </c>
      <c r="AW46" s="569">
        <v>1.72</v>
      </c>
      <c r="AX46" s="570">
        <v>1.7712086540461827</v>
      </c>
      <c r="AY46" s="393">
        <v>82.3</v>
      </c>
      <c r="AZ46" s="393">
        <v>83.2</v>
      </c>
      <c r="BA46" s="393">
        <v>81.5</v>
      </c>
      <c r="BB46" s="393">
        <v>81.900000000000006</v>
      </c>
      <c r="BC46" s="574">
        <v>264571</v>
      </c>
      <c r="BD46" s="95">
        <v>245743</v>
      </c>
      <c r="BE46" s="574">
        <v>261171</v>
      </c>
      <c r="BF46" s="95">
        <v>242789</v>
      </c>
      <c r="BG46" s="574">
        <v>3400</v>
      </c>
      <c r="BH46" s="95">
        <v>2954</v>
      </c>
      <c r="BI46" s="510">
        <v>9788.9930000000004</v>
      </c>
      <c r="BJ46" s="510">
        <v>5742.0079999999998</v>
      </c>
      <c r="BK46" s="510">
        <v>121274</v>
      </c>
      <c r="BL46" s="510">
        <v>71966</v>
      </c>
      <c r="BM46" s="510">
        <v>607</v>
      </c>
      <c r="BN46" s="510">
        <v>9956.768</v>
      </c>
      <c r="BO46" s="510">
        <v>10986.361000000001</v>
      </c>
      <c r="BP46" s="510">
        <v>14452.887000000001</v>
      </c>
      <c r="BQ46" s="508" t="s">
        <v>3</v>
      </c>
      <c r="BR46" s="510">
        <v>82227637</v>
      </c>
      <c r="BS46" s="510">
        <v>1344163</v>
      </c>
      <c r="BT46" s="510">
        <v>7557.6535722000035</v>
      </c>
      <c r="BU46" s="508" t="s">
        <v>3</v>
      </c>
      <c r="BV46" s="510">
        <v>181984</v>
      </c>
      <c r="BW46" s="510">
        <v>6741</v>
      </c>
      <c r="BX46" s="345">
        <v>17649</v>
      </c>
      <c r="BY46" s="510">
        <v>28223</v>
      </c>
      <c r="BZ46" s="992">
        <v>3780</v>
      </c>
      <c r="CA46" s="992"/>
      <c r="CB46" s="510">
        <v>236333</v>
      </c>
      <c r="CC46" s="510">
        <v>64376</v>
      </c>
      <c r="CD46" s="510">
        <v>711</v>
      </c>
      <c r="CE46" s="510">
        <v>117312</v>
      </c>
      <c r="CF46" s="510">
        <v>1219</v>
      </c>
      <c r="CG46" s="505">
        <v>-52936</v>
      </c>
      <c r="CH46" s="505">
        <v>-508</v>
      </c>
      <c r="CI46" s="510">
        <v>43734</v>
      </c>
      <c r="CJ46" s="510">
        <v>521</v>
      </c>
      <c r="CK46" s="510">
        <v>16312</v>
      </c>
      <c r="CL46" s="510">
        <v>184</v>
      </c>
      <c r="CM46" s="511">
        <v>6.643885697583003</v>
      </c>
      <c r="CN46" s="511">
        <v>6.3166569597796052</v>
      </c>
      <c r="CO46" s="511">
        <v>12.107113193656909</v>
      </c>
      <c r="CP46" s="511">
        <v>10.829823957765596</v>
      </c>
      <c r="CQ46" s="511">
        <v>-5.4632274960739071</v>
      </c>
      <c r="CR46" s="511">
        <v>-4.5131669979859907</v>
      </c>
      <c r="CS46" s="511">
        <v>4.5135407154544405</v>
      </c>
      <c r="CT46" s="511">
        <v>4.6286614290368133</v>
      </c>
      <c r="CU46" s="511">
        <v>1.6834699810328997</v>
      </c>
      <c r="CV46" s="511">
        <v>1.6346904087193352</v>
      </c>
      <c r="CW46" s="93" t="s">
        <v>3</v>
      </c>
      <c r="CX46" s="93" t="s">
        <v>3</v>
      </c>
      <c r="CY46" s="510">
        <v>1370</v>
      </c>
      <c r="CZ46" s="344">
        <v>10</v>
      </c>
      <c r="DA46" s="510">
        <v>35528.767</v>
      </c>
      <c r="DB46" s="505" t="s">
        <v>3</v>
      </c>
      <c r="DC46" s="345">
        <v>2089643</v>
      </c>
      <c r="DD46" s="510">
        <v>43584</v>
      </c>
      <c r="DE46" s="510">
        <v>6016074</v>
      </c>
      <c r="DF46" s="505" t="s">
        <v>3</v>
      </c>
      <c r="DG46" s="510">
        <v>777</v>
      </c>
      <c r="DH46" s="345">
        <v>3413</v>
      </c>
      <c r="DI46" s="345">
        <v>9230.4320000000007</v>
      </c>
      <c r="DJ46" s="510">
        <v>24</v>
      </c>
      <c r="DK46" s="510">
        <v>12593</v>
      </c>
      <c r="DL46" s="510">
        <v>29380</v>
      </c>
      <c r="DM46" s="510">
        <v>210</v>
      </c>
      <c r="DN46" s="510">
        <v>35178</v>
      </c>
      <c r="DO46" s="345">
        <v>314</v>
      </c>
      <c r="DP46" s="345">
        <v>5</v>
      </c>
      <c r="DQ46" s="345">
        <v>377</v>
      </c>
    </row>
    <row r="47" spans="1:121" ht="10.5" customHeight="1">
      <c r="A47" s="338" t="s">
        <v>2451</v>
      </c>
      <c r="B47" s="509">
        <v>126248.424</v>
      </c>
      <c r="C47" s="234">
        <v>1465.4480000000001</v>
      </c>
      <c r="D47" s="511">
        <v>102.8</v>
      </c>
      <c r="E47" s="511">
        <v>92.1</v>
      </c>
      <c r="F47" s="505">
        <v>562469</v>
      </c>
      <c r="G47" s="505">
        <v>21422</v>
      </c>
      <c r="H47" s="505">
        <v>19.545000000000002</v>
      </c>
      <c r="I47" s="505">
        <v>22.32</v>
      </c>
      <c r="J47" s="505">
        <v>160021</v>
      </c>
      <c r="K47" s="505">
        <v>1765.7638999999999</v>
      </c>
      <c r="L47" s="505">
        <v>7929750</v>
      </c>
      <c r="M47" s="505">
        <v>105082.11</v>
      </c>
      <c r="N47" s="505">
        <v>5184322</v>
      </c>
      <c r="O47" s="505">
        <v>49210.8</v>
      </c>
      <c r="P47" s="505">
        <v>1558</v>
      </c>
      <c r="Q47" s="505">
        <v>470</v>
      </c>
      <c r="R47" s="510">
        <v>662</v>
      </c>
      <c r="S47" s="510">
        <v>97114</v>
      </c>
      <c r="T47" s="510">
        <v>13</v>
      </c>
      <c r="U47" s="510">
        <v>334</v>
      </c>
      <c r="V47" s="162">
        <v>101.5</v>
      </c>
      <c r="W47" s="136">
        <v>101.5</v>
      </c>
      <c r="X47" s="234">
        <v>101.8</v>
      </c>
      <c r="Y47" s="505" t="s">
        <v>3</v>
      </c>
      <c r="Z47" s="505" t="s">
        <v>3</v>
      </c>
      <c r="AA47" s="95">
        <v>309274</v>
      </c>
      <c r="AB47" s="95">
        <v>75492</v>
      </c>
      <c r="AC47" s="393">
        <f t="shared" si="1"/>
        <v>24.409423359221918</v>
      </c>
      <c r="AD47" s="95">
        <v>266687</v>
      </c>
      <c r="AE47" s="95">
        <v>75505</v>
      </c>
      <c r="AF47" s="393">
        <f t="shared" si="2"/>
        <v>28.312216193515244</v>
      </c>
      <c r="AG47" s="510">
        <v>481035</v>
      </c>
      <c r="AH47" s="510">
        <v>437465</v>
      </c>
      <c r="AI47" s="510">
        <v>348942</v>
      </c>
      <c r="AJ47" s="510">
        <v>410579</v>
      </c>
      <c r="AK47" s="510">
        <v>343037</v>
      </c>
      <c r="AL47" s="510">
        <v>291677</v>
      </c>
      <c r="AM47" s="393">
        <v>106.1</v>
      </c>
      <c r="AN47" s="393">
        <v>103.1</v>
      </c>
      <c r="AO47" s="393">
        <v>101.5</v>
      </c>
      <c r="AP47" s="393">
        <v>107.5</v>
      </c>
      <c r="AQ47" s="95">
        <v>949.673</v>
      </c>
      <c r="AR47" s="95">
        <v>15148</v>
      </c>
      <c r="AS47" s="95">
        <v>423.21899999999999</v>
      </c>
      <c r="AT47" s="95">
        <v>5679</v>
      </c>
      <c r="AU47" s="95">
        <v>165.66800000000001</v>
      </c>
      <c r="AV47" s="95">
        <v>2043</v>
      </c>
      <c r="AW47" s="569">
        <v>1.66</v>
      </c>
      <c r="AX47" s="570">
        <v>1.7270422312019649</v>
      </c>
      <c r="AY47" s="393">
        <v>87.5</v>
      </c>
      <c r="AZ47" s="393">
        <v>87</v>
      </c>
      <c r="BA47" s="393">
        <v>86.3</v>
      </c>
      <c r="BB47" s="393">
        <v>82.8</v>
      </c>
      <c r="BC47" s="574">
        <v>281346</v>
      </c>
      <c r="BD47" s="95">
        <v>257731</v>
      </c>
      <c r="BE47" s="574">
        <v>263044</v>
      </c>
      <c r="BF47" s="95">
        <v>242246</v>
      </c>
      <c r="BG47" s="574">
        <v>18302</v>
      </c>
      <c r="BH47" s="95">
        <v>15485</v>
      </c>
      <c r="BI47" s="510">
        <v>9966.4719999999998</v>
      </c>
      <c r="BJ47" s="510">
        <v>5906.65</v>
      </c>
      <c r="BK47" s="510">
        <v>95027</v>
      </c>
      <c r="BL47" s="510">
        <v>76558</v>
      </c>
      <c r="BM47" s="510">
        <v>814</v>
      </c>
      <c r="BN47" s="510">
        <v>11148.582</v>
      </c>
      <c r="BO47" s="510">
        <v>11946.974</v>
      </c>
      <c r="BP47" s="510">
        <v>15830.699000000001</v>
      </c>
      <c r="BQ47" s="508" t="s">
        <v>3</v>
      </c>
      <c r="BR47" s="510">
        <v>81777079</v>
      </c>
      <c r="BS47" s="510">
        <v>1340588</v>
      </c>
      <c r="BT47" s="510">
        <v>7441.6451871000008</v>
      </c>
      <c r="BU47" s="508" t="s">
        <v>3</v>
      </c>
      <c r="BV47" s="510">
        <v>216569</v>
      </c>
      <c r="BW47" s="510">
        <v>6551</v>
      </c>
      <c r="BX47" s="345">
        <v>13214</v>
      </c>
      <c r="BY47" s="510">
        <v>20360</v>
      </c>
      <c r="BZ47" s="992">
        <v>4802</v>
      </c>
      <c r="CA47" s="992"/>
      <c r="CB47" s="510">
        <v>316617</v>
      </c>
      <c r="CC47" s="510">
        <v>69420</v>
      </c>
      <c r="CD47" s="510">
        <v>743</v>
      </c>
      <c r="CE47" s="510">
        <v>118335</v>
      </c>
      <c r="CF47" s="510">
        <v>1243</v>
      </c>
      <c r="CG47" s="505">
        <v>-48915</v>
      </c>
      <c r="CH47" s="505">
        <v>-500</v>
      </c>
      <c r="CI47" s="510">
        <v>52424</v>
      </c>
      <c r="CJ47" s="510">
        <v>659</v>
      </c>
      <c r="CK47" s="510">
        <v>22474</v>
      </c>
      <c r="CL47" s="510">
        <v>232</v>
      </c>
      <c r="CM47" s="511">
        <v>6.4742552043978954</v>
      </c>
      <c r="CN47" s="511">
        <v>5.9696596579691761</v>
      </c>
      <c r="CO47" s="511">
        <v>11.036170982604796</v>
      </c>
      <c r="CP47" s="511">
        <v>9.9869272609094022</v>
      </c>
      <c r="CQ47" s="511">
        <v>-4.5619157782069006</v>
      </c>
      <c r="CR47" s="511">
        <v>-4.0172676029402261</v>
      </c>
      <c r="CS47" s="511">
        <v>4.8891724983485352</v>
      </c>
      <c r="CT47" s="511">
        <v>5.2947587006752181</v>
      </c>
      <c r="CU47" s="511">
        <v>2.0959725073989963</v>
      </c>
      <c r="CV47" s="511">
        <v>1.8640121677642649</v>
      </c>
      <c r="CW47" s="93" t="s">
        <v>3</v>
      </c>
      <c r="CX47" s="93" t="s">
        <v>3</v>
      </c>
      <c r="CY47" s="510">
        <v>1990</v>
      </c>
      <c r="CZ47" s="344">
        <v>0</v>
      </c>
      <c r="DA47" s="510">
        <v>38706.631999999998</v>
      </c>
      <c r="DB47" s="505" t="s">
        <v>3</v>
      </c>
      <c r="DC47" s="345">
        <v>2090582</v>
      </c>
      <c r="DD47" s="510">
        <v>43552</v>
      </c>
      <c r="DE47" s="510">
        <v>6179123</v>
      </c>
      <c r="DF47" s="505" t="s">
        <v>3</v>
      </c>
      <c r="DG47" s="510">
        <v>855</v>
      </c>
      <c r="DH47" s="345">
        <v>3599</v>
      </c>
      <c r="DI47" s="345">
        <v>7468.0159999999996</v>
      </c>
      <c r="DJ47" s="510">
        <v>25</v>
      </c>
      <c r="DK47" s="510">
        <v>61834</v>
      </c>
      <c r="DL47" s="510">
        <v>34391</v>
      </c>
      <c r="DM47" s="510">
        <v>261</v>
      </c>
      <c r="DN47" s="510">
        <v>42179</v>
      </c>
      <c r="DO47" s="345">
        <v>288</v>
      </c>
      <c r="DP47" s="345">
        <v>1</v>
      </c>
      <c r="DQ47" s="345">
        <v>330</v>
      </c>
    </row>
    <row r="48" spans="1:121" ht="10.5" customHeight="1">
      <c r="A48" s="338" t="s">
        <v>2456</v>
      </c>
      <c r="B48" s="509">
        <v>126253.652</v>
      </c>
      <c r="C48" s="234">
        <v>1463.9960000000001</v>
      </c>
      <c r="D48" s="511">
        <v>102.7</v>
      </c>
      <c r="E48" s="511">
        <v>91.3</v>
      </c>
      <c r="F48" s="505">
        <v>489850</v>
      </c>
      <c r="G48" s="505">
        <v>19222</v>
      </c>
      <c r="H48" s="505">
        <v>19.16</v>
      </c>
      <c r="I48" s="505">
        <v>21.655000000000001</v>
      </c>
      <c r="J48" s="505">
        <v>139494</v>
      </c>
      <c r="K48" s="505">
        <v>2018.3348900000001</v>
      </c>
      <c r="L48" s="505">
        <v>7956386</v>
      </c>
      <c r="M48" s="505">
        <v>105548.30000000002</v>
      </c>
      <c r="N48" s="505">
        <v>5184411</v>
      </c>
      <c r="O48" s="505">
        <v>51400.600000000006</v>
      </c>
      <c r="P48" s="505">
        <v>2284</v>
      </c>
      <c r="Q48" s="505">
        <v>393</v>
      </c>
      <c r="R48" s="510">
        <v>645</v>
      </c>
      <c r="S48" s="510">
        <v>106916</v>
      </c>
      <c r="T48" s="510">
        <v>12</v>
      </c>
      <c r="U48" s="510">
        <v>356</v>
      </c>
      <c r="V48" s="162">
        <v>101.8</v>
      </c>
      <c r="W48" s="136">
        <v>101.7</v>
      </c>
      <c r="X48" s="234">
        <v>102</v>
      </c>
      <c r="Y48" s="505" t="s">
        <v>3</v>
      </c>
      <c r="Z48" s="505" t="s">
        <v>3</v>
      </c>
      <c r="AA48" s="95">
        <v>301136</v>
      </c>
      <c r="AB48" s="95">
        <v>73176</v>
      </c>
      <c r="AC48" s="393">
        <f t="shared" si="1"/>
        <v>24.29998406035811</v>
      </c>
      <c r="AD48" s="95">
        <v>253969</v>
      </c>
      <c r="AE48" s="95">
        <v>69189</v>
      </c>
      <c r="AF48" s="393">
        <f t="shared" si="2"/>
        <v>27.243088723426872</v>
      </c>
      <c r="AG48" s="510">
        <v>525927</v>
      </c>
      <c r="AH48" s="510">
        <v>432389</v>
      </c>
      <c r="AI48" s="510">
        <v>337164</v>
      </c>
      <c r="AJ48" s="510">
        <v>455367</v>
      </c>
      <c r="AK48" s="510">
        <v>344423</v>
      </c>
      <c r="AL48" s="510">
        <v>270563</v>
      </c>
      <c r="AM48" s="393">
        <v>107.4</v>
      </c>
      <c r="AN48" s="393">
        <v>103.9</v>
      </c>
      <c r="AO48" s="393">
        <v>103.2</v>
      </c>
      <c r="AP48" s="393">
        <v>109.1</v>
      </c>
      <c r="AQ48" s="95">
        <v>963.31700000000001</v>
      </c>
      <c r="AR48" s="95">
        <v>14747</v>
      </c>
      <c r="AS48" s="95">
        <v>522.04600000000005</v>
      </c>
      <c r="AT48" s="95">
        <v>6809</v>
      </c>
      <c r="AU48" s="95">
        <v>145.41999999999999</v>
      </c>
      <c r="AV48" s="95">
        <v>1737</v>
      </c>
      <c r="AW48" s="569">
        <v>1.52</v>
      </c>
      <c r="AX48" s="570">
        <v>1.585930140547873</v>
      </c>
      <c r="AY48" s="393">
        <v>85.7</v>
      </c>
      <c r="AZ48" s="393">
        <v>85.9</v>
      </c>
      <c r="BA48" s="393">
        <v>84</v>
      </c>
      <c r="BB48" s="393">
        <v>87.1</v>
      </c>
      <c r="BC48" s="574">
        <v>276520</v>
      </c>
      <c r="BD48" s="95">
        <v>255167</v>
      </c>
      <c r="BE48" s="574">
        <v>266899</v>
      </c>
      <c r="BF48" s="95">
        <v>246599</v>
      </c>
      <c r="BG48" s="574">
        <v>9621</v>
      </c>
      <c r="BH48" s="95">
        <v>8568</v>
      </c>
      <c r="BI48" s="510">
        <v>11222.445</v>
      </c>
      <c r="BJ48" s="510">
        <v>6504.5159999999996</v>
      </c>
      <c r="BK48" s="510">
        <v>121322</v>
      </c>
      <c r="BL48" s="510">
        <v>79389</v>
      </c>
      <c r="BM48" s="510">
        <v>1036</v>
      </c>
      <c r="BN48" s="510">
        <v>12387.279</v>
      </c>
      <c r="BO48" s="510">
        <v>12618.647000000001</v>
      </c>
      <c r="BP48" s="510">
        <v>17187.817999999999</v>
      </c>
      <c r="BQ48" s="508" t="s">
        <v>3</v>
      </c>
      <c r="BR48" s="510">
        <v>81922021</v>
      </c>
      <c r="BS48" s="510">
        <v>1339657</v>
      </c>
      <c r="BT48" s="510">
        <v>6559.5262468928995</v>
      </c>
      <c r="BU48" s="508" t="s">
        <v>3</v>
      </c>
      <c r="BV48" s="510">
        <v>198126</v>
      </c>
      <c r="BW48" s="510">
        <v>6643</v>
      </c>
      <c r="BX48" s="345">
        <v>15708</v>
      </c>
      <c r="BY48" s="510">
        <v>19790</v>
      </c>
      <c r="BZ48" s="992">
        <v>4903</v>
      </c>
      <c r="CA48" s="992"/>
      <c r="CB48" s="510">
        <v>420955</v>
      </c>
      <c r="CC48" s="510">
        <v>70154</v>
      </c>
      <c r="CD48" s="510">
        <v>744</v>
      </c>
      <c r="CE48" s="510">
        <v>112790</v>
      </c>
      <c r="CF48" s="510">
        <v>1258</v>
      </c>
      <c r="CG48" s="505">
        <v>-42636</v>
      </c>
      <c r="CH48" s="505">
        <v>-514</v>
      </c>
      <c r="CI48" s="510">
        <v>36565</v>
      </c>
      <c r="CJ48" s="510">
        <v>449</v>
      </c>
      <c r="CK48" s="510">
        <v>20821</v>
      </c>
      <c r="CL48" s="510">
        <v>218</v>
      </c>
      <c r="CM48" s="511">
        <v>6.760519951797777</v>
      </c>
      <c r="CN48" s="511">
        <v>6.183077002942631</v>
      </c>
      <c r="CO48" s="511">
        <v>10.869216942202458</v>
      </c>
      <c r="CP48" s="511">
        <v>10.454718910889556</v>
      </c>
      <c r="CQ48" s="511">
        <v>-4.1086969904046811</v>
      </c>
      <c r="CR48" s="511">
        <v>-4.2716419079469254</v>
      </c>
      <c r="CS48" s="511">
        <v>3.5236538477846695</v>
      </c>
      <c r="CT48" s="511">
        <v>3.7314537289263998</v>
      </c>
      <c r="CU48" s="511">
        <v>2.0064541710576949</v>
      </c>
      <c r="CV48" s="511">
        <v>1.8117080465611473</v>
      </c>
      <c r="CW48" s="93" t="s">
        <v>3</v>
      </c>
      <c r="CX48" s="93" t="s">
        <v>3</v>
      </c>
      <c r="CY48" s="510">
        <v>1394</v>
      </c>
      <c r="CZ48" s="344">
        <v>0</v>
      </c>
      <c r="DA48" s="510">
        <v>37076.055</v>
      </c>
      <c r="DB48" s="505" t="s">
        <v>3</v>
      </c>
      <c r="DC48" s="575">
        <v>2081339</v>
      </c>
      <c r="DD48" s="510">
        <v>43211</v>
      </c>
      <c r="DE48" s="510">
        <v>5745492</v>
      </c>
      <c r="DF48" s="505" t="s">
        <v>3</v>
      </c>
      <c r="DG48" s="510">
        <v>850</v>
      </c>
      <c r="DH48" s="345">
        <v>4215</v>
      </c>
      <c r="DI48" s="345">
        <v>10693.87</v>
      </c>
      <c r="DJ48" s="510">
        <v>24</v>
      </c>
      <c r="DK48" s="510">
        <v>19742</v>
      </c>
      <c r="DL48" s="510">
        <v>32753</v>
      </c>
      <c r="DM48" s="510">
        <v>266</v>
      </c>
      <c r="DN48" s="510">
        <v>39708</v>
      </c>
      <c r="DO48" s="345">
        <v>285</v>
      </c>
      <c r="DP48" s="345">
        <v>3</v>
      </c>
      <c r="DQ48" s="345">
        <v>340</v>
      </c>
    </row>
    <row r="49" spans="1:122" ht="10.5" customHeight="1">
      <c r="A49" s="338" t="s">
        <v>2582</v>
      </c>
      <c r="B49" s="509">
        <v>126180.643</v>
      </c>
      <c r="C49" s="234">
        <v>1467.895</v>
      </c>
      <c r="D49" s="511">
        <v>104.2</v>
      </c>
      <c r="E49" s="511">
        <v>91.7</v>
      </c>
      <c r="F49" s="505">
        <v>485356</v>
      </c>
      <c r="G49" s="505">
        <v>18555</v>
      </c>
      <c r="H49" s="505">
        <v>17.5</v>
      </c>
      <c r="I49" s="505">
        <v>15.414999999999999</v>
      </c>
      <c r="J49" s="505">
        <v>190795</v>
      </c>
      <c r="K49" s="505">
        <v>2300.8697999999999</v>
      </c>
      <c r="L49" s="505">
        <v>7943925</v>
      </c>
      <c r="M49" s="505">
        <v>106230.31999999999</v>
      </c>
      <c r="N49" s="505">
        <v>5162381</v>
      </c>
      <c r="O49" s="505">
        <v>50844.24</v>
      </c>
      <c r="P49" s="505">
        <v>1029</v>
      </c>
      <c r="Q49" s="505">
        <v>886</v>
      </c>
      <c r="R49" s="510">
        <v>695</v>
      </c>
      <c r="S49" s="510">
        <v>107465</v>
      </c>
      <c r="T49" s="510">
        <v>11</v>
      </c>
      <c r="U49" s="510">
        <v>417</v>
      </c>
      <c r="V49" s="162">
        <v>101.8</v>
      </c>
      <c r="W49" s="136">
        <v>101.7</v>
      </c>
      <c r="X49" s="234">
        <v>101.8</v>
      </c>
      <c r="Y49" s="505" t="s">
        <v>3</v>
      </c>
      <c r="Z49" s="505" t="s">
        <v>3</v>
      </c>
      <c r="AA49" s="95">
        <v>300901</v>
      </c>
      <c r="AB49" s="95">
        <v>76167</v>
      </c>
      <c r="AC49" s="393">
        <f t="shared" si="1"/>
        <v>25.312976693331031</v>
      </c>
      <c r="AD49" s="95">
        <v>277334</v>
      </c>
      <c r="AE49" s="95">
        <v>76545</v>
      </c>
      <c r="AF49" s="393">
        <f t="shared" si="2"/>
        <v>27.600294230061944</v>
      </c>
      <c r="AG49" s="510">
        <v>457376</v>
      </c>
      <c r="AH49" s="510">
        <v>451682</v>
      </c>
      <c r="AI49" s="510">
        <v>332273</v>
      </c>
      <c r="AJ49" s="510">
        <v>367752</v>
      </c>
      <c r="AK49" s="510">
        <v>431990</v>
      </c>
      <c r="AL49" s="510">
        <v>344333</v>
      </c>
      <c r="AM49" s="393">
        <v>107.7</v>
      </c>
      <c r="AN49" s="393">
        <v>104.3</v>
      </c>
      <c r="AO49" s="393">
        <v>103.1</v>
      </c>
      <c r="AP49" s="393">
        <v>108.4</v>
      </c>
      <c r="AQ49" s="95">
        <v>938.68</v>
      </c>
      <c r="AR49" s="95">
        <v>13197</v>
      </c>
      <c r="AS49" s="95">
        <v>417.22699999999998</v>
      </c>
      <c r="AT49" s="95">
        <v>5585</v>
      </c>
      <c r="AU49" s="95">
        <v>135.994</v>
      </c>
      <c r="AV49" s="95">
        <v>1669</v>
      </c>
      <c r="AW49" s="569">
        <v>1.48</v>
      </c>
      <c r="AX49" s="570">
        <v>1.5261003455009765</v>
      </c>
      <c r="AY49" s="393">
        <v>85.3</v>
      </c>
      <c r="AZ49" s="393">
        <v>83.2</v>
      </c>
      <c r="BA49" s="393">
        <v>84.3</v>
      </c>
      <c r="BB49" s="393">
        <v>80.3</v>
      </c>
      <c r="BC49" s="574">
        <v>275217</v>
      </c>
      <c r="BD49" s="95">
        <v>246267</v>
      </c>
      <c r="BE49" s="574">
        <v>262793</v>
      </c>
      <c r="BF49" s="95">
        <v>241993</v>
      </c>
      <c r="BG49" s="574">
        <v>12424</v>
      </c>
      <c r="BH49" s="95">
        <v>4274</v>
      </c>
      <c r="BI49" s="510">
        <v>10552.447</v>
      </c>
      <c r="BJ49" s="510">
        <v>6110.7359999999999</v>
      </c>
      <c r="BK49" s="510">
        <v>93596</v>
      </c>
      <c r="BL49" s="510">
        <v>72581</v>
      </c>
      <c r="BM49" s="510">
        <v>692</v>
      </c>
      <c r="BN49" s="510">
        <v>11442.991</v>
      </c>
      <c r="BO49" s="510">
        <v>13104.706</v>
      </c>
      <c r="BP49" s="510">
        <v>17304.233</v>
      </c>
      <c r="BQ49" s="508" t="s">
        <v>3</v>
      </c>
      <c r="BR49" s="510">
        <v>81977721</v>
      </c>
      <c r="BS49" s="510">
        <v>1340106</v>
      </c>
      <c r="BT49" s="510">
        <v>6268.1874581000011</v>
      </c>
      <c r="BU49" s="508" t="s">
        <v>3</v>
      </c>
      <c r="BV49" s="510">
        <v>205406</v>
      </c>
      <c r="BW49" s="510">
        <v>6399</v>
      </c>
      <c r="BX49" s="345">
        <v>21035</v>
      </c>
      <c r="BY49" s="510">
        <v>34043</v>
      </c>
      <c r="BZ49" s="992">
        <v>4595</v>
      </c>
      <c r="CA49" s="992"/>
      <c r="CB49" s="510">
        <v>316979</v>
      </c>
      <c r="CC49" s="510">
        <v>75171</v>
      </c>
      <c r="CD49" s="510">
        <v>784</v>
      </c>
      <c r="CE49" s="510">
        <v>110055</v>
      </c>
      <c r="CF49" s="510">
        <v>1190</v>
      </c>
      <c r="CG49" s="505">
        <v>-34884</v>
      </c>
      <c r="CH49" s="505">
        <v>-406</v>
      </c>
      <c r="CI49" s="510">
        <v>91663</v>
      </c>
      <c r="CJ49" s="510">
        <v>1066</v>
      </c>
      <c r="CK49" s="510">
        <v>16364</v>
      </c>
      <c r="CL49" s="510">
        <v>181</v>
      </c>
      <c r="CM49" s="511">
        <v>7.0143714771354162</v>
      </c>
      <c r="CN49" s="511">
        <v>6.2885749606991537</v>
      </c>
      <c r="CO49" s="511">
        <v>10.26947430413508</v>
      </c>
      <c r="CP49" s="511">
        <v>9.5451584224897861</v>
      </c>
      <c r="CQ49" s="511">
        <v>-3.2551028269996656</v>
      </c>
      <c r="CR49" s="511">
        <v>-3.2565834617906328</v>
      </c>
      <c r="CS49" s="511">
        <v>8.5532762994860203</v>
      </c>
      <c r="CT49" s="511">
        <v>8.5505368725832884</v>
      </c>
      <c r="CU49" s="511">
        <v>1.526960860595761</v>
      </c>
      <c r="CV49" s="511">
        <v>1.4518266172022281</v>
      </c>
      <c r="CW49" s="93" t="s">
        <v>3</v>
      </c>
      <c r="CX49" s="93" t="s">
        <v>3</v>
      </c>
      <c r="CY49" s="510">
        <v>1058</v>
      </c>
      <c r="CZ49" s="344">
        <v>0</v>
      </c>
      <c r="DA49" s="510">
        <v>37854.392999999996</v>
      </c>
      <c r="DB49" s="505" t="s">
        <v>3</v>
      </c>
      <c r="DC49" s="575">
        <v>2078707</v>
      </c>
      <c r="DD49" s="510">
        <v>43096</v>
      </c>
      <c r="DE49" s="510">
        <v>5930661</v>
      </c>
      <c r="DF49" s="505" t="s">
        <v>3</v>
      </c>
      <c r="DG49" s="510">
        <v>907</v>
      </c>
      <c r="DH49" s="345">
        <v>4342</v>
      </c>
      <c r="DI49" s="345">
        <v>8534.7900000000009</v>
      </c>
      <c r="DJ49" s="510">
        <v>17</v>
      </c>
      <c r="DK49" s="510">
        <v>12245</v>
      </c>
      <c r="DL49" s="510">
        <v>30066</v>
      </c>
      <c r="DM49" s="510">
        <v>210</v>
      </c>
      <c r="DN49" s="510">
        <v>36641</v>
      </c>
      <c r="DO49" s="345">
        <v>246</v>
      </c>
      <c r="DP49" s="345">
        <v>3</v>
      </c>
      <c r="DQ49" s="345">
        <v>272</v>
      </c>
    </row>
    <row r="50" spans="1:122" ht="10.5" customHeight="1">
      <c r="A50" s="338" t="s">
        <v>2466</v>
      </c>
      <c r="B50" s="509">
        <v>126251.556</v>
      </c>
      <c r="C50" s="234">
        <v>1467.702</v>
      </c>
      <c r="D50" s="511">
        <v>101.5</v>
      </c>
      <c r="E50" s="511">
        <v>89.7</v>
      </c>
      <c r="F50" s="505">
        <v>522054</v>
      </c>
      <c r="G50" s="505">
        <v>19889</v>
      </c>
      <c r="H50" s="505">
        <v>18.73</v>
      </c>
      <c r="I50" s="505">
        <v>19.425000000000001</v>
      </c>
      <c r="J50" s="505">
        <v>154139</v>
      </c>
      <c r="K50" s="505">
        <v>2074.7474999999999</v>
      </c>
      <c r="L50" s="505">
        <v>7911681</v>
      </c>
      <c r="M50" s="505">
        <v>102456.09</v>
      </c>
      <c r="N50" s="505">
        <v>5181806</v>
      </c>
      <c r="O50" s="505">
        <v>50151.85</v>
      </c>
      <c r="P50" s="505">
        <v>1557</v>
      </c>
      <c r="Q50" s="505">
        <v>447</v>
      </c>
      <c r="R50" s="510">
        <v>734</v>
      </c>
      <c r="S50" s="510">
        <v>86957</v>
      </c>
      <c r="T50" s="510">
        <v>12</v>
      </c>
      <c r="U50" s="510">
        <v>485</v>
      </c>
      <c r="V50" s="162">
        <v>101.6</v>
      </c>
      <c r="W50" s="136">
        <v>101.6</v>
      </c>
      <c r="X50" s="234">
        <v>101.6</v>
      </c>
      <c r="Y50" s="505" t="s">
        <v>3</v>
      </c>
      <c r="Z50" s="505" t="s">
        <v>3</v>
      </c>
      <c r="AA50" s="95">
        <v>276882</v>
      </c>
      <c r="AB50" s="95">
        <v>73233</v>
      </c>
      <c r="AC50" s="393">
        <f t="shared" si="1"/>
        <v>26.449173294038612</v>
      </c>
      <c r="AD50" s="95">
        <v>242423</v>
      </c>
      <c r="AE50" s="95">
        <v>75589</v>
      </c>
      <c r="AF50" s="393">
        <f t="shared" si="2"/>
        <v>31.180622300689294</v>
      </c>
      <c r="AG50" s="510">
        <v>880805</v>
      </c>
      <c r="AH50" s="510">
        <v>480036</v>
      </c>
      <c r="AI50" s="510">
        <v>308425</v>
      </c>
      <c r="AJ50" s="510">
        <v>679054</v>
      </c>
      <c r="AK50" s="510">
        <v>420732</v>
      </c>
      <c r="AL50" s="510">
        <v>301488</v>
      </c>
      <c r="AM50" s="393">
        <v>108.1</v>
      </c>
      <c r="AN50" s="393">
        <v>105.1</v>
      </c>
      <c r="AO50" s="393">
        <v>103</v>
      </c>
      <c r="AP50" s="393">
        <v>107.9</v>
      </c>
      <c r="AQ50" s="95">
        <v>925.62400000000002</v>
      </c>
      <c r="AR50" s="95">
        <v>14547</v>
      </c>
      <c r="AS50" s="95">
        <v>372.96300000000002</v>
      </c>
      <c r="AT50" s="95">
        <v>5066</v>
      </c>
      <c r="AU50" s="95">
        <v>130.15199999999999</v>
      </c>
      <c r="AV50" s="95">
        <v>1564</v>
      </c>
      <c r="AW50" s="569">
        <v>1.51</v>
      </c>
      <c r="AX50" s="570">
        <v>1.5316687664643225</v>
      </c>
      <c r="AY50" s="393">
        <v>140.19999999999999</v>
      </c>
      <c r="AZ50" s="393">
        <v>134.19999999999999</v>
      </c>
      <c r="BA50" s="393">
        <v>132.30000000000001</v>
      </c>
      <c r="BB50" s="393">
        <v>140.1</v>
      </c>
      <c r="BC50" s="574">
        <v>451442</v>
      </c>
      <c r="BD50" s="95">
        <v>396498</v>
      </c>
      <c r="BE50" s="574">
        <v>265378</v>
      </c>
      <c r="BF50" s="95">
        <v>245312</v>
      </c>
      <c r="BG50" s="574">
        <v>186064</v>
      </c>
      <c r="BH50" s="95">
        <v>151186</v>
      </c>
      <c r="BI50" s="510">
        <v>11811.703</v>
      </c>
      <c r="BJ50" s="510">
        <v>6765.45</v>
      </c>
      <c r="BK50" s="510">
        <v>158124</v>
      </c>
      <c r="BL50" s="510">
        <v>81541</v>
      </c>
      <c r="BM50" s="510">
        <v>1020</v>
      </c>
      <c r="BN50" s="510">
        <v>10931.109</v>
      </c>
      <c r="BO50" s="510">
        <v>12549.662</v>
      </c>
      <c r="BP50" s="510">
        <v>16755.097999999998</v>
      </c>
      <c r="BQ50" s="508" t="s">
        <v>3</v>
      </c>
      <c r="BR50" s="510">
        <v>82104700</v>
      </c>
      <c r="BS50" s="510">
        <v>1341639</v>
      </c>
      <c r="BT50" s="510">
        <v>6510.1292070999998</v>
      </c>
      <c r="BU50" s="508" t="s">
        <v>3</v>
      </c>
      <c r="BV50" s="510">
        <v>209529</v>
      </c>
      <c r="BW50" s="510">
        <v>5962</v>
      </c>
      <c r="BX50" s="345">
        <v>23071</v>
      </c>
      <c r="BY50" s="510">
        <v>17160</v>
      </c>
      <c r="BZ50" s="992">
        <v>4062</v>
      </c>
      <c r="CA50" s="992"/>
      <c r="CB50" s="510">
        <v>318507</v>
      </c>
      <c r="CC50" s="510">
        <v>71154</v>
      </c>
      <c r="CD50" s="510">
        <v>785</v>
      </c>
      <c r="CE50" s="510">
        <v>101290</v>
      </c>
      <c r="CF50" s="510">
        <v>1054</v>
      </c>
      <c r="CG50" s="505">
        <v>-30136</v>
      </c>
      <c r="CH50" s="505">
        <v>-269</v>
      </c>
      <c r="CI50" s="510">
        <v>43152</v>
      </c>
      <c r="CJ50" s="510">
        <v>530</v>
      </c>
      <c r="CK50" s="510">
        <v>16412</v>
      </c>
      <c r="CL50" s="510">
        <v>188</v>
      </c>
      <c r="CM50" s="511">
        <v>6.8570006376792705</v>
      </c>
      <c r="CN50" s="511">
        <v>6.5073382289683694</v>
      </c>
      <c r="CO50" s="511">
        <v>9.7611602241691724</v>
      </c>
      <c r="CP50" s="511">
        <v>8.7372413927804597</v>
      </c>
      <c r="CQ50" s="511">
        <v>-2.9041595864899024</v>
      </c>
      <c r="CR50" s="511">
        <v>-2.2299031638120907</v>
      </c>
      <c r="CS50" s="511">
        <v>4.1584913218812138</v>
      </c>
      <c r="CT50" s="511">
        <v>4.3934895049085805</v>
      </c>
      <c r="CU50" s="511">
        <v>1.58159898903213</v>
      </c>
      <c r="CV50" s="511">
        <v>1.5584453338166286</v>
      </c>
      <c r="CW50" s="93" t="s">
        <v>3</v>
      </c>
      <c r="CX50" s="93" t="s">
        <v>3</v>
      </c>
      <c r="CY50" s="510">
        <v>864</v>
      </c>
      <c r="CZ50" s="344">
        <v>75</v>
      </c>
      <c r="DA50" s="510">
        <v>36902.315999999999</v>
      </c>
      <c r="DB50" s="505" t="s">
        <v>3</v>
      </c>
      <c r="DC50" s="575">
        <v>2075282</v>
      </c>
      <c r="DD50" s="510">
        <v>43005</v>
      </c>
      <c r="DE50" s="510">
        <v>5925278</v>
      </c>
      <c r="DF50" s="505" t="s">
        <v>3</v>
      </c>
      <c r="DG50" s="510">
        <v>923</v>
      </c>
      <c r="DH50" s="345">
        <v>2728</v>
      </c>
      <c r="DI50" s="345">
        <v>5129.6890000000003</v>
      </c>
      <c r="DJ50" s="510">
        <v>21</v>
      </c>
      <c r="DK50" s="510">
        <v>11597</v>
      </c>
      <c r="DL50" s="510">
        <v>29555</v>
      </c>
      <c r="DM50" s="510">
        <v>206</v>
      </c>
      <c r="DN50" s="510">
        <v>35661</v>
      </c>
      <c r="DO50" s="345">
        <v>231</v>
      </c>
      <c r="DP50" s="345">
        <v>1</v>
      </c>
      <c r="DQ50" s="345">
        <v>258</v>
      </c>
    </row>
    <row r="51" spans="1:122" ht="10.5" customHeight="1">
      <c r="A51" s="338" t="s">
        <v>2471</v>
      </c>
      <c r="B51" s="509">
        <v>126264.931</v>
      </c>
      <c r="C51" s="234">
        <v>1467.058</v>
      </c>
      <c r="D51" s="511">
        <v>102.2</v>
      </c>
      <c r="E51" s="511">
        <v>91.7</v>
      </c>
      <c r="F51" s="505">
        <v>541566</v>
      </c>
      <c r="G51" s="505">
        <v>20356</v>
      </c>
      <c r="H51" s="505">
        <v>19.515000000000001</v>
      </c>
      <c r="I51" s="505">
        <v>20.41</v>
      </c>
      <c r="J51" s="505">
        <v>164652</v>
      </c>
      <c r="K51" s="505">
        <v>2054.4376999999999</v>
      </c>
      <c r="L51" s="505">
        <v>7911315</v>
      </c>
      <c r="M51" s="505">
        <v>103760.83</v>
      </c>
      <c r="N51" s="505">
        <v>5174088</v>
      </c>
      <c r="O51" s="505">
        <v>51653.119999999995</v>
      </c>
      <c r="P51" s="505">
        <v>1753</v>
      </c>
      <c r="Q51" s="505">
        <v>480</v>
      </c>
      <c r="R51" s="510">
        <v>802</v>
      </c>
      <c r="S51" s="510">
        <v>93400</v>
      </c>
      <c r="T51" s="510">
        <v>15</v>
      </c>
      <c r="U51" s="510">
        <v>265</v>
      </c>
      <c r="V51" s="162">
        <v>101.6</v>
      </c>
      <c r="W51" s="136">
        <v>101.5</v>
      </c>
      <c r="X51" s="234">
        <v>101.6</v>
      </c>
      <c r="Y51" s="505" t="s">
        <v>3</v>
      </c>
      <c r="Z51" s="505" t="s">
        <v>3</v>
      </c>
      <c r="AA51" s="95">
        <v>288026</v>
      </c>
      <c r="AB51" s="95">
        <v>74304</v>
      </c>
      <c r="AC51" s="393">
        <f t="shared" si="1"/>
        <v>25.797671043586345</v>
      </c>
      <c r="AD51" s="95">
        <v>239205</v>
      </c>
      <c r="AE51" s="95">
        <v>74085</v>
      </c>
      <c r="AF51" s="393">
        <f t="shared" si="2"/>
        <v>30.97134257227065</v>
      </c>
      <c r="AG51" s="510">
        <v>626488</v>
      </c>
      <c r="AH51" s="510">
        <v>446156</v>
      </c>
      <c r="AI51" s="510">
        <v>321190</v>
      </c>
      <c r="AJ51" s="510">
        <v>432726</v>
      </c>
      <c r="AK51" s="510">
        <v>364537</v>
      </c>
      <c r="AL51" s="510">
        <v>294895</v>
      </c>
      <c r="AM51" s="393">
        <v>108.4</v>
      </c>
      <c r="AN51" s="393">
        <v>105.6</v>
      </c>
      <c r="AO51" s="393">
        <v>102.9</v>
      </c>
      <c r="AP51" s="393">
        <v>108</v>
      </c>
      <c r="AQ51" s="95">
        <v>980.22299999999996</v>
      </c>
      <c r="AR51" s="95">
        <v>15052</v>
      </c>
      <c r="AS51" s="95">
        <v>395.72699999999998</v>
      </c>
      <c r="AT51" s="95">
        <v>5160</v>
      </c>
      <c r="AU51" s="95">
        <v>129.524</v>
      </c>
      <c r="AV51" s="95">
        <v>1664</v>
      </c>
      <c r="AW51" s="569">
        <v>1.55</v>
      </c>
      <c r="AX51" s="569">
        <v>1.5914166763939146</v>
      </c>
      <c r="AY51" s="393">
        <v>116.4</v>
      </c>
      <c r="AZ51" s="393">
        <v>111.3</v>
      </c>
      <c r="BA51" s="393">
        <v>139.6</v>
      </c>
      <c r="BB51" s="393">
        <v>128.69999999999999</v>
      </c>
      <c r="BC51" s="574">
        <v>374654</v>
      </c>
      <c r="BD51" s="95">
        <v>328778</v>
      </c>
      <c r="BE51" s="574">
        <v>265340</v>
      </c>
      <c r="BF51" s="95">
        <v>243508</v>
      </c>
      <c r="BG51" s="574">
        <v>109314</v>
      </c>
      <c r="BH51" s="95">
        <v>85270</v>
      </c>
      <c r="BI51" s="510">
        <v>11974.346</v>
      </c>
      <c r="BJ51" s="510">
        <v>6529.93</v>
      </c>
      <c r="BK51" s="510">
        <v>154653</v>
      </c>
      <c r="BL51" s="510">
        <v>79232</v>
      </c>
      <c r="BM51" s="510">
        <v>860</v>
      </c>
      <c r="BN51" s="510">
        <v>11220.669</v>
      </c>
      <c r="BO51" s="510">
        <v>12873.584000000001</v>
      </c>
      <c r="BP51" s="510">
        <v>16871.419000000002</v>
      </c>
      <c r="BQ51" s="508" t="s">
        <v>3</v>
      </c>
      <c r="BR51" s="510">
        <v>82183278</v>
      </c>
      <c r="BS51" s="510">
        <v>1312806</v>
      </c>
      <c r="BT51" s="510">
        <v>7587.5069225000007</v>
      </c>
      <c r="BU51" s="508" t="s">
        <v>3</v>
      </c>
      <c r="BV51" s="510">
        <v>216450</v>
      </c>
      <c r="BW51" s="510">
        <v>6515</v>
      </c>
      <c r="BX51" s="345">
        <v>26051</v>
      </c>
      <c r="BY51" s="510">
        <v>25099</v>
      </c>
      <c r="BZ51" s="992">
        <v>4255</v>
      </c>
      <c r="CA51" s="992"/>
      <c r="CB51" s="510">
        <v>336802</v>
      </c>
      <c r="CC51" s="510">
        <v>76046</v>
      </c>
      <c r="CD51" s="510">
        <v>824</v>
      </c>
      <c r="CE51" s="510">
        <v>105858</v>
      </c>
      <c r="CF51" s="510">
        <v>1142</v>
      </c>
      <c r="CG51" s="505">
        <v>-29812</v>
      </c>
      <c r="CH51" s="505">
        <v>-318</v>
      </c>
      <c r="CI51" s="510">
        <v>42205</v>
      </c>
      <c r="CJ51" s="510">
        <v>514</v>
      </c>
      <c r="CK51" s="510">
        <v>17741</v>
      </c>
      <c r="CL51" s="510">
        <v>171</v>
      </c>
      <c r="CM51" s="511">
        <v>7.0912827139678649</v>
      </c>
      <c r="CN51" s="511">
        <v>6.6131914920002943</v>
      </c>
      <c r="CO51" s="511">
        <v>9.8712490536676523</v>
      </c>
      <c r="CP51" s="511">
        <v>9.1653697619712808</v>
      </c>
      <c r="CQ51" s="511">
        <v>-2.7799663396997869</v>
      </c>
      <c r="CR51" s="511">
        <v>-2.5521782699709874</v>
      </c>
      <c r="CS51" s="511">
        <v>3.9356124837994604</v>
      </c>
      <c r="CT51" s="511">
        <v>4.1252189646700863</v>
      </c>
      <c r="CU51" s="511">
        <v>1.6543466668661586</v>
      </c>
      <c r="CV51" s="511">
        <v>1.372397748946663</v>
      </c>
      <c r="CW51" s="93" t="s">
        <v>3</v>
      </c>
      <c r="CX51" s="93" t="s">
        <v>3</v>
      </c>
      <c r="CY51" s="510">
        <v>736</v>
      </c>
      <c r="CZ51" s="344">
        <v>0</v>
      </c>
      <c r="DA51" s="510">
        <v>38205.355000000003</v>
      </c>
      <c r="DB51" s="505" t="s">
        <v>3</v>
      </c>
      <c r="DC51" s="575">
        <v>2077526</v>
      </c>
      <c r="DD51" s="510">
        <v>43002</v>
      </c>
      <c r="DE51" s="510">
        <v>5825208</v>
      </c>
      <c r="DF51" s="505" t="s">
        <v>3</v>
      </c>
      <c r="DG51" s="510">
        <v>883</v>
      </c>
      <c r="DH51" s="345">
        <v>2034</v>
      </c>
      <c r="DI51" s="345">
        <v>8039.8310000000001</v>
      </c>
      <c r="DJ51" s="510">
        <v>9</v>
      </c>
      <c r="DK51" s="510">
        <v>256821</v>
      </c>
      <c r="DL51" s="510">
        <v>30967</v>
      </c>
      <c r="DM51" s="510">
        <v>229</v>
      </c>
      <c r="DN51" s="510">
        <v>37461</v>
      </c>
      <c r="DO51" s="345">
        <v>221</v>
      </c>
      <c r="DP51" s="345">
        <v>1</v>
      </c>
      <c r="DQ51" s="345">
        <v>256</v>
      </c>
    </row>
    <row r="52" spans="1:122" ht="10.5" customHeight="1">
      <c r="A52" s="338" t="s">
        <v>2476</v>
      </c>
      <c r="B52" s="509">
        <v>126218.856</v>
      </c>
      <c r="C52" s="234">
        <v>1466.741</v>
      </c>
      <c r="D52" s="511">
        <v>100.5</v>
      </c>
      <c r="E52" s="511">
        <v>90.3</v>
      </c>
      <c r="F52" s="505">
        <v>457845</v>
      </c>
      <c r="G52" s="505">
        <v>17691</v>
      </c>
      <c r="H52" s="505">
        <v>16.98</v>
      </c>
      <c r="I52" s="505">
        <v>18.114999999999998</v>
      </c>
      <c r="J52" s="505">
        <v>133641</v>
      </c>
      <c r="K52" s="505">
        <v>1579.9117699999999</v>
      </c>
      <c r="L52" s="505">
        <v>7897779</v>
      </c>
      <c r="M52" s="505">
        <v>103126.81000000001</v>
      </c>
      <c r="N52" s="505">
        <v>5175789</v>
      </c>
      <c r="O52" s="505">
        <v>51370.559999999998</v>
      </c>
      <c r="P52" s="505">
        <v>1640</v>
      </c>
      <c r="Q52" s="505">
        <v>470</v>
      </c>
      <c r="R52" s="510">
        <v>678</v>
      </c>
      <c r="S52" s="510">
        <v>87149</v>
      </c>
      <c r="T52" s="510">
        <v>19</v>
      </c>
      <c r="U52" s="510">
        <v>3659</v>
      </c>
      <c r="V52" s="162">
        <v>101.8</v>
      </c>
      <c r="W52" s="136">
        <v>101.8</v>
      </c>
      <c r="X52" s="234">
        <v>101.9</v>
      </c>
      <c r="Y52" s="505" t="s">
        <v>3</v>
      </c>
      <c r="Z52" s="505" t="s">
        <v>3</v>
      </c>
      <c r="AA52" s="95">
        <v>296327</v>
      </c>
      <c r="AB52" s="95">
        <v>78099</v>
      </c>
      <c r="AC52" s="393">
        <f t="shared" si="1"/>
        <v>26.355681392515702</v>
      </c>
      <c r="AD52" s="95">
        <v>236531</v>
      </c>
      <c r="AE52" s="95">
        <v>71933</v>
      </c>
      <c r="AF52" s="393">
        <f t="shared" si="2"/>
        <v>30.411658514105973</v>
      </c>
      <c r="AG52" s="510">
        <v>521571</v>
      </c>
      <c r="AH52" s="510">
        <v>415283</v>
      </c>
      <c r="AI52" s="510">
        <v>325516</v>
      </c>
      <c r="AJ52" s="510">
        <v>419787</v>
      </c>
      <c r="AK52" s="510">
        <v>335537</v>
      </c>
      <c r="AL52" s="510">
        <v>284564</v>
      </c>
      <c r="AM52" s="393">
        <v>108.3</v>
      </c>
      <c r="AN52" s="393">
        <v>105.2</v>
      </c>
      <c r="AO52" s="393">
        <v>102.7</v>
      </c>
      <c r="AP52" s="393">
        <v>107.7</v>
      </c>
      <c r="AQ52" s="95">
        <v>917.77200000000005</v>
      </c>
      <c r="AR52" s="95">
        <v>13043</v>
      </c>
      <c r="AS52" s="95">
        <v>349.54199999999997</v>
      </c>
      <c r="AT52" s="95">
        <v>4890</v>
      </c>
      <c r="AU52" s="95">
        <v>108.712</v>
      </c>
      <c r="AV52" s="95">
        <v>1275</v>
      </c>
      <c r="AW52" s="569">
        <v>1.58</v>
      </c>
      <c r="AX52" s="569">
        <v>1.5912992125984251</v>
      </c>
      <c r="AY52" s="393">
        <v>85.7</v>
      </c>
      <c r="AZ52" s="393">
        <v>84.2</v>
      </c>
      <c r="BA52" s="393">
        <v>84.9</v>
      </c>
      <c r="BB52" s="393">
        <v>83.5</v>
      </c>
      <c r="BC52" s="574">
        <v>276695</v>
      </c>
      <c r="BD52" s="95">
        <v>249654</v>
      </c>
      <c r="BE52" s="574">
        <v>264042</v>
      </c>
      <c r="BF52" s="95">
        <v>241310</v>
      </c>
      <c r="BG52" s="574">
        <v>12653</v>
      </c>
      <c r="BH52" s="95">
        <v>8344</v>
      </c>
      <c r="BI52" s="510">
        <v>11167.446</v>
      </c>
      <c r="BJ52" s="510">
        <v>6061.509</v>
      </c>
      <c r="BK52" s="510">
        <v>87469</v>
      </c>
      <c r="BL52" s="510">
        <v>76034</v>
      </c>
      <c r="BM52" s="510">
        <v>663</v>
      </c>
      <c r="BN52" s="510">
        <v>10895.306</v>
      </c>
      <c r="BO52" s="510">
        <v>12175.097</v>
      </c>
      <c r="BP52" s="510">
        <v>15871.882</v>
      </c>
      <c r="BQ52" s="508" t="s">
        <v>3</v>
      </c>
      <c r="BR52" s="510">
        <v>82262980</v>
      </c>
      <c r="BS52" s="510">
        <v>1314271</v>
      </c>
      <c r="BT52" s="510">
        <v>8159.693539099997</v>
      </c>
      <c r="BU52" s="508" t="s">
        <v>3</v>
      </c>
      <c r="BV52" s="510">
        <v>224173</v>
      </c>
      <c r="BW52" s="510">
        <v>6391</v>
      </c>
      <c r="BX52" s="345">
        <v>21412</v>
      </c>
      <c r="BY52" s="510">
        <v>49937</v>
      </c>
      <c r="BZ52" s="992">
        <v>4527</v>
      </c>
      <c r="CA52" s="992"/>
      <c r="CB52" s="510">
        <v>319802</v>
      </c>
      <c r="CC52" s="510">
        <v>75705</v>
      </c>
      <c r="CD52" s="510">
        <v>845</v>
      </c>
      <c r="CE52" s="510">
        <v>110466</v>
      </c>
      <c r="CF52" s="510">
        <v>1156</v>
      </c>
      <c r="CG52" s="505">
        <v>-34761</v>
      </c>
      <c r="CH52" s="505">
        <v>-311</v>
      </c>
      <c r="CI52" s="510">
        <v>41485</v>
      </c>
      <c r="CJ52" s="510">
        <v>478</v>
      </c>
      <c r="CK52" s="510">
        <v>15918</v>
      </c>
      <c r="CL52" s="510">
        <v>148</v>
      </c>
      <c r="CM52" s="511">
        <v>7.0620614924654772</v>
      </c>
      <c r="CN52" s="511">
        <v>6.7831972709476975</v>
      </c>
      <c r="CO52" s="511">
        <v>10.304704904916338</v>
      </c>
      <c r="CP52" s="511">
        <v>9.2797349647521159</v>
      </c>
      <c r="CQ52" s="511">
        <v>-3.2426434124508612</v>
      </c>
      <c r="CR52" s="511">
        <v>-2.4965376938044188</v>
      </c>
      <c r="CS52" s="511">
        <v>3.86988469737706</v>
      </c>
      <c r="CT52" s="511">
        <v>3.8371222432106502</v>
      </c>
      <c r="CU52" s="511">
        <v>1.4848939282354596</v>
      </c>
      <c r="CV52" s="511">
        <v>1.1880629539648038</v>
      </c>
      <c r="CW52" s="93" t="s">
        <v>3</v>
      </c>
      <c r="CX52" s="93" t="s">
        <v>3</v>
      </c>
      <c r="CY52" s="510">
        <v>1126</v>
      </c>
      <c r="CZ52" s="344">
        <v>0</v>
      </c>
      <c r="DA52" s="510">
        <v>38386.642</v>
      </c>
      <c r="DB52" s="505" t="s">
        <v>3</v>
      </c>
      <c r="DC52" s="575">
        <v>2075049</v>
      </c>
      <c r="DD52" s="510">
        <v>42930</v>
      </c>
      <c r="DE52" s="510">
        <v>5962739</v>
      </c>
      <c r="DF52" s="505" t="s">
        <v>3</v>
      </c>
      <c r="DG52" s="510">
        <v>831</v>
      </c>
      <c r="DH52" s="345">
        <v>2746</v>
      </c>
      <c r="DI52" s="345">
        <v>6811.2910000000002</v>
      </c>
      <c r="DJ52" s="510">
        <v>18</v>
      </c>
      <c r="DK52" s="510">
        <v>20754</v>
      </c>
      <c r="DL52" s="510">
        <v>31451</v>
      </c>
      <c r="DM52" s="510">
        <v>278</v>
      </c>
      <c r="DN52" s="510">
        <v>39782</v>
      </c>
      <c r="DO52" s="345">
        <v>253</v>
      </c>
      <c r="DP52" s="345">
        <v>4</v>
      </c>
      <c r="DQ52" s="345">
        <v>299</v>
      </c>
    </row>
    <row r="53" spans="1:122" ht="10.5" customHeight="1">
      <c r="A53" s="338" t="s">
        <v>2481</v>
      </c>
      <c r="B53" s="509">
        <v>126131.444</v>
      </c>
      <c r="C53" s="234">
        <v>1465.61</v>
      </c>
      <c r="D53" s="511">
        <v>102.4</v>
      </c>
      <c r="E53" s="511">
        <v>91.9</v>
      </c>
      <c r="F53" s="505">
        <v>561946</v>
      </c>
      <c r="G53" s="505">
        <v>21965</v>
      </c>
      <c r="H53" s="505">
        <v>20.024999999999999</v>
      </c>
      <c r="I53" s="505">
        <v>22.395</v>
      </c>
      <c r="J53" s="505">
        <v>164645</v>
      </c>
      <c r="K53" s="505">
        <v>1856.8266799999999</v>
      </c>
      <c r="L53" s="505">
        <v>7941306</v>
      </c>
      <c r="M53" s="505">
        <v>102195.17000000001</v>
      </c>
      <c r="N53" s="505">
        <v>5204763</v>
      </c>
      <c r="O53" s="505">
        <v>50094.080000000002</v>
      </c>
      <c r="P53" s="505">
        <v>1463</v>
      </c>
      <c r="Q53" s="505">
        <v>420</v>
      </c>
      <c r="R53" s="510">
        <v>702</v>
      </c>
      <c r="S53" s="510">
        <v>112985</v>
      </c>
      <c r="T53" s="510">
        <v>11</v>
      </c>
      <c r="U53" s="510">
        <v>663</v>
      </c>
      <c r="V53" s="162">
        <v>101.9</v>
      </c>
      <c r="W53" s="136">
        <v>101.9</v>
      </c>
      <c r="X53" s="234">
        <v>101.9</v>
      </c>
      <c r="Y53" s="505" t="s">
        <v>3</v>
      </c>
      <c r="Z53" s="505" t="s">
        <v>3</v>
      </c>
      <c r="AA53" s="95">
        <v>300609</v>
      </c>
      <c r="AB53" s="95">
        <v>75492</v>
      </c>
      <c r="AC53" s="393">
        <f t="shared" si="1"/>
        <v>25.113020568246458</v>
      </c>
      <c r="AD53" s="95">
        <v>268151</v>
      </c>
      <c r="AE53" s="95">
        <v>72936</v>
      </c>
      <c r="AF53" s="393">
        <f t="shared" si="2"/>
        <v>27.199600225246222</v>
      </c>
      <c r="AG53" s="510">
        <v>457427</v>
      </c>
      <c r="AH53" s="510">
        <v>416893</v>
      </c>
      <c r="AI53" s="510">
        <v>329655</v>
      </c>
      <c r="AJ53" s="510">
        <v>351157</v>
      </c>
      <c r="AK53" s="510">
        <v>366657</v>
      </c>
      <c r="AL53" s="510">
        <v>312292</v>
      </c>
      <c r="AM53" s="393">
        <v>108.5</v>
      </c>
      <c r="AN53" s="393">
        <v>104.8</v>
      </c>
      <c r="AO53" s="393">
        <v>102.6</v>
      </c>
      <c r="AP53" s="393">
        <v>107.8</v>
      </c>
      <c r="AQ53" s="95">
        <v>917.17399999999998</v>
      </c>
      <c r="AR53" s="95">
        <v>14794</v>
      </c>
      <c r="AS53" s="95">
        <v>378.17399999999998</v>
      </c>
      <c r="AT53" s="95">
        <v>5039</v>
      </c>
      <c r="AU53" s="95">
        <v>122.367</v>
      </c>
      <c r="AV53" s="95">
        <v>1565</v>
      </c>
      <c r="AW53" s="569">
        <v>1.59</v>
      </c>
      <c r="AX53" s="569">
        <v>1.5925202998126171</v>
      </c>
      <c r="AY53" s="393">
        <v>84.2</v>
      </c>
      <c r="AZ53" s="393">
        <v>83.4</v>
      </c>
      <c r="BA53" s="393">
        <v>82</v>
      </c>
      <c r="BB53" s="393">
        <v>81.400000000000006</v>
      </c>
      <c r="BC53" s="574">
        <v>271893</v>
      </c>
      <c r="BD53" s="95">
        <v>247276</v>
      </c>
      <c r="BE53" s="574">
        <v>264359</v>
      </c>
      <c r="BF53" s="95">
        <v>242697</v>
      </c>
      <c r="BG53" s="574">
        <v>7534</v>
      </c>
      <c r="BH53" s="95">
        <v>4579</v>
      </c>
      <c r="BI53" s="510">
        <v>10315.996999999999</v>
      </c>
      <c r="BJ53" s="510">
        <v>6336.3249999999998</v>
      </c>
      <c r="BK53" s="510">
        <v>124693</v>
      </c>
      <c r="BL53" s="510">
        <v>77915</v>
      </c>
      <c r="BM53" s="510">
        <v>872</v>
      </c>
      <c r="BN53" s="510">
        <v>11880.512000000001</v>
      </c>
      <c r="BO53" s="510">
        <v>12656.92</v>
      </c>
      <c r="BP53" s="510">
        <v>17536.921000000002</v>
      </c>
      <c r="BQ53" s="508" t="s">
        <v>3</v>
      </c>
      <c r="BR53" s="510">
        <v>82444421</v>
      </c>
      <c r="BS53" s="510">
        <v>1316909</v>
      </c>
      <c r="BT53" s="510">
        <v>7283.8753406000005</v>
      </c>
      <c r="BU53" s="508" t="s">
        <v>3</v>
      </c>
      <c r="BV53" s="510">
        <v>208002</v>
      </c>
      <c r="BW53" s="510">
        <v>5909</v>
      </c>
      <c r="BX53" s="345">
        <v>17536</v>
      </c>
      <c r="BY53" s="510">
        <v>45056</v>
      </c>
      <c r="BZ53" s="992">
        <v>4373</v>
      </c>
      <c r="CA53" s="992"/>
      <c r="CB53" s="510">
        <v>289732</v>
      </c>
      <c r="CC53" s="510">
        <v>73973</v>
      </c>
      <c r="CD53" s="510">
        <v>860</v>
      </c>
      <c r="CE53" s="510">
        <v>106732</v>
      </c>
      <c r="CF53" s="510">
        <v>1183</v>
      </c>
      <c r="CG53" s="505">
        <v>-32759</v>
      </c>
      <c r="CH53" s="505">
        <v>-323</v>
      </c>
      <c r="CI53" s="510">
        <v>46069</v>
      </c>
      <c r="CJ53" s="510">
        <v>558</v>
      </c>
      <c r="CK53" s="510">
        <v>16322</v>
      </c>
      <c r="CL53" s="510">
        <v>182</v>
      </c>
      <c r="CM53" s="511">
        <v>7.1354517540712008</v>
      </c>
      <c r="CN53" s="511">
        <v>7.1392344029675936</v>
      </c>
      <c r="CO53" s="511">
        <v>10.295392056771083</v>
      </c>
      <c r="CP53" s="511">
        <v>9.8205980217565845</v>
      </c>
      <c r="CQ53" s="511">
        <v>-3.1599403026998831</v>
      </c>
      <c r="CR53" s="511">
        <v>-2.6813636187889913</v>
      </c>
      <c r="CS53" s="511">
        <v>4.4438258129088473</v>
      </c>
      <c r="CT53" s="511">
        <v>4.6322009265766475</v>
      </c>
      <c r="CU53" s="511">
        <v>1.5744236887776639</v>
      </c>
      <c r="CV53" s="511">
        <v>1.5108612341163976</v>
      </c>
      <c r="CW53" s="93" t="s">
        <v>3</v>
      </c>
      <c r="CX53" s="93" t="s">
        <v>3</v>
      </c>
      <c r="CY53" s="510">
        <v>628</v>
      </c>
      <c r="CZ53" s="344">
        <v>19</v>
      </c>
      <c r="DA53" s="510">
        <v>36812.887999999999</v>
      </c>
      <c r="DB53" s="505" t="s">
        <v>3</v>
      </c>
      <c r="DC53" s="575">
        <v>2072929</v>
      </c>
      <c r="DD53" s="510">
        <v>42876</v>
      </c>
      <c r="DE53" s="510">
        <v>5902728</v>
      </c>
      <c r="DF53" s="505" t="s">
        <v>3</v>
      </c>
      <c r="DG53" s="510">
        <v>976</v>
      </c>
      <c r="DH53" s="345">
        <v>2471</v>
      </c>
      <c r="DI53" s="345">
        <v>5270.3860000000004</v>
      </c>
      <c r="DJ53" s="510">
        <v>10</v>
      </c>
      <c r="DK53" s="510">
        <v>1042</v>
      </c>
      <c r="DL53" s="510">
        <v>30649</v>
      </c>
      <c r="DM53" s="510">
        <v>293</v>
      </c>
      <c r="DN53" s="510">
        <v>36959</v>
      </c>
      <c r="DO53" s="345">
        <v>256</v>
      </c>
      <c r="DP53" s="345">
        <v>3</v>
      </c>
      <c r="DQ53" s="345">
        <v>297</v>
      </c>
    </row>
    <row r="54" spans="1:122" ht="10.5" customHeight="1">
      <c r="A54" s="338" t="s">
        <v>2486</v>
      </c>
      <c r="B54" s="509">
        <v>126166.948</v>
      </c>
      <c r="C54" s="234">
        <v>1466.2639999999999</v>
      </c>
      <c r="D54" s="511">
        <v>98.3</v>
      </c>
      <c r="E54" s="511">
        <v>87.8</v>
      </c>
      <c r="F54" s="505">
        <v>426919</v>
      </c>
      <c r="G54" s="505">
        <v>16782</v>
      </c>
      <c r="H54" s="505">
        <v>17.395</v>
      </c>
      <c r="I54" s="505">
        <v>19.43</v>
      </c>
      <c r="J54" s="505">
        <v>143074</v>
      </c>
      <c r="K54" s="505">
        <v>1699.5939599999999</v>
      </c>
      <c r="L54" s="505">
        <v>7966029</v>
      </c>
      <c r="M54" s="505">
        <v>105024.07</v>
      </c>
      <c r="N54" s="505">
        <v>5193796</v>
      </c>
      <c r="O54" s="505">
        <v>51749.599999999999</v>
      </c>
      <c r="P54" s="505">
        <v>1421</v>
      </c>
      <c r="Q54" s="505">
        <v>409</v>
      </c>
      <c r="R54" s="510">
        <v>780</v>
      </c>
      <c r="S54" s="510">
        <v>88578</v>
      </c>
      <c r="T54" s="510">
        <v>17</v>
      </c>
      <c r="U54" s="510">
        <v>660</v>
      </c>
      <c r="V54" s="162">
        <v>102.2</v>
      </c>
      <c r="W54" s="136">
        <v>102.2</v>
      </c>
      <c r="X54" s="234">
        <v>102.2</v>
      </c>
      <c r="Y54" s="505" t="s">
        <v>3</v>
      </c>
      <c r="Z54" s="505" t="s">
        <v>3</v>
      </c>
      <c r="AA54" s="95">
        <v>279671</v>
      </c>
      <c r="AB54" s="95">
        <v>73970</v>
      </c>
      <c r="AC54" s="393">
        <f t="shared" si="1"/>
        <v>26.44893464106039</v>
      </c>
      <c r="AD54" s="95">
        <v>235671</v>
      </c>
      <c r="AE54" s="95">
        <v>68714</v>
      </c>
      <c r="AF54" s="393">
        <f t="shared" si="2"/>
        <v>29.156748178604918</v>
      </c>
      <c r="AG54" s="510">
        <v>536075</v>
      </c>
      <c r="AH54" s="510">
        <v>394855</v>
      </c>
      <c r="AI54" s="510">
        <v>305197</v>
      </c>
      <c r="AJ54" s="510">
        <v>462136</v>
      </c>
      <c r="AK54" s="510">
        <v>297452</v>
      </c>
      <c r="AL54" s="510">
        <v>230421</v>
      </c>
      <c r="AM54" s="393">
        <v>108.7</v>
      </c>
      <c r="AN54" s="393">
        <v>105.1</v>
      </c>
      <c r="AO54" s="393">
        <v>102.6</v>
      </c>
      <c r="AP54" s="393">
        <v>107.3</v>
      </c>
      <c r="AQ54" s="95">
        <v>1027.758</v>
      </c>
      <c r="AR54" s="95">
        <v>15427</v>
      </c>
      <c r="AS54" s="95">
        <v>389.97300000000001</v>
      </c>
      <c r="AT54" s="95">
        <v>5064</v>
      </c>
      <c r="AU54" s="95">
        <v>129.48500000000001</v>
      </c>
      <c r="AV54" s="95">
        <v>1618</v>
      </c>
      <c r="AW54" s="569">
        <v>1.6</v>
      </c>
      <c r="AX54" s="569">
        <v>1.6256468558883488</v>
      </c>
      <c r="AY54" s="393">
        <v>83.9</v>
      </c>
      <c r="AZ54" s="393">
        <v>83.3</v>
      </c>
      <c r="BA54" s="393">
        <v>81.7</v>
      </c>
      <c r="BB54" s="393">
        <v>81.900000000000006</v>
      </c>
      <c r="BC54" s="574">
        <v>272218</v>
      </c>
      <c r="BD54" s="95">
        <v>248181</v>
      </c>
      <c r="BE54" s="574">
        <v>266282</v>
      </c>
      <c r="BF54" s="95">
        <v>245020</v>
      </c>
      <c r="BG54" s="574">
        <v>5936</v>
      </c>
      <c r="BH54" s="95">
        <v>3161</v>
      </c>
      <c r="BI54" s="510">
        <v>10615.279</v>
      </c>
      <c r="BJ54" s="510">
        <v>6194.9390000000003</v>
      </c>
      <c r="BK54" s="510">
        <v>125765</v>
      </c>
      <c r="BL54" s="510">
        <v>77123</v>
      </c>
      <c r="BM54" s="510">
        <v>841</v>
      </c>
      <c r="BN54" s="510">
        <v>11324.53</v>
      </c>
      <c r="BO54" s="510">
        <v>12924.895</v>
      </c>
      <c r="BP54" s="510">
        <v>16628.455000000002</v>
      </c>
      <c r="BQ54" s="508" t="s">
        <v>3</v>
      </c>
      <c r="BR54" s="510">
        <v>82330903</v>
      </c>
      <c r="BS54" s="510">
        <v>1314624</v>
      </c>
      <c r="BT54" s="510">
        <v>6712.7727840999987</v>
      </c>
      <c r="BU54" s="508" t="s">
        <v>3</v>
      </c>
      <c r="BV54" s="510">
        <v>200567</v>
      </c>
      <c r="BW54" s="510">
        <v>6392</v>
      </c>
      <c r="BX54" s="345">
        <v>19795</v>
      </c>
      <c r="BY54" s="510">
        <v>38814</v>
      </c>
      <c r="BZ54" s="992">
        <v>4275</v>
      </c>
      <c r="CA54" s="992"/>
      <c r="CB54" s="510">
        <v>378406</v>
      </c>
      <c r="CC54" s="510">
        <v>74007</v>
      </c>
      <c r="CD54" s="510">
        <v>817</v>
      </c>
      <c r="CE54" s="510">
        <v>113147</v>
      </c>
      <c r="CF54" s="510">
        <v>1197</v>
      </c>
      <c r="CG54" s="505">
        <v>-39140</v>
      </c>
      <c r="CH54" s="505">
        <v>-380</v>
      </c>
      <c r="CI54" s="510">
        <v>37102</v>
      </c>
      <c r="CJ54" s="510">
        <v>459</v>
      </c>
      <c r="CK54" s="510">
        <v>16597</v>
      </c>
      <c r="CL54" s="510">
        <v>198</v>
      </c>
      <c r="CM54" s="511">
        <v>6.9065056716398017</v>
      </c>
      <c r="CN54" s="511">
        <v>6.5605621695903737</v>
      </c>
      <c r="CO54" s="511">
        <v>10.559141665369879</v>
      </c>
      <c r="CP54" s="511">
        <v>9.6119864345161279</v>
      </c>
      <c r="CQ54" s="511">
        <v>-3.6526359937300774</v>
      </c>
      <c r="CR54" s="511">
        <v>-3.051424264925755</v>
      </c>
      <c r="CS54" s="511">
        <v>3.4624450853186852</v>
      </c>
      <c r="CT54" s="511">
        <v>3.6857993094761095</v>
      </c>
      <c r="CU54" s="511">
        <v>1.5488707099626493</v>
      </c>
      <c r="CV54" s="511">
        <v>1.5899526433034197</v>
      </c>
      <c r="CW54" s="93" t="s">
        <v>3</v>
      </c>
      <c r="CX54" s="93" t="s">
        <v>3</v>
      </c>
      <c r="CY54" s="510">
        <v>439</v>
      </c>
      <c r="CZ54" s="344">
        <v>0</v>
      </c>
      <c r="DA54" s="510">
        <v>37820.269999999997</v>
      </c>
      <c r="DB54" s="505" t="s">
        <v>3</v>
      </c>
      <c r="DC54" s="575">
        <v>2074149</v>
      </c>
      <c r="DD54" s="510">
        <v>42860</v>
      </c>
      <c r="DE54" s="510">
        <v>5794104</v>
      </c>
      <c r="DF54" s="505" t="s">
        <v>3</v>
      </c>
      <c r="DG54" s="510">
        <v>946</v>
      </c>
      <c r="DH54" s="345">
        <v>2465</v>
      </c>
      <c r="DI54" s="345">
        <v>6478.0889999999999</v>
      </c>
      <c r="DJ54" s="510">
        <v>11</v>
      </c>
      <c r="DK54" s="510">
        <v>667</v>
      </c>
      <c r="DL54" s="510">
        <v>32558</v>
      </c>
      <c r="DM54" s="510">
        <v>313</v>
      </c>
      <c r="DN54" s="510">
        <v>38751</v>
      </c>
      <c r="DO54" s="345">
        <v>292</v>
      </c>
      <c r="DP54" s="345">
        <v>2</v>
      </c>
      <c r="DQ54" s="345">
        <v>352</v>
      </c>
    </row>
    <row r="55" spans="1:122" ht="10.5" customHeight="1">
      <c r="A55" s="338" t="s">
        <v>2491</v>
      </c>
      <c r="B55" s="509">
        <v>126161.181</v>
      </c>
      <c r="C55" s="234">
        <v>1466.89</v>
      </c>
      <c r="D55" s="511">
        <v>97.7</v>
      </c>
      <c r="E55" s="511">
        <v>84.7</v>
      </c>
      <c r="F55" s="505">
        <v>545283</v>
      </c>
      <c r="G55" s="505">
        <v>20910</v>
      </c>
      <c r="H55" s="505">
        <v>19.34</v>
      </c>
      <c r="I55" s="505">
        <v>21.23</v>
      </c>
      <c r="J55" s="505">
        <v>131679</v>
      </c>
      <c r="K55" s="505">
        <v>1568.5075300000001</v>
      </c>
      <c r="L55" s="505">
        <v>8017595</v>
      </c>
      <c r="M55" s="505">
        <v>106395.06999999999</v>
      </c>
      <c r="N55" s="505">
        <v>5214954</v>
      </c>
      <c r="O55" s="505">
        <v>50952.98</v>
      </c>
      <c r="P55" s="505">
        <v>1311</v>
      </c>
      <c r="Q55" s="505">
        <v>358</v>
      </c>
      <c r="R55" s="510">
        <v>727</v>
      </c>
      <c r="S55" s="510">
        <v>122452</v>
      </c>
      <c r="T55" s="510">
        <v>17</v>
      </c>
      <c r="U55" s="510">
        <v>540</v>
      </c>
      <c r="V55" s="162">
        <v>102.3</v>
      </c>
      <c r="W55" s="136">
        <v>102.2</v>
      </c>
      <c r="X55" s="234">
        <v>102.3</v>
      </c>
      <c r="Y55" s="505" t="s">
        <v>3</v>
      </c>
      <c r="Z55" s="505" t="s">
        <v>3</v>
      </c>
      <c r="AA55" s="95">
        <v>278765</v>
      </c>
      <c r="AB55" s="95">
        <v>73272</v>
      </c>
      <c r="AC55" s="393">
        <f t="shared" si="1"/>
        <v>26.284504869693109</v>
      </c>
      <c r="AD55" s="95">
        <v>243657</v>
      </c>
      <c r="AE55" s="95">
        <v>73451</v>
      </c>
      <c r="AF55" s="393">
        <f t="shared" si="2"/>
        <v>30.145245160204716</v>
      </c>
      <c r="AG55" s="510">
        <v>475548</v>
      </c>
      <c r="AH55" s="510">
        <v>389599</v>
      </c>
      <c r="AI55" s="510">
        <v>303986</v>
      </c>
      <c r="AJ55" s="510">
        <v>388934</v>
      </c>
      <c r="AK55" s="510">
        <v>315920</v>
      </c>
      <c r="AL55" s="510">
        <v>267708</v>
      </c>
      <c r="AM55" s="393">
        <v>109</v>
      </c>
      <c r="AN55" s="393">
        <v>105.5</v>
      </c>
      <c r="AO55" s="393">
        <v>102.7</v>
      </c>
      <c r="AP55" s="393">
        <v>107.1</v>
      </c>
      <c r="AQ55" s="95">
        <v>901.63800000000003</v>
      </c>
      <c r="AR55" s="95">
        <v>13600</v>
      </c>
      <c r="AS55" s="95">
        <v>338.04</v>
      </c>
      <c r="AT55" s="95">
        <v>4396</v>
      </c>
      <c r="AU55" s="95">
        <v>115.142</v>
      </c>
      <c r="AV55" s="95">
        <v>1400</v>
      </c>
      <c r="AW55" s="569">
        <v>1.63</v>
      </c>
      <c r="AX55" s="569">
        <v>1.6911734756221743</v>
      </c>
      <c r="AY55" s="393">
        <v>88</v>
      </c>
      <c r="AZ55" s="393">
        <v>85.7</v>
      </c>
      <c r="BA55" s="393">
        <v>89.8</v>
      </c>
      <c r="BB55" s="393">
        <v>85.6</v>
      </c>
      <c r="BC55" s="574">
        <v>285429</v>
      </c>
      <c r="BD55" s="95">
        <v>255125</v>
      </c>
      <c r="BE55" s="574">
        <v>265804</v>
      </c>
      <c r="BF55" s="95">
        <v>244488</v>
      </c>
      <c r="BG55" s="574">
        <v>19625</v>
      </c>
      <c r="BH55" s="95">
        <v>10637</v>
      </c>
      <c r="BI55" s="510">
        <v>10066.86</v>
      </c>
      <c r="BJ55" s="510">
        <v>5942.0820000000003</v>
      </c>
      <c r="BK55" s="510">
        <v>110657</v>
      </c>
      <c r="BL55" s="510">
        <v>73523</v>
      </c>
      <c r="BM55" s="510">
        <v>797</v>
      </c>
      <c r="BN55" s="510">
        <v>11826.776</v>
      </c>
      <c r="BO55" s="510">
        <v>13424.728999999999</v>
      </c>
      <c r="BP55" s="510">
        <v>17533.123</v>
      </c>
      <c r="BQ55" s="508" t="s">
        <v>3</v>
      </c>
      <c r="BR55" s="510">
        <v>82367845</v>
      </c>
      <c r="BS55" s="510">
        <v>1317410</v>
      </c>
      <c r="BT55" s="510">
        <v>6717.4782083128493</v>
      </c>
      <c r="BU55" s="508" t="s">
        <v>3</v>
      </c>
      <c r="BV55" s="510">
        <v>197682</v>
      </c>
      <c r="BW55" s="510">
        <v>5169</v>
      </c>
      <c r="BX55" s="345">
        <v>20502</v>
      </c>
      <c r="BY55" s="510">
        <v>100734</v>
      </c>
      <c r="BZ55" s="992">
        <v>4938</v>
      </c>
      <c r="CA55" s="992"/>
      <c r="CB55" s="510">
        <v>347660</v>
      </c>
      <c r="CC55" s="510">
        <v>69795</v>
      </c>
      <c r="CD55" s="510">
        <v>772</v>
      </c>
      <c r="CE55" s="510">
        <v>118152</v>
      </c>
      <c r="CF55" s="510">
        <v>1301</v>
      </c>
      <c r="CG55" s="505">
        <v>-48357</v>
      </c>
      <c r="CH55" s="505">
        <v>-529</v>
      </c>
      <c r="CI55" s="510">
        <v>74856</v>
      </c>
      <c r="CJ55" s="510">
        <v>903</v>
      </c>
      <c r="CK55" s="510">
        <v>15344</v>
      </c>
      <c r="CL55" s="510">
        <v>158</v>
      </c>
      <c r="CM55" s="511">
        <v>6.7308540810187889</v>
      </c>
      <c r="CN55" s="511">
        <v>6.4031158891714215</v>
      </c>
      <c r="CO55" s="511">
        <v>11.39428141529525</v>
      </c>
      <c r="CP55" s="511">
        <v>10.790743227735776</v>
      </c>
      <c r="CQ55" s="511">
        <v>-4.6634273342764603</v>
      </c>
      <c r="CR55" s="511">
        <v>-4.3876273385643554</v>
      </c>
      <c r="CS55" s="511">
        <v>7.2189241792211831</v>
      </c>
      <c r="CT55" s="511">
        <v>7.4896549843546554</v>
      </c>
      <c r="CU55" s="511">
        <v>1.4797367292664561</v>
      </c>
      <c r="CV55" s="511">
        <v>1.3104822674729075</v>
      </c>
      <c r="CW55" s="93" t="s">
        <v>3</v>
      </c>
      <c r="CX55" s="93" t="s">
        <v>3</v>
      </c>
      <c r="CY55" s="510">
        <v>444</v>
      </c>
      <c r="CZ55" s="344">
        <v>0</v>
      </c>
      <c r="DA55" s="510">
        <v>36803.163999999997</v>
      </c>
      <c r="DB55" s="505" t="s">
        <v>3</v>
      </c>
      <c r="DC55" s="575">
        <v>2071747</v>
      </c>
      <c r="DD55" s="510">
        <v>42741</v>
      </c>
      <c r="DE55" s="510">
        <v>6014689</v>
      </c>
      <c r="DF55" s="505" t="s">
        <v>3</v>
      </c>
      <c r="DG55" s="510">
        <v>840</v>
      </c>
      <c r="DH55" s="345">
        <v>2835</v>
      </c>
      <c r="DI55" s="345">
        <v>7356.7349999999997</v>
      </c>
      <c r="DJ55" s="510">
        <v>11</v>
      </c>
      <c r="DK55" s="510">
        <v>7199</v>
      </c>
      <c r="DL55" s="510">
        <v>33705</v>
      </c>
      <c r="DM55" s="510">
        <v>328</v>
      </c>
      <c r="DN55" s="510">
        <v>40164</v>
      </c>
      <c r="DO55" s="345">
        <v>269</v>
      </c>
      <c r="DP55" s="345">
        <v>1</v>
      </c>
      <c r="DQ55" s="345">
        <v>298</v>
      </c>
    </row>
    <row r="56" spans="1:122" ht="10.5" customHeight="1">
      <c r="A56" s="338" t="s">
        <v>2496</v>
      </c>
      <c r="B56" s="509">
        <v>126143.993</v>
      </c>
      <c r="C56" s="234">
        <v>1466.3820000000001</v>
      </c>
      <c r="D56" s="511">
        <v>97.9</v>
      </c>
      <c r="E56" s="511">
        <v>88.8</v>
      </c>
      <c r="F56" s="505">
        <v>705529</v>
      </c>
      <c r="G56" s="505">
        <v>27263</v>
      </c>
      <c r="H56" s="505">
        <v>17.934999999999999</v>
      </c>
      <c r="I56" s="505">
        <v>20.3</v>
      </c>
      <c r="J56" s="505">
        <v>156929</v>
      </c>
      <c r="K56" s="505">
        <v>2149.97354</v>
      </c>
      <c r="L56" s="505">
        <v>8001229</v>
      </c>
      <c r="M56" s="505">
        <v>104286.52000000002</v>
      </c>
      <c r="N56" s="505">
        <v>5246636</v>
      </c>
      <c r="O56" s="505">
        <v>50910.61</v>
      </c>
      <c r="P56" s="505">
        <v>2650</v>
      </c>
      <c r="Q56" s="505">
        <v>383</v>
      </c>
      <c r="R56" s="510">
        <v>704</v>
      </c>
      <c r="S56" s="510">
        <v>156864</v>
      </c>
      <c r="T56" s="510">
        <v>14</v>
      </c>
      <c r="U56" s="510">
        <v>171</v>
      </c>
      <c r="V56" s="162">
        <v>102.3</v>
      </c>
      <c r="W56" s="136">
        <v>102.2</v>
      </c>
      <c r="X56" s="234">
        <v>102.2</v>
      </c>
      <c r="Y56" s="505" t="s">
        <v>3</v>
      </c>
      <c r="Z56" s="505" t="s">
        <v>3</v>
      </c>
      <c r="AA56" s="95">
        <v>321380</v>
      </c>
      <c r="AB56" s="95">
        <v>91144</v>
      </c>
      <c r="AC56" s="393">
        <f t="shared" si="1"/>
        <v>28.360196651938512</v>
      </c>
      <c r="AD56" s="95">
        <v>271111</v>
      </c>
      <c r="AE56" s="95">
        <v>91727</v>
      </c>
      <c r="AF56" s="393">
        <f t="shared" si="2"/>
        <v>33.833743374484989</v>
      </c>
      <c r="AG56" s="510">
        <v>1074143</v>
      </c>
      <c r="AH56" s="510">
        <v>530013</v>
      </c>
      <c r="AI56" s="510">
        <v>345370</v>
      </c>
      <c r="AJ56" s="510">
        <v>773540</v>
      </c>
      <c r="AK56" s="510">
        <v>371243</v>
      </c>
      <c r="AL56" s="510">
        <v>268016</v>
      </c>
      <c r="AM56" s="393">
        <v>109.1</v>
      </c>
      <c r="AN56" s="393">
        <v>105.4</v>
      </c>
      <c r="AO56" s="393">
        <v>102.6</v>
      </c>
      <c r="AP56" s="393">
        <v>106.8</v>
      </c>
      <c r="AQ56" s="95">
        <v>887.71299999999997</v>
      </c>
      <c r="AR56" s="95">
        <v>14375</v>
      </c>
      <c r="AS56" s="95">
        <v>314.02999999999997</v>
      </c>
      <c r="AT56" s="95">
        <v>3847</v>
      </c>
      <c r="AU56" s="95">
        <v>104.964</v>
      </c>
      <c r="AV56" s="95">
        <v>1319</v>
      </c>
      <c r="AW56" s="569">
        <v>1.68</v>
      </c>
      <c r="AX56" s="569">
        <v>1.7497533988077369</v>
      </c>
      <c r="AY56" s="393">
        <v>174.1</v>
      </c>
      <c r="AZ56" s="393">
        <v>165.9</v>
      </c>
      <c r="BA56" s="393">
        <v>187.9</v>
      </c>
      <c r="BB56" s="393">
        <v>172</v>
      </c>
      <c r="BC56" s="574">
        <v>564630</v>
      </c>
      <c r="BD56" s="95">
        <v>493278</v>
      </c>
      <c r="BE56" s="574">
        <v>265453</v>
      </c>
      <c r="BF56" s="95">
        <v>242864</v>
      </c>
      <c r="BG56" s="574">
        <v>299177</v>
      </c>
      <c r="BH56" s="95">
        <v>250414</v>
      </c>
      <c r="BI56" s="510">
        <v>10356.088</v>
      </c>
      <c r="BJ56" s="510">
        <v>5747.6469999999999</v>
      </c>
      <c r="BK56" s="510">
        <v>108753</v>
      </c>
      <c r="BL56" s="510">
        <v>72174</v>
      </c>
      <c r="BM56" s="510">
        <v>692</v>
      </c>
      <c r="BN56" s="510">
        <v>10619.519</v>
      </c>
      <c r="BO56" s="510">
        <v>12233.898999999999</v>
      </c>
      <c r="BP56" s="510">
        <v>16286.157000000001</v>
      </c>
      <c r="BQ56" s="508" t="s">
        <v>3</v>
      </c>
      <c r="BR56" s="510">
        <v>82341762</v>
      </c>
      <c r="BS56" s="510">
        <v>1311413</v>
      </c>
      <c r="BT56" s="510">
        <v>7837.0354650215058</v>
      </c>
      <c r="BU56" s="508" t="s">
        <v>3</v>
      </c>
      <c r="BV56" s="510">
        <v>190295</v>
      </c>
      <c r="BW56" s="510">
        <v>1796</v>
      </c>
      <c r="BX56" s="345">
        <v>12967</v>
      </c>
      <c r="BY56" s="510">
        <v>3507</v>
      </c>
      <c r="BZ56" s="992">
        <v>4614</v>
      </c>
      <c r="CA56" s="992"/>
      <c r="CB56" s="510">
        <v>281782</v>
      </c>
      <c r="CC56" s="510">
        <v>72574</v>
      </c>
      <c r="CD56" s="510">
        <v>798</v>
      </c>
      <c r="CE56" s="510">
        <v>126733</v>
      </c>
      <c r="CF56" s="510">
        <v>1367</v>
      </c>
      <c r="CG56" s="505">
        <v>-54159</v>
      </c>
      <c r="CH56" s="505">
        <v>-569</v>
      </c>
      <c r="CI56" s="510">
        <v>49074</v>
      </c>
      <c r="CJ56" s="510">
        <v>603</v>
      </c>
      <c r="CK56" s="510">
        <v>17505</v>
      </c>
      <c r="CL56" s="510">
        <v>193</v>
      </c>
      <c r="CM56" s="511">
        <v>6.7740072456771303</v>
      </c>
      <c r="CN56" s="511">
        <v>6.407475304261034</v>
      </c>
      <c r="CO56" s="511">
        <v>11.829171056664917</v>
      </c>
      <c r="CP56" s="511">
        <v>10.976213961058688</v>
      </c>
      <c r="CQ56" s="511">
        <v>-5.0551638109877874</v>
      </c>
      <c r="CR56" s="511">
        <v>-4.5687386567976542</v>
      </c>
      <c r="CS56" s="511">
        <v>4.5805334083054463</v>
      </c>
      <c r="CT56" s="511">
        <v>4.841738857731082</v>
      </c>
      <c r="CU56" s="511">
        <v>1.6339046605613328</v>
      </c>
      <c r="CV56" s="511">
        <v>1.5496776111809267</v>
      </c>
      <c r="CW56" s="93" t="s">
        <v>3</v>
      </c>
      <c r="CX56" s="93" t="s">
        <v>3</v>
      </c>
      <c r="CY56" s="510">
        <v>1798</v>
      </c>
      <c r="CZ56" s="344">
        <v>71</v>
      </c>
      <c r="DA56" s="510">
        <v>37827.364000000001</v>
      </c>
      <c r="DB56" s="505" t="s">
        <v>3</v>
      </c>
      <c r="DC56" s="575">
        <v>2071253</v>
      </c>
      <c r="DD56" s="510">
        <v>42685</v>
      </c>
      <c r="DE56" s="510">
        <v>6327945</v>
      </c>
      <c r="DF56" s="505" t="s">
        <v>3</v>
      </c>
      <c r="DG56" s="510">
        <v>731</v>
      </c>
      <c r="DH56" s="345">
        <v>2866</v>
      </c>
      <c r="DI56" s="345">
        <v>6949.8770000000004</v>
      </c>
      <c r="DJ56" s="510">
        <v>22</v>
      </c>
      <c r="DK56" s="510">
        <v>3747</v>
      </c>
      <c r="DL56" s="510">
        <v>34243</v>
      </c>
      <c r="DM56" s="510">
        <v>356</v>
      </c>
      <c r="DN56" s="510">
        <v>40863</v>
      </c>
      <c r="DO56" s="345">
        <v>333</v>
      </c>
      <c r="DP56" s="345">
        <v>4</v>
      </c>
      <c r="DQ56" s="345">
        <v>375</v>
      </c>
    </row>
    <row r="57" spans="1:122" s="495" customFormat="1" ht="10.5" customHeight="1">
      <c r="A57" s="111"/>
      <c r="B57" s="110"/>
      <c r="C57" s="105"/>
      <c r="D57" s="105"/>
      <c r="E57" s="105"/>
      <c r="F57" s="107"/>
      <c r="G57" s="109"/>
      <c r="H57" s="107"/>
      <c r="I57" s="107"/>
      <c r="J57" s="107"/>
      <c r="K57" s="107"/>
      <c r="L57" s="107"/>
      <c r="M57" s="107"/>
      <c r="N57" s="105"/>
      <c r="O57" s="105"/>
      <c r="P57" s="105"/>
      <c r="Q57" s="105"/>
      <c r="R57" s="105"/>
      <c r="S57" s="105"/>
      <c r="T57" s="107"/>
      <c r="U57" s="107"/>
      <c r="V57" s="106"/>
      <c r="W57" s="106"/>
      <c r="X57" s="106"/>
      <c r="Y57" s="106"/>
      <c r="Z57" s="108"/>
      <c r="AA57" s="106"/>
      <c r="AB57" s="106"/>
      <c r="AC57" s="106"/>
      <c r="AD57" s="106"/>
      <c r="AE57" s="106"/>
      <c r="AF57" s="105"/>
      <c r="AG57" s="100"/>
      <c r="AH57" s="100"/>
      <c r="AI57" s="100"/>
      <c r="AJ57" s="100"/>
      <c r="AK57" s="100"/>
      <c r="AL57" s="100"/>
      <c r="AM57" s="100"/>
      <c r="AN57" s="103"/>
      <c r="AO57" s="100"/>
      <c r="AP57" s="103"/>
      <c r="AQ57" s="100"/>
      <c r="AR57" s="100"/>
      <c r="AS57" s="100"/>
      <c r="AT57" s="100"/>
      <c r="AU57" s="100"/>
      <c r="AV57" s="100"/>
      <c r="AW57" s="100"/>
      <c r="AX57" s="100"/>
      <c r="AY57" s="100"/>
      <c r="AZ57" s="103"/>
      <c r="BA57" s="100"/>
      <c r="BB57" s="103"/>
      <c r="BC57" s="100"/>
      <c r="BD57" s="100"/>
      <c r="BE57" s="100"/>
      <c r="BF57" s="100"/>
      <c r="BG57" s="100"/>
      <c r="BH57" s="100"/>
      <c r="BI57" s="100"/>
      <c r="BJ57" s="100"/>
      <c r="BK57" s="100"/>
      <c r="BL57" s="100"/>
      <c r="BM57" s="100"/>
      <c r="BN57" s="100"/>
      <c r="BO57" s="100"/>
      <c r="BP57" s="100"/>
      <c r="BQ57" s="100"/>
      <c r="BR57" s="100"/>
      <c r="BS57" s="100"/>
      <c r="BT57" s="100"/>
      <c r="BU57" s="100"/>
      <c r="BV57" s="101"/>
      <c r="BW57" s="101"/>
      <c r="BX57" s="100"/>
      <c r="BY57" s="100"/>
      <c r="BZ57" s="347"/>
      <c r="CA57" s="347"/>
      <c r="CB57" s="347"/>
      <c r="CC57" s="109"/>
      <c r="CD57" s="109"/>
      <c r="CE57" s="109"/>
      <c r="CF57" s="109"/>
      <c r="CG57" s="109"/>
      <c r="CH57" s="109"/>
      <c r="CI57" s="109"/>
      <c r="CJ57" s="109"/>
      <c r="CK57" s="100"/>
      <c r="CL57" s="107"/>
      <c r="CM57" s="105"/>
      <c r="CN57" s="105"/>
      <c r="CO57" s="105"/>
      <c r="CP57" s="105"/>
      <c r="CQ57" s="105"/>
      <c r="CR57" s="105"/>
      <c r="CS57" s="105"/>
      <c r="CT57" s="105"/>
      <c r="CU57" s="108"/>
      <c r="CV57" s="108"/>
      <c r="CW57" s="108"/>
      <c r="CX57" s="108"/>
      <c r="CY57" s="100"/>
      <c r="CZ57" s="100"/>
      <c r="DA57" s="100"/>
      <c r="DB57" s="100"/>
      <c r="DC57" s="100"/>
      <c r="DD57" s="100"/>
      <c r="DE57" s="100"/>
      <c r="DF57" s="100"/>
      <c r="DG57" s="100"/>
      <c r="DH57" s="100"/>
      <c r="DI57" s="100"/>
      <c r="DJ57" s="100"/>
      <c r="DK57" s="100"/>
      <c r="DL57" s="100"/>
      <c r="DM57" s="100"/>
      <c r="DN57" s="100"/>
      <c r="DO57" s="100"/>
      <c r="DP57" s="100"/>
      <c r="DQ57" s="100"/>
    </row>
    <row r="58" spans="1:122" s="495" customFormat="1" ht="6" customHeight="1">
      <c r="A58" s="98"/>
      <c r="B58" s="496"/>
      <c r="C58" s="498"/>
      <c r="D58" s="496"/>
      <c r="E58" s="496"/>
      <c r="F58" s="496"/>
      <c r="G58" s="496"/>
      <c r="H58" s="496"/>
      <c r="I58" s="496"/>
      <c r="J58" s="496"/>
      <c r="K58" s="496"/>
      <c r="L58" s="496"/>
      <c r="M58" s="496"/>
      <c r="N58" s="498"/>
      <c r="O58" s="498"/>
      <c r="P58" s="498"/>
      <c r="Q58" s="498"/>
      <c r="R58" s="498"/>
      <c r="S58" s="498"/>
      <c r="T58" s="97"/>
      <c r="U58" s="97"/>
      <c r="V58" s="496"/>
      <c r="W58" s="496"/>
      <c r="X58" s="498"/>
      <c r="Y58" s="498"/>
      <c r="Z58" s="498"/>
      <c r="AA58" s="93"/>
      <c r="AB58" s="93"/>
      <c r="AC58" s="498"/>
      <c r="AD58" s="498"/>
      <c r="AE58" s="498"/>
      <c r="AF58" s="496"/>
      <c r="AG58" s="496"/>
      <c r="AH58" s="496"/>
      <c r="AI58" s="496"/>
      <c r="AJ58" s="496"/>
      <c r="AK58" s="496"/>
      <c r="AL58" s="496"/>
      <c r="AM58" s="496"/>
      <c r="AO58" s="496"/>
      <c r="AQ58" s="95"/>
      <c r="AR58" s="95"/>
      <c r="AS58" s="95"/>
      <c r="AT58" s="95"/>
      <c r="AU58" s="95"/>
      <c r="AV58" s="95"/>
      <c r="AW58" s="95"/>
      <c r="AX58" s="95"/>
      <c r="AY58" s="496"/>
      <c r="BA58" s="496"/>
      <c r="BC58" s="95"/>
      <c r="BD58" s="494"/>
      <c r="BF58" s="98"/>
      <c r="BG58" s="498"/>
      <c r="BH58" s="498"/>
      <c r="BI58" s="498"/>
      <c r="BJ58" s="498"/>
      <c r="BK58" s="498"/>
      <c r="BL58" s="498"/>
      <c r="BM58" s="498"/>
      <c r="BN58" s="498"/>
      <c r="BO58" s="498"/>
      <c r="BP58" s="498"/>
      <c r="BQ58" s="498"/>
      <c r="BR58" s="498"/>
      <c r="BS58" s="93"/>
      <c r="BT58" s="93"/>
      <c r="BV58" s="496"/>
      <c r="BW58" s="496"/>
      <c r="BX58" s="498"/>
      <c r="BY58" s="496"/>
      <c r="BZ58" s="98"/>
      <c r="CA58" s="98"/>
      <c r="CB58" s="98"/>
      <c r="CC58" s="496"/>
      <c r="CD58" s="496"/>
      <c r="CE58" s="494"/>
      <c r="CL58" s="496"/>
      <c r="CM58" s="496"/>
      <c r="CN58" s="496"/>
      <c r="CO58" s="496"/>
      <c r="CP58" s="496"/>
      <c r="CR58" s="496"/>
      <c r="CS58" s="496"/>
      <c r="CT58" s="496"/>
      <c r="CU58" s="496"/>
      <c r="CV58" s="498"/>
      <c r="CW58" s="498"/>
      <c r="CX58" s="498"/>
      <c r="DH58" s="234"/>
      <c r="DI58" s="98"/>
      <c r="DJ58" s="496"/>
      <c r="DK58" s="496"/>
      <c r="DL58" s="496"/>
      <c r="DM58" s="496"/>
      <c r="DN58" s="496"/>
      <c r="DO58" s="496"/>
      <c r="DP58" s="496"/>
      <c r="DQ58" s="496"/>
    </row>
    <row r="59" spans="1:122" ht="10.5" customHeight="1">
      <c r="A59" s="86" t="s">
        <v>2537</v>
      </c>
      <c r="J59" s="86" t="s">
        <v>2584</v>
      </c>
      <c r="N59" s="495"/>
      <c r="R59" s="86" t="s">
        <v>2583</v>
      </c>
      <c r="AM59" s="89" t="s">
        <v>2588</v>
      </c>
      <c r="AY59" s="89"/>
      <c r="BI59" s="86" t="s">
        <v>2591</v>
      </c>
      <c r="BT59" s="86"/>
      <c r="BX59" s="86"/>
      <c r="CU59" s="88"/>
      <c r="CY59" s="86" t="s">
        <v>2615</v>
      </c>
      <c r="DF59" s="88"/>
      <c r="DH59" s="86"/>
    </row>
    <row r="60" spans="1:122" ht="10.5" customHeight="1">
      <c r="A60" s="86" t="s">
        <v>2585</v>
      </c>
      <c r="J60" s="86" t="s">
        <v>2544</v>
      </c>
      <c r="N60" s="495"/>
      <c r="AM60" s="89"/>
      <c r="AY60" s="89"/>
      <c r="BT60" s="86"/>
      <c r="BX60" s="86"/>
      <c r="CC60" s="86" t="s">
        <v>2283</v>
      </c>
      <c r="CU60" s="88"/>
      <c r="CY60" s="86" t="s">
        <v>2616</v>
      </c>
      <c r="DF60" s="88"/>
      <c r="DH60" s="86"/>
    </row>
    <row r="61" spans="1:122" s="88" customFormat="1" ht="10.5" customHeight="1">
      <c r="L61" s="86"/>
      <c r="M61" s="86"/>
      <c r="N61" s="495"/>
      <c r="O61" s="86"/>
      <c r="P61" s="86"/>
      <c r="Q61" s="86"/>
      <c r="R61" s="86" t="s">
        <v>2592</v>
      </c>
      <c r="S61" s="86"/>
      <c r="T61" s="86"/>
      <c r="U61" s="86"/>
      <c r="V61" s="86"/>
      <c r="W61" s="86"/>
      <c r="AA61" s="89"/>
      <c r="AB61" s="89"/>
      <c r="AF61" s="86"/>
      <c r="AG61" s="86"/>
      <c r="AH61" s="86"/>
      <c r="AI61" s="86"/>
      <c r="AJ61" s="86"/>
      <c r="AK61" s="86"/>
      <c r="AL61" s="86"/>
      <c r="AM61" s="89"/>
      <c r="AN61" s="86"/>
      <c r="AO61" s="86"/>
      <c r="AP61" s="86"/>
      <c r="AQ61" s="86"/>
      <c r="AR61" s="86"/>
      <c r="AS61" s="86"/>
      <c r="AT61" s="86"/>
      <c r="AU61" s="86"/>
      <c r="AV61" s="86"/>
      <c r="AW61" s="86"/>
      <c r="AX61" s="86"/>
      <c r="AY61" s="89"/>
      <c r="AZ61" s="86"/>
      <c r="BA61" s="86"/>
      <c r="BB61" s="86"/>
      <c r="BC61" s="86"/>
      <c r="BD61" s="86"/>
      <c r="BE61" s="86"/>
      <c r="BF61" s="86"/>
      <c r="BG61" s="86"/>
      <c r="BH61" s="86"/>
      <c r="BI61" s="86" t="s">
        <v>2598</v>
      </c>
      <c r="BJ61" s="86"/>
      <c r="BK61" s="495"/>
      <c r="BM61" s="86"/>
      <c r="BN61" s="86"/>
      <c r="BO61" s="86"/>
      <c r="BP61" s="86"/>
      <c r="BQ61" s="86"/>
      <c r="BR61" s="86"/>
      <c r="BS61" s="86"/>
      <c r="BU61" s="86"/>
      <c r="BV61" s="86"/>
      <c r="BW61" s="86"/>
      <c r="BY61" s="86"/>
      <c r="BZ61" s="86"/>
      <c r="CA61" s="86"/>
      <c r="CB61" s="86"/>
      <c r="CC61" s="86" t="s">
        <v>2275</v>
      </c>
      <c r="CD61" s="86"/>
      <c r="CE61" s="86"/>
      <c r="CF61" s="86"/>
      <c r="CG61" s="86"/>
      <c r="CH61" s="86"/>
      <c r="CI61" s="86"/>
      <c r="CJ61" s="86"/>
      <c r="CK61" s="495"/>
      <c r="CL61" s="86"/>
      <c r="CM61" s="86"/>
      <c r="CN61" s="86"/>
      <c r="CO61" s="86"/>
      <c r="CP61" s="86"/>
      <c r="CQ61" s="495"/>
      <c r="CR61" s="86"/>
      <c r="DR61" s="86"/>
    </row>
    <row r="62" spans="1:122" s="88" customFormat="1" ht="10.5" customHeight="1">
      <c r="A62" s="86" t="s">
        <v>2549</v>
      </c>
      <c r="B62" s="86"/>
      <c r="C62" s="86"/>
      <c r="D62" s="86"/>
      <c r="E62" s="86"/>
      <c r="F62" s="86"/>
      <c r="G62" s="86"/>
      <c r="H62" s="86"/>
      <c r="I62" s="86"/>
      <c r="J62" s="86" t="s">
        <v>2550</v>
      </c>
      <c r="K62" s="86"/>
      <c r="L62" s="86"/>
      <c r="M62" s="86"/>
      <c r="N62" s="510"/>
      <c r="O62" s="86"/>
      <c r="P62" s="86"/>
      <c r="Q62" s="86"/>
      <c r="R62" s="86" t="s">
        <v>2593</v>
      </c>
      <c r="S62" s="86"/>
      <c r="T62" s="86"/>
      <c r="U62" s="86"/>
      <c r="V62" s="86"/>
      <c r="W62" s="86"/>
      <c r="AA62" s="89"/>
      <c r="AB62" s="89"/>
      <c r="AF62" s="86"/>
      <c r="AG62" s="86"/>
      <c r="AH62" s="86"/>
      <c r="AI62" s="86"/>
      <c r="AJ62" s="86"/>
      <c r="AK62" s="86"/>
      <c r="AL62" s="86"/>
      <c r="AM62" s="89" t="s">
        <v>2596</v>
      </c>
      <c r="AN62" s="86"/>
      <c r="AO62" s="86"/>
      <c r="AP62" s="86"/>
      <c r="AQ62" s="86"/>
      <c r="AR62" s="86"/>
      <c r="AS62" s="86"/>
      <c r="AT62" s="86"/>
      <c r="AU62" s="86"/>
      <c r="AV62" s="86"/>
      <c r="AW62" s="86"/>
      <c r="AX62" s="86"/>
      <c r="AY62" s="89"/>
      <c r="AZ62" s="86"/>
      <c r="BA62" s="86"/>
      <c r="BB62" s="86"/>
      <c r="BC62" s="86"/>
      <c r="BD62" s="86"/>
      <c r="BE62" s="86"/>
      <c r="BF62" s="86"/>
      <c r="BG62" s="86"/>
      <c r="BH62" s="86"/>
      <c r="BM62" s="86"/>
      <c r="BN62" s="86"/>
      <c r="BO62" s="86"/>
      <c r="BP62" s="86"/>
      <c r="BQ62" s="86"/>
      <c r="BR62" s="86"/>
      <c r="BS62" s="86"/>
      <c r="BU62" s="86"/>
      <c r="BW62" s="86"/>
      <c r="BX62" s="86"/>
      <c r="BY62" s="86"/>
      <c r="BZ62" s="86"/>
      <c r="CA62" s="86"/>
      <c r="CB62" s="86"/>
      <c r="CC62" s="86"/>
      <c r="CD62" s="86"/>
      <c r="CE62" s="86"/>
      <c r="CF62" s="86"/>
      <c r="CM62" s="86"/>
      <c r="CS62" s="86"/>
      <c r="CT62" s="86"/>
      <c r="CU62" s="86"/>
      <c r="CV62" s="495"/>
      <c r="CW62" s="495"/>
      <c r="CX62" s="495"/>
      <c r="CY62" s="86" t="s">
        <v>2617</v>
      </c>
      <c r="CZ62" s="86"/>
      <c r="DA62" s="86"/>
      <c r="DB62" s="86"/>
      <c r="DC62" s="86"/>
      <c r="DD62" s="86"/>
      <c r="DE62" s="86"/>
      <c r="DH62" s="86"/>
      <c r="DI62" s="86"/>
      <c r="DJ62" s="86"/>
      <c r="DK62" s="86"/>
      <c r="DL62" s="86"/>
      <c r="DM62" s="86"/>
      <c r="DN62" s="86"/>
      <c r="DO62" s="86"/>
      <c r="DP62" s="86"/>
      <c r="DQ62" s="86"/>
      <c r="DR62" s="86"/>
    </row>
    <row r="63" spans="1:122" s="88" customFormat="1" ht="10.5" customHeight="1">
      <c r="A63" s="88" t="s">
        <v>714</v>
      </c>
      <c r="B63" s="86"/>
      <c r="C63" s="86"/>
      <c r="D63" s="86"/>
      <c r="E63" s="86"/>
      <c r="F63" s="86"/>
      <c r="G63" s="86"/>
      <c r="H63" s="86"/>
      <c r="I63" s="86"/>
      <c r="K63" s="86"/>
      <c r="L63" s="86"/>
      <c r="M63" s="86"/>
      <c r="N63" s="510"/>
      <c r="O63" s="86"/>
      <c r="P63" s="86"/>
      <c r="Q63" s="86"/>
      <c r="S63" s="86"/>
      <c r="AA63" s="89"/>
      <c r="AB63" s="89"/>
      <c r="AF63" s="86"/>
      <c r="AG63" s="86"/>
      <c r="AH63" s="86"/>
      <c r="AI63" s="86"/>
      <c r="AJ63" s="86"/>
      <c r="AK63" s="86"/>
      <c r="AL63" s="86"/>
      <c r="AM63" s="89" t="s">
        <v>2597</v>
      </c>
      <c r="AN63" s="86"/>
      <c r="AO63" s="86"/>
      <c r="AP63" s="86"/>
      <c r="AQ63" s="86"/>
      <c r="AR63" s="86"/>
      <c r="AS63" s="86"/>
      <c r="AT63" s="86"/>
      <c r="AU63" s="86"/>
      <c r="AV63" s="86"/>
      <c r="AW63" s="86"/>
      <c r="AX63" s="86"/>
      <c r="AY63" s="89"/>
      <c r="AZ63" s="86"/>
      <c r="BA63" s="86"/>
      <c r="BB63" s="86"/>
      <c r="BC63" s="86"/>
      <c r="BD63" s="86"/>
      <c r="BE63" s="86"/>
      <c r="BF63" s="86"/>
      <c r="BG63" s="86"/>
      <c r="BH63" s="86"/>
      <c r="BI63" s="86" t="s">
        <v>2599</v>
      </c>
      <c r="BJ63" s="86"/>
      <c r="BK63" s="495"/>
      <c r="BL63" s="86"/>
      <c r="BM63" s="86"/>
      <c r="BN63" s="86"/>
      <c r="BO63" s="86"/>
      <c r="BP63" s="86"/>
      <c r="BQ63" s="86"/>
      <c r="BR63" s="86"/>
      <c r="BS63" s="86"/>
      <c r="BU63" s="86"/>
      <c r="CC63" s="86" t="s">
        <v>2611</v>
      </c>
      <c r="CD63" s="86"/>
      <c r="CE63" s="86"/>
      <c r="CF63" s="86"/>
      <c r="CS63" s="86"/>
      <c r="CT63" s="86"/>
      <c r="CU63" s="86"/>
      <c r="CV63" s="495"/>
      <c r="CW63" s="495"/>
      <c r="CX63" s="495"/>
      <c r="CY63" s="86" t="s">
        <v>2618</v>
      </c>
      <c r="CZ63" s="86"/>
      <c r="DA63" s="86"/>
      <c r="DB63" s="86"/>
      <c r="DC63" s="86"/>
      <c r="DD63" s="86"/>
      <c r="DE63" s="86"/>
      <c r="DG63" s="86"/>
      <c r="DH63" s="86" t="s">
        <v>2364</v>
      </c>
      <c r="DI63" s="86"/>
      <c r="DJ63" s="86"/>
      <c r="DK63" s="86"/>
      <c r="DL63" s="86"/>
      <c r="DM63" s="86"/>
      <c r="DN63" s="86"/>
      <c r="DO63" s="86"/>
      <c r="DP63" s="86"/>
      <c r="DQ63" s="86"/>
      <c r="DR63" s="86"/>
    </row>
    <row r="64" spans="1:122" s="88" customFormat="1" ht="10.5" customHeight="1">
      <c r="A64" s="86" t="s">
        <v>2247</v>
      </c>
      <c r="B64" s="86"/>
      <c r="C64" s="86"/>
      <c r="D64" s="86"/>
      <c r="E64" s="86"/>
      <c r="F64" s="86"/>
      <c r="G64" s="86"/>
      <c r="H64" s="86"/>
      <c r="I64" s="86"/>
      <c r="J64" s="86"/>
      <c r="K64" s="86"/>
      <c r="L64" s="86"/>
      <c r="M64" s="86"/>
      <c r="N64" s="510"/>
      <c r="O64" s="86"/>
      <c r="P64" s="86"/>
      <c r="Q64" s="86"/>
      <c r="R64" s="86" t="s">
        <v>2594</v>
      </c>
      <c r="S64" s="86"/>
      <c r="T64" s="86"/>
      <c r="U64" s="86"/>
      <c r="V64" s="86"/>
      <c r="W64" s="86"/>
      <c r="AA64" s="89"/>
      <c r="AB64" s="89"/>
      <c r="AF64" s="86"/>
      <c r="AG64" s="86"/>
      <c r="AH64" s="86"/>
      <c r="AI64" s="86"/>
      <c r="AJ64" s="86"/>
      <c r="AK64" s="86"/>
      <c r="AL64" s="86"/>
      <c r="AM64" s="86" t="s">
        <v>2589</v>
      </c>
      <c r="AZ64" s="86"/>
      <c r="BA64" s="86"/>
      <c r="BB64" s="86"/>
      <c r="BI64" s="86" t="s">
        <v>2600</v>
      </c>
      <c r="BJ64" s="86"/>
      <c r="BK64" s="495"/>
      <c r="BL64" s="86"/>
      <c r="BM64" s="86"/>
      <c r="BN64" s="86"/>
      <c r="BO64" s="86"/>
      <c r="BP64" s="86"/>
      <c r="BQ64" s="86"/>
      <c r="BR64" s="86"/>
      <c r="BS64" s="86"/>
      <c r="BU64" s="86"/>
      <c r="CC64" s="86" t="s">
        <v>2612</v>
      </c>
      <c r="CD64" s="86"/>
      <c r="CE64" s="86"/>
      <c r="CF64" s="86"/>
      <c r="CM64" s="86"/>
      <c r="CS64" s="86"/>
      <c r="CT64" s="86"/>
      <c r="CU64" s="86"/>
      <c r="CV64" s="495"/>
      <c r="CW64" s="495"/>
      <c r="CX64" s="495"/>
      <c r="CY64" s="86"/>
      <c r="CZ64" s="86"/>
      <c r="DA64" s="86"/>
      <c r="DB64" s="86"/>
      <c r="DC64" s="86"/>
      <c r="DD64" s="86"/>
      <c r="DE64" s="86"/>
      <c r="DG64" s="86"/>
      <c r="DI64" s="86"/>
      <c r="DJ64" s="86"/>
      <c r="DK64" s="86"/>
      <c r="DL64" s="86"/>
      <c r="DM64" s="86"/>
      <c r="DN64" s="86"/>
      <c r="DO64" s="86"/>
      <c r="DP64" s="86"/>
      <c r="DQ64" s="86"/>
      <c r="DR64" s="86"/>
    </row>
    <row r="65" spans="1:122" s="88" customFormat="1" ht="10.5" customHeight="1">
      <c r="B65" s="86"/>
      <c r="C65" s="86"/>
      <c r="D65" s="86"/>
      <c r="E65" s="86"/>
      <c r="F65" s="86"/>
      <c r="G65" s="86"/>
      <c r="H65" s="86"/>
      <c r="I65" s="86"/>
      <c r="K65" s="86"/>
      <c r="L65" s="86"/>
      <c r="M65" s="86"/>
      <c r="N65" s="86"/>
      <c r="O65" s="86"/>
      <c r="P65" s="86"/>
      <c r="Q65" s="86"/>
      <c r="R65" s="86" t="s">
        <v>2595</v>
      </c>
      <c r="S65" s="86"/>
      <c r="T65" s="86"/>
      <c r="U65" s="86"/>
      <c r="V65" s="86"/>
      <c r="W65" s="86"/>
      <c r="AA65" s="89"/>
      <c r="AB65" s="89"/>
      <c r="AF65" s="86"/>
      <c r="AG65" s="86"/>
      <c r="AH65" s="86"/>
      <c r="AI65" s="86"/>
      <c r="AJ65" s="86"/>
      <c r="AK65" s="86"/>
      <c r="AL65" s="86"/>
      <c r="AM65" s="86"/>
      <c r="AZ65" s="86"/>
      <c r="BA65" s="86"/>
      <c r="BB65" s="86"/>
      <c r="BC65" s="86"/>
      <c r="BD65" s="86"/>
      <c r="BE65" s="86"/>
      <c r="BF65" s="86"/>
      <c r="BG65" s="86"/>
      <c r="BH65" s="86"/>
      <c r="BI65" s="86" t="s">
        <v>2601</v>
      </c>
      <c r="BJ65" s="86"/>
      <c r="BK65" s="86"/>
      <c r="BL65" s="86"/>
      <c r="BM65" s="86"/>
      <c r="BN65" s="86"/>
      <c r="BO65" s="86"/>
      <c r="BP65" s="86"/>
      <c r="BQ65" s="86"/>
      <c r="BR65" s="86"/>
      <c r="BS65" s="86"/>
      <c r="BT65" s="86"/>
      <c r="BU65" s="86"/>
      <c r="BV65" s="86"/>
      <c r="BW65" s="86"/>
      <c r="BX65" s="86"/>
      <c r="BY65" s="86"/>
      <c r="BZ65" s="86"/>
      <c r="CA65" s="86"/>
      <c r="CB65" s="86"/>
      <c r="CC65" s="86" t="s">
        <v>2014</v>
      </c>
      <c r="CD65" s="86"/>
      <c r="CE65" s="86"/>
      <c r="CF65" s="86"/>
      <c r="CH65" s="86"/>
      <c r="CI65" s="86"/>
      <c r="CJ65" s="86"/>
      <c r="CK65" s="495"/>
      <c r="CL65" s="86"/>
      <c r="CM65" s="86"/>
      <c r="CN65" s="86"/>
      <c r="CP65" s="86"/>
      <c r="CQ65" s="495"/>
      <c r="CR65" s="86"/>
      <c r="CS65" s="86"/>
      <c r="CT65" s="86"/>
      <c r="CU65" s="86"/>
      <c r="CV65" s="495"/>
      <c r="CW65" s="495"/>
      <c r="CX65" s="495"/>
      <c r="CY65" s="86" t="s">
        <v>2619</v>
      </c>
      <c r="CZ65" s="86"/>
      <c r="DA65" s="86"/>
      <c r="DB65" s="86"/>
      <c r="DC65" s="86"/>
      <c r="DD65" s="86"/>
      <c r="DE65" s="86"/>
      <c r="DG65" s="86"/>
      <c r="DH65" s="86"/>
      <c r="DI65" s="86"/>
      <c r="DJ65" s="86"/>
      <c r="DK65" s="86"/>
      <c r="DL65" s="86"/>
      <c r="DM65" s="86"/>
      <c r="DN65" s="86"/>
      <c r="DO65" s="86"/>
      <c r="DP65" s="86"/>
      <c r="DQ65" s="86"/>
      <c r="DR65" s="86"/>
    </row>
    <row r="66" spans="1:122" s="88" customFormat="1" ht="10.5" customHeight="1">
      <c r="A66" s="86" t="s">
        <v>2372</v>
      </c>
      <c r="J66" s="86" t="s">
        <v>2373</v>
      </c>
      <c r="K66" s="86"/>
      <c r="L66" s="86"/>
      <c r="M66" s="86"/>
      <c r="N66" s="86"/>
      <c r="O66" s="86"/>
      <c r="P66" s="86"/>
      <c r="Q66" s="86"/>
      <c r="R66" s="86"/>
      <c r="S66" s="86"/>
      <c r="T66" s="86"/>
      <c r="U66" s="86"/>
      <c r="V66" s="86"/>
      <c r="W66" s="86"/>
      <c r="AA66" s="89"/>
      <c r="AB66" s="89"/>
      <c r="AF66" s="86"/>
      <c r="AG66" s="86"/>
      <c r="AH66" s="86"/>
      <c r="AI66" s="86"/>
      <c r="AJ66" s="86"/>
      <c r="AK66" s="86"/>
      <c r="AL66" s="86"/>
      <c r="AM66" s="88" t="s">
        <v>2590</v>
      </c>
      <c r="AY66" s="86"/>
      <c r="AZ66" s="86"/>
      <c r="BA66" s="86"/>
      <c r="BB66" s="86"/>
      <c r="BI66" s="86"/>
      <c r="BJ66" s="86"/>
      <c r="BK66" s="86"/>
      <c r="BL66" s="86"/>
      <c r="BM66" s="86"/>
      <c r="BN66" s="86"/>
      <c r="BO66" s="86"/>
      <c r="BP66" s="86"/>
      <c r="BQ66" s="86"/>
      <c r="BR66" s="86"/>
      <c r="BS66" s="86"/>
      <c r="BT66" s="86"/>
      <c r="BU66" s="86"/>
      <c r="BV66" s="86"/>
      <c r="BW66" s="86"/>
      <c r="BX66" s="86"/>
      <c r="BY66" s="86"/>
      <c r="BZ66" s="86"/>
      <c r="CA66" s="86"/>
      <c r="CB66" s="86"/>
      <c r="CC66" s="86" t="s">
        <v>2015</v>
      </c>
      <c r="CD66" s="86"/>
      <c r="CE66" s="86"/>
      <c r="CF66" s="86"/>
      <c r="CH66" s="86"/>
      <c r="CI66" s="86"/>
      <c r="CJ66" s="86"/>
      <c r="CK66" s="495"/>
      <c r="CL66" s="86"/>
      <c r="CM66" s="86"/>
      <c r="CN66" s="86"/>
      <c r="CP66" s="86"/>
      <c r="CQ66" s="495"/>
      <c r="CR66" s="86"/>
      <c r="CS66" s="86"/>
      <c r="CT66" s="86"/>
      <c r="CU66" s="86"/>
      <c r="CV66" s="495"/>
      <c r="CW66" s="495"/>
      <c r="CX66" s="495"/>
      <c r="CY66" s="86" t="s">
        <v>2620</v>
      </c>
      <c r="CZ66" s="86"/>
      <c r="DA66" s="86"/>
      <c r="DB66" s="86"/>
      <c r="DC66" s="86"/>
      <c r="DD66" s="86"/>
      <c r="DE66" s="86"/>
      <c r="DG66" s="86"/>
      <c r="DH66" s="86"/>
      <c r="DI66" s="86"/>
      <c r="DJ66" s="86"/>
      <c r="DK66" s="86"/>
      <c r="DL66" s="86"/>
      <c r="DM66" s="86"/>
      <c r="DN66" s="86"/>
      <c r="DO66" s="86"/>
      <c r="DP66" s="86"/>
      <c r="DQ66" s="86"/>
      <c r="DR66" s="86"/>
    </row>
    <row r="67" spans="1:122" s="88" customFormat="1" ht="10.5" customHeight="1">
      <c r="B67" s="86"/>
      <c r="C67" s="86"/>
      <c r="D67" s="86"/>
      <c r="E67" s="86"/>
      <c r="F67" s="86"/>
      <c r="G67" s="86"/>
      <c r="H67" s="86"/>
      <c r="I67" s="86"/>
      <c r="K67" s="86"/>
      <c r="L67" s="86"/>
      <c r="M67" s="86"/>
      <c r="N67" s="86"/>
      <c r="O67" s="86"/>
      <c r="P67" s="86"/>
      <c r="Q67" s="86"/>
      <c r="R67" s="86" t="s">
        <v>1889</v>
      </c>
      <c r="S67" s="86"/>
      <c r="T67" s="86"/>
      <c r="U67" s="86"/>
      <c r="V67" s="86"/>
      <c r="W67" s="86"/>
      <c r="AA67" s="89"/>
      <c r="AB67" s="89"/>
      <c r="AF67" s="86"/>
      <c r="AG67" s="86"/>
      <c r="AH67" s="86"/>
      <c r="AI67" s="86"/>
      <c r="AJ67" s="86"/>
      <c r="AK67" s="86"/>
      <c r="AL67" s="86"/>
      <c r="AM67" s="86"/>
      <c r="AN67" s="86"/>
      <c r="AO67" s="86"/>
      <c r="AP67" s="86"/>
      <c r="AQ67" s="86"/>
      <c r="AR67" s="86"/>
      <c r="AS67" s="86"/>
      <c r="AT67" s="86"/>
      <c r="AU67" s="86"/>
      <c r="AV67" s="86"/>
      <c r="AW67" s="86"/>
      <c r="AX67" s="86"/>
      <c r="AZ67" s="86"/>
      <c r="BA67" s="86"/>
      <c r="BB67" s="86"/>
      <c r="BC67" s="86"/>
      <c r="BD67" s="86"/>
      <c r="BE67" s="86"/>
      <c r="BF67" s="86"/>
      <c r="BG67" s="86"/>
      <c r="BH67" s="86"/>
      <c r="BI67" s="86" t="s">
        <v>2602</v>
      </c>
      <c r="BJ67" s="86"/>
      <c r="BK67" s="86"/>
      <c r="BL67" s="86"/>
      <c r="BM67" s="86"/>
      <c r="BN67" s="86"/>
      <c r="BO67" s="86"/>
      <c r="BP67" s="86"/>
      <c r="BQ67" s="86"/>
      <c r="BR67" s="86"/>
      <c r="BS67" s="86"/>
      <c r="BT67" s="86"/>
      <c r="BU67" s="86"/>
      <c r="BW67" s="86"/>
      <c r="BY67" s="86"/>
      <c r="BZ67" s="86"/>
      <c r="CA67" s="86"/>
      <c r="CB67" s="86"/>
      <c r="CH67" s="86"/>
      <c r="CI67" s="86"/>
      <c r="CJ67" s="86"/>
      <c r="CK67" s="495"/>
      <c r="CL67" s="86"/>
      <c r="CM67" s="86"/>
      <c r="CN67" s="86"/>
      <c r="CP67" s="86"/>
      <c r="CS67" s="86"/>
      <c r="CT67" s="86"/>
      <c r="CU67" s="86"/>
      <c r="CV67" s="495"/>
      <c r="CW67" s="495"/>
      <c r="CX67" s="495"/>
      <c r="DG67" s="86"/>
      <c r="DI67" s="86"/>
      <c r="DJ67" s="86"/>
      <c r="DK67" s="86"/>
      <c r="DL67" s="86"/>
      <c r="DM67" s="86"/>
      <c r="DN67" s="86"/>
      <c r="DO67" s="86"/>
      <c r="DP67" s="86"/>
      <c r="DQ67" s="86"/>
      <c r="DR67" s="86"/>
    </row>
    <row r="68" spans="1:122" s="88" customFormat="1" ht="10.5" customHeight="1">
      <c r="A68" s="86" t="s">
        <v>2378</v>
      </c>
      <c r="B68" s="86"/>
      <c r="C68" s="86"/>
      <c r="D68" s="86"/>
      <c r="E68" s="86"/>
      <c r="F68" s="86"/>
      <c r="G68" s="86"/>
      <c r="H68" s="86"/>
      <c r="I68" s="86"/>
      <c r="J68" s="86" t="s">
        <v>2586</v>
      </c>
      <c r="K68" s="86"/>
      <c r="L68" s="86"/>
      <c r="M68" s="86"/>
      <c r="N68" s="86"/>
      <c r="O68" s="86"/>
      <c r="P68" s="86"/>
      <c r="Q68" s="86"/>
      <c r="R68" s="86"/>
      <c r="S68" s="86"/>
      <c r="T68" s="86"/>
      <c r="U68" s="86"/>
      <c r="V68" s="86"/>
      <c r="W68" s="86"/>
      <c r="AA68" s="89"/>
      <c r="AB68" s="89"/>
      <c r="AF68" s="86"/>
      <c r="AG68" s="86"/>
      <c r="AH68" s="86"/>
      <c r="AI68" s="86"/>
      <c r="AJ68" s="86"/>
      <c r="AK68" s="86"/>
      <c r="AL68" s="86"/>
      <c r="AZ68" s="86"/>
      <c r="BA68" s="86"/>
      <c r="BB68" s="86"/>
      <c r="BI68" s="86"/>
      <c r="BJ68" s="86"/>
      <c r="BK68" s="86"/>
      <c r="BM68" s="86"/>
      <c r="BN68" s="86"/>
      <c r="BO68" s="86"/>
      <c r="BP68" s="86"/>
      <c r="BQ68" s="86"/>
      <c r="BR68" s="86"/>
      <c r="BS68" s="86"/>
      <c r="BT68" s="86"/>
      <c r="BU68" s="86"/>
      <c r="BW68" s="86"/>
      <c r="BY68" s="86"/>
      <c r="BZ68" s="86"/>
      <c r="CA68" s="86"/>
      <c r="CB68" s="86"/>
      <c r="CC68" s="86" t="s">
        <v>2613</v>
      </c>
      <c r="CD68" s="86"/>
      <c r="CE68" s="86"/>
      <c r="CF68" s="86"/>
      <c r="CG68" s="86"/>
      <c r="CH68" s="495"/>
      <c r="CI68" s="86"/>
      <c r="CJ68" s="86"/>
      <c r="CK68" s="86"/>
      <c r="CL68" s="86"/>
      <c r="CM68" s="86"/>
      <c r="CN68" s="86"/>
      <c r="CP68" s="86"/>
      <c r="CS68" s="86"/>
      <c r="CT68" s="86"/>
      <c r="CU68" s="86"/>
      <c r="CV68" s="495"/>
      <c r="CW68" s="495"/>
      <c r="CX68" s="495"/>
      <c r="CY68" s="86" t="s">
        <v>1898</v>
      </c>
      <c r="CZ68" s="86"/>
      <c r="DA68" s="86"/>
      <c r="DB68" s="86"/>
      <c r="DC68" s="86"/>
      <c r="DD68" s="86"/>
      <c r="DE68" s="86"/>
      <c r="DG68" s="86"/>
      <c r="DI68" s="86"/>
      <c r="DJ68" s="86"/>
      <c r="DK68" s="86"/>
      <c r="DL68" s="86"/>
      <c r="DM68" s="86"/>
      <c r="DN68" s="86"/>
      <c r="DO68" s="86"/>
      <c r="DP68" s="86"/>
      <c r="DQ68" s="86"/>
      <c r="DR68" s="86"/>
    </row>
    <row r="69" spans="1:122" s="88" customFormat="1" ht="10.5" customHeight="1">
      <c r="A69" s="88" t="s">
        <v>2587</v>
      </c>
      <c r="B69" s="86"/>
      <c r="C69" s="86"/>
      <c r="D69" s="86"/>
      <c r="E69" s="86"/>
      <c r="F69" s="86"/>
      <c r="G69" s="86"/>
      <c r="H69" s="86"/>
      <c r="I69" s="86"/>
      <c r="K69" s="86"/>
      <c r="L69" s="86"/>
      <c r="M69" s="86"/>
      <c r="N69" s="86"/>
      <c r="O69" s="86"/>
      <c r="P69" s="86"/>
      <c r="Q69" s="86"/>
      <c r="R69" s="86"/>
      <c r="S69" s="86"/>
      <c r="AB69" s="89"/>
      <c r="AF69" s="86"/>
      <c r="AG69" s="86"/>
      <c r="AH69" s="86"/>
      <c r="AI69" s="86"/>
      <c r="AJ69" s="86"/>
      <c r="AK69" s="86"/>
      <c r="AL69" s="86"/>
      <c r="AN69" s="86"/>
      <c r="AO69" s="86"/>
      <c r="AP69" s="86"/>
      <c r="AQ69" s="86"/>
      <c r="AR69" s="86"/>
      <c r="AS69" s="86"/>
      <c r="AT69" s="86"/>
      <c r="AU69" s="86"/>
      <c r="AV69" s="86"/>
      <c r="AW69" s="86"/>
      <c r="AX69" s="86"/>
      <c r="AY69" s="86"/>
      <c r="AZ69" s="86"/>
      <c r="BA69" s="86"/>
      <c r="BB69" s="86"/>
      <c r="BC69" s="86"/>
      <c r="BD69" s="86"/>
      <c r="BE69" s="86"/>
      <c r="BF69" s="86"/>
      <c r="BG69" s="86"/>
      <c r="BH69" s="86"/>
      <c r="BI69" s="86" t="s">
        <v>2603</v>
      </c>
      <c r="BJ69" s="86"/>
      <c r="BK69" s="86"/>
      <c r="BL69" s="86"/>
      <c r="BM69" s="86"/>
      <c r="BN69" s="86"/>
      <c r="BO69" s="86"/>
      <c r="BP69" s="86"/>
      <c r="BQ69" s="86"/>
      <c r="BR69" s="86"/>
      <c r="BS69" s="86"/>
      <c r="BT69" s="86"/>
      <c r="BU69" s="86"/>
      <c r="BW69" s="86"/>
      <c r="BY69" s="86"/>
      <c r="BZ69" s="86"/>
      <c r="CA69" s="86"/>
      <c r="CB69" s="86"/>
      <c r="CC69" s="86" t="s">
        <v>2614</v>
      </c>
      <c r="CD69" s="86"/>
      <c r="CE69" s="86"/>
      <c r="CF69" s="86"/>
      <c r="CG69" s="86"/>
      <c r="CH69" s="495"/>
      <c r="CI69" s="86"/>
      <c r="CJ69" s="86"/>
      <c r="CK69" s="86"/>
      <c r="CL69" s="86"/>
      <c r="CM69" s="86"/>
      <c r="CN69" s="86"/>
      <c r="CO69" s="86"/>
      <c r="CP69" s="86"/>
      <c r="CQ69" s="495"/>
      <c r="CR69" s="86"/>
      <c r="CS69" s="86"/>
      <c r="CT69" s="86"/>
      <c r="CU69" s="86"/>
      <c r="CV69" s="495"/>
      <c r="CW69" s="495"/>
      <c r="CX69" s="495"/>
      <c r="CY69" s="86"/>
      <c r="CZ69" s="86"/>
      <c r="DA69" s="86"/>
      <c r="DB69" s="86"/>
      <c r="DC69" s="86"/>
      <c r="DD69" s="86"/>
      <c r="DE69" s="86"/>
      <c r="DG69" s="86"/>
      <c r="DI69" s="86"/>
      <c r="DJ69" s="86"/>
      <c r="DK69" s="86"/>
      <c r="DL69" s="86"/>
      <c r="DM69" s="86"/>
      <c r="DN69" s="86"/>
      <c r="DO69" s="86"/>
      <c r="DP69" s="86"/>
      <c r="DQ69" s="86"/>
      <c r="DR69" s="86"/>
    </row>
    <row r="70" spans="1:122" s="88" customFormat="1" ht="10.5" customHeight="1">
      <c r="B70" s="86"/>
      <c r="C70" s="86"/>
      <c r="D70" s="86"/>
      <c r="E70" s="86"/>
      <c r="F70" s="86"/>
      <c r="G70" s="86"/>
      <c r="H70" s="86"/>
      <c r="I70" s="86"/>
      <c r="K70" s="86"/>
      <c r="L70" s="86"/>
      <c r="M70" s="86"/>
      <c r="N70" s="86"/>
      <c r="O70" s="86"/>
      <c r="P70" s="86"/>
      <c r="Q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t="s">
        <v>2604</v>
      </c>
      <c r="BJ70" s="86"/>
      <c r="BK70" s="86"/>
      <c r="BL70" s="86"/>
      <c r="BM70" s="86"/>
      <c r="BN70" s="86"/>
      <c r="BO70" s="86"/>
      <c r="BP70" s="86"/>
      <c r="BQ70" s="86"/>
      <c r="BR70" s="86"/>
      <c r="BS70" s="86"/>
      <c r="BT70" s="86"/>
      <c r="BU70" s="86"/>
      <c r="BW70" s="86"/>
      <c r="BY70" s="86"/>
      <c r="BZ70" s="86"/>
      <c r="CA70" s="86"/>
      <c r="CB70" s="86"/>
      <c r="CH70" s="86"/>
      <c r="CI70" s="86"/>
      <c r="CJ70" s="86"/>
      <c r="CK70" s="495"/>
      <c r="CL70" s="86"/>
      <c r="CN70" s="86"/>
      <c r="CO70" s="86"/>
      <c r="CP70" s="86"/>
      <c r="CQ70" s="495"/>
      <c r="CR70" s="86"/>
      <c r="CS70" s="86"/>
      <c r="CT70" s="86"/>
      <c r="CU70" s="86"/>
      <c r="CV70" s="86"/>
      <c r="CW70" s="86"/>
      <c r="CX70" s="86"/>
      <c r="CY70" s="86" t="s">
        <v>2621</v>
      </c>
      <c r="CZ70" s="86"/>
      <c r="DA70" s="86"/>
      <c r="DB70" s="86"/>
      <c r="DC70" s="86"/>
      <c r="DD70" s="86"/>
      <c r="DE70" s="86"/>
      <c r="DG70" s="86"/>
      <c r="DI70" s="86"/>
      <c r="DJ70" s="86"/>
      <c r="DK70" s="86"/>
      <c r="DL70" s="86"/>
      <c r="DM70" s="86"/>
      <c r="DN70" s="86"/>
      <c r="DO70" s="86"/>
      <c r="DP70" s="86"/>
      <c r="DQ70" s="86"/>
      <c r="DR70" s="86"/>
    </row>
    <row r="71" spans="1:122" s="88" customFormat="1" ht="10.5" customHeight="1">
      <c r="A71" s="86" t="s">
        <v>2384</v>
      </c>
      <c r="B71" s="86"/>
      <c r="C71" s="86"/>
      <c r="D71" s="86"/>
      <c r="E71" s="86"/>
      <c r="F71" s="86"/>
      <c r="G71" s="86"/>
      <c r="H71" s="86"/>
      <c r="I71" s="86"/>
      <c r="J71" s="86" t="s">
        <v>2385</v>
      </c>
      <c r="K71" s="86"/>
      <c r="L71" s="86"/>
      <c r="M71" s="86"/>
      <c r="N71" s="86"/>
      <c r="O71" s="86"/>
      <c r="P71" s="86"/>
      <c r="Q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U71" s="86"/>
      <c r="BW71" s="86"/>
      <c r="BY71" s="86"/>
      <c r="BZ71" s="86"/>
      <c r="CA71" s="86"/>
      <c r="CB71" s="86"/>
      <c r="CH71" s="86"/>
      <c r="CI71" s="86"/>
      <c r="CJ71" s="86"/>
      <c r="CK71" s="495"/>
      <c r="CL71" s="86"/>
      <c r="CM71" s="86"/>
      <c r="CN71" s="86"/>
      <c r="CO71" s="86"/>
      <c r="CP71" s="86"/>
      <c r="CQ71" s="495"/>
      <c r="CR71" s="86"/>
      <c r="CS71" s="86"/>
      <c r="CT71" s="86"/>
      <c r="CU71" s="86"/>
      <c r="CV71" s="86"/>
      <c r="CW71" s="86"/>
      <c r="CX71" s="86"/>
      <c r="CY71" s="86" t="s">
        <v>2622</v>
      </c>
      <c r="CZ71" s="86"/>
      <c r="DA71" s="86"/>
      <c r="DB71" s="86"/>
      <c r="DC71" s="86"/>
      <c r="DD71" s="86"/>
      <c r="DE71" s="86"/>
      <c r="DF71" s="86"/>
      <c r="DG71" s="86"/>
      <c r="DI71" s="86"/>
      <c r="DJ71" s="86"/>
      <c r="DK71" s="86"/>
      <c r="DL71" s="86"/>
      <c r="DM71" s="86"/>
      <c r="DN71" s="86"/>
      <c r="DO71" s="86"/>
      <c r="DP71" s="86"/>
      <c r="DQ71" s="86"/>
      <c r="DR71" s="86"/>
    </row>
    <row r="72" spans="1:122" ht="10.5" customHeight="1">
      <c r="R72" s="88"/>
      <c r="S72" s="88"/>
      <c r="T72" s="88"/>
      <c r="U72" s="88"/>
      <c r="V72" s="88"/>
      <c r="W72" s="88"/>
      <c r="AA72" s="88"/>
      <c r="AB72" s="88"/>
      <c r="BI72" s="86" t="s">
        <v>2605</v>
      </c>
      <c r="BM72" s="88"/>
      <c r="BQ72" s="495"/>
      <c r="BT72" s="86"/>
      <c r="BW72" s="495"/>
      <c r="BX72" s="86"/>
      <c r="CC72" s="88"/>
      <c r="CD72" s="88"/>
      <c r="CE72" s="88"/>
      <c r="CF72" s="88"/>
      <c r="CG72" s="88"/>
      <c r="CY72" s="88"/>
      <c r="CZ72" s="88"/>
      <c r="DA72" s="88"/>
      <c r="DB72" s="88"/>
      <c r="DC72" s="88"/>
      <c r="DD72" s="88"/>
      <c r="DE72" s="88"/>
      <c r="DF72" s="88"/>
      <c r="DG72" s="88"/>
      <c r="DI72" s="88"/>
    </row>
    <row r="73" spans="1:122">
      <c r="A73" s="86" t="s">
        <v>2502</v>
      </c>
      <c r="BI73" s="86" t="s">
        <v>2606</v>
      </c>
      <c r="BQ73" s="495"/>
      <c r="BT73" s="86"/>
      <c r="BW73" s="495"/>
      <c r="BX73" s="86"/>
    </row>
    <row r="74" spans="1:122">
      <c r="X74" s="348"/>
      <c r="Y74" s="95"/>
      <c r="BI74" s="86" t="s">
        <v>2607</v>
      </c>
      <c r="BL74" s="510"/>
      <c r="BN74" s="88"/>
      <c r="BO74" s="88"/>
      <c r="BP74" s="88"/>
      <c r="BQ74" s="88"/>
      <c r="BR74" s="88"/>
      <c r="BS74" s="88"/>
      <c r="BT74" s="88"/>
      <c r="BU74" s="88"/>
      <c r="BV74" s="88"/>
      <c r="BW74" s="88"/>
      <c r="BY74" s="88"/>
      <c r="BZ74" s="88"/>
      <c r="CA74" s="88"/>
      <c r="CB74" s="88"/>
    </row>
    <row r="75" spans="1:122">
      <c r="BI75" s="88" t="s">
        <v>2608</v>
      </c>
      <c r="BJ75" s="88"/>
      <c r="BK75" s="88"/>
      <c r="BL75" s="88"/>
      <c r="BQ75" s="510"/>
      <c r="BS75" s="88"/>
      <c r="BT75" s="88"/>
      <c r="BW75" s="510"/>
      <c r="BX75" s="86"/>
      <c r="BY75" s="88"/>
    </row>
    <row r="76" spans="1:122">
      <c r="BI76" s="88" t="s">
        <v>2609</v>
      </c>
      <c r="BJ76" s="88"/>
      <c r="BK76" s="88"/>
      <c r="BL76" s="88"/>
      <c r="BQ76" s="510"/>
      <c r="BS76" s="88"/>
      <c r="BT76" s="88"/>
      <c r="BW76" s="510"/>
      <c r="BX76" s="86"/>
      <c r="BY76" s="88"/>
      <c r="CC76" s="497"/>
      <c r="CD76" s="497"/>
      <c r="CE76" s="97"/>
      <c r="CF76" s="97"/>
    </row>
    <row r="77" spans="1:122">
      <c r="BI77" s="86" t="s">
        <v>2610</v>
      </c>
      <c r="BT77" s="510"/>
      <c r="CC77" s="497"/>
      <c r="CD77" s="497"/>
      <c r="CE77" s="497"/>
      <c r="CF77" s="497"/>
    </row>
    <row r="78" spans="1:122">
      <c r="CC78" s="497"/>
      <c r="CD78" s="497"/>
      <c r="CE78" s="177"/>
      <c r="CF78" s="497"/>
    </row>
    <row r="79" spans="1:122">
      <c r="BT79" s="510"/>
      <c r="CK79" s="510"/>
      <c r="CQ79" s="510"/>
    </row>
    <row r="81" spans="43:84">
      <c r="CC81" s="496"/>
      <c r="CD81" s="496"/>
      <c r="CE81" s="496"/>
      <c r="CF81" s="496"/>
    </row>
    <row r="82" spans="43:84">
      <c r="CC82" s="496"/>
      <c r="CD82" s="496"/>
      <c r="CE82" s="496"/>
      <c r="CF82" s="496"/>
    </row>
    <row r="83" spans="43:84">
      <c r="CC83" s="496"/>
      <c r="CD83" s="496"/>
      <c r="CE83" s="496"/>
      <c r="CF83" s="496"/>
    </row>
    <row r="84" spans="43:84">
      <c r="CC84" s="496"/>
      <c r="CD84" s="496"/>
      <c r="CE84" s="496"/>
      <c r="CF84" s="496"/>
    </row>
    <row r="85" spans="43:84">
      <c r="CC85" s="496"/>
      <c r="CD85" s="496"/>
      <c r="CE85" s="496"/>
      <c r="CF85" s="496"/>
    </row>
    <row r="86" spans="43:84">
      <c r="CC86" s="496"/>
      <c r="CD86" s="496"/>
      <c r="CE86" s="496"/>
      <c r="CF86" s="496"/>
    </row>
    <row r="87" spans="43:84">
      <c r="CC87" s="496"/>
      <c r="CD87" s="496"/>
      <c r="CE87" s="496"/>
      <c r="CF87" s="496"/>
    </row>
    <row r="88" spans="43:84">
      <c r="CC88" s="496"/>
      <c r="CD88" s="496"/>
      <c r="CE88" s="496"/>
      <c r="CF88" s="496"/>
    </row>
    <row r="89" spans="43:84">
      <c r="CC89" s="496"/>
      <c r="CD89" s="496"/>
      <c r="CE89" s="496"/>
      <c r="CF89" s="496"/>
    </row>
    <row r="90" spans="43:84">
      <c r="CC90" s="496"/>
      <c r="CD90" s="496"/>
      <c r="CE90" s="496"/>
      <c r="CF90" s="496"/>
    </row>
    <row r="91" spans="43:84">
      <c r="AQ91" s="500"/>
      <c r="AR91" s="500"/>
      <c r="AS91" s="500"/>
      <c r="CC91" s="496"/>
      <c r="CD91" s="496"/>
      <c r="CE91" s="496"/>
      <c r="CF91" s="496"/>
    </row>
    <row r="92" spans="43:84">
      <c r="CC92" s="496"/>
      <c r="CD92" s="496"/>
      <c r="CE92" s="496"/>
      <c r="CF92" s="496"/>
    </row>
    <row r="93" spans="43:84">
      <c r="CC93" s="496"/>
      <c r="CD93" s="496"/>
      <c r="CE93" s="496"/>
      <c r="CF93" s="496"/>
    </row>
    <row r="94" spans="43:84">
      <c r="CC94" s="496"/>
      <c r="CD94" s="496"/>
      <c r="CE94" s="496"/>
      <c r="CF94" s="496"/>
    </row>
    <row r="95" spans="43:84">
      <c r="CC95" s="496"/>
      <c r="CD95" s="496"/>
      <c r="CE95" s="496"/>
      <c r="CF95" s="496"/>
    </row>
    <row r="96" spans="43:84">
      <c r="CC96" s="496"/>
      <c r="CD96" s="496"/>
      <c r="CE96" s="496"/>
      <c r="CF96" s="496"/>
    </row>
    <row r="97" spans="81:84">
      <c r="CC97" s="496"/>
      <c r="CD97" s="496"/>
      <c r="CE97" s="496"/>
      <c r="CF97" s="496"/>
    </row>
    <row r="98" spans="81:84">
      <c r="CC98" s="499"/>
      <c r="CD98" s="499"/>
      <c r="CE98" s="499"/>
      <c r="CF98" s="499"/>
    </row>
    <row r="99" spans="81:84">
      <c r="CC99" s="499"/>
      <c r="CD99" s="499"/>
      <c r="CE99" s="499"/>
      <c r="CF99" s="499"/>
    </row>
    <row r="100" spans="81:84">
      <c r="CC100" s="499"/>
      <c r="CD100" s="499"/>
      <c r="CE100" s="499"/>
      <c r="CF100" s="349"/>
    </row>
    <row r="101" spans="81:84">
      <c r="CC101" s="500"/>
      <c r="CD101" s="500"/>
      <c r="CE101" s="500"/>
      <c r="CF101" s="500"/>
    </row>
    <row r="102" spans="81:84">
      <c r="CC102" s="496"/>
      <c r="CD102" s="494"/>
      <c r="CE102" s="496"/>
      <c r="CF102" s="496"/>
    </row>
    <row r="103" spans="81:84">
      <c r="CC103" s="496"/>
      <c r="CD103" s="496"/>
      <c r="CE103" s="496"/>
      <c r="CF103" s="496"/>
    </row>
    <row r="104" spans="81:84">
      <c r="CC104" s="496"/>
    </row>
    <row r="105" spans="81:84">
      <c r="CC105" s="496"/>
    </row>
    <row r="106" spans="81:84">
      <c r="CC106" s="496"/>
    </row>
    <row r="107" spans="81:84">
      <c r="CC107" s="496"/>
    </row>
    <row r="108" spans="81:84">
      <c r="CC108" s="496"/>
      <c r="CF108" s="349"/>
    </row>
    <row r="109" spans="81:84">
      <c r="CC109" s="496"/>
    </row>
    <row r="110" spans="81:84">
      <c r="CC110" s="496"/>
    </row>
    <row r="111" spans="81:84">
      <c r="CC111" s="496"/>
      <c r="CF111" s="349"/>
    </row>
    <row r="112" spans="81:84">
      <c r="CC112" s="496"/>
      <c r="CF112" s="349"/>
    </row>
    <row r="113" spans="81:84">
      <c r="CC113" s="496"/>
      <c r="CF113" s="349"/>
    </row>
    <row r="114" spans="81:84">
      <c r="CC114" s="496"/>
      <c r="CF114" s="349"/>
    </row>
    <row r="115" spans="81:84">
      <c r="CC115" s="496"/>
      <c r="CF115" s="349"/>
    </row>
    <row r="116" spans="81:84">
      <c r="CC116" s="496"/>
    </row>
    <row r="117" spans="81:84">
      <c r="CC117" s="496"/>
    </row>
    <row r="118" spans="81:84">
      <c r="CC118" s="496"/>
    </row>
    <row r="119" spans="81:84">
      <c r="CC119" s="496"/>
    </row>
    <row r="120" spans="81:84">
      <c r="CC120" s="496"/>
    </row>
    <row r="121" spans="81:84">
      <c r="CC121" s="496"/>
    </row>
    <row r="122" spans="81:84">
      <c r="CC122" s="496"/>
    </row>
    <row r="123" spans="81:84">
      <c r="CC123" s="496"/>
    </row>
    <row r="124" spans="81:84">
      <c r="CC124" s="496"/>
    </row>
    <row r="125" spans="81:84">
      <c r="CC125" s="496"/>
    </row>
    <row r="126" spans="81:84">
      <c r="CC126" s="496"/>
    </row>
    <row r="127" spans="81:84">
      <c r="CC127" s="496"/>
    </row>
    <row r="128" spans="81:84">
      <c r="CC128" s="496"/>
    </row>
  </sheetData>
  <mergeCells count="165">
    <mergeCell ref="BZ52:CA52"/>
    <mergeCell ref="BZ53:CA53"/>
    <mergeCell ref="BZ54:CA54"/>
    <mergeCell ref="BZ55:CA55"/>
    <mergeCell ref="BZ56:CA56"/>
    <mergeCell ref="BZ46:CA46"/>
    <mergeCell ref="BZ47:CA47"/>
    <mergeCell ref="BZ48:CA48"/>
    <mergeCell ref="BZ49:CA49"/>
    <mergeCell ref="BZ50:CA50"/>
    <mergeCell ref="BZ51:CA51"/>
    <mergeCell ref="BZ39:CA39"/>
    <mergeCell ref="BZ40:CA40"/>
    <mergeCell ref="BZ41:CA41"/>
    <mergeCell ref="BZ42:CA42"/>
    <mergeCell ref="BZ43:CA43"/>
    <mergeCell ref="BZ45:CA45"/>
    <mergeCell ref="BZ33:CA33"/>
    <mergeCell ref="BZ34:CA34"/>
    <mergeCell ref="BZ35:CA35"/>
    <mergeCell ref="BZ36:CA36"/>
    <mergeCell ref="BZ37:CA37"/>
    <mergeCell ref="BZ38:CA38"/>
    <mergeCell ref="BZ25:CA25"/>
    <mergeCell ref="BZ26:CA26"/>
    <mergeCell ref="BZ27:CA27"/>
    <mergeCell ref="BZ28:CA28"/>
    <mergeCell ref="BZ29:CA29"/>
    <mergeCell ref="BZ32:CA32"/>
    <mergeCell ref="DC7:DD7"/>
    <mergeCell ref="DF7:DG7"/>
    <mergeCell ref="DM7:DN7"/>
    <mergeCell ref="AJ7:AL7"/>
    <mergeCell ref="AM7:AP7"/>
    <mergeCell ref="AW7:AX7"/>
    <mergeCell ref="AY7:BB7"/>
    <mergeCell ref="BC7:BH7"/>
    <mergeCell ref="DP7:DQ7"/>
    <mergeCell ref="BZ23:CA23"/>
    <mergeCell ref="BZ24:CA24"/>
    <mergeCell ref="CC7:CH7"/>
    <mergeCell ref="CI7:CL7"/>
    <mergeCell ref="CM7:CN7"/>
    <mergeCell ref="CO7:CV7"/>
    <mergeCell ref="CY7:CZ7"/>
    <mergeCell ref="DA7:DB7"/>
    <mergeCell ref="B7:C7"/>
    <mergeCell ref="D7:E7"/>
    <mergeCell ref="F7:G7"/>
    <mergeCell ref="H7:I7"/>
    <mergeCell ref="J7:Q7"/>
    <mergeCell ref="V7:X7"/>
    <mergeCell ref="AA7:AB7"/>
    <mergeCell ref="AD7:AE7"/>
    <mergeCell ref="CK5:CL5"/>
    <mergeCell ref="BG5:BH5"/>
    <mergeCell ref="BI5:BJ5"/>
    <mergeCell ref="BL5:BL6"/>
    <mergeCell ref="BM5:BM6"/>
    <mergeCell ref="BN5:BN6"/>
    <mergeCell ref="BO5:BO6"/>
    <mergeCell ref="AU5:AV5"/>
    <mergeCell ref="AW5:AX5"/>
    <mergeCell ref="BI7:BJ7"/>
    <mergeCell ref="BL7:BM7"/>
    <mergeCell ref="BN7:BQ7"/>
    <mergeCell ref="BR7:BS7"/>
    <mergeCell ref="BV7:BY7"/>
    <mergeCell ref="BZ7:CA7"/>
    <mergeCell ref="AG7:AI7"/>
    <mergeCell ref="CY4:CZ5"/>
    <mergeCell ref="DA4:DB5"/>
    <mergeCell ref="DC4:DE4"/>
    <mergeCell ref="DF4:DG5"/>
    <mergeCell ref="DH4:DK4"/>
    <mergeCell ref="DL4:DQ4"/>
    <mergeCell ref="DD5:DE5"/>
    <mergeCell ref="DH5:DI5"/>
    <mergeCell ref="DJ5:DK5"/>
    <mergeCell ref="DL5:DN5"/>
    <mergeCell ref="DO5:DQ5"/>
    <mergeCell ref="BR4:BS5"/>
    <mergeCell ref="BT4:BU4"/>
    <mergeCell ref="H5:I5"/>
    <mergeCell ref="L5:M5"/>
    <mergeCell ref="N5:O5"/>
    <mergeCell ref="P5:Q5"/>
    <mergeCell ref="V5:V6"/>
    <mergeCell ref="W5:W6"/>
    <mergeCell ref="X5:X6"/>
    <mergeCell ref="Y5:Z5"/>
    <mergeCell ref="AA5:AC5"/>
    <mergeCell ref="Y6:Z6"/>
    <mergeCell ref="A4:A5"/>
    <mergeCell ref="D4:D6"/>
    <mergeCell ref="E4:E6"/>
    <mergeCell ref="F4:G5"/>
    <mergeCell ref="H4:I4"/>
    <mergeCell ref="J4:K5"/>
    <mergeCell ref="L4:O4"/>
    <mergeCell ref="CC4:CL4"/>
    <mergeCell ref="CM4:CV4"/>
    <mergeCell ref="CC5:CD5"/>
    <mergeCell ref="CE5:CF5"/>
    <mergeCell ref="CG5:CH5"/>
    <mergeCell ref="CI5:CJ5"/>
    <mergeCell ref="AY5:AZ5"/>
    <mergeCell ref="BA5:BB5"/>
    <mergeCell ref="BC5:BD5"/>
    <mergeCell ref="BE5:BF5"/>
    <mergeCell ref="CM5:CN5"/>
    <mergeCell ref="CO5:CP5"/>
    <mergeCell ref="CQ5:CR5"/>
    <mergeCell ref="CS5:CT5"/>
    <mergeCell ref="CU5:CV5"/>
    <mergeCell ref="BX4:BX5"/>
    <mergeCell ref="BY4:BY5"/>
    <mergeCell ref="V3:Z3"/>
    <mergeCell ref="AA3:AL3"/>
    <mergeCell ref="AM3:AX3"/>
    <mergeCell ref="AY3:BH3"/>
    <mergeCell ref="BI3:BM3"/>
    <mergeCell ref="BN3:BS3"/>
    <mergeCell ref="B3:C5"/>
    <mergeCell ref="D3:E3"/>
    <mergeCell ref="T4:U5"/>
    <mergeCell ref="V4:X4"/>
    <mergeCell ref="Y4:Z4"/>
    <mergeCell ref="AA4:AF4"/>
    <mergeCell ref="AG4:AL4"/>
    <mergeCell ref="AD5:AF5"/>
    <mergeCell ref="AG5:AI5"/>
    <mergeCell ref="F3:G3"/>
    <mergeCell ref="H3:I3"/>
    <mergeCell ref="J3:Q3"/>
    <mergeCell ref="R3:U3"/>
    <mergeCell ref="P4:Q4"/>
    <mergeCell ref="R4:S5"/>
    <mergeCell ref="BP5:BP6"/>
    <mergeCell ref="BQ5:BQ6"/>
    <mergeCell ref="BI4:BK4"/>
    <mergeCell ref="DC3:DE3"/>
    <mergeCell ref="DF3:DG3"/>
    <mergeCell ref="DH3:DQ3"/>
    <mergeCell ref="BZ3:CB3"/>
    <mergeCell ref="CC3:CL3"/>
    <mergeCell ref="CM3:CX3"/>
    <mergeCell ref="CY3:DB3"/>
    <mergeCell ref="AJ5:AL5"/>
    <mergeCell ref="AM4:AP4"/>
    <mergeCell ref="AQ4:AX4"/>
    <mergeCell ref="AY4:BB4"/>
    <mergeCell ref="BC4:BH4"/>
    <mergeCell ref="AM5:AN5"/>
    <mergeCell ref="AO5:AP5"/>
    <mergeCell ref="AQ5:AR5"/>
    <mergeCell ref="AS5:AT5"/>
    <mergeCell ref="BV4:BV5"/>
    <mergeCell ref="BW4:BW5"/>
    <mergeCell ref="BT3:BU3"/>
    <mergeCell ref="BV3:BY3"/>
    <mergeCell ref="CW4:CX5"/>
    <mergeCell ref="BZ4:CA5"/>
    <mergeCell ref="BL4:BM4"/>
    <mergeCell ref="BN4:BO4"/>
  </mergeCells>
  <phoneticPr fontId="4"/>
  <pageMargins left="0.6692913385826772" right="0.6692913385826772" top="0.78740157480314965" bottom="0.78740157480314965" header="0" footer="0"/>
  <pageSetup paperSize="9" scale="9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8FB4F-1F52-4C63-8AA0-E0053B130931}">
  <dimension ref="A1:DR126"/>
  <sheetViews>
    <sheetView showGridLines="0" zoomScaleNormal="100" zoomScaleSheetLayoutView="100" workbookViewId="0">
      <pane xSplit="1" ySplit="7" topLeftCell="B8" activePane="bottomRight" state="frozen"/>
      <selection pane="topRight" activeCell="B1" sqref="B1"/>
      <selection pane="bottomLeft" activeCell="A8" sqref="A8"/>
      <selection pane="bottomRight"/>
    </sheetView>
  </sheetViews>
  <sheetFormatPr defaultRowHeight="10.5"/>
  <cols>
    <col min="1" max="1" width="8.125" style="86" customWidth="1"/>
    <col min="2" max="3" width="9.375" style="86" customWidth="1"/>
    <col min="4" max="5" width="7.625" style="86" customWidth="1"/>
    <col min="6" max="7" width="12.375" style="86" customWidth="1"/>
    <col min="8" max="8" width="11.625" style="86" customWidth="1"/>
    <col min="9" max="9" width="11.25" style="86" customWidth="1"/>
    <col min="10" max="17" width="10.5" style="86" customWidth="1"/>
    <col min="18" max="18" width="7.75" style="86" customWidth="1"/>
    <col min="19" max="19" width="11" style="86" customWidth="1"/>
    <col min="20" max="20" width="7.75" style="86" customWidth="1"/>
    <col min="21" max="21" width="11" style="86" customWidth="1"/>
    <col min="22" max="23" width="8.875" style="86" customWidth="1"/>
    <col min="24" max="26" width="8.875" style="88" customWidth="1"/>
    <col min="27" max="27" width="7.75" style="89" customWidth="1"/>
    <col min="28" max="28" width="6.25" style="89" customWidth="1"/>
    <col min="29" max="29" width="5" style="88" customWidth="1"/>
    <col min="30" max="30" width="7.75" style="88" customWidth="1"/>
    <col min="31" max="31" width="6.25" style="88" customWidth="1"/>
    <col min="32" max="32" width="5" style="86" customWidth="1"/>
    <col min="33" max="38" width="7.75" style="86" customWidth="1"/>
    <col min="39" max="50" width="6.875" style="86" customWidth="1"/>
    <col min="51" max="54" width="8.375" style="86" customWidth="1"/>
    <col min="55" max="60" width="8.625" style="86" customWidth="1"/>
    <col min="61" max="62" width="7.125" style="86" customWidth="1"/>
    <col min="63" max="63" width="8.25" style="86" customWidth="1"/>
    <col min="64" max="64" width="8" style="86" customWidth="1"/>
    <col min="65" max="65" width="7" style="86" customWidth="1"/>
    <col min="66" max="69" width="7.125" style="86" customWidth="1"/>
    <col min="70" max="70" width="9.375" style="86" customWidth="1"/>
    <col min="71" max="71" width="8.375" style="86" customWidth="1"/>
    <col min="72" max="72" width="10.375" style="451" customWidth="1"/>
    <col min="73" max="73" width="10.375" style="86" customWidth="1"/>
    <col min="74" max="75" width="9.375" style="86" customWidth="1"/>
    <col min="76" max="76" width="9.375" style="88" customWidth="1"/>
    <col min="77" max="80" width="9.375" style="86" customWidth="1"/>
    <col min="81" max="81" width="9.625" style="86" customWidth="1"/>
    <col min="82" max="82" width="7.125" style="86" customWidth="1"/>
    <col min="83" max="83" width="9.625" style="86" customWidth="1"/>
    <col min="84" max="84" width="7.125" style="86" customWidth="1"/>
    <col min="85" max="85" width="10.5" style="86" customWidth="1"/>
    <col min="86" max="86" width="7.5" style="86" customWidth="1"/>
    <col min="87" max="87" width="9.25" style="86" customWidth="1"/>
    <col min="88" max="88" width="6.875" style="86" customWidth="1"/>
    <col min="89" max="89" width="9.25" style="451" customWidth="1"/>
    <col min="90" max="90" width="6.875" style="86" customWidth="1"/>
    <col min="91" max="94" width="7.125" style="86" customWidth="1"/>
    <col min="95" max="95" width="7.125" style="451" customWidth="1"/>
    <col min="96" max="100" width="7.125" style="86" customWidth="1"/>
    <col min="101" max="102" width="7.25" style="86" customWidth="1"/>
    <col min="103" max="103" width="9.375" style="86" customWidth="1"/>
    <col min="104" max="104" width="7.75" style="86" customWidth="1"/>
    <col min="105" max="105" width="9.375" style="86" customWidth="1"/>
    <col min="106" max="106" width="7.75" style="86" customWidth="1"/>
    <col min="107" max="107" width="10.375" style="86" customWidth="1"/>
    <col min="108" max="108" width="9.25" style="86" customWidth="1"/>
    <col min="109" max="110" width="10.375" style="86" customWidth="1"/>
    <col min="111" max="111" width="9.375" style="86" customWidth="1"/>
    <col min="112" max="112" width="8.625" style="88" customWidth="1"/>
    <col min="113" max="121" width="8.625" style="86" customWidth="1"/>
    <col min="122" max="232" width="9" style="86"/>
    <col min="233" max="233" width="8.125" style="86" customWidth="1"/>
    <col min="234" max="235" width="9.375" style="86" customWidth="1"/>
    <col min="236" max="237" width="7.625" style="86" customWidth="1"/>
    <col min="238" max="239" width="12.375" style="86" customWidth="1"/>
    <col min="240" max="241" width="11.625" style="86" customWidth="1"/>
    <col min="242" max="242" width="3.25" style="86" customWidth="1"/>
    <col min="243" max="250" width="10.5" style="86" customWidth="1"/>
    <col min="251" max="251" width="5.625" style="86" customWidth="1"/>
    <col min="252" max="252" width="10.25" style="86" customWidth="1"/>
    <col min="253" max="253" width="8.125" style="86" customWidth="1"/>
    <col min="254" max="254" width="7.75" style="86" customWidth="1"/>
    <col min="255" max="255" width="11" style="86" customWidth="1"/>
    <col min="256" max="256" width="7.75" style="86" customWidth="1"/>
    <col min="257" max="257" width="11" style="86" customWidth="1"/>
    <col min="258" max="262" width="8.875" style="86" customWidth="1"/>
    <col min="263" max="263" width="3.25" style="86" customWidth="1"/>
    <col min="264" max="264" width="7.75" style="86" customWidth="1"/>
    <col min="265" max="265" width="6.25" style="86" customWidth="1"/>
    <col min="266" max="266" width="5" style="86" customWidth="1"/>
    <col min="267" max="267" width="7.75" style="86" customWidth="1"/>
    <col min="268" max="268" width="6.25" style="86" customWidth="1"/>
    <col min="269" max="269" width="5" style="86" customWidth="1"/>
    <col min="270" max="275" width="7.75" style="86" customWidth="1"/>
    <col min="276" max="276" width="5.625" style="86" customWidth="1"/>
    <col min="277" max="277" width="10.25" style="86" customWidth="1"/>
    <col min="278" max="278" width="8.125" style="86" customWidth="1"/>
    <col min="279" max="290" width="6.875" style="86" customWidth="1"/>
    <col min="291" max="291" width="3.25" style="86" customWidth="1"/>
    <col min="292" max="295" width="8.375" style="86" customWidth="1"/>
    <col min="296" max="301" width="8.625" style="86" customWidth="1"/>
    <col min="302" max="302" width="5.625" style="86" customWidth="1"/>
    <col min="303" max="303" width="10.25" style="86" customWidth="1"/>
    <col min="304" max="304" width="8.125" style="86" customWidth="1"/>
    <col min="305" max="306" width="7.125" style="86" customWidth="1"/>
    <col min="307" max="307" width="8.25" style="86" customWidth="1"/>
    <col min="308" max="308" width="8" style="86" customWidth="1"/>
    <col min="309" max="309" width="7" style="86" customWidth="1"/>
    <col min="310" max="313" width="7.125" style="86" customWidth="1"/>
    <col min="314" max="314" width="9.375" style="86" customWidth="1"/>
    <col min="315" max="315" width="8.375" style="86" customWidth="1"/>
    <col min="316" max="316" width="3.25" style="86" customWidth="1"/>
    <col min="317" max="318" width="10.375" style="86" customWidth="1"/>
    <col min="319" max="325" width="9.375" style="86" customWidth="1"/>
    <col min="326" max="326" width="5.625" style="86" customWidth="1"/>
    <col min="327" max="327" width="10.25" style="86" customWidth="1"/>
    <col min="328" max="328" width="8.125" style="86" customWidth="1"/>
    <col min="329" max="329" width="9.625" style="86" customWidth="1"/>
    <col min="330" max="330" width="7.125" style="86" customWidth="1"/>
    <col min="331" max="331" width="9.625" style="86" customWidth="1"/>
    <col min="332" max="332" width="7.125" style="86" customWidth="1"/>
    <col min="333" max="333" width="10.5" style="86" customWidth="1"/>
    <col min="334" max="334" width="7.5" style="86" customWidth="1"/>
    <col min="335" max="335" width="9.25" style="86" customWidth="1"/>
    <col min="336" max="336" width="6.875" style="86" customWidth="1"/>
    <col min="337" max="337" width="9.25" style="86" customWidth="1"/>
    <col min="338" max="338" width="6.875" style="86" customWidth="1"/>
    <col min="339" max="339" width="5.875" style="86" customWidth="1"/>
    <col min="340" max="349" width="7.125" style="86" customWidth="1"/>
    <col min="350" max="351" width="7.25" style="86" customWidth="1"/>
    <col min="352" max="352" width="5.625" style="86" customWidth="1"/>
    <col min="353" max="353" width="10.25" style="86" customWidth="1"/>
    <col min="354" max="354" width="8.125" style="86" customWidth="1"/>
    <col min="355" max="355" width="9.375" style="86" customWidth="1"/>
    <col min="356" max="356" width="7.75" style="86" customWidth="1"/>
    <col min="357" max="357" width="9.375" style="86" customWidth="1"/>
    <col min="358" max="358" width="7.75" style="86" customWidth="1"/>
    <col min="359" max="359" width="10.375" style="86" customWidth="1"/>
    <col min="360" max="360" width="9.25" style="86" customWidth="1"/>
    <col min="361" max="362" width="10.375" style="86" customWidth="1"/>
    <col min="363" max="363" width="9.375" style="86" customWidth="1"/>
    <col min="364" max="364" width="3.375" style="86" customWidth="1"/>
    <col min="365" max="374" width="8.625" style="86" customWidth="1"/>
    <col min="375" max="375" width="5.625" style="86" customWidth="1"/>
    <col min="376" max="488" width="9" style="86"/>
    <col min="489" max="489" width="8.125" style="86" customWidth="1"/>
    <col min="490" max="491" width="9.375" style="86" customWidth="1"/>
    <col min="492" max="493" width="7.625" style="86" customWidth="1"/>
    <col min="494" max="495" width="12.375" style="86" customWidth="1"/>
    <col min="496" max="497" width="11.625" style="86" customWidth="1"/>
    <col min="498" max="498" width="3.25" style="86" customWidth="1"/>
    <col min="499" max="506" width="10.5" style="86" customWidth="1"/>
    <col min="507" max="507" width="5.625" style="86" customWidth="1"/>
    <col min="508" max="508" width="10.25" style="86" customWidth="1"/>
    <col min="509" max="509" width="8.125" style="86" customWidth="1"/>
    <col min="510" max="510" width="7.75" style="86" customWidth="1"/>
    <col min="511" max="511" width="11" style="86" customWidth="1"/>
    <col min="512" max="512" width="7.75" style="86" customWidth="1"/>
    <col min="513" max="513" width="11" style="86" customWidth="1"/>
    <col min="514" max="518" width="8.875" style="86" customWidth="1"/>
    <col min="519" max="519" width="3.25" style="86" customWidth="1"/>
    <col min="520" max="520" width="7.75" style="86" customWidth="1"/>
    <col min="521" max="521" width="6.25" style="86" customWidth="1"/>
    <col min="522" max="522" width="5" style="86" customWidth="1"/>
    <col min="523" max="523" width="7.75" style="86" customWidth="1"/>
    <col min="524" max="524" width="6.25" style="86" customWidth="1"/>
    <col min="525" max="525" width="5" style="86" customWidth="1"/>
    <col min="526" max="531" width="7.75" style="86" customWidth="1"/>
    <col min="532" max="532" width="5.625" style="86" customWidth="1"/>
    <col min="533" max="533" width="10.25" style="86" customWidth="1"/>
    <col min="534" max="534" width="8.125" style="86" customWidth="1"/>
    <col min="535" max="546" width="6.875" style="86" customWidth="1"/>
    <col min="547" max="547" width="3.25" style="86" customWidth="1"/>
    <col min="548" max="551" width="8.375" style="86" customWidth="1"/>
    <col min="552" max="557" width="8.625" style="86" customWidth="1"/>
    <col min="558" max="558" width="5.625" style="86" customWidth="1"/>
    <col min="559" max="559" width="10.25" style="86" customWidth="1"/>
    <col min="560" max="560" width="8.125" style="86" customWidth="1"/>
    <col min="561" max="562" width="7.125" style="86" customWidth="1"/>
    <col min="563" max="563" width="8.25" style="86" customWidth="1"/>
    <col min="564" max="564" width="8" style="86" customWidth="1"/>
    <col min="565" max="565" width="7" style="86" customWidth="1"/>
    <col min="566" max="569" width="7.125" style="86" customWidth="1"/>
    <col min="570" max="570" width="9.375" style="86" customWidth="1"/>
    <col min="571" max="571" width="8.375" style="86" customWidth="1"/>
    <col min="572" max="572" width="3.25" style="86" customWidth="1"/>
    <col min="573" max="574" width="10.375" style="86" customWidth="1"/>
    <col min="575" max="581" width="9.375" style="86" customWidth="1"/>
    <col min="582" max="582" width="5.625" style="86" customWidth="1"/>
    <col min="583" max="583" width="10.25" style="86" customWidth="1"/>
    <col min="584" max="584" width="8.125" style="86" customWidth="1"/>
    <col min="585" max="585" width="9.625" style="86" customWidth="1"/>
    <col min="586" max="586" width="7.125" style="86" customWidth="1"/>
    <col min="587" max="587" width="9.625" style="86" customWidth="1"/>
    <col min="588" max="588" width="7.125" style="86" customWidth="1"/>
    <col min="589" max="589" width="10.5" style="86" customWidth="1"/>
    <col min="590" max="590" width="7.5" style="86" customWidth="1"/>
    <col min="591" max="591" width="9.25" style="86" customWidth="1"/>
    <col min="592" max="592" width="6.875" style="86" customWidth="1"/>
    <col min="593" max="593" width="9.25" style="86" customWidth="1"/>
    <col min="594" max="594" width="6.875" style="86" customWidth="1"/>
    <col min="595" max="595" width="5.875" style="86" customWidth="1"/>
    <col min="596" max="605" width="7.125" style="86" customWidth="1"/>
    <col min="606" max="607" width="7.25" style="86" customWidth="1"/>
    <col min="608" max="608" width="5.625" style="86" customWidth="1"/>
    <col min="609" max="609" width="10.25" style="86" customWidth="1"/>
    <col min="610" max="610" width="8.125" style="86" customWidth="1"/>
    <col min="611" max="611" width="9.375" style="86" customWidth="1"/>
    <col min="612" max="612" width="7.75" style="86" customWidth="1"/>
    <col min="613" max="613" width="9.375" style="86" customWidth="1"/>
    <col min="614" max="614" width="7.75" style="86" customWidth="1"/>
    <col min="615" max="615" width="10.375" style="86" customWidth="1"/>
    <col min="616" max="616" width="9.25" style="86" customWidth="1"/>
    <col min="617" max="618" width="10.375" style="86" customWidth="1"/>
    <col min="619" max="619" width="9.375" style="86" customWidth="1"/>
    <col min="620" max="620" width="3.375" style="86" customWidth="1"/>
    <col min="621" max="630" width="8.625" style="86" customWidth="1"/>
    <col min="631" max="631" width="5.625" style="86" customWidth="1"/>
    <col min="632" max="744" width="9" style="86"/>
    <col min="745" max="745" width="8.125" style="86" customWidth="1"/>
    <col min="746" max="747" width="9.375" style="86" customWidth="1"/>
    <col min="748" max="749" width="7.625" style="86" customWidth="1"/>
    <col min="750" max="751" width="12.375" style="86" customWidth="1"/>
    <col min="752" max="753" width="11.625" style="86" customWidth="1"/>
    <col min="754" max="754" width="3.25" style="86" customWidth="1"/>
    <col min="755" max="762" width="10.5" style="86" customWidth="1"/>
    <col min="763" max="763" width="5.625" style="86" customWidth="1"/>
    <col min="764" max="764" width="10.25" style="86" customWidth="1"/>
    <col min="765" max="765" width="8.125" style="86" customWidth="1"/>
    <col min="766" max="766" width="7.75" style="86" customWidth="1"/>
    <col min="767" max="767" width="11" style="86" customWidth="1"/>
    <col min="768" max="768" width="7.75" style="86" customWidth="1"/>
    <col min="769" max="769" width="11" style="86" customWidth="1"/>
    <col min="770" max="774" width="8.875" style="86" customWidth="1"/>
    <col min="775" max="775" width="3.25" style="86" customWidth="1"/>
    <col min="776" max="776" width="7.75" style="86" customWidth="1"/>
    <col min="777" max="777" width="6.25" style="86" customWidth="1"/>
    <col min="778" max="778" width="5" style="86" customWidth="1"/>
    <col min="779" max="779" width="7.75" style="86" customWidth="1"/>
    <col min="780" max="780" width="6.25" style="86" customWidth="1"/>
    <col min="781" max="781" width="5" style="86" customWidth="1"/>
    <col min="782" max="787" width="7.75" style="86" customWidth="1"/>
    <col min="788" max="788" width="5.625" style="86" customWidth="1"/>
    <col min="789" max="789" width="10.25" style="86" customWidth="1"/>
    <col min="790" max="790" width="8.125" style="86" customWidth="1"/>
    <col min="791" max="802" width="6.875" style="86" customWidth="1"/>
    <col min="803" max="803" width="3.25" style="86" customWidth="1"/>
    <col min="804" max="807" width="8.375" style="86" customWidth="1"/>
    <col min="808" max="813" width="8.625" style="86" customWidth="1"/>
    <col min="814" max="814" width="5.625" style="86" customWidth="1"/>
    <col min="815" max="815" width="10.25" style="86" customWidth="1"/>
    <col min="816" max="816" width="8.125" style="86" customWidth="1"/>
    <col min="817" max="818" width="7.125" style="86" customWidth="1"/>
    <col min="819" max="819" width="8.25" style="86" customWidth="1"/>
    <col min="820" max="820" width="8" style="86" customWidth="1"/>
    <col min="821" max="821" width="7" style="86" customWidth="1"/>
    <col min="822" max="825" width="7.125" style="86" customWidth="1"/>
    <col min="826" max="826" width="9.375" style="86" customWidth="1"/>
    <col min="827" max="827" width="8.375" style="86" customWidth="1"/>
    <col min="828" max="828" width="3.25" style="86" customWidth="1"/>
    <col min="829" max="830" width="10.375" style="86" customWidth="1"/>
    <col min="831" max="837" width="9.375" style="86" customWidth="1"/>
    <col min="838" max="838" width="5.625" style="86" customWidth="1"/>
    <col min="839" max="839" width="10.25" style="86" customWidth="1"/>
    <col min="840" max="840" width="8.125" style="86" customWidth="1"/>
    <col min="841" max="841" width="9.625" style="86" customWidth="1"/>
    <col min="842" max="842" width="7.125" style="86" customWidth="1"/>
    <col min="843" max="843" width="9.625" style="86" customWidth="1"/>
    <col min="844" max="844" width="7.125" style="86" customWidth="1"/>
    <col min="845" max="845" width="10.5" style="86" customWidth="1"/>
    <col min="846" max="846" width="7.5" style="86" customWidth="1"/>
    <col min="847" max="847" width="9.25" style="86" customWidth="1"/>
    <col min="848" max="848" width="6.875" style="86" customWidth="1"/>
    <col min="849" max="849" width="9.25" style="86" customWidth="1"/>
    <col min="850" max="850" width="6.875" style="86" customWidth="1"/>
    <col min="851" max="851" width="5.875" style="86" customWidth="1"/>
    <col min="852" max="861" width="7.125" style="86" customWidth="1"/>
    <col min="862" max="863" width="7.25" style="86" customWidth="1"/>
    <col min="864" max="864" width="5.625" style="86" customWidth="1"/>
    <col min="865" max="865" width="10.25" style="86" customWidth="1"/>
    <col min="866" max="866" width="8.125" style="86" customWidth="1"/>
    <col min="867" max="867" width="9.375" style="86" customWidth="1"/>
    <col min="868" max="868" width="7.75" style="86" customWidth="1"/>
    <col min="869" max="869" width="9.375" style="86" customWidth="1"/>
    <col min="870" max="870" width="7.75" style="86" customWidth="1"/>
    <col min="871" max="871" width="10.375" style="86" customWidth="1"/>
    <col min="872" max="872" width="9.25" style="86" customWidth="1"/>
    <col min="873" max="874" width="10.375" style="86" customWidth="1"/>
    <col min="875" max="875" width="9.375" style="86" customWidth="1"/>
    <col min="876" max="876" width="3.375" style="86" customWidth="1"/>
    <col min="877" max="886" width="8.625" style="86" customWidth="1"/>
    <col min="887" max="887" width="5.625" style="86" customWidth="1"/>
    <col min="888" max="1000" width="9" style="86"/>
    <col min="1001" max="1001" width="8.125" style="86" customWidth="1"/>
    <col min="1002" max="1003" width="9.375" style="86" customWidth="1"/>
    <col min="1004" max="1005" width="7.625" style="86" customWidth="1"/>
    <col min="1006" max="1007" width="12.375" style="86" customWidth="1"/>
    <col min="1008" max="1009" width="11.625" style="86" customWidth="1"/>
    <col min="1010" max="1010" width="3.25" style="86" customWidth="1"/>
    <col min="1011" max="1018" width="10.5" style="86" customWidth="1"/>
    <col min="1019" max="1019" width="5.625" style="86" customWidth="1"/>
    <col min="1020" max="1020" width="10.25" style="86" customWidth="1"/>
    <col min="1021" max="1021" width="8.125" style="86" customWidth="1"/>
    <col min="1022" max="1022" width="7.75" style="86" customWidth="1"/>
    <col min="1023" max="1023" width="11" style="86" customWidth="1"/>
    <col min="1024" max="1024" width="7.75" style="86" customWidth="1"/>
    <col min="1025" max="1025" width="11" style="86" customWidth="1"/>
    <col min="1026" max="1030" width="8.875" style="86" customWidth="1"/>
    <col min="1031" max="1031" width="3.25" style="86" customWidth="1"/>
    <col min="1032" max="1032" width="7.75" style="86" customWidth="1"/>
    <col min="1033" max="1033" width="6.25" style="86" customWidth="1"/>
    <col min="1034" max="1034" width="5" style="86" customWidth="1"/>
    <col min="1035" max="1035" width="7.75" style="86" customWidth="1"/>
    <col min="1036" max="1036" width="6.25" style="86" customWidth="1"/>
    <col min="1037" max="1037" width="5" style="86" customWidth="1"/>
    <col min="1038" max="1043" width="7.75" style="86" customWidth="1"/>
    <col min="1044" max="1044" width="5.625" style="86" customWidth="1"/>
    <col min="1045" max="1045" width="10.25" style="86" customWidth="1"/>
    <col min="1046" max="1046" width="8.125" style="86" customWidth="1"/>
    <col min="1047" max="1058" width="6.875" style="86" customWidth="1"/>
    <col min="1059" max="1059" width="3.25" style="86" customWidth="1"/>
    <col min="1060" max="1063" width="8.375" style="86" customWidth="1"/>
    <col min="1064" max="1069" width="8.625" style="86" customWidth="1"/>
    <col min="1070" max="1070" width="5.625" style="86" customWidth="1"/>
    <col min="1071" max="1071" width="10.25" style="86" customWidth="1"/>
    <col min="1072" max="1072" width="8.125" style="86" customWidth="1"/>
    <col min="1073" max="1074" width="7.125" style="86" customWidth="1"/>
    <col min="1075" max="1075" width="8.25" style="86" customWidth="1"/>
    <col min="1076" max="1076" width="8" style="86" customWidth="1"/>
    <col min="1077" max="1077" width="7" style="86" customWidth="1"/>
    <col min="1078" max="1081" width="7.125" style="86" customWidth="1"/>
    <col min="1082" max="1082" width="9.375" style="86" customWidth="1"/>
    <col min="1083" max="1083" width="8.375" style="86" customWidth="1"/>
    <col min="1084" max="1084" width="3.25" style="86" customWidth="1"/>
    <col min="1085" max="1086" width="10.375" style="86" customWidth="1"/>
    <col min="1087" max="1093" width="9.375" style="86" customWidth="1"/>
    <col min="1094" max="1094" width="5.625" style="86" customWidth="1"/>
    <col min="1095" max="1095" width="10.25" style="86" customWidth="1"/>
    <col min="1096" max="1096" width="8.125" style="86" customWidth="1"/>
    <col min="1097" max="1097" width="9.625" style="86" customWidth="1"/>
    <col min="1098" max="1098" width="7.125" style="86" customWidth="1"/>
    <col min="1099" max="1099" width="9.625" style="86" customWidth="1"/>
    <col min="1100" max="1100" width="7.125" style="86" customWidth="1"/>
    <col min="1101" max="1101" width="10.5" style="86" customWidth="1"/>
    <col min="1102" max="1102" width="7.5" style="86" customWidth="1"/>
    <col min="1103" max="1103" width="9.25" style="86" customWidth="1"/>
    <col min="1104" max="1104" width="6.875" style="86" customWidth="1"/>
    <col min="1105" max="1105" width="9.25" style="86" customWidth="1"/>
    <col min="1106" max="1106" width="6.875" style="86" customWidth="1"/>
    <col min="1107" max="1107" width="5.875" style="86" customWidth="1"/>
    <col min="1108" max="1117" width="7.125" style="86" customWidth="1"/>
    <col min="1118" max="1119" width="7.25" style="86" customWidth="1"/>
    <col min="1120" max="1120" width="5.625" style="86" customWidth="1"/>
    <col min="1121" max="1121" width="10.25" style="86" customWidth="1"/>
    <col min="1122" max="1122" width="8.125" style="86" customWidth="1"/>
    <col min="1123" max="1123" width="9.375" style="86" customWidth="1"/>
    <col min="1124" max="1124" width="7.75" style="86" customWidth="1"/>
    <col min="1125" max="1125" width="9.375" style="86" customWidth="1"/>
    <col min="1126" max="1126" width="7.75" style="86" customWidth="1"/>
    <col min="1127" max="1127" width="10.375" style="86" customWidth="1"/>
    <col min="1128" max="1128" width="9.25" style="86" customWidth="1"/>
    <col min="1129" max="1130" width="10.375" style="86" customWidth="1"/>
    <col min="1131" max="1131" width="9.375" style="86" customWidth="1"/>
    <col min="1132" max="1132" width="3.375" style="86" customWidth="1"/>
    <col min="1133" max="1142" width="8.625" style="86" customWidth="1"/>
    <col min="1143" max="1143" width="5.625" style="86" customWidth="1"/>
    <col min="1144" max="1256" width="9" style="86"/>
    <col min="1257" max="1257" width="8.125" style="86" customWidth="1"/>
    <col min="1258" max="1259" width="9.375" style="86" customWidth="1"/>
    <col min="1260" max="1261" width="7.625" style="86" customWidth="1"/>
    <col min="1262" max="1263" width="12.375" style="86" customWidth="1"/>
    <col min="1264" max="1265" width="11.625" style="86" customWidth="1"/>
    <col min="1266" max="1266" width="3.25" style="86" customWidth="1"/>
    <col min="1267" max="1274" width="10.5" style="86" customWidth="1"/>
    <col min="1275" max="1275" width="5.625" style="86" customWidth="1"/>
    <col min="1276" max="1276" width="10.25" style="86" customWidth="1"/>
    <col min="1277" max="1277" width="8.125" style="86" customWidth="1"/>
    <col min="1278" max="1278" width="7.75" style="86" customWidth="1"/>
    <col min="1279" max="1279" width="11" style="86" customWidth="1"/>
    <col min="1280" max="1280" width="7.75" style="86" customWidth="1"/>
    <col min="1281" max="1281" width="11" style="86" customWidth="1"/>
    <col min="1282" max="1286" width="8.875" style="86" customWidth="1"/>
    <col min="1287" max="1287" width="3.25" style="86" customWidth="1"/>
    <col min="1288" max="1288" width="7.75" style="86" customWidth="1"/>
    <col min="1289" max="1289" width="6.25" style="86" customWidth="1"/>
    <col min="1290" max="1290" width="5" style="86" customWidth="1"/>
    <col min="1291" max="1291" width="7.75" style="86" customWidth="1"/>
    <col min="1292" max="1292" width="6.25" style="86" customWidth="1"/>
    <col min="1293" max="1293" width="5" style="86" customWidth="1"/>
    <col min="1294" max="1299" width="7.75" style="86" customWidth="1"/>
    <col min="1300" max="1300" width="5.625" style="86" customWidth="1"/>
    <col min="1301" max="1301" width="10.25" style="86" customWidth="1"/>
    <col min="1302" max="1302" width="8.125" style="86" customWidth="1"/>
    <col min="1303" max="1314" width="6.875" style="86" customWidth="1"/>
    <col min="1315" max="1315" width="3.25" style="86" customWidth="1"/>
    <col min="1316" max="1319" width="8.375" style="86" customWidth="1"/>
    <col min="1320" max="1325" width="8.625" style="86" customWidth="1"/>
    <col min="1326" max="1326" width="5.625" style="86" customWidth="1"/>
    <col min="1327" max="1327" width="10.25" style="86" customWidth="1"/>
    <col min="1328" max="1328" width="8.125" style="86" customWidth="1"/>
    <col min="1329" max="1330" width="7.125" style="86" customWidth="1"/>
    <col min="1331" max="1331" width="8.25" style="86" customWidth="1"/>
    <col min="1332" max="1332" width="8" style="86" customWidth="1"/>
    <col min="1333" max="1333" width="7" style="86" customWidth="1"/>
    <col min="1334" max="1337" width="7.125" style="86" customWidth="1"/>
    <col min="1338" max="1338" width="9.375" style="86" customWidth="1"/>
    <col min="1339" max="1339" width="8.375" style="86" customWidth="1"/>
    <col min="1340" max="1340" width="3.25" style="86" customWidth="1"/>
    <col min="1341" max="1342" width="10.375" style="86" customWidth="1"/>
    <col min="1343" max="1349" width="9.375" style="86" customWidth="1"/>
    <col min="1350" max="1350" width="5.625" style="86" customWidth="1"/>
    <col min="1351" max="1351" width="10.25" style="86" customWidth="1"/>
    <col min="1352" max="1352" width="8.125" style="86" customWidth="1"/>
    <col min="1353" max="1353" width="9.625" style="86" customWidth="1"/>
    <col min="1354" max="1354" width="7.125" style="86" customWidth="1"/>
    <col min="1355" max="1355" width="9.625" style="86" customWidth="1"/>
    <col min="1356" max="1356" width="7.125" style="86" customWidth="1"/>
    <col min="1357" max="1357" width="10.5" style="86" customWidth="1"/>
    <col min="1358" max="1358" width="7.5" style="86" customWidth="1"/>
    <col min="1359" max="1359" width="9.25" style="86" customWidth="1"/>
    <col min="1360" max="1360" width="6.875" style="86" customWidth="1"/>
    <col min="1361" max="1361" width="9.25" style="86" customWidth="1"/>
    <col min="1362" max="1362" width="6.875" style="86" customWidth="1"/>
    <col min="1363" max="1363" width="5.875" style="86" customWidth="1"/>
    <col min="1364" max="1373" width="7.125" style="86" customWidth="1"/>
    <col min="1374" max="1375" width="7.25" style="86" customWidth="1"/>
    <col min="1376" max="1376" width="5.625" style="86" customWidth="1"/>
    <col min="1377" max="1377" width="10.25" style="86" customWidth="1"/>
    <col min="1378" max="1378" width="8.125" style="86" customWidth="1"/>
    <col min="1379" max="1379" width="9.375" style="86" customWidth="1"/>
    <col min="1380" max="1380" width="7.75" style="86" customWidth="1"/>
    <col min="1381" max="1381" width="9.375" style="86" customWidth="1"/>
    <col min="1382" max="1382" width="7.75" style="86" customWidth="1"/>
    <col min="1383" max="1383" width="10.375" style="86" customWidth="1"/>
    <col min="1384" max="1384" width="9.25" style="86" customWidth="1"/>
    <col min="1385" max="1386" width="10.375" style="86" customWidth="1"/>
    <col min="1387" max="1387" width="9.375" style="86" customWidth="1"/>
    <col min="1388" max="1388" width="3.375" style="86" customWidth="1"/>
    <col min="1389" max="1398" width="8.625" style="86" customWidth="1"/>
    <col min="1399" max="1399" width="5.625" style="86" customWidth="1"/>
    <col min="1400" max="1512" width="9" style="86"/>
    <col min="1513" max="1513" width="8.125" style="86" customWidth="1"/>
    <col min="1514" max="1515" width="9.375" style="86" customWidth="1"/>
    <col min="1516" max="1517" width="7.625" style="86" customWidth="1"/>
    <col min="1518" max="1519" width="12.375" style="86" customWidth="1"/>
    <col min="1520" max="1521" width="11.625" style="86" customWidth="1"/>
    <col min="1522" max="1522" width="3.25" style="86" customWidth="1"/>
    <col min="1523" max="1530" width="10.5" style="86" customWidth="1"/>
    <col min="1531" max="1531" width="5.625" style="86" customWidth="1"/>
    <col min="1532" max="1532" width="10.25" style="86" customWidth="1"/>
    <col min="1533" max="1533" width="8.125" style="86" customWidth="1"/>
    <col min="1534" max="1534" width="7.75" style="86" customWidth="1"/>
    <col min="1535" max="1535" width="11" style="86" customWidth="1"/>
    <col min="1536" max="1536" width="7.75" style="86" customWidth="1"/>
    <col min="1537" max="1537" width="11" style="86" customWidth="1"/>
    <col min="1538" max="1542" width="8.875" style="86" customWidth="1"/>
    <col min="1543" max="1543" width="3.25" style="86" customWidth="1"/>
    <col min="1544" max="1544" width="7.75" style="86" customWidth="1"/>
    <col min="1545" max="1545" width="6.25" style="86" customWidth="1"/>
    <col min="1546" max="1546" width="5" style="86" customWidth="1"/>
    <col min="1547" max="1547" width="7.75" style="86" customWidth="1"/>
    <col min="1548" max="1548" width="6.25" style="86" customWidth="1"/>
    <col min="1549" max="1549" width="5" style="86" customWidth="1"/>
    <col min="1550" max="1555" width="7.75" style="86" customWidth="1"/>
    <col min="1556" max="1556" width="5.625" style="86" customWidth="1"/>
    <col min="1557" max="1557" width="10.25" style="86" customWidth="1"/>
    <col min="1558" max="1558" width="8.125" style="86" customWidth="1"/>
    <col min="1559" max="1570" width="6.875" style="86" customWidth="1"/>
    <col min="1571" max="1571" width="3.25" style="86" customWidth="1"/>
    <col min="1572" max="1575" width="8.375" style="86" customWidth="1"/>
    <col min="1576" max="1581" width="8.625" style="86" customWidth="1"/>
    <col min="1582" max="1582" width="5.625" style="86" customWidth="1"/>
    <col min="1583" max="1583" width="10.25" style="86" customWidth="1"/>
    <col min="1584" max="1584" width="8.125" style="86" customWidth="1"/>
    <col min="1585" max="1586" width="7.125" style="86" customWidth="1"/>
    <col min="1587" max="1587" width="8.25" style="86" customWidth="1"/>
    <col min="1588" max="1588" width="8" style="86" customWidth="1"/>
    <col min="1589" max="1589" width="7" style="86" customWidth="1"/>
    <col min="1590" max="1593" width="7.125" style="86" customWidth="1"/>
    <col min="1594" max="1594" width="9.375" style="86" customWidth="1"/>
    <col min="1595" max="1595" width="8.375" style="86" customWidth="1"/>
    <col min="1596" max="1596" width="3.25" style="86" customWidth="1"/>
    <col min="1597" max="1598" width="10.375" style="86" customWidth="1"/>
    <col min="1599" max="1605" width="9.375" style="86" customWidth="1"/>
    <col min="1606" max="1606" width="5.625" style="86" customWidth="1"/>
    <col min="1607" max="1607" width="10.25" style="86" customWidth="1"/>
    <col min="1608" max="1608" width="8.125" style="86" customWidth="1"/>
    <col min="1609" max="1609" width="9.625" style="86" customWidth="1"/>
    <col min="1610" max="1610" width="7.125" style="86" customWidth="1"/>
    <col min="1611" max="1611" width="9.625" style="86" customWidth="1"/>
    <col min="1612" max="1612" width="7.125" style="86" customWidth="1"/>
    <col min="1613" max="1613" width="10.5" style="86" customWidth="1"/>
    <col min="1614" max="1614" width="7.5" style="86" customWidth="1"/>
    <col min="1615" max="1615" width="9.25" style="86" customWidth="1"/>
    <col min="1616" max="1616" width="6.875" style="86" customWidth="1"/>
    <col min="1617" max="1617" width="9.25" style="86" customWidth="1"/>
    <col min="1618" max="1618" width="6.875" style="86" customWidth="1"/>
    <col min="1619" max="1619" width="5.875" style="86" customWidth="1"/>
    <col min="1620" max="1629" width="7.125" style="86" customWidth="1"/>
    <col min="1630" max="1631" width="7.25" style="86" customWidth="1"/>
    <col min="1632" max="1632" width="5.625" style="86" customWidth="1"/>
    <col min="1633" max="1633" width="10.25" style="86" customWidth="1"/>
    <col min="1634" max="1634" width="8.125" style="86" customWidth="1"/>
    <col min="1635" max="1635" width="9.375" style="86" customWidth="1"/>
    <col min="1636" max="1636" width="7.75" style="86" customWidth="1"/>
    <col min="1637" max="1637" width="9.375" style="86" customWidth="1"/>
    <col min="1638" max="1638" width="7.75" style="86" customWidth="1"/>
    <col min="1639" max="1639" width="10.375" style="86" customWidth="1"/>
    <col min="1640" max="1640" width="9.25" style="86" customWidth="1"/>
    <col min="1641" max="1642" width="10.375" style="86" customWidth="1"/>
    <col min="1643" max="1643" width="9.375" style="86" customWidth="1"/>
    <col min="1644" max="1644" width="3.375" style="86" customWidth="1"/>
    <col min="1645" max="1654" width="8.625" style="86" customWidth="1"/>
    <col min="1655" max="1655" width="5.625" style="86" customWidth="1"/>
    <col min="1656" max="1768" width="9" style="86"/>
    <col min="1769" max="1769" width="8.125" style="86" customWidth="1"/>
    <col min="1770" max="1771" width="9.375" style="86" customWidth="1"/>
    <col min="1772" max="1773" width="7.625" style="86" customWidth="1"/>
    <col min="1774" max="1775" width="12.375" style="86" customWidth="1"/>
    <col min="1776" max="1777" width="11.625" style="86" customWidth="1"/>
    <col min="1778" max="1778" width="3.25" style="86" customWidth="1"/>
    <col min="1779" max="1786" width="10.5" style="86" customWidth="1"/>
    <col min="1787" max="1787" width="5.625" style="86" customWidth="1"/>
    <col min="1788" max="1788" width="10.25" style="86" customWidth="1"/>
    <col min="1789" max="1789" width="8.125" style="86" customWidth="1"/>
    <col min="1790" max="1790" width="7.75" style="86" customWidth="1"/>
    <col min="1791" max="1791" width="11" style="86" customWidth="1"/>
    <col min="1792" max="1792" width="7.75" style="86" customWidth="1"/>
    <col min="1793" max="1793" width="11" style="86" customWidth="1"/>
    <col min="1794" max="1798" width="8.875" style="86" customWidth="1"/>
    <col min="1799" max="1799" width="3.25" style="86" customWidth="1"/>
    <col min="1800" max="1800" width="7.75" style="86" customWidth="1"/>
    <col min="1801" max="1801" width="6.25" style="86" customWidth="1"/>
    <col min="1802" max="1802" width="5" style="86" customWidth="1"/>
    <col min="1803" max="1803" width="7.75" style="86" customWidth="1"/>
    <col min="1804" max="1804" width="6.25" style="86" customWidth="1"/>
    <col min="1805" max="1805" width="5" style="86" customWidth="1"/>
    <col min="1806" max="1811" width="7.75" style="86" customWidth="1"/>
    <col min="1812" max="1812" width="5.625" style="86" customWidth="1"/>
    <col min="1813" max="1813" width="10.25" style="86" customWidth="1"/>
    <col min="1814" max="1814" width="8.125" style="86" customWidth="1"/>
    <col min="1815" max="1826" width="6.875" style="86" customWidth="1"/>
    <col min="1827" max="1827" width="3.25" style="86" customWidth="1"/>
    <col min="1828" max="1831" width="8.375" style="86" customWidth="1"/>
    <col min="1832" max="1837" width="8.625" style="86" customWidth="1"/>
    <col min="1838" max="1838" width="5.625" style="86" customWidth="1"/>
    <col min="1839" max="1839" width="10.25" style="86" customWidth="1"/>
    <col min="1840" max="1840" width="8.125" style="86" customWidth="1"/>
    <col min="1841" max="1842" width="7.125" style="86" customWidth="1"/>
    <col min="1843" max="1843" width="8.25" style="86" customWidth="1"/>
    <col min="1844" max="1844" width="8" style="86" customWidth="1"/>
    <col min="1845" max="1845" width="7" style="86" customWidth="1"/>
    <col min="1846" max="1849" width="7.125" style="86" customWidth="1"/>
    <col min="1850" max="1850" width="9.375" style="86" customWidth="1"/>
    <col min="1851" max="1851" width="8.375" style="86" customWidth="1"/>
    <col min="1852" max="1852" width="3.25" style="86" customWidth="1"/>
    <col min="1853" max="1854" width="10.375" style="86" customWidth="1"/>
    <col min="1855" max="1861" width="9.375" style="86" customWidth="1"/>
    <col min="1862" max="1862" width="5.625" style="86" customWidth="1"/>
    <col min="1863" max="1863" width="10.25" style="86" customWidth="1"/>
    <col min="1864" max="1864" width="8.125" style="86" customWidth="1"/>
    <col min="1865" max="1865" width="9.625" style="86" customWidth="1"/>
    <col min="1866" max="1866" width="7.125" style="86" customWidth="1"/>
    <col min="1867" max="1867" width="9.625" style="86" customWidth="1"/>
    <col min="1868" max="1868" width="7.125" style="86" customWidth="1"/>
    <col min="1869" max="1869" width="10.5" style="86" customWidth="1"/>
    <col min="1870" max="1870" width="7.5" style="86" customWidth="1"/>
    <col min="1871" max="1871" width="9.25" style="86" customWidth="1"/>
    <col min="1872" max="1872" width="6.875" style="86" customWidth="1"/>
    <col min="1873" max="1873" width="9.25" style="86" customWidth="1"/>
    <col min="1874" max="1874" width="6.875" style="86" customWidth="1"/>
    <col min="1875" max="1875" width="5.875" style="86" customWidth="1"/>
    <col min="1876" max="1885" width="7.125" style="86" customWidth="1"/>
    <col min="1886" max="1887" width="7.25" style="86" customWidth="1"/>
    <col min="1888" max="1888" width="5.625" style="86" customWidth="1"/>
    <col min="1889" max="1889" width="10.25" style="86" customWidth="1"/>
    <col min="1890" max="1890" width="8.125" style="86" customWidth="1"/>
    <col min="1891" max="1891" width="9.375" style="86" customWidth="1"/>
    <col min="1892" max="1892" width="7.75" style="86" customWidth="1"/>
    <col min="1893" max="1893" width="9.375" style="86" customWidth="1"/>
    <col min="1894" max="1894" width="7.75" style="86" customWidth="1"/>
    <col min="1895" max="1895" width="10.375" style="86" customWidth="1"/>
    <col min="1896" max="1896" width="9.25" style="86" customWidth="1"/>
    <col min="1897" max="1898" width="10.375" style="86" customWidth="1"/>
    <col min="1899" max="1899" width="9.375" style="86" customWidth="1"/>
    <col min="1900" max="1900" width="3.375" style="86" customWidth="1"/>
    <col min="1901" max="1910" width="8.625" style="86" customWidth="1"/>
    <col min="1911" max="1911" width="5.625" style="86" customWidth="1"/>
    <col min="1912" max="2024" width="9" style="86"/>
    <col min="2025" max="2025" width="8.125" style="86" customWidth="1"/>
    <col min="2026" max="2027" width="9.375" style="86" customWidth="1"/>
    <col min="2028" max="2029" width="7.625" style="86" customWidth="1"/>
    <col min="2030" max="2031" width="12.375" style="86" customWidth="1"/>
    <col min="2032" max="2033" width="11.625" style="86" customWidth="1"/>
    <col min="2034" max="2034" width="3.25" style="86" customWidth="1"/>
    <col min="2035" max="2042" width="10.5" style="86" customWidth="1"/>
    <col min="2043" max="2043" width="5.625" style="86" customWidth="1"/>
    <col min="2044" max="2044" width="10.25" style="86" customWidth="1"/>
    <col min="2045" max="2045" width="8.125" style="86" customWidth="1"/>
    <col min="2046" max="2046" width="7.75" style="86" customWidth="1"/>
    <col min="2047" max="2047" width="11" style="86" customWidth="1"/>
    <col min="2048" max="2048" width="7.75" style="86" customWidth="1"/>
    <col min="2049" max="2049" width="11" style="86" customWidth="1"/>
    <col min="2050" max="2054" width="8.875" style="86" customWidth="1"/>
    <col min="2055" max="2055" width="3.25" style="86" customWidth="1"/>
    <col min="2056" max="2056" width="7.75" style="86" customWidth="1"/>
    <col min="2057" max="2057" width="6.25" style="86" customWidth="1"/>
    <col min="2058" max="2058" width="5" style="86" customWidth="1"/>
    <col min="2059" max="2059" width="7.75" style="86" customWidth="1"/>
    <col min="2060" max="2060" width="6.25" style="86" customWidth="1"/>
    <col min="2061" max="2061" width="5" style="86" customWidth="1"/>
    <col min="2062" max="2067" width="7.75" style="86" customWidth="1"/>
    <col min="2068" max="2068" width="5.625" style="86" customWidth="1"/>
    <col min="2069" max="2069" width="10.25" style="86" customWidth="1"/>
    <col min="2070" max="2070" width="8.125" style="86" customWidth="1"/>
    <col min="2071" max="2082" width="6.875" style="86" customWidth="1"/>
    <col min="2083" max="2083" width="3.25" style="86" customWidth="1"/>
    <col min="2084" max="2087" width="8.375" style="86" customWidth="1"/>
    <col min="2088" max="2093" width="8.625" style="86" customWidth="1"/>
    <col min="2094" max="2094" width="5.625" style="86" customWidth="1"/>
    <col min="2095" max="2095" width="10.25" style="86" customWidth="1"/>
    <col min="2096" max="2096" width="8.125" style="86" customWidth="1"/>
    <col min="2097" max="2098" width="7.125" style="86" customWidth="1"/>
    <col min="2099" max="2099" width="8.25" style="86" customWidth="1"/>
    <col min="2100" max="2100" width="8" style="86" customWidth="1"/>
    <col min="2101" max="2101" width="7" style="86" customWidth="1"/>
    <col min="2102" max="2105" width="7.125" style="86" customWidth="1"/>
    <col min="2106" max="2106" width="9.375" style="86" customWidth="1"/>
    <col min="2107" max="2107" width="8.375" style="86" customWidth="1"/>
    <col min="2108" max="2108" width="3.25" style="86" customWidth="1"/>
    <col min="2109" max="2110" width="10.375" style="86" customWidth="1"/>
    <col min="2111" max="2117" width="9.375" style="86" customWidth="1"/>
    <col min="2118" max="2118" width="5.625" style="86" customWidth="1"/>
    <col min="2119" max="2119" width="10.25" style="86" customWidth="1"/>
    <col min="2120" max="2120" width="8.125" style="86" customWidth="1"/>
    <col min="2121" max="2121" width="9.625" style="86" customWidth="1"/>
    <col min="2122" max="2122" width="7.125" style="86" customWidth="1"/>
    <col min="2123" max="2123" width="9.625" style="86" customWidth="1"/>
    <col min="2124" max="2124" width="7.125" style="86" customWidth="1"/>
    <col min="2125" max="2125" width="10.5" style="86" customWidth="1"/>
    <col min="2126" max="2126" width="7.5" style="86" customWidth="1"/>
    <col min="2127" max="2127" width="9.25" style="86" customWidth="1"/>
    <col min="2128" max="2128" width="6.875" style="86" customWidth="1"/>
    <col min="2129" max="2129" width="9.25" style="86" customWidth="1"/>
    <col min="2130" max="2130" width="6.875" style="86" customWidth="1"/>
    <col min="2131" max="2131" width="5.875" style="86" customWidth="1"/>
    <col min="2132" max="2141" width="7.125" style="86" customWidth="1"/>
    <col min="2142" max="2143" width="7.25" style="86" customWidth="1"/>
    <col min="2144" max="2144" width="5.625" style="86" customWidth="1"/>
    <col min="2145" max="2145" width="10.25" style="86" customWidth="1"/>
    <col min="2146" max="2146" width="8.125" style="86" customWidth="1"/>
    <col min="2147" max="2147" width="9.375" style="86" customWidth="1"/>
    <col min="2148" max="2148" width="7.75" style="86" customWidth="1"/>
    <col min="2149" max="2149" width="9.375" style="86" customWidth="1"/>
    <col min="2150" max="2150" width="7.75" style="86" customWidth="1"/>
    <col min="2151" max="2151" width="10.375" style="86" customWidth="1"/>
    <col min="2152" max="2152" width="9.25" style="86" customWidth="1"/>
    <col min="2153" max="2154" width="10.375" style="86" customWidth="1"/>
    <col min="2155" max="2155" width="9.375" style="86" customWidth="1"/>
    <col min="2156" max="2156" width="3.375" style="86" customWidth="1"/>
    <col min="2157" max="2166" width="8.625" style="86" customWidth="1"/>
    <col min="2167" max="2167" width="5.625" style="86" customWidth="1"/>
    <col min="2168" max="2280" width="9" style="86"/>
    <col min="2281" max="2281" width="8.125" style="86" customWidth="1"/>
    <col min="2282" max="2283" width="9.375" style="86" customWidth="1"/>
    <col min="2284" max="2285" width="7.625" style="86" customWidth="1"/>
    <col min="2286" max="2287" width="12.375" style="86" customWidth="1"/>
    <col min="2288" max="2289" width="11.625" style="86" customWidth="1"/>
    <col min="2290" max="2290" width="3.25" style="86" customWidth="1"/>
    <col min="2291" max="2298" width="10.5" style="86" customWidth="1"/>
    <col min="2299" max="2299" width="5.625" style="86" customWidth="1"/>
    <col min="2300" max="2300" width="10.25" style="86" customWidth="1"/>
    <col min="2301" max="2301" width="8.125" style="86" customWidth="1"/>
    <col min="2302" max="2302" width="7.75" style="86" customWidth="1"/>
    <col min="2303" max="2303" width="11" style="86" customWidth="1"/>
    <col min="2304" max="2304" width="7.75" style="86" customWidth="1"/>
    <col min="2305" max="2305" width="11" style="86" customWidth="1"/>
    <col min="2306" max="2310" width="8.875" style="86" customWidth="1"/>
    <col min="2311" max="2311" width="3.25" style="86" customWidth="1"/>
    <col min="2312" max="2312" width="7.75" style="86" customWidth="1"/>
    <col min="2313" max="2313" width="6.25" style="86" customWidth="1"/>
    <col min="2314" max="2314" width="5" style="86" customWidth="1"/>
    <col min="2315" max="2315" width="7.75" style="86" customWidth="1"/>
    <col min="2316" max="2316" width="6.25" style="86" customWidth="1"/>
    <col min="2317" max="2317" width="5" style="86" customWidth="1"/>
    <col min="2318" max="2323" width="7.75" style="86" customWidth="1"/>
    <col min="2324" max="2324" width="5.625" style="86" customWidth="1"/>
    <col min="2325" max="2325" width="10.25" style="86" customWidth="1"/>
    <col min="2326" max="2326" width="8.125" style="86" customWidth="1"/>
    <col min="2327" max="2338" width="6.875" style="86" customWidth="1"/>
    <col min="2339" max="2339" width="3.25" style="86" customWidth="1"/>
    <col min="2340" max="2343" width="8.375" style="86" customWidth="1"/>
    <col min="2344" max="2349" width="8.625" style="86" customWidth="1"/>
    <col min="2350" max="2350" width="5.625" style="86" customWidth="1"/>
    <col min="2351" max="2351" width="10.25" style="86" customWidth="1"/>
    <col min="2352" max="2352" width="8.125" style="86" customWidth="1"/>
    <col min="2353" max="2354" width="7.125" style="86" customWidth="1"/>
    <col min="2355" max="2355" width="8.25" style="86" customWidth="1"/>
    <col min="2356" max="2356" width="8" style="86" customWidth="1"/>
    <col min="2357" max="2357" width="7" style="86" customWidth="1"/>
    <col min="2358" max="2361" width="7.125" style="86" customWidth="1"/>
    <col min="2362" max="2362" width="9.375" style="86" customWidth="1"/>
    <col min="2363" max="2363" width="8.375" style="86" customWidth="1"/>
    <col min="2364" max="2364" width="3.25" style="86" customWidth="1"/>
    <col min="2365" max="2366" width="10.375" style="86" customWidth="1"/>
    <col min="2367" max="2373" width="9.375" style="86" customWidth="1"/>
    <col min="2374" max="2374" width="5.625" style="86" customWidth="1"/>
    <col min="2375" max="2375" width="10.25" style="86" customWidth="1"/>
    <col min="2376" max="2376" width="8.125" style="86" customWidth="1"/>
    <col min="2377" max="2377" width="9.625" style="86" customWidth="1"/>
    <col min="2378" max="2378" width="7.125" style="86" customWidth="1"/>
    <col min="2379" max="2379" width="9.625" style="86" customWidth="1"/>
    <col min="2380" max="2380" width="7.125" style="86" customWidth="1"/>
    <col min="2381" max="2381" width="10.5" style="86" customWidth="1"/>
    <col min="2382" max="2382" width="7.5" style="86" customWidth="1"/>
    <col min="2383" max="2383" width="9.25" style="86" customWidth="1"/>
    <col min="2384" max="2384" width="6.875" style="86" customWidth="1"/>
    <col min="2385" max="2385" width="9.25" style="86" customWidth="1"/>
    <col min="2386" max="2386" width="6.875" style="86" customWidth="1"/>
    <col min="2387" max="2387" width="5.875" style="86" customWidth="1"/>
    <col min="2388" max="2397" width="7.125" style="86" customWidth="1"/>
    <col min="2398" max="2399" width="7.25" style="86" customWidth="1"/>
    <col min="2400" max="2400" width="5.625" style="86" customWidth="1"/>
    <col min="2401" max="2401" width="10.25" style="86" customWidth="1"/>
    <col min="2402" max="2402" width="8.125" style="86" customWidth="1"/>
    <col min="2403" max="2403" width="9.375" style="86" customWidth="1"/>
    <col min="2404" max="2404" width="7.75" style="86" customWidth="1"/>
    <col min="2405" max="2405" width="9.375" style="86" customWidth="1"/>
    <col min="2406" max="2406" width="7.75" style="86" customWidth="1"/>
    <col min="2407" max="2407" width="10.375" style="86" customWidth="1"/>
    <col min="2408" max="2408" width="9.25" style="86" customWidth="1"/>
    <col min="2409" max="2410" width="10.375" style="86" customWidth="1"/>
    <col min="2411" max="2411" width="9.375" style="86" customWidth="1"/>
    <col min="2412" max="2412" width="3.375" style="86" customWidth="1"/>
    <col min="2413" max="2422" width="8.625" style="86" customWidth="1"/>
    <col min="2423" max="2423" width="5.625" style="86" customWidth="1"/>
    <col min="2424" max="2536" width="9" style="86"/>
    <col min="2537" max="2537" width="8.125" style="86" customWidth="1"/>
    <col min="2538" max="2539" width="9.375" style="86" customWidth="1"/>
    <col min="2540" max="2541" width="7.625" style="86" customWidth="1"/>
    <col min="2542" max="2543" width="12.375" style="86" customWidth="1"/>
    <col min="2544" max="2545" width="11.625" style="86" customWidth="1"/>
    <col min="2546" max="2546" width="3.25" style="86" customWidth="1"/>
    <col min="2547" max="2554" width="10.5" style="86" customWidth="1"/>
    <col min="2555" max="2555" width="5.625" style="86" customWidth="1"/>
    <col min="2556" max="2556" width="10.25" style="86" customWidth="1"/>
    <col min="2557" max="2557" width="8.125" style="86" customWidth="1"/>
    <col min="2558" max="2558" width="7.75" style="86" customWidth="1"/>
    <col min="2559" max="2559" width="11" style="86" customWidth="1"/>
    <col min="2560" max="2560" width="7.75" style="86" customWidth="1"/>
    <col min="2561" max="2561" width="11" style="86" customWidth="1"/>
    <col min="2562" max="2566" width="8.875" style="86" customWidth="1"/>
    <col min="2567" max="2567" width="3.25" style="86" customWidth="1"/>
    <col min="2568" max="2568" width="7.75" style="86" customWidth="1"/>
    <col min="2569" max="2569" width="6.25" style="86" customWidth="1"/>
    <col min="2570" max="2570" width="5" style="86" customWidth="1"/>
    <col min="2571" max="2571" width="7.75" style="86" customWidth="1"/>
    <col min="2572" max="2572" width="6.25" style="86" customWidth="1"/>
    <col min="2573" max="2573" width="5" style="86" customWidth="1"/>
    <col min="2574" max="2579" width="7.75" style="86" customWidth="1"/>
    <col min="2580" max="2580" width="5.625" style="86" customWidth="1"/>
    <col min="2581" max="2581" width="10.25" style="86" customWidth="1"/>
    <col min="2582" max="2582" width="8.125" style="86" customWidth="1"/>
    <col min="2583" max="2594" width="6.875" style="86" customWidth="1"/>
    <col min="2595" max="2595" width="3.25" style="86" customWidth="1"/>
    <col min="2596" max="2599" width="8.375" style="86" customWidth="1"/>
    <col min="2600" max="2605" width="8.625" style="86" customWidth="1"/>
    <col min="2606" max="2606" width="5.625" style="86" customWidth="1"/>
    <col min="2607" max="2607" width="10.25" style="86" customWidth="1"/>
    <col min="2608" max="2608" width="8.125" style="86" customWidth="1"/>
    <col min="2609" max="2610" width="7.125" style="86" customWidth="1"/>
    <col min="2611" max="2611" width="8.25" style="86" customWidth="1"/>
    <col min="2612" max="2612" width="8" style="86" customWidth="1"/>
    <col min="2613" max="2613" width="7" style="86" customWidth="1"/>
    <col min="2614" max="2617" width="7.125" style="86" customWidth="1"/>
    <col min="2618" max="2618" width="9.375" style="86" customWidth="1"/>
    <col min="2619" max="2619" width="8.375" style="86" customWidth="1"/>
    <col min="2620" max="2620" width="3.25" style="86" customWidth="1"/>
    <col min="2621" max="2622" width="10.375" style="86" customWidth="1"/>
    <col min="2623" max="2629" width="9.375" style="86" customWidth="1"/>
    <col min="2630" max="2630" width="5.625" style="86" customWidth="1"/>
    <col min="2631" max="2631" width="10.25" style="86" customWidth="1"/>
    <col min="2632" max="2632" width="8.125" style="86" customWidth="1"/>
    <col min="2633" max="2633" width="9.625" style="86" customWidth="1"/>
    <col min="2634" max="2634" width="7.125" style="86" customWidth="1"/>
    <col min="2635" max="2635" width="9.625" style="86" customWidth="1"/>
    <col min="2636" max="2636" width="7.125" style="86" customWidth="1"/>
    <col min="2637" max="2637" width="10.5" style="86" customWidth="1"/>
    <col min="2638" max="2638" width="7.5" style="86" customWidth="1"/>
    <col min="2639" max="2639" width="9.25" style="86" customWidth="1"/>
    <col min="2640" max="2640" width="6.875" style="86" customWidth="1"/>
    <col min="2641" max="2641" width="9.25" style="86" customWidth="1"/>
    <col min="2642" max="2642" width="6.875" style="86" customWidth="1"/>
    <col min="2643" max="2643" width="5.875" style="86" customWidth="1"/>
    <col min="2644" max="2653" width="7.125" style="86" customWidth="1"/>
    <col min="2654" max="2655" width="7.25" style="86" customWidth="1"/>
    <col min="2656" max="2656" width="5.625" style="86" customWidth="1"/>
    <col min="2657" max="2657" width="10.25" style="86" customWidth="1"/>
    <col min="2658" max="2658" width="8.125" style="86" customWidth="1"/>
    <col min="2659" max="2659" width="9.375" style="86" customWidth="1"/>
    <col min="2660" max="2660" width="7.75" style="86" customWidth="1"/>
    <col min="2661" max="2661" width="9.375" style="86" customWidth="1"/>
    <col min="2662" max="2662" width="7.75" style="86" customWidth="1"/>
    <col min="2663" max="2663" width="10.375" style="86" customWidth="1"/>
    <col min="2664" max="2664" width="9.25" style="86" customWidth="1"/>
    <col min="2665" max="2666" width="10.375" style="86" customWidth="1"/>
    <col min="2667" max="2667" width="9.375" style="86" customWidth="1"/>
    <col min="2668" max="2668" width="3.375" style="86" customWidth="1"/>
    <col min="2669" max="2678" width="8.625" style="86" customWidth="1"/>
    <col min="2679" max="2679" width="5.625" style="86" customWidth="1"/>
    <col min="2680" max="2792" width="9" style="86"/>
    <col min="2793" max="2793" width="8.125" style="86" customWidth="1"/>
    <col min="2794" max="2795" width="9.375" style="86" customWidth="1"/>
    <col min="2796" max="2797" width="7.625" style="86" customWidth="1"/>
    <col min="2798" max="2799" width="12.375" style="86" customWidth="1"/>
    <col min="2800" max="2801" width="11.625" style="86" customWidth="1"/>
    <col min="2802" max="2802" width="3.25" style="86" customWidth="1"/>
    <col min="2803" max="2810" width="10.5" style="86" customWidth="1"/>
    <col min="2811" max="2811" width="5.625" style="86" customWidth="1"/>
    <col min="2812" max="2812" width="10.25" style="86" customWidth="1"/>
    <col min="2813" max="2813" width="8.125" style="86" customWidth="1"/>
    <col min="2814" max="2814" width="7.75" style="86" customWidth="1"/>
    <col min="2815" max="2815" width="11" style="86" customWidth="1"/>
    <col min="2816" max="2816" width="7.75" style="86" customWidth="1"/>
    <col min="2817" max="2817" width="11" style="86" customWidth="1"/>
    <col min="2818" max="2822" width="8.875" style="86" customWidth="1"/>
    <col min="2823" max="2823" width="3.25" style="86" customWidth="1"/>
    <col min="2824" max="2824" width="7.75" style="86" customWidth="1"/>
    <col min="2825" max="2825" width="6.25" style="86" customWidth="1"/>
    <col min="2826" max="2826" width="5" style="86" customWidth="1"/>
    <col min="2827" max="2827" width="7.75" style="86" customWidth="1"/>
    <col min="2828" max="2828" width="6.25" style="86" customWidth="1"/>
    <col min="2829" max="2829" width="5" style="86" customWidth="1"/>
    <col min="2830" max="2835" width="7.75" style="86" customWidth="1"/>
    <col min="2836" max="2836" width="5.625" style="86" customWidth="1"/>
    <col min="2837" max="2837" width="10.25" style="86" customWidth="1"/>
    <col min="2838" max="2838" width="8.125" style="86" customWidth="1"/>
    <col min="2839" max="2850" width="6.875" style="86" customWidth="1"/>
    <col min="2851" max="2851" width="3.25" style="86" customWidth="1"/>
    <col min="2852" max="2855" width="8.375" style="86" customWidth="1"/>
    <col min="2856" max="2861" width="8.625" style="86" customWidth="1"/>
    <col min="2862" max="2862" width="5.625" style="86" customWidth="1"/>
    <col min="2863" max="2863" width="10.25" style="86" customWidth="1"/>
    <col min="2864" max="2864" width="8.125" style="86" customWidth="1"/>
    <col min="2865" max="2866" width="7.125" style="86" customWidth="1"/>
    <col min="2867" max="2867" width="8.25" style="86" customWidth="1"/>
    <col min="2868" max="2868" width="8" style="86" customWidth="1"/>
    <col min="2869" max="2869" width="7" style="86" customWidth="1"/>
    <col min="2870" max="2873" width="7.125" style="86" customWidth="1"/>
    <col min="2874" max="2874" width="9.375" style="86" customWidth="1"/>
    <col min="2875" max="2875" width="8.375" style="86" customWidth="1"/>
    <col min="2876" max="2876" width="3.25" style="86" customWidth="1"/>
    <col min="2877" max="2878" width="10.375" style="86" customWidth="1"/>
    <col min="2879" max="2885" width="9.375" style="86" customWidth="1"/>
    <col min="2886" max="2886" width="5.625" style="86" customWidth="1"/>
    <col min="2887" max="2887" width="10.25" style="86" customWidth="1"/>
    <col min="2888" max="2888" width="8.125" style="86" customWidth="1"/>
    <col min="2889" max="2889" width="9.625" style="86" customWidth="1"/>
    <col min="2890" max="2890" width="7.125" style="86" customWidth="1"/>
    <col min="2891" max="2891" width="9.625" style="86" customWidth="1"/>
    <col min="2892" max="2892" width="7.125" style="86" customWidth="1"/>
    <col min="2893" max="2893" width="10.5" style="86" customWidth="1"/>
    <col min="2894" max="2894" width="7.5" style="86" customWidth="1"/>
    <col min="2895" max="2895" width="9.25" style="86" customWidth="1"/>
    <col min="2896" max="2896" width="6.875" style="86" customWidth="1"/>
    <col min="2897" max="2897" width="9.25" style="86" customWidth="1"/>
    <col min="2898" max="2898" width="6.875" style="86" customWidth="1"/>
    <col min="2899" max="2899" width="5.875" style="86" customWidth="1"/>
    <col min="2900" max="2909" width="7.125" style="86" customWidth="1"/>
    <col min="2910" max="2911" width="7.25" style="86" customWidth="1"/>
    <col min="2912" max="2912" width="5.625" style="86" customWidth="1"/>
    <col min="2913" max="2913" width="10.25" style="86" customWidth="1"/>
    <col min="2914" max="2914" width="8.125" style="86" customWidth="1"/>
    <col min="2915" max="2915" width="9.375" style="86" customWidth="1"/>
    <col min="2916" max="2916" width="7.75" style="86" customWidth="1"/>
    <col min="2917" max="2917" width="9.375" style="86" customWidth="1"/>
    <col min="2918" max="2918" width="7.75" style="86" customWidth="1"/>
    <col min="2919" max="2919" width="10.375" style="86" customWidth="1"/>
    <col min="2920" max="2920" width="9.25" style="86" customWidth="1"/>
    <col min="2921" max="2922" width="10.375" style="86" customWidth="1"/>
    <col min="2923" max="2923" width="9.375" style="86" customWidth="1"/>
    <col min="2924" max="2924" width="3.375" style="86" customWidth="1"/>
    <col min="2925" max="2934" width="8.625" style="86" customWidth="1"/>
    <col min="2935" max="2935" width="5.625" style="86" customWidth="1"/>
    <col min="2936" max="3048" width="9" style="86"/>
    <col min="3049" max="3049" width="8.125" style="86" customWidth="1"/>
    <col min="3050" max="3051" width="9.375" style="86" customWidth="1"/>
    <col min="3052" max="3053" width="7.625" style="86" customWidth="1"/>
    <col min="3054" max="3055" width="12.375" style="86" customWidth="1"/>
    <col min="3056" max="3057" width="11.625" style="86" customWidth="1"/>
    <col min="3058" max="3058" width="3.25" style="86" customWidth="1"/>
    <col min="3059" max="3066" width="10.5" style="86" customWidth="1"/>
    <col min="3067" max="3067" width="5.625" style="86" customWidth="1"/>
    <col min="3068" max="3068" width="10.25" style="86" customWidth="1"/>
    <col min="3069" max="3069" width="8.125" style="86" customWidth="1"/>
    <col min="3070" max="3070" width="7.75" style="86" customWidth="1"/>
    <col min="3071" max="3071" width="11" style="86" customWidth="1"/>
    <col min="3072" max="3072" width="7.75" style="86" customWidth="1"/>
    <col min="3073" max="3073" width="11" style="86" customWidth="1"/>
    <col min="3074" max="3078" width="8.875" style="86" customWidth="1"/>
    <col min="3079" max="3079" width="3.25" style="86" customWidth="1"/>
    <col min="3080" max="3080" width="7.75" style="86" customWidth="1"/>
    <col min="3081" max="3081" width="6.25" style="86" customWidth="1"/>
    <col min="3082" max="3082" width="5" style="86" customWidth="1"/>
    <col min="3083" max="3083" width="7.75" style="86" customWidth="1"/>
    <col min="3084" max="3084" width="6.25" style="86" customWidth="1"/>
    <col min="3085" max="3085" width="5" style="86" customWidth="1"/>
    <col min="3086" max="3091" width="7.75" style="86" customWidth="1"/>
    <col min="3092" max="3092" width="5.625" style="86" customWidth="1"/>
    <col min="3093" max="3093" width="10.25" style="86" customWidth="1"/>
    <col min="3094" max="3094" width="8.125" style="86" customWidth="1"/>
    <col min="3095" max="3106" width="6.875" style="86" customWidth="1"/>
    <col min="3107" max="3107" width="3.25" style="86" customWidth="1"/>
    <col min="3108" max="3111" width="8.375" style="86" customWidth="1"/>
    <col min="3112" max="3117" width="8.625" style="86" customWidth="1"/>
    <col min="3118" max="3118" width="5.625" style="86" customWidth="1"/>
    <col min="3119" max="3119" width="10.25" style="86" customWidth="1"/>
    <col min="3120" max="3120" width="8.125" style="86" customWidth="1"/>
    <col min="3121" max="3122" width="7.125" style="86" customWidth="1"/>
    <col min="3123" max="3123" width="8.25" style="86" customWidth="1"/>
    <col min="3124" max="3124" width="8" style="86" customWidth="1"/>
    <col min="3125" max="3125" width="7" style="86" customWidth="1"/>
    <col min="3126" max="3129" width="7.125" style="86" customWidth="1"/>
    <col min="3130" max="3130" width="9.375" style="86" customWidth="1"/>
    <col min="3131" max="3131" width="8.375" style="86" customWidth="1"/>
    <col min="3132" max="3132" width="3.25" style="86" customWidth="1"/>
    <col min="3133" max="3134" width="10.375" style="86" customWidth="1"/>
    <col min="3135" max="3141" width="9.375" style="86" customWidth="1"/>
    <col min="3142" max="3142" width="5.625" style="86" customWidth="1"/>
    <col min="3143" max="3143" width="10.25" style="86" customWidth="1"/>
    <col min="3144" max="3144" width="8.125" style="86" customWidth="1"/>
    <col min="3145" max="3145" width="9.625" style="86" customWidth="1"/>
    <col min="3146" max="3146" width="7.125" style="86" customWidth="1"/>
    <col min="3147" max="3147" width="9.625" style="86" customWidth="1"/>
    <col min="3148" max="3148" width="7.125" style="86" customWidth="1"/>
    <col min="3149" max="3149" width="10.5" style="86" customWidth="1"/>
    <col min="3150" max="3150" width="7.5" style="86" customWidth="1"/>
    <col min="3151" max="3151" width="9.25" style="86" customWidth="1"/>
    <col min="3152" max="3152" width="6.875" style="86" customWidth="1"/>
    <col min="3153" max="3153" width="9.25" style="86" customWidth="1"/>
    <col min="3154" max="3154" width="6.875" style="86" customWidth="1"/>
    <col min="3155" max="3155" width="5.875" style="86" customWidth="1"/>
    <col min="3156" max="3165" width="7.125" style="86" customWidth="1"/>
    <col min="3166" max="3167" width="7.25" style="86" customWidth="1"/>
    <col min="3168" max="3168" width="5.625" style="86" customWidth="1"/>
    <col min="3169" max="3169" width="10.25" style="86" customWidth="1"/>
    <col min="3170" max="3170" width="8.125" style="86" customWidth="1"/>
    <col min="3171" max="3171" width="9.375" style="86" customWidth="1"/>
    <col min="3172" max="3172" width="7.75" style="86" customWidth="1"/>
    <col min="3173" max="3173" width="9.375" style="86" customWidth="1"/>
    <col min="3174" max="3174" width="7.75" style="86" customWidth="1"/>
    <col min="3175" max="3175" width="10.375" style="86" customWidth="1"/>
    <col min="3176" max="3176" width="9.25" style="86" customWidth="1"/>
    <col min="3177" max="3178" width="10.375" style="86" customWidth="1"/>
    <col min="3179" max="3179" width="9.375" style="86" customWidth="1"/>
    <col min="3180" max="3180" width="3.375" style="86" customWidth="1"/>
    <col min="3181" max="3190" width="8.625" style="86" customWidth="1"/>
    <col min="3191" max="3191" width="5.625" style="86" customWidth="1"/>
    <col min="3192" max="3304" width="9" style="86"/>
    <col min="3305" max="3305" width="8.125" style="86" customWidth="1"/>
    <col min="3306" max="3307" width="9.375" style="86" customWidth="1"/>
    <col min="3308" max="3309" width="7.625" style="86" customWidth="1"/>
    <col min="3310" max="3311" width="12.375" style="86" customWidth="1"/>
    <col min="3312" max="3313" width="11.625" style="86" customWidth="1"/>
    <col min="3314" max="3314" width="3.25" style="86" customWidth="1"/>
    <col min="3315" max="3322" width="10.5" style="86" customWidth="1"/>
    <col min="3323" max="3323" width="5.625" style="86" customWidth="1"/>
    <col min="3324" max="3324" width="10.25" style="86" customWidth="1"/>
    <col min="3325" max="3325" width="8.125" style="86" customWidth="1"/>
    <col min="3326" max="3326" width="7.75" style="86" customWidth="1"/>
    <col min="3327" max="3327" width="11" style="86" customWidth="1"/>
    <col min="3328" max="3328" width="7.75" style="86" customWidth="1"/>
    <col min="3329" max="3329" width="11" style="86" customWidth="1"/>
    <col min="3330" max="3334" width="8.875" style="86" customWidth="1"/>
    <col min="3335" max="3335" width="3.25" style="86" customWidth="1"/>
    <col min="3336" max="3336" width="7.75" style="86" customWidth="1"/>
    <col min="3337" max="3337" width="6.25" style="86" customWidth="1"/>
    <col min="3338" max="3338" width="5" style="86" customWidth="1"/>
    <col min="3339" max="3339" width="7.75" style="86" customWidth="1"/>
    <col min="3340" max="3340" width="6.25" style="86" customWidth="1"/>
    <col min="3341" max="3341" width="5" style="86" customWidth="1"/>
    <col min="3342" max="3347" width="7.75" style="86" customWidth="1"/>
    <col min="3348" max="3348" width="5.625" style="86" customWidth="1"/>
    <col min="3349" max="3349" width="10.25" style="86" customWidth="1"/>
    <col min="3350" max="3350" width="8.125" style="86" customWidth="1"/>
    <col min="3351" max="3362" width="6.875" style="86" customWidth="1"/>
    <col min="3363" max="3363" width="3.25" style="86" customWidth="1"/>
    <col min="3364" max="3367" width="8.375" style="86" customWidth="1"/>
    <col min="3368" max="3373" width="8.625" style="86" customWidth="1"/>
    <col min="3374" max="3374" width="5.625" style="86" customWidth="1"/>
    <col min="3375" max="3375" width="10.25" style="86" customWidth="1"/>
    <col min="3376" max="3376" width="8.125" style="86" customWidth="1"/>
    <col min="3377" max="3378" width="7.125" style="86" customWidth="1"/>
    <col min="3379" max="3379" width="8.25" style="86" customWidth="1"/>
    <col min="3380" max="3380" width="8" style="86" customWidth="1"/>
    <col min="3381" max="3381" width="7" style="86" customWidth="1"/>
    <col min="3382" max="3385" width="7.125" style="86" customWidth="1"/>
    <col min="3386" max="3386" width="9.375" style="86" customWidth="1"/>
    <col min="3387" max="3387" width="8.375" style="86" customWidth="1"/>
    <col min="3388" max="3388" width="3.25" style="86" customWidth="1"/>
    <col min="3389" max="3390" width="10.375" style="86" customWidth="1"/>
    <col min="3391" max="3397" width="9.375" style="86" customWidth="1"/>
    <col min="3398" max="3398" width="5.625" style="86" customWidth="1"/>
    <col min="3399" max="3399" width="10.25" style="86" customWidth="1"/>
    <col min="3400" max="3400" width="8.125" style="86" customWidth="1"/>
    <col min="3401" max="3401" width="9.625" style="86" customWidth="1"/>
    <col min="3402" max="3402" width="7.125" style="86" customWidth="1"/>
    <col min="3403" max="3403" width="9.625" style="86" customWidth="1"/>
    <col min="3404" max="3404" width="7.125" style="86" customWidth="1"/>
    <col min="3405" max="3405" width="10.5" style="86" customWidth="1"/>
    <col min="3406" max="3406" width="7.5" style="86" customWidth="1"/>
    <col min="3407" max="3407" width="9.25" style="86" customWidth="1"/>
    <col min="3408" max="3408" width="6.875" style="86" customWidth="1"/>
    <col min="3409" max="3409" width="9.25" style="86" customWidth="1"/>
    <col min="3410" max="3410" width="6.875" style="86" customWidth="1"/>
    <col min="3411" max="3411" width="5.875" style="86" customWidth="1"/>
    <col min="3412" max="3421" width="7.125" style="86" customWidth="1"/>
    <col min="3422" max="3423" width="7.25" style="86" customWidth="1"/>
    <col min="3424" max="3424" width="5.625" style="86" customWidth="1"/>
    <col min="3425" max="3425" width="10.25" style="86" customWidth="1"/>
    <col min="3426" max="3426" width="8.125" style="86" customWidth="1"/>
    <col min="3427" max="3427" width="9.375" style="86" customWidth="1"/>
    <col min="3428" max="3428" width="7.75" style="86" customWidth="1"/>
    <col min="3429" max="3429" width="9.375" style="86" customWidth="1"/>
    <col min="3430" max="3430" width="7.75" style="86" customWidth="1"/>
    <col min="3431" max="3431" width="10.375" style="86" customWidth="1"/>
    <col min="3432" max="3432" width="9.25" style="86" customWidth="1"/>
    <col min="3433" max="3434" width="10.375" style="86" customWidth="1"/>
    <col min="3435" max="3435" width="9.375" style="86" customWidth="1"/>
    <col min="3436" max="3436" width="3.375" style="86" customWidth="1"/>
    <col min="3437" max="3446" width="8.625" style="86" customWidth="1"/>
    <col min="3447" max="3447" width="5.625" style="86" customWidth="1"/>
    <col min="3448" max="3560" width="9" style="86"/>
    <col min="3561" max="3561" width="8.125" style="86" customWidth="1"/>
    <col min="3562" max="3563" width="9.375" style="86" customWidth="1"/>
    <col min="3564" max="3565" width="7.625" style="86" customWidth="1"/>
    <col min="3566" max="3567" width="12.375" style="86" customWidth="1"/>
    <col min="3568" max="3569" width="11.625" style="86" customWidth="1"/>
    <col min="3570" max="3570" width="3.25" style="86" customWidth="1"/>
    <col min="3571" max="3578" width="10.5" style="86" customWidth="1"/>
    <col min="3579" max="3579" width="5.625" style="86" customWidth="1"/>
    <col min="3580" max="3580" width="10.25" style="86" customWidth="1"/>
    <col min="3581" max="3581" width="8.125" style="86" customWidth="1"/>
    <col min="3582" max="3582" width="7.75" style="86" customWidth="1"/>
    <col min="3583" max="3583" width="11" style="86" customWidth="1"/>
    <col min="3584" max="3584" width="7.75" style="86" customWidth="1"/>
    <col min="3585" max="3585" width="11" style="86" customWidth="1"/>
    <col min="3586" max="3590" width="8.875" style="86" customWidth="1"/>
    <col min="3591" max="3591" width="3.25" style="86" customWidth="1"/>
    <col min="3592" max="3592" width="7.75" style="86" customWidth="1"/>
    <col min="3593" max="3593" width="6.25" style="86" customWidth="1"/>
    <col min="3594" max="3594" width="5" style="86" customWidth="1"/>
    <col min="3595" max="3595" width="7.75" style="86" customWidth="1"/>
    <col min="3596" max="3596" width="6.25" style="86" customWidth="1"/>
    <col min="3597" max="3597" width="5" style="86" customWidth="1"/>
    <col min="3598" max="3603" width="7.75" style="86" customWidth="1"/>
    <col min="3604" max="3604" width="5.625" style="86" customWidth="1"/>
    <col min="3605" max="3605" width="10.25" style="86" customWidth="1"/>
    <col min="3606" max="3606" width="8.125" style="86" customWidth="1"/>
    <col min="3607" max="3618" width="6.875" style="86" customWidth="1"/>
    <col min="3619" max="3619" width="3.25" style="86" customWidth="1"/>
    <col min="3620" max="3623" width="8.375" style="86" customWidth="1"/>
    <col min="3624" max="3629" width="8.625" style="86" customWidth="1"/>
    <col min="3630" max="3630" width="5.625" style="86" customWidth="1"/>
    <col min="3631" max="3631" width="10.25" style="86" customWidth="1"/>
    <col min="3632" max="3632" width="8.125" style="86" customWidth="1"/>
    <col min="3633" max="3634" width="7.125" style="86" customWidth="1"/>
    <col min="3635" max="3635" width="8.25" style="86" customWidth="1"/>
    <col min="3636" max="3636" width="8" style="86" customWidth="1"/>
    <col min="3637" max="3637" width="7" style="86" customWidth="1"/>
    <col min="3638" max="3641" width="7.125" style="86" customWidth="1"/>
    <col min="3642" max="3642" width="9.375" style="86" customWidth="1"/>
    <col min="3643" max="3643" width="8.375" style="86" customWidth="1"/>
    <col min="3644" max="3644" width="3.25" style="86" customWidth="1"/>
    <col min="3645" max="3646" width="10.375" style="86" customWidth="1"/>
    <col min="3647" max="3653" width="9.375" style="86" customWidth="1"/>
    <col min="3654" max="3654" width="5.625" style="86" customWidth="1"/>
    <col min="3655" max="3655" width="10.25" style="86" customWidth="1"/>
    <col min="3656" max="3656" width="8.125" style="86" customWidth="1"/>
    <col min="3657" max="3657" width="9.625" style="86" customWidth="1"/>
    <col min="3658" max="3658" width="7.125" style="86" customWidth="1"/>
    <col min="3659" max="3659" width="9.625" style="86" customWidth="1"/>
    <col min="3660" max="3660" width="7.125" style="86" customWidth="1"/>
    <col min="3661" max="3661" width="10.5" style="86" customWidth="1"/>
    <col min="3662" max="3662" width="7.5" style="86" customWidth="1"/>
    <col min="3663" max="3663" width="9.25" style="86" customWidth="1"/>
    <col min="3664" max="3664" width="6.875" style="86" customWidth="1"/>
    <col min="3665" max="3665" width="9.25" style="86" customWidth="1"/>
    <col min="3666" max="3666" width="6.875" style="86" customWidth="1"/>
    <col min="3667" max="3667" width="5.875" style="86" customWidth="1"/>
    <col min="3668" max="3677" width="7.125" style="86" customWidth="1"/>
    <col min="3678" max="3679" width="7.25" style="86" customWidth="1"/>
    <col min="3680" max="3680" width="5.625" style="86" customWidth="1"/>
    <col min="3681" max="3681" width="10.25" style="86" customWidth="1"/>
    <col min="3682" max="3682" width="8.125" style="86" customWidth="1"/>
    <col min="3683" max="3683" width="9.375" style="86" customWidth="1"/>
    <col min="3684" max="3684" width="7.75" style="86" customWidth="1"/>
    <col min="3685" max="3685" width="9.375" style="86" customWidth="1"/>
    <col min="3686" max="3686" width="7.75" style="86" customWidth="1"/>
    <col min="3687" max="3687" width="10.375" style="86" customWidth="1"/>
    <col min="3688" max="3688" width="9.25" style="86" customWidth="1"/>
    <col min="3689" max="3690" width="10.375" style="86" customWidth="1"/>
    <col min="3691" max="3691" width="9.375" style="86" customWidth="1"/>
    <col min="3692" max="3692" width="3.375" style="86" customWidth="1"/>
    <col min="3693" max="3702" width="8.625" style="86" customWidth="1"/>
    <col min="3703" max="3703" width="5.625" style="86" customWidth="1"/>
    <col min="3704" max="3816" width="9" style="86"/>
    <col min="3817" max="3817" width="8.125" style="86" customWidth="1"/>
    <col min="3818" max="3819" width="9.375" style="86" customWidth="1"/>
    <col min="3820" max="3821" width="7.625" style="86" customWidth="1"/>
    <col min="3822" max="3823" width="12.375" style="86" customWidth="1"/>
    <col min="3824" max="3825" width="11.625" style="86" customWidth="1"/>
    <col min="3826" max="3826" width="3.25" style="86" customWidth="1"/>
    <col min="3827" max="3834" width="10.5" style="86" customWidth="1"/>
    <col min="3835" max="3835" width="5.625" style="86" customWidth="1"/>
    <col min="3836" max="3836" width="10.25" style="86" customWidth="1"/>
    <col min="3837" max="3837" width="8.125" style="86" customWidth="1"/>
    <col min="3838" max="3838" width="7.75" style="86" customWidth="1"/>
    <col min="3839" max="3839" width="11" style="86" customWidth="1"/>
    <col min="3840" max="3840" width="7.75" style="86" customWidth="1"/>
    <col min="3841" max="3841" width="11" style="86" customWidth="1"/>
    <col min="3842" max="3846" width="8.875" style="86" customWidth="1"/>
    <col min="3847" max="3847" width="3.25" style="86" customWidth="1"/>
    <col min="3848" max="3848" width="7.75" style="86" customWidth="1"/>
    <col min="3849" max="3849" width="6.25" style="86" customWidth="1"/>
    <col min="3850" max="3850" width="5" style="86" customWidth="1"/>
    <col min="3851" max="3851" width="7.75" style="86" customWidth="1"/>
    <col min="3852" max="3852" width="6.25" style="86" customWidth="1"/>
    <col min="3853" max="3853" width="5" style="86" customWidth="1"/>
    <col min="3854" max="3859" width="7.75" style="86" customWidth="1"/>
    <col min="3860" max="3860" width="5.625" style="86" customWidth="1"/>
    <col min="3861" max="3861" width="10.25" style="86" customWidth="1"/>
    <col min="3862" max="3862" width="8.125" style="86" customWidth="1"/>
    <col min="3863" max="3874" width="6.875" style="86" customWidth="1"/>
    <col min="3875" max="3875" width="3.25" style="86" customWidth="1"/>
    <col min="3876" max="3879" width="8.375" style="86" customWidth="1"/>
    <col min="3880" max="3885" width="8.625" style="86" customWidth="1"/>
    <col min="3886" max="3886" width="5.625" style="86" customWidth="1"/>
    <col min="3887" max="3887" width="10.25" style="86" customWidth="1"/>
    <col min="3888" max="3888" width="8.125" style="86" customWidth="1"/>
    <col min="3889" max="3890" width="7.125" style="86" customWidth="1"/>
    <col min="3891" max="3891" width="8.25" style="86" customWidth="1"/>
    <col min="3892" max="3892" width="8" style="86" customWidth="1"/>
    <col min="3893" max="3893" width="7" style="86" customWidth="1"/>
    <col min="3894" max="3897" width="7.125" style="86" customWidth="1"/>
    <col min="3898" max="3898" width="9.375" style="86" customWidth="1"/>
    <col min="3899" max="3899" width="8.375" style="86" customWidth="1"/>
    <col min="3900" max="3900" width="3.25" style="86" customWidth="1"/>
    <col min="3901" max="3902" width="10.375" style="86" customWidth="1"/>
    <col min="3903" max="3909" width="9.375" style="86" customWidth="1"/>
    <col min="3910" max="3910" width="5.625" style="86" customWidth="1"/>
    <col min="3911" max="3911" width="10.25" style="86" customWidth="1"/>
    <col min="3912" max="3912" width="8.125" style="86" customWidth="1"/>
    <col min="3913" max="3913" width="9.625" style="86" customWidth="1"/>
    <col min="3914" max="3914" width="7.125" style="86" customWidth="1"/>
    <col min="3915" max="3915" width="9.625" style="86" customWidth="1"/>
    <col min="3916" max="3916" width="7.125" style="86" customWidth="1"/>
    <col min="3917" max="3917" width="10.5" style="86" customWidth="1"/>
    <col min="3918" max="3918" width="7.5" style="86" customWidth="1"/>
    <col min="3919" max="3919" width="9.25" style="86" customWidth="1"/>
    <col min="3920" max="3920" width="6.875" style="86" customWidth="1"/>
    <col min="3921" max="3921" width="9.25" style="86" customWidth="1"/>
    <col min="3922" max="3922" width="6.875" style="86" customWidth="1"/>
    <col min="3923" max="3923" width="5.875" style="86" customWidth="1"/>
    <col min="3924" max="3933" width="7.125" style="86" customWidth="1"/>
    <col min="3934" max="3935" width="7.25" style="86" customWidth="1"/>
    <col min="3936" max="3936" width="5.625" style="86" customWidth="1"/>
    <col min="3937" max="3937" width="10.25" style="86" customWidth="1"/>
    <col min="3938" max="3938" width="8.125" style="86" customWidth="1"/>
    <col min="3939" max="3939" width="9.375" style="86" customWidth="1"/>
    <col min="3940" max="3940" width="7.75" style="86" customWidth="1"/>
    <col min="3941" max="3941" width="9.375" style="86" customWidth="1"/>
    <col min="3942" max="3942" width="7.75" style="86" customWidth="1"/>
    <col min="3943" max="3943" width="10.375" style="86" customWidth="1"/>
    <col min="3944" max="3944" width="9.25" style="86" customWidth="1"/>
    <col min="3945" max="3946" width="10.375" style="86" customWidth="1"/>
    <col min="3947" max="3947" width="9.375" style="86" customWidth="1"/>
    <col min="3948" max="3948" width="3.375" style="86" customWidth="1"/>
    <col min="3949" max="3958" width="8.625" style="86" customWidth="1"/>
    <col min="3959" max="3959" width="5.625" style="86" customWidth="1"/>
    <col min="3960" max="4072" width="9" style="86"/>
    <col min="4073" max="4073" width="8.125" style="86" customWidth="1"/>
    <col min="4074" max="4075" width="9.375" style="86" customWidth="1"/>
    <col min="4076" max="4077" width="7.625" style="86" customWidth="1"/>
    <col min="4078" max="4079" width="12.375" style="86" customWidth="1"/>
    <col min="4080" max="4081" width="11.625" style="86" customWidth="1"/>
    <col min="4082" max="4082" width="3.25" style="86" customWidth="1"/>
    <col min="4083" max="4090" width="10.5" style="86" customWidth="1"/>
    <col min="4091" max="4091" width="5.625" style="86" customWidth="1"/>
    <col min="4092" max="4092" width="10.25" style="86" customWidth="1"/>
    <col min="4093" max="4093" width="8.125" style="86" customWidth="1"/>
    <col min="4094" max="4094" width="7.75" style="86" customWidth="1"/>
    <col min="4095" max="4095" width="11" style="86" customWidth="1"/>
    <col min="4096" max="4096" width="7.75" style="86" customWidth="1"/>
    <col min="4097" max="4097" width="11" style="86" customWidth="1"/>
    <col min="4098" max="4102" width="8.875" style="86" customWidth="1"/>
    <col min="4103" max="4103" width="3.25" style="86" customWidth="1"/>
    <col min="4104" max="4104" width="7.75" style="86" customWidth="1"/>
    <col min="4105" max="4105" width="6.25" style="86" customWidth="1"/>
    <col min="4106" max="4106" width="5" style="86" customWidth="1"/>
    <col min="4107" max="4107" width="7.75" style="86" customWidth="1"/>
    <col min="4108" max="4108" width="6.25" style="86" customWidth="1"/>
    <col min="4109" max="4109" width="5" style="86" customWidth="1"/>
    <col min="4110" max="4115" width="7.75" style="86" customWidth="1"/>
    <col min="4116" max="4116" width="5.625" style="86" customWidth="1"/>
    <col min="4117" max="4117" width="10.25" style="86" customWidth="1"/>
    <col min="4118" max="4118" width="8.125" style="86" customWidth="1"/>
    <col min="4119" max="4130" width="6.875" style="86" customWidth="1"/>
    <col min="4131" max="4131" width="3.25" style="86" customWidth="1"/>
    <col min="4132" max="4135" width="8.375" style="86" customWidth="1"/>
    <col min="4136" max="4141" width="8.625" style="86" customWidth="1"/>
    <col min="4142" max="4142" width="5.625" style="86" customWidth="1"/>
    <col min="4143" max="4143" width="10.25" style="86" customWidth="1"/>
    <col min="4144" max="4144" width="8.125" style="86" customWidth="1"/>
    <col min="4145" max="4146" width="7.125" style="86" customWidth="1"/>
    <col min="4147" max="4147" width="8.25" style="86" customWidth="1"/>
    <col min="4148" max="4148" width="8" style="86" customWidth="1"/>
    <col min="4149" max="4149" width="7" style="86" customWidth="1"/>
    <col min="4150" max="4153" width="7.125" style="86" customWidth="1"/>
    <col min="4154" max="4154" width="9.375" style="86" customWidth="1"/>
    <col min="4155" max="4155" width="8.375" style="86" customWidth="1"/>
    <col min="4156" max="4156" width="3.25" style="86" customWidth="1"/>
    <col min="4157" max="4158" width="10.375" style="86" customWidth="1"/>
    <col min="4159" max="4165" width="9.375" style="86" customWidth="1"/>
    <col min="4166" max="4166" width="5.625" style="86" customWidth="1"/>
    <col min="4167" max="4167" width="10.25" style="86" customWidth="1"/>
    <col min="4168" max="4168" width="8.125" style="86" customWidth="1"/>
    <col min="4169" max="4169" width="9.625" style="86" customWidth="1"/>
    <col min="4170" max="4170" width="7.125" style="86" customWidth="1"/>
    <col min="4171" max="4171" width="9.625" style="86" customWidth="1"/>
    <col min="4172" max="4172" width="7.125" style="86" customWidth="1"/>
    <col min="4173" max="4173" width="10.5" style="86" customWidth="1"/>
    <col min="4174" max="4174" width="7.5" style="86" customWidth="1"/>
    <col min="4175" max="4175" width="9.25" style="86" customWidth="1"/>
    <col min="4176" max="4176" width="6.875" style="86" customWidth="1"/>
    <col min="4177" max="4177" width="9.25" style="86" customWidth="1"/>
    <col min="4178" max="4178" width="6.875" style="86" customWidth="1"/>
    <col min="4179" max="4179" width="5.875" style="86" customWidth="1"/>
    <col min="4180" max="4189" width="7.125" style="86" customWidth="1"/>
    <col min="4190" max="4191" width="7.25" style="86" customWidth="1"/>
    <col min="4192" max="4192" width="5.625" style="86" customWidth="1"/>
    <col min="4193" max="4193" width="10.25" style="86" customWidth="1"/>
    <col min="4194" max="4194" width="8.125" style="86" customWidth="1"/>
    <col min="4195" max="4195" width="9.375" style="86" customWidth="1"/>
    <col min="4196" max="4196" width="7.75" style="86" customWidth="1"/>
    <col min="4197" max="4197" width="9.375" style="86" customWidth="1"/>
    <col min="4198" max="4198" width="7.75" style="86" customWidth="1"/>
    <col min="4199" max="4199" width="10.375" style="86" customWidth="1"/>
    <col min="4200" max="4200" width="9.25" style="86" customWidth="1"/>
    <col min="4201" max="4202" width="10.375" style="86" customWidth="1"/>
    <col min="4203" max="4203" width="9.375" style="86" customWidth="1"/>
    <col min="4204" max="4204" width="3.375" style="86" customWidth="1"/>
    <col min="4205" max="4214" width="8.625" style="86" customWidth="1"/>
    <col min="4215" max="4215" width="5.625" style="86" customWidth="1"/>
    <col min="4216" max="4328" width="9" style="86"/>
    <col min="4329" max="4329" width="8.125" style="86" customWidth="1"/>
    <col min="4330" max="4331" width="9.375" style="86" customWidth="1"/>
    <col min="4332" max="4333" width="7.625" style="86" customWidth="1"/>
    <col min="4334" max="4335" width="12.375" style="86" customWidth="1"/>
    <col min="4336" max="4337" width="11.625" style="86" customWidth="1"/>
    <col min="4338" max="4338" width="3.25" style="86" customWidth="1"/>
    <col min="4339" max="4346" width="10.5" style="86" customWidth="1"/>
    <col min="4347" max="4347" width="5.625" style="86" customWidth="1"/>
    <col min="4348" max="4348" width="10.25" style="86" customWidth="1"/>
    <col min="4349" max="4349" width="8.125" style="86" customWidth="1"/>
    <col min="4350" max="4350" width="7.75" style="86" customWidth="1"/>
    <col min="4351" max="4351" width="11" style="86" customWidth="1"/>
    <col min="4352" max="4352" width="7.75" style="86" customWidth="1"/>
    <col min="4353" max="4353" width="11" style="86" customWidth="1"/>
    <col min="4354" max="4358" width="8.875" style="86" customWidth="1"/>
    <col min="4359" max="4359" width="3.25" style="86" customWidth="1"/>
    <col min="4360" max="4360" width="7.75" style="86" customWidth="1"/>
    <col min="4361" max="4361" width="6.25" style="86" customWidth="1"/>
    <col min="4362" max="4362" width="5" style="86" customWidth="1"/>
    <col min="4363" max="4363" width="7.75" style="86" customWidth="1"/>
    <col min="4364" max="4364" width="6.25" style="86" customWidth="1"/>
    <col min="4365" max="4365" width="5" style="86" customWidth="1"/>
    <col min="4366" max="4371" width="7.75" style="86" customWidth="1"/>
    <col min="4372" max="4372" width="5.625" style="86" customWidth="1"/>
    <col min="4373" max="4373" width="10.25" style="86" customWidth="1"/>
    <col min="4374" max="4374" width="8.125" style="86" customWidth="1"/>
    <col min="4375" max="4386" width="6.875" style="86" customWidth="1"/>
    <col min="4387" max="4387" width="3.25" style="86" customWidth="1"/>
    <col min="4388" max="4391" width="8.375" style="86" customWidth="1"/>
    <col min="4392" max="4397" width="8.625" style="86" customWidth="1"/>
    <col min="4398" max="4398" width="5.625" style="86" customWidth="1"/>
    <col min="4399" max="4399" width="10.25" style="86" customWidth="1"/>
    <col min="4400" max="4400" width="8.125" style="86" customWidth="1"/>
    <col min="4401" max="4402" width="7.125" style="86" customWidth="1"/>
    <col min="4403" max="4403" width="8.25" style="86" customWidth="1"/>
    <col min="4404" max="4404" width="8" style="86" customWidth="1"/>
    <col min="4405" max="4405" width="7" style="86" customWidth="1"/>
    <col min="4406" max="4409" width="7.125" style="86" customWidth="1"/>
    <col min="4410" max="4410" width="9.375" style="86" customWidth="1"/>
    <col min="4411" max="4411" width="8.375" style="86" customWidth="1"/>
    <col min="4412" max="4412" width="3.25" style="86" customWidth="1"/>
    <col min="4413" max="4414" width="10.375" style="86" customWidth="1"/>
    <col min="4415" max="4421" width="9.375" style="86" customWidth="1"/>
    <col min="4422" max="4422" width="5.625" style="86" customWidth="1"/>
    <col min="4423" max="4423" width="10.25" style="86" customWidth="1"/>
    <col min="4424" max="4424" width="8.125" style="86" customWidth="1"/>
    <col min="4425" max="4425" width="9.625" style="86" customWidth="1"/>
    <col min="4426" max="4426" width="7.125" style="86" customWidth="1"/>
    <col min="4427" max="4427" width="9.625" style="86" customWidth="1"/>
    <col min="4428" max="4428" width="7.125" style="86" customWidth="1"/>
    <col min="4429" max="4429" width="10.5" style="86" customWidth="1"/>
    <col min="4430" max="4430" width="7.5" style="86" customWidth="1"/>
    <col min="4431" max="4431" width="9.25" style="86" customWidth="1"/>
    <col min="4432" max="4432" width="6.875" style="86" customWidth="1"/>
    <col min="4433" max="4433" width="9.25" style="86" customWidth="1"/>
    <col min="4434" max="4434" width="6.875" style="86" customWidth="1"/>
    <col min="4435" max="4435" width="5.875" style="86" customWidth="1"/>
    <col min="4436" max="4445" width="7.125" style="86" customWidth="1"/>
    <col min="4446" max="4447" width="7.25" style="86" customWidth="1"/>
    <col min="4448" max="4448" width="5.625" style="86" customWidth="1"/>
    <col min="4449" max="4449" width="10.25" style="86" customWidth="1"/>
    <col min="4450" max="4450" width="8.125" style="86" customWidth="1"/>
    <col min="4451" max="4451" width="9.375" style="86" customWidth="1"/>
    <col min="4452" max="4452" width="7.75" style="86" customWidth="1"/>
    <col min="4453" max="4453" width="9.375" style="86" customWidth="1"/>
    <col min="4454" max="4454" width="7.75" style="86" customWidth="1"/>
    <col min="4455" max="4455" width="10.375" style="86" customWidth="1"/>
    <col min="4456" max="4456" width="9.25" style="86" customWidth="1"/>
    <col min="4457" max="4458" width="10.375" style="86" customWidth="1"/>
    <col min="4459" max="4459" width="9.375" style="86" customWidth="1"/>
    <col min="4460" max="4460" width="3.375" style="86" customWidth="1"/>
    <col min="4461" max="4470" width="8.625" style="86" customWidth="1"/>
    <col min="4471" max="4471" width="5.625" style="86" customWidth="1"/>
    <col min="4472" max="4584" width="9" style="86"/>
    <col min="4585" max="4585" width="8.125" style="86" customWidth="1"/>
    <col min="4586" max="4587" width="9.375" style="86" customWidth="1"/>
    <col min="4588" max="4589" width="7.625" style="86" customWidth="1"/>
    <col min="4590" max="4591" width="12.375" style="86" customWidth="1"/>
    <col min="4592" max="4593" width="11.625" style="86" customWidth="1"/>
    <col min="4594" max="4594" width="3.25" style="86" customWidth="1"/>
    <col min="4595" max="4602" width="10.5" style="86" customWidth="1"/>
    <col min="4603" max="4603" width="5.625" style="86" customWidth="1"/>
    <col min="4604" max="4604" width="10.25" style="86" customWidth="1"/>
    <col min="4605" max="4605" width="8.125" style="86" customWidth="1"/>
    <col min="4606" max="4606" width="7.75" style="86" customWidth="1"/>
    <col min="4607" max="4607" width="11" style="86" customWidth="1"/>
    <col min="4608" max="4608" width="7.75" style="86" customWidth="1"/>
    <col min="4609" max="4609" width="11" style="86" customWidth="1"/>
    <col min="4610" max="4614" width="8.875" style="86" customWidth="1"/>
    <col min="4615" max="4615" width="3.25" style="86" customWidth="1"/>
    <col min="4616" max="4616" width="7.75" style="86" customWidth="1"/>
    <col min="4617" max="4617" width="6.25" style="86" customWidth="1"/>
    <col min="4618" max="4618" width="5" style="86" customWidth="1"/>
    <col min="4619" max="4619" width="7.75" style="86" customWidth="1"/>
    <col min="4620" max="4620" width="6.25" style="86" customWidth="1"/>
    <col min="4621" max="4621" width="5" style="86" customWidth="1"/>
    <col min="4622" max="4627" width="7.75" style="86" customWidth="1"/>
    <col min="4628" max="4628" width="5.625" style="86" customWidth="1"/>
    <col min="4629" max="4629" width="10.25" style="86" customWidth="1"/>
    <col min="4630" max="4630" width="8.125" style="86" customWidth="1"/>
    <col min="4631" max="4642" width="6.875" style="86" customWidth="1"/>
    <col min="4643" max="4643" width="3.25" style="86" customWidth="1"/>
    <col min="4644" max="4647" width="8.375" style="86" customWidth="1"/>
    <col min="4648" max="4653" width="8.625" style="86" customWidth="1"/>
    <col min="4654" max="4654" width="5.625" style="86" customWidth="1"/>
    <col min="4655" max="4655" width="10.25" style="86" customWidth="1"/>
    <col min="4656" max="4656" width="8.125" style="86" customWidth="1"/>
    <col min="4657" max="4658" width="7.125" style="86" customWidth="1"/>
    <col min="4659" max="4659" width="8.25" style="86" customWidth="1"/>
    <col min="4660" max="4660" width="8" style="86" customWidth="1"/>
    <col min="4661" max="4661" width="7" style="86" customWidth="1"/>
    <col min="4662" max="4665" width="7.125" style="86" customWidth="1"/>
    <col min="4666" max="4666" width="9.375" style="86" customWidth="1"/>
    <col min="4667" max="4667" width="8.375" style="86" customWidth="1"/>
    <col min="4668" max="4668" width="3.25" style="86" customWidth="1"/>
    <col min="4669" max="4670" width="10.375" style="86" customWidth="1"/>
    <col min="4671" max="4677" width="9.375" style="86" customWidth="1"/>
    <col min="4678" max="4678" width="5.625" style="86" customWidth="1"/>
    <col min="4679" max="4679" width="10.25" style="86" customWidth="1"/>
    <col min="4680" max="4680" width="8.125" style="86" customWidth="1"/>
    <col min="4681" max="4681" width="9.625" style="86" customWidth="1"/>
    <col min="4682" max="4682" width="7.125" style="86" customWidth="1"/>
    <col min="4683" max="4683" width="9.625" style="86" customWidth="1"/>
    <col min="4684" max="4684" width="7.125" style="86" customWidth="1"/>
    <col min="4685" max="4685" width="10.5" style="86" customWidth="1"/>
    <col min="4686" max="4686" width="7.5" style="86" customWidth="1"/>
    <col min="4687" max="4687" width="9.25" style="86" customWidth="1"/>
    <col min="4688" max="4688" width="6.875" style="86" customWidth="1"/>
    <col min="4689" max="4689" width="9.25" style="86" customWidth="1"/>
    <col min="4690" max="4690" width="6.875" style="86" customWidth="1"/>
    <col min="4691" max="4691" width="5.875" style="86" customWidth="1"/>
    <col min="4692" max="4701" width="7.125" style="86" customWidth="1"/>
    <col min="4702" max="4703" width="7.25" style="86" customWidth="1"/>
    <col min="4704" max="4704" width="5.625" style="86" customWidth="1"/>
    <col min="4705" max="4705" width="10.25" style="86" customWidth="1"/>
    <col min="4706" max="4706" width="8.125" style="86" customWidth="1"/>
    <col min="4707" max="4707" width="9.375" style="86" customWidth="1"/>
    <col min="4708" max="4708" width="7.75" style="86" customWidth="1"/>
    <col min="4709" max="4709" width="9.375" style="86" customWidth="1"/>
    <col min="4710" max="4710" width="7.75" style="86" customWidth="1"/>
    <col min="4711" max="4711" width="10.375" style="86" customWidth="1"/>
    <col min="4712" max="4712" width="9.25" style="86" customWidth="1"/>
    <col min="4713" max="4714" width="10.375" style="86" customWidth="1"/>
    <col min="4715" max="4715" width="9.375" style="86" customWidth="1"/>
    <col min="4716" max="4716" width="3.375" style="86" customWidth="1"/>
    <col min="4717" max="4726" width="8.625" style="86" customWidth="1"/>
    <col min="4727" max="4727" width="5.625" style="86" customWidth="1"/>
    <col min="4728" max="4840" width="9" style="86"/>
    <col min="4841" max="4841" width="8.125" style="86" customWidth="1"/>
    <col min="4842" max="4843" width="9.375" style="86" customWidth="1"/>
    <col min="4844" max="4845" width="7.625" style="86" customWidth="1"/>
    <col min="4846" max="4847" width="12.375" style="86" customWidth="1"/>
    <col min="4848" max="4849" width="11.625" style="86" customWidth="1"/>
    <col min="4850" max="4850" width="3.25" style="86" customWidth="1"/>
    <col min="4851" max="4858" width="10.5" style="86" customWidth="1"/>
    <col min="4859" max="4859" width="5.625" style="86" customWidth="1"/>
    <col min="4860" max="4860" width="10.25" style="86" customWidth="1"/>
    <col min="4861" max="4861" width="8.125" style="86" customWidth="1"/>
    <col min="4862" max="4862" width="7.75" style="86" customWidth="1"/>
    <col min="4863" max="4863" width="11" style="86" customWidth="1"/>
    <col min="4864" max="4864" width="7.75" style="86" customWidth="1"/>
    <col min="4865" max="4865" width="11" style="86" customWidth="1"/>
    <col min="4866" max="4870" width="8.875" style="86" customWidth="1"/>
    <col min="4871" max="4871" width="3.25" style="86" customWidth="1"/>
    <col min="4872" max="4872" width="7.75" style="86" customWidth="1"/>
    <col min="4873" max="4873" width="6.25" style="86" customWidth="1"/>
    <col min="4874" max="4874" width="5" style="86" customWidth="1"/>
    <col min="4875" max="4875" width="7.75" style="86" customWidth="1"/>
    <col min="4876" max="4876" width="6.25" style="86" customWidth="1"/>
    <col min="4877" max="4877" width="5" style="86" customWidth="1"/>
    <col min="4878" max="4883" width="7.75" style="86" customWidth="1"/>
    <col min="4884" max="4884" width="5.625" style="86" customWidth="1"/>
    <col min="4885" max="4885" width="10.25" style="86" customWidth="1"/>
    <col min="4886" max="4886" width="8.125" style="86" customWidth="1"/>
    <col min="4887" max="4898" width="6.875" style="86" customWidth="1"/>
    <col min="4899" max="4899" width="3.25" style="86" customWidth="1"/>
    <col min="4900" max="4903" width="8.375" style="86" customWidth="1"/>
    <col min="4904" max="4909" width="8.625" style="86" customWidth="1"/>
    <col min="4910" max="4910" width="5.625" style="86" customWidth="1"/>
    <col min="4911" max="4911" width="10.25" style="86" customWidth="1"/>
    <col min="4912" max="4912" width="8.125" style="86" customWidth="1"/>
    <col min="4913" max="4914" width="7.125" style="86" customWidth="1"/>
    <col min="4915" max="4915" width="8.25" style="86" customWidth="1"/>
    <col min="4916" max="4916" width="8" style="86" customWidth="1"/>
    <col min="4917" max="4917" width="7" style="86" customWidth="1"/>
    <col min="4918" max="4921" width="7.125" style="86" customWidth="1"/>
    <col min="4922" max="4922" width="9.375" style="86" customWidth="1"/>
    <col min="4923" max="4923" width="8.375" style="86" customWidth="1"/>
    <col min="4924" max="4924" width="3.25" style="86" customWidth="1"/>
    <col min="4925" max="4926" width="10.375" style="86" customWidth="1"/>
    <col min="4927" max="4933" width="9.375" style="86" customWidth="1"/>
    <col min="4934" max="4934" width="5.625" style="86" customWidth="1"/>
    <col min="4935" max="4935" width="10.25" style="86" customWidth="1"/>
    <col min="4936" max="4936" width="8.125" style="86" customWidth="1"/>
    <col min="4937" max="4937" width="9.625" style="86" customWidth="1"/>
    <col min="4938" max="4938" width="7.125" style="86" customWidth="1"/>
    <col min="4939" max="4939" width="9.625" style="86" customWidth="1"/>
    <col min="4940" max="4940" width="7.125" style="86" customWidth="1"/>
    <col min="4941" max="4941" width="10.5" style="86" customWidth="1"/>
    <col min="4942" max="4942" width="7.5" style="86" customWidth="1"/>
    <col min="4943" max="4943" width="9.25" style="86" customWidth="1"/>
    <col min="4944" max="4944" width="6.875" style="86" customWidth="1"/>
    <col min="4945" max="4945" width="9.25" style="86" customWidth="1"/>
    <col min="4946" max="4946" width="6.875" style="86" customWidth="1"/>
    <col min="4947" max="4947" width="5.875" style="86" customWidth="1"/>
    <col min="4948" max="4957" width="7.125" style="86" customWidth="1"/>
    <col min="4958" max="4959" width="7.25" style="86" customWidth="1"/>
    <col min="4960" max="4960" width="5.625" style="86" customWidth="1"/>
    <col min="4961" max="4961" width="10.25" style="86" customWidth="1"/>
    <col min="4962" max="4962" width="8.125" style="86" customWidth="1"/>
    <col min="4963" max="4963" width="9.375" style="86" customWidth="1"/>
    <col min="4964" max="4964" width="7.75" style="86" customWidth="1"/>
    <col min="4965" max="4965" width="9.375" style="86" customWidth="1"/>
    <col min="4966" max="4966" width="7.75" style="86" customWidth="1"/>
    <col min="4967" max="4967" width="10.375" style="86" customWidth="1"/>
    <col min="4968" max="4968" width="9.25" style="86" customWidth="1"/>
    <col min="4969" max="4970" width="10.375" style="86" customWidth="1"/>
    <col min="4971" max="4971" width="9.375" style="86" customWidth="1"/>
    <col min="4972" max="4972" width="3.375" style="86" customWidth="1"/>
    <col min="4973" max="4982" width="8.625" style="86" customWidth="1"/>
    <col min="4983" max="4983" width="5.625" style="86" customWidth="1"/>
    <col min="4984" max="5096" width="9" style="86"/>
    <col min="5097" max="5097" width="8.125" style="86" customWidth="1"/>
    <col min="5098" max="5099" width="9.375" style="86" customWidth="1"/>
    <col min="5100" max="5101" width="7.625" style="86" customWidth="1"/>
    <col min="5102" max="5103" width="12.375" style="86" customWidth="1"/>
    <col min="5104" max="5105" width="11.625" style="86" customWidth="1"/>
    <col min="5106" max="5106" width="3.25" style="86" customWidth="1"/>
    <col min="5107" max="5114" width="10.5" style="86" customWidth="1"/>
    <col min="5115" max="5115" width="5.625" style="86" customWidth="1"/>
    <col min="5116" max="5116" width="10.25" style="86" customWidth="1"/>
    <col min="5117" max="5117" width="8.125" style="86" customWidth="1"/>
    <col min="5118" max="5118" width="7.75" style="86" customWidth="1"/>
    <col min="5119" max="5119" width="11" style="86" customWidth="1"/>
    <col min="5120" max="5120" width="7.75" style="86" customWidth="1"/>
    <col min="5121" max="5121" width="11" style="86" customWidth="1"/>
    <col min="5122" max="5126" width="8.875" style="86" customWidth="1"/>
    <col min="5127" max="5127" width="3.25" style="86" customWidth="1"/>
    <col min="5128" max="5128" width="7.75" style="86" customWidth="1"/>
    <col min="5129" max="5129" width="6.25" style="86" customWidth="1"/>
    <col min="5130" max="5130" width="5" style="86" customWidth="1"/>
    <col min="5131" max="5131" width="7.75" style="86" customWidth="1"/>
    <col min="5132" max="5132" width="6.25" style="86" customWidth="1"/>
    <col min="5133" max="5133" width="5" style="86" customWidth="1"/>
    <col min="5134" max="5139" width="7.75" style="86" customWidth="1"/>
    <col min="5140" max="5140" width="5.625" style="86" customWidth="1"/>
    <col min="5141" max="5141" width="10.25" style="86" customWidth="1"/>
    <col min="5142" max="5142" width="8.125" style="86" customWidth="1"/>
    <col min="5143" max="5154" width="6.875" style="86" customWidth="1"/>
    <col min="5155" max="5155" width="3.25" style="86" customWidth="1"/>
    <col min="5156" max="5159" width="8.375" style="86" customWidth="1"/>
    <col min="5160" max="5165" width="8.625" style="86" customWidth="1"/>
    <col min="5166" max="5166" width="5.625" style="86" customWidth="1"/>
    <col min="5167" max="5167" width="10.25" style="86" customWidth="1"/>
    <col min="5168" max="5168" width="8.125" style="86" customWidth="1"/>
    <col min="5169" max="5170" width="7.125" style="86" customWidth="1"/>
    <col min="5171" max="5171" width="8.25" style="86" customWidth="1"/>
    <col min="5172" max="5172" width="8" style="86" customWidth="1"/>
    <col min="5173" max="5173" width="7" style="86" customWidth="1"/>
    <col min="5174" max="5177" width="7.125" style="86" customWidth="1"/>
    <col min="5178" max="5178" width="9.375" style="86" customWidth="1"/>
    <col min="5179" max="5179" width="8.375" style="86" customWidth="1"/>
    <col min="5180" max="5180" width="3.25" style="86" customWidth="1"/>
    <col min="5181" max="5182" width="10.375" style="86" customWidth="1"/>
    <col min="5183" max="5189" width="9.375" style="86" customWidth="1"/>
    <col min="5190" max="5190" width="5.625" style="86" customWidth="1"/>
    <col min="5191" max="5191" width="10.25" style="86" customWidth="1"/>
    <col min="5192" max="5192" width="8.125" style="86" customWidth="1"/>
    <col min="5193" max="5193" width="9.625" style="86" customWidth="1"/>
    <col min="5194" max="5194" width="7.125" style="86" customWidth="1"/>
    <col min="5195" max="5195" width="9.625" style="86" customWidth="1"/>
    <col min="5196" max="5196" width="7.125" style="86" customWidth="1"/>
    <col min="5197" max="5197" width="10.5" style="86" customWidth="1"/>
    <col min="5198" max="5198" width="7.5" style="86" customWidth="1"/>
    <col min="5199" max="5199" width="9.25" style="86" customWidth="1"/>
    <col min="5200" max="5200" width="6.875" style="86" customWidth="1"/>
    <col min="5201" max="5201" width="9.25" style="86" customWidth="1"/>
    <col min="5202" max="5202" width="6.875" style="86" customWidth="1"/>
    <col min="5203" max="5203" width="5.875" style="86" customWidth="1"/>
    <col min="5204" max="5213" width="7.125" style="86" customWidth="1"/>
    <col min="5214" max="5215" width="7.25" style="86" customWidth="1"/>
    <col min="5216" max="5216" width="5.625" style="86" customWidth="1"/>
    <col min="5217" max="5217" width="10.25" style="86" customWidth="1"/>
    <col min="5218" max="5218" width="8.125" style="86" customWidth="1"/>
    <col min="5219" max="5219" width="9.375" style="86" customWidth="1"/>
    <col min="5220" max="5220" width="7.75" style="86" customWidth="1"/>
    <col min="5221" max="5221" width="9.375" style="86" customWidth="1"/>
    <col min="5222" max="5222" width="7.75" style="86" customWidth="1"/>
    <col min="5223" max="5223" width="10.375" style="86" customWidth="1"/>
    <col min="5224" max="5224" width="9.25" style="86" customWidth="1"/>
    <col min="5225" max="5226" width="10.375" style="86" customWidth="1"/>
    <col min="5227" max="5227" width="9.375" style="86" customWidth="1"/>
    <col min="5228" max="5228" width="3.375" style="86" customWidth="1"/>
    <col min="5229" max="5238" width="8.625" style="86" customWidth="1"/>
    <col min="5239" max="5239" width="5.625" style="86" customWidth="1"/>
    <col min="5240" max="5352" width="9" style="86"/>
    <col min="5353" max="5353" width="8.125" style="86" customWidth="1"/>
    <col min="5354" max="5355" width="9.375" style="86" customWidth="1"/>
    <col min="5356" max="5357" width="7.625" style="86" customWidth="1"/>
    <col min="5358" max="5359" width="12.375" style="86" customWidth="1"/>
    <col min="5360" max="5361" width="11.625" style="86" customWidth="1"/>
    <col min="5362" max="5362" width="3.25" style="86" customWidth="1"/>
    <col min="5363" max="5370" width="10.5" style="86" customWidth="1"/>
    <col min="5371" max="5371" width="5.625" style="86" customWidth="1"/>
    <col min="5372" max="5372" width="10.25" style="86" customWidth="1"/>
    <col min="5373" max="5373" width="8.125" style="86" customWidth="1"/>
    <col min="5374" max="5374" width="7.75" style="86" customWidth="1"/>
    <col min="5375" max="5375" width="11" style="86" customWidth="1"/>
    <col min="5376" max="5376" width="7.75" style="86" customWidth="1"/>
    <col min="5377" max="5377" width="11" style="86" customWidth="1"/>
    <col min="5378" max="5382" width="8.875" style="86" customWidth="1"/>
    <col min="5383" max="5383" width="3.25" style="86" customWidth="1"/>
    <col min="5384" max="5384" width="7.75" style="86" customWidth="1"/>
    <col min="5385" max="5385" width="6.25" style="86" customWidth="1"/>
    <col min="5386" max="5386" width="5" style="86" customWidth="1"/>
    <col min="5387" max="5387" width="7.75" style="86" customWidth="1"/>
    <col min="5388" max="5388" width="6.25" style="86" customWidth="1"/>
    <col min="5389" max="5389" width="5" style="86" customWidth="1"/>
    <col min="5390" max="5395" width="7.75" style="86" customWidth="1"/>
    <col min="5396" max="5396" width="5.625" style="86" customWidth="1"/>
    <col min="5397" max="5397" width="10.25" style="86" customWidth="1"/>
    <col min="5398" max="5398" width="8.125" style="86" customWidth="1"/>
    <col min="5399" max="5410" width="6.875" style="86" customWidth="1"/>
    <col min="5411" max="5411" width="3.25" style="86" customWidth="1"/>
    <col min="5412" max="5415" width="8.375" style="86" customWidth="1"/>
    <col min="5416" max="5421" width="8.625" style="86" customWidth="1"/>
    <col min="5422" max="5422" width="5.625" style="86" customWidth="1"/>
    <col min="5423" max="5423" width="10.25" style="86" customWidth="1"/>
    <col min="5424" max="5424" width="8.125" style="86" customWidth="1"/>
    <col min="5425" max="5426" width="7.125" style="86" customWidth="1"/>
    <col min="5427" max="5427" width="8.25" style="86" customWidth="1"/>
    <col min="5428" max="5428" width="8" style="86" customWidth="1"/>
    <col min="5429" max="5429" width="7" style="86" customWidth="1"/>
    <col min="5430" max="5433" width="7.125" style="86" customWidth="1"/>
    <col min="5434" max="5434" width="9.375" style="86" customWidth="1"/>
    <col min="5435" max="5435" width="8.375" style="86" customWidth="1"/>
    <col min="5436" max="5436" width="3.25" style="86" customWidth="1"/>
    <col min="5437" max="5438" width="10.375" style="86" customWidth="1"/>
    <col min="5439" max="5445" width="9.375" style="86" customWidth="1"/>
    <col min="5446" max="5446" width="5.625" style="86" customWidth="1"/>
    <col min="5447" max="5447" width="10.25" style="86" customWidth="1"/>
    <col min="5448" max="5448" width="8.125" style="86" customWidth="1"/>
    <col min="5449" max="5449" width="9.625" style="86" customWidth="1"/>
    <col min="5450" max="5450" width="7.125" style="86" customWidth="1"/>
    <col min="5451" max="5451" width="9.625" style="86" customWidth="1"/>
    <col min="5452" max="5452" width="7.125" style="86" customWidth="1"/>
    <col min="5453" max="5453" width="10.5" style="86" customWidth="1"/>
    <col min="5454" max="5454" width="7.5" style="86" customWidth="1"/>
    <col min="5455" max="5455" width="9.25" style="86" customWidth="1"/>
    <col min="5456" max="5456" width="6.875" style="86" customWidth="1"/>
    <col min="5457" max="5457" width="9.25" style="86" customWidth="1"/>
    <col min="5458" max="5458" width="6.875" style="86" customWidth="1"/>
    <col min="5459" max="5459" width="5.875" style="86" customWidth="1"/>
    <col min="5460" max="5469" width="7.125" style="86" customWidth="1"/>
    <col min="5470" max="5471" width="7.25" style="86" customWidth="1"/>
    <col min="5472" max="5472" width="5.625" style="86" customWidth="1"/>
    <col min="5473" max="5473" width="10.25" style="86" customWidth="1"/>
    <col min="5474" max="5474" width="8.125" style="86" customWidth="1"/>
    <col min="5475" max="5475" width="9.375" style="86" customWidth="1"/>
    <col min="5476" max="5476" width="7.75" style="86" customWidth="1"/>
    <col min="5477" max="5477" width="9.375" style="86" customWidth="1"/>
    <col min="5478" max="5478" width="7.75" style="86" customWidth="1"/>
    <col min="5479" max="5479" width="10.375" style="86" customWidth="1"/>
    <col min="5480" max="5480" width="9.25" style="86" customWidth="1"/>
    <col min="5481" max="5482" width="10.375" style="86" customWidth="1"/>
    <col min="5483" max="5483" width="9.375" style="86" customWidth="1"/>
    <col min="5484" max="5484" width="3.375" style="86" customWidth="1"/>
    <col min="5485" max="5494" width="8.625" style="86" customWidth="1"/>
    <col min="5495" max="5495" width="5.625" style="86" customWidth="1"/>
    <col min="5496" max="5608" width="9" style="86"/>
    <col min="5609" max="5609" width="8.125" style="86" customWidth="1"/>
    <col min="5610" max="5611" width="9.375" style="86" customWidth="1"/>
    <col min="5612" max="5613" width="7.625" style="86" customWidth="1"/>
    <col min="5614" max="5615" width="12.375" style="86" customWidth="1"/>
    <col min="5616" max="5617" width="11.625" style="86" customWidth="1"/>
    <col min="5618" max="5618" width="3.25" style="86" customWidth="1"/>
    <col min="5619" max="5626" width="10.5" style="86" customWidth="1"/>
    <col min="5627" max="5627" width="5.625" style="86" customWidth="1"/>
    <col min="5628" max="5628" width="10.25" style="86" customWidth="1"/>
    <col min="5629" max="5629" width="8.125" style="86" customWidth="1"/>
    <col min="5630" max="5630" width="7.75" style="86" customWidth="1"/>
    <col min="5631" max="5631" width="11" style="86" customWidth="1"/>
    <col min="5632" max="5632" width="7.75" style="86" customWidth="1"/>
    <col min="5633" max="5633" width="11" style="86" customWidth="1"/>
    <col min="5634" max="5638" width="8.875" style="86" customWidth="1"/>
    <col min="5639" max="5639" width="3.25" style="86" customWidth="1"/>
    <col min="5640" max="5640" width="7.75" style="86" customWidth="1"/>
    <col min="5641" max="5641" width="6.25" style="86" customWidth="1"/>
    <col min="5642" max="5642" width="5" style="86" customWidth="1"/>
    <col min="5643" max="5643" width="7.75" style="86" customWidth="1"/>
    <col min="5644" max="5644" width="6.25" style="86" customWidth="1"/>
    <col min="5645" max="5645" width="5" style="86" customWidth="1"/>
    <col min="5646" max="5651" width="7.75" style="86" customWidth="1"/>
    <col min="5652" max="5652" width="5.625" style="86" customWidth="1"/>
    <col min="5653" max="5653" width="10.25" style="86" customWidth="1"/>
    <col min="5654" max="5654" width="8.125" style="86" customWidth="1"/>
    <col min="5655" max="5666" width="6.875" style="86" customWidth="1"/>
    <col min="5667" max="5667" width="3.25" style="86" customWidth="1"/>
    <col min="5668" max="5671" width="8.375" style="86" customWidth="1"/>
    <col min="5672" max="5677" width="8.625" style="86" customWidth="1"/>
    <col min="5678" max="5678" width="5.625" style="86" customWidth="1"/>
    <col min="5679" max="5679" width="10.25" style="86" customWidth="1"/>
    <col min="5680" max="5680" width="8.125" style="86" customWidth="1"/>
    <col min="5681" max="5682" width="7.125" style="86" customWidth="1"/>
    <col min="5683" max="5683" width="8.25" style="86" customWidth="1"/>
    <col min="5684" max="5684" width="8" style="86" customWidth="1"/>
    <col min="5685" max="5685" width="7" style="86" customWidth="1"/>
    <col min="5686" max="5689" width="7.125" style="86" customWidth="1"/>
    <col min="5690" max="5690" width="9.375" style="86" customWidth="1"/>
    <col min="5691" max="5691" width="8.375" style="86" customWidth="1"/>
    <col min="5692" max="5692" width="3.25" style="86" customWidth="1"/>
    <col min="5693" max="5694" width="10.375" style="86" customWidth="1"/>
    <col min="5695" max="5701" width="9.375" style="86" customWidth="1"/>
    <col min="5702" max="5702" width="5.625" style="86" customWidth="1"/>
    <col min="5703" max="5703" width="10.25" style="86" customWidth="1"/>
    <col min="5704" max="5704" width="8.125" style="86" customWidth="1"/>
    <col min="5705" max="5705" width="9.625" style="86" customWidth="1"/>
    <col min="5706" max="5706" width="7.125" style="86" customWidth="1"/>
    <col min="5707" max="5707" width="9.625" style="86" customWidth="1"/>
    <col min="5708" max="5708" width="7.125" style="86" customWidth="1"/>
    <col min="5709" max="5709" width="10.5" style="86" customWidth="1"/>
    <col min="5710" max="5710" width="7.5" style="86" customWidth="1"/>
    <col min="5711" max="5711" width="9.25" style="86" customWidth="1"/>
    <col min="5712" max="5712" width="6.875" style="86" customWidth="1"/>
    <col min="5713" max="5713" width="9.25" style="86" customWidth="1"/>
    <col min="5714" max="5714" width="6.875" style="86" customWidth="1"/>
    <col min="5715" max="5715" width="5.875" style="86" customWidth="1"/>
    <col min="5716" max="5725" width="7.125" style="86" customWidth="1"/>
    <col min="5726" max="5727" width="7.25" style="86" customWidth="1"/>
    <col min="5728" max="5728" width="5.625" style="86" customWidth="1"/>
    <col min="5729" max="5729" width="10.25" style="86" customWidth="1"/>
    <col min="5730" max="5730" width="8.125" style="86" customWidth="1"/>
    <col min="5731" max="5731" width="9.375" style="86" customWidth="1"/>
    <col min="5732" max="5732" width="7.75" style="86" customWidth="1"/>
    <col min="5733" max="5733" width="9.375" style="86" customWidth="1"/>
    <col min="5734" max="5734" width="7.75" style="86" customWidth="1"/>
    <col min="5735" max="5735" width="10.375" style="86" customWidth="1"/>
    <col min="5736" max="5736" width="9.25" style="86" customWidth="1"/>
    <col min="5737" max="5738" width="10.375" style="86" customWidth="1"/>
    <col min="5739" max="5739" width="9.375" style="86" customWidth="1"/>
    <col min="5740" max="5740" width="3.375" style="86" customWidth="1"/>
    <col min="5741" max="5750" width="8.625" style="86" customWidth="1"/>
    <col min="5751" max="5751" width="5.625" style="86" customWidth="1"/>
    <col min="5752" max="5864" width="9" style="86"/>
    <col min="5865" max="5865" width="8.125" style="86" customWidth="1"/>
    <col min="5866" max="5867" width="9.375" style="86" customWidth="1"/>
    <col min="5868" max="5869" width="7.625" style="86" customWidth="1"/>
    <col min="5870" max="5871" width="12.375" style="86" customWidth="1"/>
    <col min="5872" max="5873" width="11.625" style="86" customWidth="1"/>
    <col min="5874" max="5874" width="3.25" style="86" customWidth="1"/>
    <col min="5875" max="5882" width="10.5" style="86" customWidth="1"/>
    <col min="5883" max="5883" width="5.625" style="86" customWidth="1"/>
    <col min="5884" max="5884" width="10.25" style="86" customWidth="1"/>
    <col min="5885" max="5885" width="8.125" style="86" customWidth="1"/>
    <col min="5886" max="5886" width="7.75" style="86" customWidth="1"/>
    <col min="5887" max="5887" width="11" style="86" customWidth="1"/>
    <col min="5888" max="5888" width="7.75" style="86" customWidth="1"/>
    <col min="5889" max="5889" width="11" style="86" customWidth="1"/>
    <col min="5890" max="5894" width="8.875" style="86" customWidth="1"/>
    <col min="5895" max="5895" width="3.25" style="86" customWidth="1"/>
    <col min="5896" max="5896" width="7.75" style="86" customWidth="1"/>
    <col min="5897" max="5897" width="6.25" style="86" customWidth="1"/>
    <col min="5898" max="5898" width="5" style="86" customWidth="1"/>
    <col min="5899" max="5899" width="7.75" style="86" customWidth="1"/>
    <col min="5900" max="5900" width="6.25" style="86" customWidth="1"/>
    <col min="5901" max="5901" width="5" style="86" customWidth="1"/>
    <col min="5902" max="5907" width="7.75" style="86" customWidth="1"/>
    <col min="5908" max="5908" width="5.625" style="86" customWidth="1"/>
    <col min="5909" max="5909" width="10.25" style="86" customWidth="1"/>
    <col min="5910" max="5910" width="8.125" style="86" customWidth="1"/>
    <col min="5911" max="5922" width="6.875" style="86" customWidth="1"/>
    <col min="5923" max="5923" width="3.25" style="86" customWidth="1"/>
    <col min="5924" max="5927" width="8.375" style="86" customWidth="1"/>
    <col min="5928" max="5933" width="8.625" style="86" customWidth="1"/>
    <col min="5934" max="5934" width="5.625" style="86" customWidth="1"/>
    <col min="5935" max="5935" width="10.25" style="86" customWidth="1"/>
    <col min="5936" max="5936" width="8.125" style="86" customWidth="1"/>
    <col min="5937" max="5938" width="7.125" style="86" customWidth="1"/>
    <col min="5939" max="5939" width="8.25" style="86" customWidth="1"/>
    <col min="5940" max="5940" width="8" style="86" customWidth="1"/>
    <col min="5941" max="5941" width="7" style="86" customWidth="1"/>
    <col min="5942" max="5945" width="7.125" style="86" customWidth="1"/>
    <col min="5946" max="5946" width="9.375" style="86" customWidth="1"/>
    <col min="5947" max="5947" width="8.375" style="86" customWidth="1"/>
    <col min="5948" max="5948" width="3.25" style="86" customWidth="1"/>
    <col min="5949" max="5950" width="10.375" style="86" customWidth="1"/>
    <col min="5951" max="5957" width="9.375" style="86" customWidth="1"/>
    <col min="5958" max="5958" width="5.625" style="86" customWidth="1"/>
    <col min="5959" max="5959" width="10.25" style="86" customWidth="1"/>
    <col min="5960" max="5960" width="8.125" style="86" customWidth="1"/>
    <col min="5961" max="5961" width="9.625" style="86" customWidth="1"/>
    <col min="5962" max="5962" width="7.125" style="86" customWidth="1"/>
    <col min="5963" max="5963" width="9.625" style="86" customWidth="1"/>
    <col min="5964" max="5964" width="7.125" style="86" customWidth="1"/>
    <col min="5965" max="5965" width="10.5" style="86" customWidth="1"/>
    <col min="5966" max="5966" width="7.5" style="86" customWidth="1"/>
    <col min="5967" max="5967" width="9.25" style="86" customWidth="1"/>
    <col min="5968" max="5968" width="6.875" style="86" customWidth="1"/>
    <col min="5969" max="5969" width="9.25" style="86" customWidth="1"/>
    <col min="5970" max="5970" width="6.875" style="86" customWidth="1"/>
    <col min="5971" max="5971" width="5.875" style="86" customWidth="1"/>
    <col min="5972" max="5981" width="7.125" style="86" customWidth="1"/>
    <col min="5982" max="5983" width="7.25" style="86" customWidth="1"/>
    <col min="5984" max="5984" width="5.625" style="86" customWidth="1"/>
    <col min="5985" max="5985" width="10.25" style="86" customWidth="1"/>
    <col min="5986" max="5986" width="8.125" style="86" customWidth="1"/>
    <col min="5987" max="5987" width="9.375" style="86" customWidth="1"/>
    <col min="5988" max="5988" width="7.75" style="86" customWidth="1"/>
    <col min="5989" max="5989" width="9.375" style="86" customWidth="1"/>
    <col min="5990" max="5990" width="7.75" style="86" customWidth="1"/>
    <col min="5991" max="5991" width="10.375" style="86" customWidth="1"/>
    <col min="5992" max="5992" width="9.25" style="86" customWidth="1"/>
    <col min="5993" max="5994" width="10.375" style="86" customWidth="1"/>
    <col min="5995" max="5995" width="9.375" style="86" customWidth="1"/>
    <col min="5996" max="5996" width="3.375" style="86" customWidth="1"/>
    <col min="5997" max="6006" width="8.625" style="86" customWidth="1"/>
    <col min="6007" max="6007" width="5.625" style="86" customWidth="1"/>
    <col min="6008" max="6120" width="9" style="86"/>
    <col min="6121" max="6121" width="8.125" style="86" customWidth="1"/>
    <col min="6122" max="6123" width="9.375" style="86" customWidth="1"/>
    <col min="6124" max="6125" width="7.625" style="86" customWidth="1"/>
    <col min="6126" max="6127" width="12.375" style="86" customWidth="1"/>
    <col min="6128" max="6129" width="11.625" style="86" customWidth="1"/>
    <col min="6130" max="6130" width="3.25" style="86" customWidth="1"/>
    <col min="6131" max="6138" width="10.5" style="86" customWidth="1"/>
    <col min="6139" max="6139" width="5.625" style="86" customWidth="1"/>
    <col min="6140" max="6140" width="10.25" style="86" customWidth="1"/>
    <col min="6141" max="6141" width="8.125" style="86" customWidth="1"/>
    <col min="6142" max="6142" width="7.75" style="86" customWidth="1"/>
    <col min="6143" max="6143" width="11" style="86" customWidth="1"/>
    <col min="6144" max="6144" width="7.75" style="86" customWidth="1"/>
    <col min="6145" max="6145" width="11" style="86" customWidth="1"/>
    <col min="6146" max="6150" width="8.875" style="86" customWidth="1"/>
    <col min="6151" max="6151" width="3.25" style="86" customWidth="1"/>
    <col min="6152" max="6152" width="7.75" style="86" customWidth="1"/>
    <col min="6153" max="6153" width="6.25" style="86" customWidth="1"/>
    <col min="6154" max="6154" width="5" style="86" customWidth="1"/>
    <col min="6155" max="6155" width="7.75" style="86" customWidth="1"/>
    <col min="6156" max="6156" width="6.25" style="86" customWidth="1"/>
    <col min="6157" max="6157" width="5" style="86" customWidth="1"/>
    <col min="6158" max="6163" width="7.75" style="86" customWidth="1"/>
    <col min="6164" max="6164" width="5.625" style="86" customWidth="1"/>
    <col min="6165" max="6165" width="10.25" style="86" customWidth="1"/>
    <col min="6166" max="6166" width="8.125" style="86" customWidth="1"/>
    <col min="6167" max="6178" width="6.875" style="86" customWidth="1"/>
    <col min="6179" max="6179" width="3.25" style="86" customWidth="1"/>
    <col min="6180" max="6183" width="8.375" style="86" customWidth="1"/>
    <col min="6184" max="6189" width="8.625" style="86" customWidth="1"/>
    <col min="6190" max="6190" width="5.625" style="86" customWidth="1"/>
    <col min="6191" max="6191" width="10.25" style="86" customWidth="1"/>
    <col min="6192" max="6192" width="8.125" style="86" customWidth="1"/>
    <col min="6193" max="6194" width="7.125" style="86" customWidth="1"/>
    <col min="6195" max="6195" width="8.25" style="86" customWidth="1"/>
    <col min="6196" max="6196" width="8" style="86" customWidth="1"/>
    <col min="6197" max="6197" width="7" style="86" customWidth="1"/>
    <col min="6198" max="6201" width="7.125" style="86" customWidth="1"/>
    <col min="6202" max="6202" width="9.375" style="86" customWidth="1"/>
    <col min="6203" max="6203" width="8.375" style="86" customWidth="1"/>
    <col min="6204" max="6204" width="3.25" style="86" customWidth="1"/>
    <col min="6205" max="6206" width="10.375" style="86" customWidth="1"/>
    <col min="6207" max="6213" width="9.375" style="86" customWidth="1"/>
    <col min="6214" max="6214" width="5.625" style="86" customWidth="1"/>
    <col min="6215" max="6215" width="10.25" style="86" customWidth="1"/>
    <col min="6216" max="6216" width="8.125" style="86" customWidth="1"/>
    <col min="6217" max="6217" width="9.625" style="86" customWidth="1"/>
    <col min="6218" max="6218" width="7.125" style="86" customWidth="1"/>
    <col min="6219" max="6219" width="9.625" style="86" customWidth="1"/>
    <col min="6220" max="6220" width="7.125" style="86" customWidth="1"/>
    <col min="6221" max="6221" width="10.5" style="86" customWidth="1"/>
    <col min="6222" max="6222" width="7.5" style="86" customWidth="1"/>
    <col min="6223" max="6223" width="9.25" style="86" customWidth="1"/>
    <col min="6224" max="6224" width="6.875" style="86" customWidth="1"/>
    <col min="6225" max="6225" width="9.25" style="86" customWidth="1"/>
    <col min="6226" max="6226" width="6.875" style="86" customWidth="1"/>
    <col min="6227" max="6227" width="5.875" style="86" customWidth="1"/>
    <col min="6228" max="6237" width="7.125" style="86" customWidth="1"/>
    <col min="6238" max="6239" width="7.25" style="86" customWidth="1"/>
    <col min="6240" max="6240" width="5.625" style="86" customWidth="1"/>
    <col min="6241" max="6241" width="10.25" style="86" customWidth="1"/>
    <col min="6242" max="6242" width="8.125" style="86" customWidth="1"/>
    <col min="6243" max="6243" width="9.375" style="86" customWidth="1"/>
    <col min="6244" max="6244" width="7.75" style="86" customWidth="1"/>
    <col min="6245" max="6245" width="9.375" style="86" customWidth="1"/>
    <col min="6246" max="6246" width="7.75" style="86" customWidth="1"/>
    <col min="6247" max="6247" width="10.375" style="86" customWidth="1"/>
    <col min="6248" max="6248" width="9.25" style="86" customWidth="1"/>
    <col min="6249" max="6250" width="10.375" style="86" customWidth="1"/>
    <col min="6251" max="6251" width="9.375" style="86" customWidth="1"/>
    <col min="6252" max="6252" width="3.375" style="86" customWidth="1"/>
    <col min="6253" max="6262" width="8.625" style="86" customWidth="1"/>
    <col min="6263" max="6263" width="5.625" style="86" customWidth="1"/>
    <col min="6264" max="6376" width="9" style="86"/>
    <col min="6377" max="6377" width="8.125" style="86" customWidth="1"/>
    <col min="6378" max="6379" width="9.375" style="86" customWidth="1"/>
    <col min="6380" max="6381" width="7.625" style="86" customWidth="1"/>
    <col min="6382" max="6383" width="12.375" style="86" customWidth="1"/>
    <col min="6384" max="6385" width="11.625" style="86" customWidth="1"/>
    <col min="6386" max="6386" width="3.25" style="86" customWidth="1"/>
    <col min="6387" max="6394" width="10.5" style="86" customWidth="1"/>
    <col min="6395" max="6395" width="5.625" style="86" customWidth="1"/>
    <col min="6396" max="6396" width="10.25" style="86" customWidth="1"/>
    <col min="6397" max="6397" width="8.125" style="86" customWidth="1"/>
    <col min="6398" max="6398" width="7.75" style="86" customWidth="1"/>
    <col min="6399" max="6399" width="11" style="86" customWidth="1"/>
    <col min="6400" max="6400" width="7.75" style="86" customWidth="1"/>
    <col min="6401" max="6401" width="11" style="86" customWidth="1"/>
    <col min="6402" max="6406" width="8.875" style="86" customWidth="1"/>
    <col min="6407" max="6407" width="3.25" style="86" customWidth="1"/>
    <col min="6408" max="6408" width="7.75" style="86" customWidth="1"/>
    <col min="6409" max="6409" width="6.25" style="86" customWidth="1"/>
    <col min="6410" max="6410" width="5" style="86" customWidth="1"/>
    <col min="6411" max="6411" width="7.75" style="86" customWidth="1"/>
    <col min="6412" max="6412" width="6.25" style="86" customWidth="1"/>
    <col min="6413" max="6413" width="5" style="86" customWidth="1"/>
    <col min="6414" max="6419" width="7.75" style="86" customWidth="1"/>
    <col min="6420" max="6420" width="5.625" style="86" customWidth="1"/>
    <col min="6421" max="6421" width="10.25" style="86" customWidth="1"/>
    <col min="6422" max="6422" width="8.125" style="86" customWidth="1"/>
    <col min="6423" max="6434" width="6.875" style="86" customWidth="1"/>
    <col min="6435" max="6435" width="3.25" style="86" customWidth="1"/>
    <col min="6436" max="6439" width="8.375" style="86" customWidth="1"/>
    <col min="6440" max="6445" width="8.625" style="86" customWidth="1"/>
    <col min="6446" max="6446" width="5.625" style="86" customWidth="1"/>
    <col min="6447" max="6447" width="10.25" style="86" customWidth="1"/>
    <col min="6448" max="6448" width="8.125" style="86" customWidth="1"/>
    <col min="6449" max="6450" width="7.125" style="86" customWidth="1"/>
    <col min="6451" max="6451" width="8.25" style="86" customWidth="1"/>
    <col min="6452" max="6452" width="8" style="86" customWidth="1"/>
    <col min="6453" max="6453" width="7" style="86" customWidth="1"/>
    <col min="6454" max="6457" width="7.125" style="86" customWidth="1"/>
    <col min="6458" max="6458" width="9.375" style="86" customWidth="1"/>
    <col min="6459" max="6459" width="8.375" style="86" customWidth="1"/>
    <col min="6460" max="6460" width="3.25" style="86" customWidth="1"/>
    <col min="6461" max="6462" width="10.375" style="86" customWidth="1"/>
    <col min="6463" max="6469" width="9.375" style="86" customWidth="1"/>
    <col min="6470" max="6470" width="5.625" style="86" customWidth="1"/>
    <col min="6471" max="6471" width="10.25" style="86" customWidth="1"/>
    <col min="6472" max="6472" width="8.125" style="86" customWidth="1"/>
    <col min="6473" max="6473" width="9.625" style="86" customWidth="1"/>
    <col min="6474" max="6474" width="7.125" style="86" customWidth="1"/>
    <col min="6475" max="6475" width="9.625" style="86" customWidth="1"/>
    <col min="6476" max="6476" width="7.125" style="86" customWidth="1"/>
    <col min="6477" max="6477" width="10.5" style="86" customWidth="1"/>
    <col min="6478" max="6478" width="7.5" style="86" customWidth="1"/>
    <col min="6479" max="6479" width="9.25" style="86" customWidth="1"/>
    <col min="6480" max="6480" width="6.875" style="86" customWidth="1"/>
    <col min="6481" max="6481" width="9.25" style="86" customWidth="1"/>
    <col min="6482" max="6482" width="6.875" style="86" customWidth="1"/>
    <col min="6483" max="6483" width="5.875" style="86" customWidth="1"/>
    <col min="6484" max="6493" width="7.125" style="86" customWidth="1"/>
    <col min="6494" max="6495" width="7.25" style="86" customWidth="1"/>
    <col min="6496" max="6496" width="5.625" style="86" customWidth="1"/>
    <col min="6497" max="6497" width="10.25" style="86" customWidth="1"/>
    <col min="6498" max="6498" width="8.125" style="86" customWidth="1"/>
    <col min="6499" max="6499" width="9.375" style="86" customWidth="1"/>
    <col min="6500" max="6500" width="7.75" style="86" customWidth="1"/>
    <col min="6501" max="6501" width="9.375" style="86" customWidth="1"/>
    <col min="6502" max="6502" width="7.75" style="86" customWidth="1"/>
    <col min="6503" max="6503" width="10.375" style="86" customWidth="1"/>
    <col min="6504" max="6504" width="9.25" style="86" customWidth="1"/>
    <col min="6505" max="6506" width="10.375" style="86" customWidth="1"/>
    <col min="6507" max="6507" width="9.375" style="86" customWidth="1"/>
    <col min="6508" max="6508" width="3.375" style="86" customWidth="1"/>
    <col min="6509" max="6518" width="8.625" style="86" customWidth="1"/>
    <col min="6519" max="6519" width="5.625" style="86" customWidth="1"/>
    <col min="6520" max="6632" width="9" style="86"/>
    <col min="6633" max="6633" width="8.125" style="86" customWidth="1"/>
    <col min="6634" max="6635" width="9.375" style="86" customWidth="1"/>
    <col min="6636" max="6637" width="7.625" style="86" customWidth="1"/>
    <col min="6638" max="6639" width="12.375" style="86" customWidth="1"/>
    <col min="6640" max="6641" width="11.625" style="86" customWidth="1"/>
    <col min="6642" max="6642" width="3.25" style="86" customWidth="1"/>
    <col min="6643" max="6650" width="10.5" style="86" customWidth="1"/>
    <col min="6651" max="6651" width="5.625" style="86" customWidth="1"/>
    <col min="6652" max="6652" width="10.25" style="86" customWidth="1"/>
    <col min="6653" max="6653" width="8.125" style="86" customWidth="1"/>
    <col min="6654" max="6654" width="7.75" style="86" customWidth="1"/>
    <col min="6655" max="6655" width="11" style="86" customWidth="1"/>
    <col min="6656" max="6656" width="7.75" style="86" customWidth="1"/>
    <col min="6657" max="6657" width="11" style="86" customWidth="1"/>
    <col min="6658" max="6662" width="8.875" style="86" customWidth="1"/>
    <col min="6663" max="6663" width="3.25" style="86" customWidth="1"/>
    <col min="6664" max="6664" width="7.75" style="86" customWidth="1"/>
    <col min="6665" max="6665" width="6.25" style="86" customWidth="1"/>
    <col min="6666" max="6666" width="5" style="86" customWidth="1"/>
    <col min="6667" max="6667" width="7.75" style="86" customWidth="1"/>
    <col min="6668" max="6668" width="6.25" style="86" customWidth="1"/>
    <col min="6669" max="6669" width="5" style="86" customWidth="1"/>
    <col min="6670" max="6675" width="7.75" style="86" customWidth="1"/>
    <col min="6676" max="6676" width="5.625" style="86" customWidth="1"/>
    <col min="6677" max="6677" width="10.25" style="86" customWidth="1"/>
    <col min="6678" max="6678" width="8.125" style="86" customWidth="1"/>
    <col min="6679" max="6690" width="6.875" style="86" customWidth="1"/>
    <col min="6691" max="6691" width="3.25" style="86" customWidth="1"/>
    <col min="6692" max="6695" width="8.375" style="86" customWidth="1"/>
    <col min="6696" max="6701" width="8.625" style="86" customWidth="1"/>
    <col min="6702" max="6702" width="5.625" style="86" customWidth="1"/>
    <col min="6703" max="6703" width="10.25" style="86" customWidth="1"/>
    <col min="6704" max="6704" width="8.125" style="86" customWidth="1"/>
    <col min="6705" max="6706" width="7.125" style="86" customWidth="1"/>
    <col min="6707" max="6707" width="8.25" style="86" customWidth="1"/>
    <col min="6708" max="6708" width="8" style="86" customWidth="1"/>
    <col min="6709" max="6709" width="7" style="86" customWidth="1"/>
    <col min="6710" max="6713" width="7.125" style="86" customWidth="1"/>
    <col min="6714" max="6714" width="9.375" style="86" customWidth="1"/>
    <col min="6715" max="6715" width="8.375" style="86" customWidth="1"/>
    <col min="6716" max="6716" width="3.25" style="86" customWidth="1"/>
    <col min="6717" max="6718" width="10.375" style="86" customWidth="1"/>
    <col min="6719" max="6725" width="9.375" style="86" customWidth="1"/>
    <col min="6726" max="6726" width="5.625" style="86" customWidth="1"/>
    <col min="6727" max="6727" width="10.25" style="86" customWidth="1"/>
    <col min="6728" max="6728" width="8.125" style="86" customWidth="1"/>
    <col min="6729" max="6729" width="9.625" style="86" customWidth="1"/>
    <col min="6730" max="6730" width="7.125" style="86" customWidth="1"/>
    <col min="6731" max="6731" width="9.625" style="86" customWidth="1"/>
    <col min="6732" max="6732" width="7.125" style="86" customWidth="1"/>
    <col min="6733" max="6733" width="10.5" style="86" customWidth="1"/>
    <col min="6734" max="6734" width="7.5" style="86" customWidth="1"/>
    <col min="6735" max="6735" width="9.25" style="86" customWidth="1"/>
    <col min="6736" max="6736" width="6.875" style="86" customWidth="1"/>
    <col min="6737" max="6737" width="9.25" style="86" customWidth="1"/>
    <col min="6738" max="6738" width="6.875" style="86" customWidth="1"/>
    <col min="6739" max="6739" width="5.875" style="86" customWidth="1"/>
    <col min="6740" max="6749" width="7.125" style="86" customWidth="1"/>
    <col min="6750" max="6751" width="7.25" style="86" customWidth="1"/>
    <col min="6752" max="6752" width="5.625" style="86" customWidth="1"/>
    <col min="6753" max="6753" width="10.25" style="86" customWidth="1"/>
    <col min="6754" max="6754" width="8.125" style="86" customWidth="1"/>
    <col min="6755" max="6755" width="9.375" style="86" customWidth="1"/>
    <col min="6756" max="6756" width="7.75" style="86" customWidth="1"/>
    <col min="6757" max="6757" width="9.375" style="86" customWidth="1"/>
    <col min="6758" max="6758" width="7.75" style="86" customWidth="1"/>
    <col min="6759" max="6759" width="10.375" style="86" customWidth="1"/>
    <col min="6760" max="6760" width="9.25" style="86" customWidth="1"/>
    <col min="6761" max="6762" width="10.375" style="86" customWidth="1"/>
    <col min="6763" max="6763" width="9.375" style="86" customWidth="1"/>
    <col min="6764" max="6764" width="3.375" style="86" customWidth="1"/>
    <col min="6765" max="6774" width="8.625" style="86" customWidth="1"/>
    <col min="6775" max="6775" width="5.625" style="86" customWidth="1"/>
    <col min="6776" max="6888" width="9" style="86"/>
    <col min="6889" max="6889" width="8.125" style="86" customWidth="1"/>
    <col min="6890" max="6891" width="9.375" style="86" customWidth="1"/>
    <col min="6892" max="6893" width="7.625" style="86" customWidth="1"/>
    <col min="6894" max="6895" width="12.375" style="86" customWidth="1"/>
    <col min="6896" max="6897" width="11.625" style="86" customWidth="1"/>
    <col min="6898" max="6898" width="3.25" style="86" customWidth="1"/>
    <col min="6899" max="6906" width="10.5" style="86" customWidth="1"/>
    <col min="6907" max="6907" width="5.625" style="86" customWidth="1"/>
    <col min="6908" max="6908" width="10.25" style="86" customWidth="1"/>
    <col min="6909" max="6909" width="8.125" style="86" customWidth="1"/>
    <col min="6910" max="6910" width="7.75" style="86" customWidth="1"/>
    <col min="6911" max="6911" width="11" style="86" customWidth="1"/>
    <col min="6912" max="6912" width="7.75" style="86" customWidth="1"/>
    <col min="6913" max="6913" width="11" style="86" customWidth="1"/>
    <col min="6914" max="6918" width="8.875" style="86" customWidth="1"/>
    <col min="6919" max="6919" width="3.25" style="86" customWidth="1"/>
    <col min="6920" max="6920" width="7.75" style="86" customWidth="1"/>
    <col min="6921" max="6921" width="6.25" style="86" customWidth="1"/>
    <col min="6922" max="6922" width="5" style="86" customWidth="1"/>
    <col min="6923" max="6923" width="7.75" style="86" customWidth="1"/>
    <col min="6924" max="6924" width="6.25" style="86" customWidth="1"/>
    <col min="6925" max="6925" width="5" style="86" customWidth="1"/>
    <col min="6926" max="6931" width="7.75" style="86" customWidth="1"/>
    <col min="6932" max="6932" width="5.625" style="86" customWidth="1"/>
    <col min="6933" max="6933" width="10.25" style="86" customWidth="1"/>
    <col min="6934" max="6934" width="8.125" style="86" customWidth="1"/>
    <col min="6935" max="6946" width="6.875" style="86" customWidth="1"/>
    <col min="6947" max="6947" width="3.25" style="86" customWidth="1"/>
    <col min="6948" max="6951" width="8.375" style="86" customWidth="1"/>
    <col min="6952" max="6957" width="8.625" style="86" customWidth="1"/>
    <col min="6958" max="6958" width="5.625" style="86" customWidth="1"/>
    <col min="6959" max="6959" width="10.25" style="86" customWidth="1"/>
    <col min="6960" max="6960" width="8.125" style="86" customWidth="1"/>
    <col min="6961" max="6962" width="7.125" style="86" customWidth="1"/>
    <col min="6963" max="6963" width="8.25" style="86" customWidth="1"/>
    <col min="6964" max="6964" width="8" style="86" customWidth="1"/>
    <col min="6965" max="6965" width="7" style="86" customWidth="1"/>
    <col min="6966" max="6969" width="7.125" style="86" customWidth="1"/>
    <col min="6970" max="6970" width="9.375" style="86" customWidth="1"/>
    <col min="6971" max="6971" width="8.375" style="86" customWidth="1"/>
    <col min="6972" max="6972" width="3.25" style="86" customWidth="1"/>
    <col min="6973" max="6974" width="10.375" style="86" customWidth="1"/>
    <col min="6975" max="6981" width="9.375" style="86" customWidth="1"/>
    <col min="6982" max="6982" width="5.625" style="86" customWidth="1"/>
    <col min="6983" max="6983" width="10.25" style="86" customWidth="1"/>
    <col min="6984" max="6984" width="8.125" style="86" customWidth="1"/>
    <col min="6985" max="6985" width="9.625" style="86" customWidth="1"/>
    <col min="6986" max="6986" width="7.125" style="86" customWidth="1"/>
    <col min="6987" max="6987" width="9.625" style="86" customWidth="1"/>
    <col min="6988" max="6988" width="7.125" style="86" customWidth="1"/>
    <col min="6989" max="6989" width="10.5" style="86" customWidth="1"/>
    <col min="6990" max="6990" width="7.5" style="86" customWidth="1"/>
    <col min="6991" max="6991" width="9.25" style="86" customWidth="1"/>
    <col min="6992" max="6992" width="6.875" style="86" customWidth="1"/>
    <col min="6993" max="6993" width="9.25" style="86" customWidth="1"/>
    <col min="6994" max="6994" width="6.875" style="86" customWidth="1"/>
    <col min="6995" max="6995" width="5.875" style="86" customWidth="1"/>
    <col min="6996" max="7005" width="7.125" style="86" customWidth="1"/>
    <col min="7006" max="7007" width="7.25" style="86" customWidth="1"/>
    <col min="7008" max="7008" width="5.625" style="86" customWidth="1"/>
    <col min="7009" max="7009" width="10.25" style="86" customWidth="1"/>
    <col min="7010" max="7010" width="8.125" style="86" customWidth="1"/>
    <col min="7011" max="7011" width="9.375" style="86" customWidth="1"/>
    <col min="7012" max="7012" width="7.75" style="86" customWidth="1"/>
    <col min="7013" max="7013" width="9.375" style="86" customWidth="1"/>
    <col min="7014" max="7014" width="7.75" style="86" customWidth="1"/>
    <col min="7015" max="7015" width="10.375" style="86" customWidth="1"/>
    <col min="7016" max="7016" width="9.25" style="86" customWidth="1"/>
    <col min="7017" max="7018" width="10.375" style="86" customWidth="1"/>
    <col min="7019" max="7019" width="9.375" style="86" customWidth="1"/>
    <col min="7020" max="7020" width="3.375" style="86" customWidth="1"/>
    <col min="7021" max="7030" width="8.625" style="86" customWidth="1"/>
    <col min="7031" max="7031" width="5.625" style="86" customWidth="1"/>
    <col min="7032" max="7144" width="9" style="86"/>
    <col min="7145" max="7145" width="8.125" style="86" customWidth="1"/>
    <col min="7146" max="7147" width="9.375" style="86" customWidth="1"/>
    <col min="7148" max="7149" width="7.625" style="86" customWidth="1"/>
    <col min="7150" max="7151" width="12.375" style="86" customWidth="1"/>
    <col min="7152" max="7153" width="11.625" style="86" customWidth="1"/>
    <col min="7154" max="7154" width="3.25" style="86" customWidth="1"/>
    <col min="7155" max="7162" width="10.5" style="86" customWidth="1"/>
    <col min="7163" max="7163" width="5.625" style="86" customWidth="1"/>
    <col min="7164" max="7164" width="10.25" style="86" customWidth="1"/>
    <col min="7165" max="7165" width="8.125" style="86" customWidth="1"/>
    <col min="7166" max="7166" width="7.75" style="86" customWidth="1"/>
    <col min="7167" max="7167" width="11" style="86" customWidth="1"/>
    <col min="7168" max="7168" width="7.75" style="86" customWidth="1"/>
    <col min="7169" max="7169" width="11" style="86" customWidth="1"/>
    <col min="7170" max="7174" width="8.875" style="86" customWidth="1"/>
    <col min="7175" max="7175" width="3.25" style="86" customWidth="1"/>
    <col min="7176" max="7176" width="7.75" style="86" customWidth="1"/>
    <col min="7177" max="7177" width="6.25" style="86" customWidth="1"/>
    <col min="7178" max="7178" width="5" style="86" customWidth="1"/>
    <col min="7179" max="7179" width="7.75" style="86" customWidth="1"/>
    <col min="7180" max="7180" width="6.25" style="86" customWidth="1"/>
    <col min="7181" max="7181" width="5" style="86" customWidth="1"/>
    <col min="7182" max="7187" width="7.75" style="86" customWidth="1"/>
    <col min="7188" max="7188" width="5.625" style="86" customWidth="1"/>
    <col min="7189" max="7189" width="10.25" style="86" customWidth="1"/>
    <col min="7190" max="7190" width="8.125" style="86" customWidth="1"/>
    <col min="7191" max="7202" width="6.875" style="86" customWidth="1"/>
    <col min="7203" max="7203" width="3.25" style="86" customWidth="1"/>
    <col min="7204" max="7207" width="8.375" style="86" customWidth="1"/>
    <col min="7208" max="7213" width="8.625" style="86" customWidth="1"/>
    <col min="7214" max="7214" width="5.625" style="86" customWidth="1"/>
    <col min="7215" max="7215" width="10.25" style="86" customWidth="1"/>
    <col min="7216" max="7216" width="8.125" style="86" customWidth="1"/>
    <col min="7217" max="7218" width="7.125" style="86" customWidth="1"/>
    <col min="7219" max="7219" width="8.25" style="86" customWidth="1"/>
    <col min="7220" max="7220" width="8" style="86" customWidth="1"/>
    <col min="7221" max="7221" width="7" style="86" customWidth="1"/>
    <col min="7222" max="7225" width="7.125" style="86" customWidth="1"/>
    <col min="7226" max="7226" width="9.375" style="86" customWidth="1"/>
    <col min="7227" max="7227" width="8.375" style="86" customWidth="1"/>
    <col min="7228" max="7228" width="3.25" style="86" customWidth="1"/>
    <col min="7229" max="7230" width="10.375" style="86" customWidth="1"/>
    <col min="7231" max="7237" width="9.375" style="86" customWidth="1"/>
    <col min="7238" max="7238" width="5.625" style="86" customWidth="1"/>
    <col min="7239" max="7239" width="10.25" style="86" customWidth="1"/>
    <col min="7240" max="7240" width="8.125" style="86" customWidth="1"/>
    <col min="7241" max="7241" width="9.625" style="86" customWidth="1"/>
    <col min="7242" max="7242" width="7.125" style="86" customWidth="1"/>
    <col min="7243" max="7243" width="9.625" style="86" customWidth="1"/>
    <col min="7244" max="7244" width="7.125" style="86" customWidth="1"/>
    <col min="7245" max="7245" width="10.5" style="86" customWidth="1"/>
    <col min="7246" max="7246" width="7.5" style="86" customWidth="1"/>
    <col min="7247" max="7247" width="9.25" style="86" customWidth="1"/>
    <col min="7248" max="7248" width="6.875" style="86" customWidth="1"/>
    <col min="7249" max="7249" width="9.25" style="86" customWidth="1"/>
    <col min="7250" max="7250" width="6.875" style="86" customWidth="1"/>
    <col min="7251" max="7251" width="5.875" style="86" customWidth="1"/>
    <col min="7252" max="7261" width="7.125" style="86" customWidth="1"/>
    <col min="7262" max="7263" width="7.25" style="86" customWidth="1"/>
    <col min="7264" max="7264" width="5.625" style="86" customWidth="1"/>
    <col min="7265" max="7265" width="10.25" style="86" customWidth="1"/>
    <col min="7266" max="7266" width="8.125" style="86" customWidth="1"/>
    <col min="7267" max="7267" width="9.375" style="86" customWidth="1"/>
    <col min="7268" max="7268" width="7.75" style="86" customWidth="1"/>
    <col min="7269" max="7269" width="9.375" style="86" customWidth="1"/>
    <col min="7270" max="7270" width="7.75" style="86" customWidth="1"/>
    <col min="7271" max="7271" width="10.375" style="86" customWidth="1"/>
    <col min="7272" max="7272" width="9.25" style="86" customWidth="1"/>
    <col min="7273" max="7274" width="10.375" style="86" customWidth="1"/>
    <col min="7275" max="7275" width="9.375" style="86" customWidth="1"/>
    <col min="7276" max="7276" width="3.375" style="86" customWidth="1"/>
    <col min="7277" max="7286" width="8.625" style="86" customWidth="1"/>
    <col min="7287" max="7287" width="5.625" style="86" customWidth="1"/>
    <col min="7288" max="7400" width="9" style="86"/>
    <col min="7401" max="7401" width="8.125" style="86" customWidth="1"/>
    <col min="7402" max="7403" width="9.375" style="86" customWidth="1"/>
    <col min="7404" max="7405" width="7.625" style="86" customWidth="1"/>
    <col min="7406" max="7407" width="12.375" style="86" customWidth="1"/>
    <col min="7408" max="7409" width="11.625" style="86" customWidth="1"/>
    <col min="7410" max="7410" width="3.25" style="86" customWidth="1"/>
    <col min="7411" max="7418" width="10.5" style="86" customWidth="1"/>
    <col min="7419" max="7419" width="5.625" style="86" customWidth="1"/>
    <col min="7420" max="7420" width="10.25" style="86" customWidth="1"/>
    <col min="7421" max="7421" width="8.125" style="86" customWidth="1"/>
    <col min="7422" max="7422" width="7.75" style="86" customWidth="1"/>
    <col min="7423" max="7423" width="11" style="86" customWidth="1"/>
    <col min="7424" max="7424" width="7.75" style="86" customWidth="1"/>
    <col min="7425" max="7425" width="11" style="86" customWidth="1"/>
    <col min="7426" max="7430" width="8.875" style="86" customWidth="1"/>
    <col min="7431" max="7431" width="3.25" style="86" customWidth="1"/>
    <col min="7432" max="7432" width="7.75" style="86" customWidth="1"/>
    <col min="7433" max="7433" width="6.25" style="86" customWidth="1"/>
    <col min="7434" max="7434" width="5" style="86" customWidth="1"/>
    <col min="7435" max="7435" width="7.75" style="86" customWidth="1"/>
    <col min="7436" max="7436" width="6.25" style="86" customWidth="1"/>
    <col min="7437" max="7437" width="5" style="86" customWidth="1"/>
    <col min="7438" max="7443" width="7.75" style="86" customWidth="1"/>
    <col min="7444" max="7444" width="5.625" style="86" customWidth="1"/>
    <col min="7445" max="7445" width="10.25" style="86" customWidth="1"/>
    <col min="7446" max="7446" width="8.125" style="86" customWidth="1"/>
    <col min="7447" max="7458" width="6.875" style="86" customWidth="1"/>
    <col min="7459" max="7459" width="3.25" style="86" customWidth="1"/>
    <col min="7460" max="7463" width="8.375" style="86" customWidth="1"/>
    <col min="7464" max="7469" width="8.625" style="86" customWidth="1"/>
    <col min="7470" max="7470" width="5.625" style="86" customWidth="1"/>
    <col min="7471" max="7471" width="10.25" style="86" customWidth="1"/>
    <col min="7472" max="7472" width="8.125" style="86" customWidth="1"/>
    <col min="7473" max="7474" width="7.125" style="86" customWidth="1"/>
    <col min="7475" max="7475" width="8.25" style="86" customWidth="1"/>
    <col min="7476" max="7476" width="8" style="86" customWidth="1"/>
    <col min="7477" max="7477" width="7" style="86" customWidth="1"/>
    <col min="7478" max="7481" width="7.125" style="86" customWidth="1"/>
    <col min="7482" max="7482" width="9.375" style="86" customWidth="1"/>
    <col min="7483" max="7483" width="8.375" style="86" customWidth="1"/>
    <col min="7484" max="7484" width="3.25" style="86" customWidth="1"/>
    <col min="7485" max="7486" width="10.375" style="86" customWidth="1"/>
    <col min="7487" max="7493" width="9.375" style="86" customWidth="1"/>
    <col min="7494" max="7494" width="5.625" style="86" customWidth="1"/>
    <col min="7495" max="7495" width="10.25" style="86" customWidth="1"/>
    <col min="7496" max="7496" width="8.125" style="86" customWidth="1"/>
    <col min="7497" max="7497" width="9.625" style="86" customWidth="1"/>
    <col min="7498" max="7498" width="7.125" style="86" customWidth="1"/>
    <col min="7499" max="7499" width="9.625" style="86" customWidth="1"/>
    <col min="7500" max="7500" width="7.125" style="86" customWidth="1"/>
    <col min="7501" max="7501" width="10.5" style="86" customWidth="1"/>
    <col min="7502" max="7502" width="7.5" style="86" customWidth="1"/>
    <col min="7503" max="7503" width="9.25" style="86" customWidth="1"/>
    <col min="7504" max="7504" width="6.875" style="86" customWidth="1"/>
    <col min="7505" max="7505" width="9.25" style="86" customWidth="1"/>
    <col min="7506" max="7506" width="6.875" style="86" customWidth="1"/>
    <col min="7507" max="7507" width="5.875" style="86" customWidth="1"/>
    <col min="7508" max="7517" width="7.125" style="86" customWidth="1"/>
    <col min="7518" max="7519" width="7.25" style="86" customWidth="1"/>
    <col min="7520" max="7520" width="5.625" style="86" customWidth="1"/>
    <col min="7521" max="7521" width="10.25" style="86" customWidth="1"/>
    <col min="7522" max="7522" width="8.125" style="86" customWidth="1"/>
    <col min="7523" max="7523" width="9.375" style="86" customWidth="1"/>
    <col min="7524" max="7524" width="7.75" style="86" customWidth="1"/>
    <col min="7525" max="7525" width="9.375" style="86" customWidth="1"/>
    <col min="7526" max="7526" width="7.75" style="86" customWidth="1"/>
    <col min="7527" max="7527" width="10.375" style="86" customWidth="1"/>
    <col min="7528" max="7528" width="9.25" style="86" customWidth="1"/>
    <col min="7529" max="7530" width="10.375" style="86" customWidth="1"/>
    <col min="7531" max="7531" width="9.375" style="86" customWidth="1"/>
    <col min="7532" max="7532" width="3.375" style="86" customWidth="1"/>
    <col min="7533" max="7542" width="8.625" style="86" customWidth="1"/>
    <col min="7543" max="7543" width="5.625" style="86" customWidth="1"/>
    <col min="7544" max="7656" width="9" style="86"/>
    <col min="7657" max="7657" width="8.125" style="86" customWidth="1"/>
    <col min="7658" max="7659" width="9.375" style="86" customWidth="1"/>
    <col min="7660" max="7661" width="7.625" style="86" customWidth="1"/>
    <col min="7662" max="7663" width="12.375" style="86" customWidth="1"/>
    <col min="7664" max="7665" width="11.625" style="86" customWidth="1"/>
    <col min="7666" max="7666" width="3.25" style="86" customWidth="1"/>
    <col min="7667" max="7674" width="10.5" style="86" customWidth="1"/>
    <col min="7675" max="7675" width="5.625" style="86" customWidth="1"/>
    <col min="7676" max="7676" width="10.25" style="86" customWidth="1"/>
    <col min="7677" max="7677" width="8.125" style="86" customWidth="1"/>
    <col min="7678" max="7678" width="7.75" style="86" customWidth="1"/>
    <col min="7679" max="7679" width="11" style="86" customWidth="1"/>
    <col min="7680" max="7680" width="7.75" style="86" customWidth="1"/>
    <col min="7681" max="7681" width="11" style="86" customWidth="1"/>
    <col min="7682" max="7686" width="8.875" style="86" customWidth="1"/>
    <col min="7687" max="7687" width="3.25" style="86" customWidth="1"/>
    <col min="7688" max="7688" width="7.75" style="86" customWidth="1"/>
    <col min="7689" max="7689" width="6.25" style="86" customWidth="1"/>
    <col min="7690" max="7690" width="5" style="86" customWidth="1"/>
    <col min="7691" max="7691" width="7.75" style="86" customWidth="1"/>
    <col min="7692" max="7692" width="6.25" style="86" customWidth="1"/>
    <col min="7693" max="7693" width="5" style="86" customWidth="1"/>
    <col min="7694" max="7699" width="7.75" style="86" customWidth="1"/>
    <col min="7700" max="7700" width="5.625" style="86" customWidth="1"/>
    <col min="7701" max="7701" width="10.25" style="86" customWidth="1"/>
    <col min="7702" max="7702" width="8.125" style="86" customWidth="1"/>
    <col min="7703" max="7714" width="6.875" style="86" customWidth="1"/>
    <col min="7715" max="7715" width="3.25" style="86" customWidth="1"/>
    <col min="7716" max="7719" width="8.375" style="86" customWidth="1"/>
    <col min="7720" max="7725" width="8.625" style="86" customWidth="1"/>
    <col min="7726" max="7726" width="5.625" style="86" customWidth="1"/>
    <col min="7727" max="7727" width="10.25" style="86" customWidth="1"/>
    <col min="7728" max="7728" width="8.125" style="86" customWidth="1"/>
    <col min="7729" max="7730" width="7.125" style="86" customWidth="1"/>
    <col min="7731" max="7731" width="8.25" style="86" customWidth="1"/>
    <col min="7732" max="7732" width="8" style="86" customWidth="1"/>
    <col min="7733" max="7733" width="7" style="86" customWidth="1"/>
    <col min="7734" max="7737" width="7.125" style="86" customWidth="1"/>
    <col min="7738" max="7738" width="9.375" style="86" customWidth="1"/>
    <col min="7739" max="7739" width="8.375" style="86" customWidth="1"/>
    <col min="7740" max="7740" width="3.25" style="86" customWidth="1"/>
    <col min="7741" max="7742" width="10.375" style="86" customWidth="1"/>
    <col min="7743" max="7749" width="9.375" style="86" customWidth="1"/>
    <col min="7750" max="7750" width="5.625" style="86" customWidth="1"/>
    <col min="7751" max="7751" width="10.25" style="86" customWidth="1"/>
    <col min="7752" max="7752" width="8.125" style="86" customWidth="1"/>
    <col min="7753" max="7753" width="9.625" style="86" customWidth="1"/>
    <col min="7754" max="7754" width="7.125" style="86" customWidth="1"/>
    <col min="7755" max="7755" width="9.625" style="86" customWidth="1"/>
    <col min="7756" max="7756" width="7.125" style="86" customWidth="1"/>
    <col min="7757" max="7757" width="10.5" style="86" customWidth="1"/>
    <col min="7758" max="7758" width="7.5" style="86" customWidth="1"/>
    <col min="7759" max="7759" width="9.25" style="86" customWidth="1"/>
    <col min="7760" max="7760" width="6.875" style="86" customWidth="1"/>
    <col min="7761" max="7761" width="9.25" style="86" customWidth="1"/>
    <col min="7762" max="7762" width="6.875" style="86" customWidth="1"/>
    <col min="7763" max="7763" width="5.875" style="86" customWidth="1"/>
    <col min="7764" max="7773" width="7.125" style="86" customWidth="1"/>
    <col min="7774" max="7775" width="7.25" style="86" customWidth="1"/>
    <col min="7776" max="7776" width="5.625" style="86" customWidth="1"/>
    <col min="7777" max="7777" width="10.25" style="86" customWidth="1"/>
    <col min="7778" max="7778" width="8.125" style="86" customWidth="1"/>
    <col min="7779" max="7779" width="9.375" style="86" customWidth="1"/>
    <col min="7780" max="7780" width="7.75" style="86" customWidth="1"/>
    <col min="7781" max="7781" width="9.375" style="86" customWidth="1"/>
    <col min="7782" max="7782" width="7.75" style="86" customWidth="1"/>
    <col min="7783" max="7783" width="10.375" style="86" customWidth="1"/>
    <col min="7784" max="7784" width="9.25" style="86" customWidth="1"/>
    <col min="7785" max="7786" width="10.375" style="86" customWidth="1"/>
    <col min="7787" max="7787" width="9.375" style="86" customWidth="1"/>
    <col min="7788" max="7788" width="3.375" style="86" customWidth="1"/>
    <col min="7789" max="7798" width="8.625" style="86" customWidth="1"/>
    <col min="7799" max="7799" width="5.625" style="86" customWidth="1"/>
    <col min="7800" max="7912" width="9" style="86"/>
    <col min="7913" max="7913" width="8.125" style="86" customWidth="1"/>
    <col min="7914" max="7915" width="9.375" style="86" customWidth="1"/>
    <col min="7916" max="7917" width="7.625" style="86" customWidth="1"/>
    <col min="7918" max="7919" width="12.375" style="86" customWidth="1"/>
    <col min="7920" max="7921" width="11.625" style="86" customWidth="1"/>
    <col min="7922" max="7922" width="3.25" style="86" customWidth="1"/>
    <col min="7923" max="7930" width="10.5" style="86" customWidth="1"/>
    <col min="7931" max="7931" width="5.625" style="86" customWidth="1"/>
    <col min="7932" max="7932" width="10.25" style="86" customWidth="1"/>
    <col min="7933" max="7933" width="8.125" style="86" customWidth="1"/>
    <col min="7934" max="7934" width="7.75" style="86" customWidth="1"/>
    <col min="7935" max="7935" width="11" style="86" customWidth="1"/>
    <col min="7936" max="7936" width="7.75" style="86" customWidth="1"/>
    <col min="7937" max="7937" width="11" style="86" customWidth="1"/>
    <col min="7938" max="7942" width="8.875" style="86" customWidth="1"/>
    <col min="7943" max="7943" width="3.25" style="86" customWidth="1"/>
    <col min="7944" max="7944" width="7.75" style="86" customWidth="1"/>
    <col min="7945" max="7945" width="6.25" style="86" customWidth="1"/>
    <col min="7946" max="7946" width="5" style="86" customWidth="1"/>
    <col min="7947" max="7947" width="7.75" style="86" customWidth="1"/>
    <col min="7948" max="7948" width="6.25" style="86" customWidth="1"/>
    <col min="7949" max="7949" width="5" style="86" customWidth="1"/>
    <col min="7950" max="7955" width="7.75" style="86" customWidth="1"/>
    <col min="7956" max="7956" width="5.625" style="86" customWidth="1"/>
    <col min="7957" max="7957" width="10.25" style="86" customWidth="1"/>
    <col min="7958" max="7958" width="8.125" style="86" customWidth="1"/>
    <col min="7959" max="7970" width="6.875" style="86" customWidth="1"/>
    <col min="7971" max="7971" width="3.25" style="86" customWidth="1"/>
    <col min="7972" max="7975" width="8.375" style="86" customWidth="1"/>
    <col min="7976" max="7981" width="8.625" style="86" customWidth="1"/>
    <col min="7982" max="7982" width="5.625" style="86" customWidth="1"/>
    <col min="7983" max="7983" width="10.25" style="86" customWidth="1"/>
    <col min="7984" max="7984" width="8.125" style="86" customWidth="1"/>
    <col min="7985" max="7986" width="7.125" style="86" customWidth="1"/>
    <col min="7987" max="7987" width="8.25" style="86" customWidth="1"/>
    <col min="7988" max="7988" width="8" style="86" customWidth="1"/>
    <col min="7989" max="7989" width="7" style="86" customWidth="1"/>
    <col min="7990" max="7993" width="7.125" style="86" customWidth="1"/>
    <col min="7994" max="7994" width="9.375" style="86" customWidth="1"/>
    <col min="7995" max="7995" width="8.375" style="86" customWidth="1"/>
    <col min="7996" max="7996" width="3.25" style="86" customWidth="1"/>
    <col min="7997" max="7998" width="10.375" style="86" customWidth="1"/>
    <col min="7999" max="8005" width="9.375" style="86" customWidth="1"/>
    <col min="8006" max="8006" width="5.625" style="86" customWidth="1"/>
    <col min="8007" max="8007" width="10.25" style="86" customWidth="1"/>
    <col min="8008" max="8008" width="8.125" style="86" customWidth="1"/>
    <col min="8009" max="8009" width="9.625" style="86" customWidth="1"/>
    <col min="8010" max="8010" width="7.125" style="86" customWidth="1"/>
    <col min="8011" max="8011" width="9.625" style="86" customWidth="1"/>
    <col min="8012" max="8012" width="7.125" style="86" customWidth="1"/>
    <col min="8013" max="8013" width="10.5" style="86" customWidth="1"/>
    <col min="8014" max="8014" width="7.5" style="86" customWidth="1"/>
    <col min="8015" max="8015" width="9.25" style="86" customWidth="1"/>
    <col min="8016" max="8016" width="6.875" style="86" customWidth="1"/>
    <col min="8017" max="8017" width="9.25" style="86" customWidth="1"/>
    <col min="8018" max="8018" width="6.875" style="86" customWidth="1"/>
    <col min="8019" max="8019" width="5.875" style="86" customWidth="1"/>
    <col min="8020" max="8029" width="7.125" style="86" customWidth="1"/>
    <col min="8030" max="8031" width="7.25" style="86" customWidth="1"/>
    <col min="8032" max="8032" width="5.625" style="86" customWidth="1"/>
    <col min="8033" max="8033" width="10.25" style="86" customWidth="1"/>
    <col min="8034" max="8034" width="8.125" style="86" customWidth="1"/>
    <col min="8035" max="8035" width="9.375" style="86" customWidth="1"/>
    <col min="8036" max="8036" width="7.75" style="86" customWidth="1"/>
    <col min="8037" max="8037" width="9.375" style="86" customWidth="1"/>
    <col min="8038" max="8038" width="7.75" style="86" customWidth="1"/>
    <col min="8039" max="8039" width="10.375" style="86" customWidth="1"/>
    <col min="8040" max="8040" width="9.25" style="86" customWidth="1"/>
    <col min="8041" max="8042" width="10.375" style="86" customWidth="1"/>
    <col min="8043" max="8043" width="9.375" style="86" customWidth="1"/>
    <col min="8044" max="8044" width="3.375" style="86" customWidth="1"/>
    <col min="8045" max="8054" width="8.625" style="86" customWidth="1"/>
    <col min="8055" max="8055" width="5.625" style="86" customWidth="1"/>
    <col min="8056" max="8168" width="9" style="86"/>
    <col min="8169" max="8169" width="8.125" style="86" customWidth="1"/>
    <col min="8170" max="8171" width="9.375" style="86" customWidth="1"/>
    <col min="8172" max="8173" width="7.625" style="86" customWidth="1"/>
    <col min="8174" max="8175" width="12.375" style="86" customWidth="1"/>
    <col min="8176" max="8177" width="11.625" style="86" customWidth="1"/>
    <col min="8178" max="8178" width="3.25" style="86" customWidth="1"/>
    <col min="8179" max="8186" width="10.5" style="86" customWidth="1"/>
    <col min="8187" max="8187" width="5.625" style="86" customWidth="1"/>
    <col min="8188" max="8188" width="10.25" style="86" customWidth="1"/>
    <col min="8189" max="8189" width="8.125" style="86" customWidth="1"/>
    <col min="8190" max="8190" width="7.75" style="86" customWidth="1"/>
    <col min="8191" max="8191" width="11" style="86" customWidth="1"/>
    <col min="8192" max="8192" width="7.75" style="86" customWidth="1"/>
    <col min="8193" max="8193" width="11" style="86" customWidth="1"/>
    <col min="8194" max="8198" width="8.875" style="86" customWidth="1"/>
    <col min="8199" max="8199" width="3.25" style="86" customWidth="1"/>
    <col min="8200" max="8200" width="7.75" style="86" customWidth="1"/>
    <col min="8201" max="8201" width="6.25" style="86" customWidth="1"/>
    <col min="8202" max="8202" width="5" style="86" customWidth="1"/>
    <col min="8203" max="8203" width="7.75" style="86" customWidth="1"/>
    <col min="8204" max="8204" width="6.25" style="86" customWidth="1"/>
    <col min="8205" max="8205" width="5" style="86" customWidth="1"/>
    <col min="8206" max="8211" width="7.75" style="86" customWidth="1"/>
    <col min="8212" max="8212" width="5.625" style="86" customWidth="1"/>
    <col min="8213" max="8213" width="10.25" style="86" customWidth="1"/>
    <col min="8214" max="8214" width="8.125" style="86" customWidth="1"/>
    <col min="8215" max="8226" width="6.875" style="86" customWidth="1"/>
    <col min="8227" max="8227" width="3.25" style="86" customWidth="1"/>
    <col min="8228" max="8231" width="8.375" style="86" customWidth="1"/>
    <col min="8232" max="8237" width="8.625" style="86" customWidth="1"/>
    <col min="8238" max="8238" width="5.625" style="86" customWidth="1"/>
    <col min="8239" max="8239" width="10.25" style="86" customWidth="1"/>
    <col min="8240" max="8240" width="8.125" style="86" customWidth="1"/>
    <col min="8241" max="8242" width="7.125" style="86" customWidth="1"/>
    <col min="8243" max="8243" width="8.25" style="86" customWidth="1"/>
    <col min="8244" max="8244" width="8" style="86" customWidth="1"/>
    <col min="8245" max="8245" width="7" style="86" customWidth="1"/>
    <col min="8246" max="8249" width="7.125" style="86" customWidth="1"/>
    <col min="8250" max="8250" width="9.375" style="86" customWidth="1"/>
    <col min="8251" max="8251" width="8.375" style="86" customWidth="1"/>
    <col min="8252" max="8252" width="3.25" style="86" customWidth="1"/>
    <col min="8253" max="8254" width="10.375" style="86" customWidth="1"/>
    <col min="8255" max="8261" width="9.375" style="86" customWidth="1"/>
    <col min="8262" max="8262" width="5.625" style="86" customWidth="1"/>
    <col min="8263" max="8263" width="10.25" style="86" customWidth="1"/>
    <col min="8264" max="8264" width="8.125" style="86" customWidth="1"/>
    <col min="8265" max="8265" width="9.625" style="86" customWidth="1"/>
    <col min="8266" max="8266" width="7.125" style="86" customWidth="1"/>
    <col min="8267" max="8267" width="9.625" style="86" customWidth="1"/>
    <col min="8268" max="8268" width="7.125" style="86" customWidth="1"/>
    <col min="8269" max="8269" width="10.5" style="86" customWidth="1"/>
    <col min="8270" max="8270" width="7.5" style="86" customWidth="1"/>
    <col min="8271" max="8271" width="9.25" style="86" customWidth="1"/>
    <col min="8272" max="8272" width="6.875" style="86" customWidth="1"/>
    <col min="8273" max="8273" width="9.25" style="86" customWidth="1"/>
    <col min="8274" max="8274" width="6.875" style="86" customWidth="1"/>
    <col min="8275" max="8275" width="5.875" style="86" customWidth="1"/>
    <col min="8276" max="8285" width="7.125" style="86" customWidth="1"/>
    <col min="8286" max="8287" width="7.25" style="86" customWidth="1"/>
    <col min="8288" max="8288" width="5.625" style="86" customWidth="1"/>
    <col min="8289" max="8289" width="10.25" style="86" customWidth="1"/>
    <col min="8290" max="8290" width="8.125" style="86" customWidth="1"/>
    <col min="8291" max="8291" width="9.375" style="86" customWidth="1"/>
    <col min="8292" max="8292" width="7.75" style="86" customWidth="1"/>
    <col min="8293" max="8293" width="9.375" style="86" customWidth="1"/>
    <col min="8294" max="8294" width="7.75" style="86" customWidth="1"/>
    <col min="8295" max="8295" width="10.375" style="86" customWidth="1"/>
    <col min="8296" max="8296" width="9.25" style="86" customWidth="1"/>
    <col min="8297" max="8298" width="10.375" style="86" customWidth="1"/>
    <col min="8299" max="8299" width="9.375" style="86" customWidth="1"/>
    <col min="8300" max="8300" width="3.375" style="86" customWidth="1"/>
    <col min="8301" max="8310" width="8.625" style="86" customWidth="1"/>
    <col min="8311" max="8311" width="5.625" style="86" customWidth="1"/>
    <col min="8312" max="8424" width="9" style="86"/>
    <col min="8425" max="8425" width="8.125" style="86" customWidth="1"/>
    <col min="8426" max="8427" width="9.375" style="86" customWidth="1"/>
    <col min="8428" max="8429" width="7.625" style="86" customWidth="1"/>
    <col min="8430" max="8431" width="12.375" style="86" customWidth="1"/>
    <col min="8432" max="8433" width="11.625" style="86" customWidth="1"/>
    <col min="8434" max="8434" width="3.25" style="86" customWidth="1"/>
    <col min="8435" max="8442" width="10.5" style="86" customWidth="1"/>
    <col min="8443" max="8443" width="5.625" style="86" customWidth="1"/>
    <col min="8444" max="8444" width="10.25" style="86" customWidth="1"/>
    <col min="8445" max="8445" width="8.125" style="86" customWidth="1"/>
    <col min="8446" max="8446" width="7.75" style="86" customWidth="1"/>
    <col min="8447" max="8447" width="11" style="86" customWidth="1"/>
    <col min="8448" max="8448" width="7.75" style="86" customWidth="1"/>
    <col min="8449" max="8449" width="11" style="86" customWidth="1"/>
    <col min="8450" max="8454" width="8.875" style="86" customWidth="1"/>
    <col min="8455" max="8455" width="3.25" style="86" customWidth="1"/>
    <col min="8456" max="8456" width="7.75" style="86" customWidth="1"/>
    <col min="8457" max="8457" width="6.25" style="86" customWidth="1"/>
    <col min="8458" max="8458" width="5" style="86" customWidth="1"/>
    <col min="8459" max="8459" width="7.75" style="86" customWidth="1"/>
    <col min="8460" max="8460" width="6.25" style="86" customWidth="1"/>
    <col min="8461" max="8461" width="5" style="86" customWidth="1"/>
    <col min="8462" max="8467" width="7.75" style="86" customWidth="1"/>
    <col min="8468" max="8468" width="5.625" style="86" customWidth="1"/>
    <col min="8469" max="8469" width="10.25" style="86" customWidth="1"/>
    <col min="8470" max="8470" width="8.125" style="86" customWidth="1"/>
    <col min="8471" max="8482" width="6.875" style="86" customWidth="1"/>
    <col min="8483" max="8483" width="3.25" style="86" customWidth="1"/>
    <col min="8484" max="8487" width="8.375" style="86" customWidth="1"/>
    <col min="8488" max="8493" width="8.625" style="86" customWidth="1"/>
    <col min="8494" max="8494" width="5.625" style="86" customWidth="1"/>
    <col min="8495" max="8495" width="10.25" style="86" customWidth="1"/>
    <col min="8496" max="8496" width="8.125" style="86" customWidth="1"/>
    <col min="8497" max="8498" width="7.125" style="86" customWidth="1"/>
    <col min="8499" max="8499" width="8.25" style="86" customWidth="1"/>
    <col min="8500" max="8500" width="8" style="86" customWidth="1"/>
    <col min="8501" max="8501" width="7" style="86" customWidth="1"/>
    <col min="8502" max="8505" width="7.125" style="86" customWidth="1"/>
    <col min="8506" max="8506" width="9.375" style="86" customWidth="1"/>
    <col min="8507" max="8507" width="8.375" style="86" customWidth="1"/>
    <col min="8508" max="8508" width="3.25" style="86" customWidth="1"/>
    <col min="8509" max="8510" width="10.375" style="86" customWidth="1"/>
    <col min="8511" max="8517" width="9.375" style="86" customWidth="1"/>
    <col min="8518" max="8518" width="5.625" style="86" customWidth="1"/>
    <col min="8519" max="8519" width="10.25" style="86" customWidth="1"/>
    <col min="8520" max="8520" width="8.125" style="86" customWidth="1"/>
    <col min="8521" max="8521" width="9.625" style="86" customWidth="1"/>
    <col min="8522" max="8522" width="7.125" style="86" customWidth="1"/>
    <col min="8523" max="8523" width="9.625" style="86" customWidth="1"/>
    <col min="8524" max="8524" width="7.125" style="86" customWidth="1"/>
    <col min="8525" max="8525" width="10.5" style="86" customWidth="1"/>
    <col min="8526" max="8526" width="7.5" style="86" customWidth="1"/>
    <col min="8527" max="8527" width="9.25" style="86" customWidth="1"/>
    <col min="8528" max="8528" width="6.875" style="86" customWidth="1"/>
    <col min="8529" max="8529" width="9.25" style="86" customWidth="1"/>
    <col min="8530" max="8530" width="6.875" style="86" customWidth="1"/>
    <col min="8531" max="8531" width="5.875" style="86" customWidth="1"/>
    <col min="8532" max="8541" width="7.125" style="86" customWidth="1"/>
    <col min="8542" max="8543" width="7.25" style="86" customWidth="1"/>
    <col min="8544" max="8544" width="5.625" style="86" customWidth="1"/>
    <col min="8545" max="8545" width="10.25" style="86" customWidth="1"/>
    <col min="8546" max="8546" width="8.125" style="86" customWidth="1"/>
    <col min="8547" max="8547" width="9.375" style="86" customWidth="1"/>
    <col min="8548" max="8548" width="7.75" style="86" customWidth="1"/>
    <col min="8549" max="8549" width="9.375" style="86" customWidth="1"/>
    <col min="8550" max="8550" width="7.75" style="86" customWidth="1"/>
    <col min="8551" max="8551" width="10.375" style="86" customWidth="1"/>
    <col min="8552" max="8552" width="9.25" style="86" customWidth="1"/>
    <col min="8553" max="8554" width="10.375" style="86" customWidth="1"/>
    <col min="8555" max="8555" width="9.375" style="86" customWidth="1"/>
    <col min="8556" max="8556" width="3.375" style="86" customWidth="1"/>
    <col min="8557" max="8566" width="8.625" style="86" customWidth="1"/>
    <col min="8567" max="8567" width="5.625" style="86" customWidth="1"/>
    <col min="8568" max="8680" width="9" style="86"/>
    <col min="8681" max="8681" width="8.125" style="86" customWidth="1"/>
    <col min="8682" max="8683" width="9.375" style="86" customWidth="1"/>
    <col min="8684" max="8685" width="7.625" style="86" customWidth="1"/>
    <col min="8686" max="8687" width="12.375" style="86" customWidth="1"/>
    <col min="8688" max="8689" width="11.625" style="86" customWidth="1"/>
    <col min="8690" max="8690" width="3.25" style="86" customWidth="1"/>
    <col min="8691" max="8698" width="10.5" style="86" customWidth="1"/>
    <col min="8699" max="8699" width="5.625" style="86" customWidth="1"/>
    <col min="8700" max="8700" width="10.25" style="86" customWidth="1"/>
    <col min="8701" max="8701" width="8.125" style="86" customWidth="1"/>
    <col min="8702" max="8702" width="7.75" style="86" customWidth="1"/>
    <col min="8703" max="8703" width="11" style="86" customWidth="1"/>
    <col min="8704" max="8704" width="7.75" style="86" customWidth="1"/>
    <col min="8705" max="8705" width="11" style="86" customWidth="1"/>
    <col min="8706" max="8710" width="8.875" style="86" customWidth="1"/>
    <col min="8711" max="8711" width="3.25" style="86" customWidth="1"/>
    <col min="8712" max="8712" width="7.75" style="86" customWidth="1"/>
    <col min="8713" max="8713" width="6.25" style="86" customWidth="1"/>
    <col min="8714" max="8714" width="5" style="86" customWidth="1"/>
    <col min="8715" max="8715" width="7.75" style="86" customWidth="1"/>
    <col min="8716" max="8716" width="6.25" style="86" customWidth="1"/>
    <col min="8717" max="8717" width="5" style="86" customWidth="1"/>
    <col min="8718" max="8723" width="7.75" style="86" customWidth="1"/>
    <col min="8724" max="8724" width="5.625" style="86" customWidth="1"/>
    <col min="8725" max="8725" width="10.25" style="86" customWidth="1"/>
    <col min="8726" max="8726" width="8.125" style="86" customWidth="1"/>
    <col min="8727" max="8738" width="6.875" style="86" customWidth="1"/>
    <col min="8739" max="8739" width="3.25" style="86" customWidth="1"/>
    <col min="8740" max="8743" width="8.375" style="86" customWidth="1"/>
    <col min="8744" max="8749" width="8.625" style="86" customWidth="1"/>
    <col min="8750" max="8750" width="5.625" style="86" customWidth="1"/>
    <col min="8751" max="8751" width="10.25" style="86" customWidth="1"/>
    <col min="8752" max="8752" width="8.125" style="86" customWidth="1"/>
    <col min="8753" max="8754" width="7.125" style="86" customWidth="1"/>
    <col min="8755" max="8755" width="8.25" style="86" customWidth="1"/>
    <col min="8756" max="8756" width="8" style="86" customWidth="1"/>
    <col min="8757" max="8757" width="7" style="86" customWidth="1"/>
    <col min="8758" max="8761" width="7.125" style="86" customWidth="1"/>
    <col min="8762" max="8762" width="9.375" style="86" customWidth="1"/>
    <col min="8763" max="8763" width="8.375" style="86" customWidth="1"/>
    <col min="8764" max="8764" width="3.25" style="86" customWidth="1"/>
    <col min="8765" max="8766" width="10.375" style="86" customWidth="1"/>
    <col min="8767" max="8773" width="9.375" style="86" customWidth="1"/>
    <col min="8774" max="8774" width="5.625" style="86" customWidth="1"/>
    <col min="8775" max="8775" width="10.25" style="86" customWidth="1"/>
    <col min="8776" max="8776" width="8.125" style="86" customWidth="1"/>
    <col min="8777" max="8777" width="9.625" style="86" customWidth="1"/>
    <col min="8778" max="8778" width="7.125" style="86" customWidth="1"/>
    <col min="8779" max="8779" width="9.625" style="86" customWidth="1"/>
    <col min="8780" max="8780" width="7.125" style="86" customWidth="1"/>
    <col min="8781" max="8781" width="10.5" style="86" customWidth="1"/>
    <col min="8782" max="8782" width="7.5" style="86" customWidth="1"/>
    <col min="8783" max="8783" width="9.25" style="86" customWidth="1"/>
    <col min="8784" max="8784" width="6.875" style="86" customWidth="1"/>
    <col min="8785" max="8785" width="9.25" style="86" customWidth="1"/>
    <col min="8786" max="8786" width="6.875" style="86" customWidth="1"/>
    <col min="8787" max="8787" width="5.875" style="86" customWidth="1"/>
    <col min="8788" max="8797" width="7.125" style="86" customWidth="1"/>
    <col min="8798" max="8799" width="7.25" style="86" customWidth="1"/>
    <col min="8800" max="8800" width="5.625" style="86" customWidth="1"/>
    <col min="8801" max="8801" width="10.25" style="86" customWidth="1"/>
    <col min="8802" max="8802" width="8.125" style="86" customWidth="1"/>
    <col min="8803" max="8803" width="9.375" style="86" customWidth="1"/>
    <col min="8804" max="8804" width="7.75" style="86" customWidth="1"/>
    <col min="8805" max="8805" width="9.375" style="86" customWidth="1"/>
    <col min="8806" max="8806" width="7.75" style="86" customWidth="1"/>
    <col min="8807" max="8807" width="10.375" style="86" customWidth="1"/>
    <col min="8808" max="8808" width="9.25" style="86" customWidth="1"/>
    <col min="8809" max="8810" width="10.375" style="86" customWidth="1"/>
    <col min="8811" max="8811" width="9.375" style="86" customWidth="1"/>
    <col min="8812" max="8812" width="3.375" style="86" customWidth="1"/>
    <col min="8813" max="8822" width="8.625" style="86" customWidth="1"/>
    <col min="8823" max="8823" width="5.625" style="86" customWidth="1"/>
    <col min="8824" max="8936" width="9" style="86"/>
    <col min="8937" max="8937" width="8.125" style="86" customWidth="1"/>
    <col min="8938" max="8939" width="9.375" style="86" customWidth="1"/>
    <col min="8940" max="8941" width="7.625" style="86" customWidth="1"/>
    <col min="8942" max="8943" width="12.375" style="86" customWidth="1"/>
    <col min="8944" max="8945" width="11.625" style="86" customWidth="1"/>
    <col min="8946" max="8946" width="3.25" style="86" customWidth="1"/>
    <col min="8947" max="8954" width="10.5" style="86" customWidth="1"/>
    <col min="8955" max="8955" width="5.625" style="86" customWidth="1"/>
    <col min="8956" max="8956" width="10.25" style="86" customWidth="1"/>
    <col min="8957" max="8957" width="8.125" style="86" customWidth="1"/>
    <col min="8958" max="8958" width="7.75" style="86" customWidth="1"/>
    <col min="8959" max="8959" width="11" style="86" customWidth="1"/>
    <col min="8960" max="8960" width="7.75" style="86" customWidth="1"/>
    <col min="8961" max="8961" width="11" style="86" customWidth="1"/>
    <col min="8962" max="8966" width="8.875" style="86" customWidth="1"/>
    <col min="8967" max="8967" width="3.25" style="86" customWidth="1"/>
    <col min="8968" max="8968" width="7.75" style="86" customWidth="1"/>
    <col min="8969" max="8969" width="6.25" style="86" customWidth="1"/>
    <col min="8970" max="8970" width="5" style="86" customWidth="1"/>
    <col min="8971" max="8971" width="7.75" style="86" customWidth="1"/>
    <col min="8972" max="8972" width="6.25" style="86" customWidth="1"/>
    <col min="8973" max="8973" width="5" style="86" customWidth="1"/>
    <col min="8974" max="8979" width="7.75" style="86" customWidth="1"/>
    <col min="8980" max="8980" width="5.625" style="86" customWidth="1"/>
    <col min="8981" max="8981" width="10.25" style="86" customWidth="1"/>
    <col min="8982" max="8982" width="8.125" style="86" customWidth="1"/>
    <col min="8983" max="8994" width="6.875" style="86" customWidth="1"/>
    <col min="8995" max="8995" width="3.25" style="86" customWidth="1"/>
    <col min="8996" max="8999" width="8.375" style="86" customWidth="1"/>
    <col min="9000" max="9005" width="8.625" style="86" customWidth="1"/>
    <col min="9006" max="9006" width="5.625" style="86" customWidth="1"/>
    <col min="9007" max="9007" width="10.25" style="86" customWidth="1"/>
    <col min="9008" max="9008" width="8.125" style="86" customWidth="1"/>
    <col min="9009" max="9010" width="7.125" style="86" customWidth="1"/>
    <col min="9011" max="9011" width="8.25" style="86" customWidth="1"/>
    <col min="9012" max="9012" width="8" style="86" customWidth="1"/>
    <col min="9013" max="9013" width="7" style="86" customWidth="1"/>
    <col min="9014" max="9017" width="7.125" style="86" customWidth="1"/>
    <col min="9018" max="9018" width="9.375" style="86" customWidth="1"/>
    <col min="9019" max="9019" width="8.375" style="86" customWidth="1"/>
    <col min="9020" max="9020" width="3.25" style="86" customWidth="1"/>
    <col min="9021" max="9022" width="10.375" style="86" customWidth="1"/>
    <col min="9023" max="9029" width="9.375" style="86" customWidth="1"/>
    <col min="9030" max="9030" width="5.625" style="86" customWidth="1"/>
    <col min="9031" max="9031" width="10.25" style="86" customWidth="1"/>
    <col min="9032" max="9032" width="8.125" style="86" customWidth="1"/>
    <col min="9033" max="9033" width="9.625" style="86" customWidth="1"/>
    <col min="9034" max="9034" width="7.125" style="86" customWidth="1"/>
    <col min="9035" max="9035" width="9.625" style="86" customWidth="1"/>
    <col min="9036" max="9036" width="7.125" style="86" customWidth="1"/>
    <col min="9037" max="9037" width="10.5" style="86" customWidth="1"/>
    <col min="9038" max="9038" width="7.5" style="86" customWidth="1"/>
    <col min="9039" max="9039" width="9.25" style="86" customWidth="1"/>
    <col min="9040" max="9040" width="6.875" style="86" customWidth="1"/>
    <col min="9041" max="9041" width="9.25" style="86" customWidth="1"/>
    <col min="9042" max="9042" width="6.875" style="86" customWidth="1"/>
    <col min="9043" max="9043" width="5.875" style="86" customWidth="1"/>
    <col min="9044" max="9053" width="7.125" style="86" customWidth="1"/>
    <col min="9054" max="9055" width="7.25" style="86" customWidth="1"/>
    <col min="9056" max="9056" width="5.625" style="86" customWidth="1"/>
    <col min="9057" max="9057" width="10.25" style="86" customWidth="1"/>
    <col min="9058" max="9058" width="8.125" style="86" customWidth="1"/>
    <col min="9059" max="9059" width="9.375" style="86" customWidth="1"/>
    <col min="9060" max="9060" width="7.75" style="86" customWidth="1"/>
    <col min="9061" max="9061" width="9.375" style="86" customWidth="1"/>
    <col min="9062" max="9062" width="7.75" style="86" customWidth="1"/>
    <col min="9063" max="9063" width="10.375" style="86" customWidth="1"/>
    <col min="9064" max="9064" width="9.25" style="86" customWidth="1"/>
    <col min="9065" max="9066" width="10.375" style="86" customWidth="1"/>
    <col min="9067" max="9067" width="9.375" style="86" customWidth="1"/>
    <col min="9068" max="9068" width="3.375" style="86" customWidth="1"/>
    <col min="9069" max="9078" width="8.625" style="86" customWidth="1"/>
    <col min="9079" max="9079" width="5.625" style="86" customWidth="1"/>
    <col min="9080" max="9192" width="9" style="86"/>
    <col min="9193" max="9193" width="8.125" style="86" customWidth="1"/>
    <col min="9194" max="9195" width="9.375" style="86" customWidth="1"/>
    <col min="9196" max="9197" width="7.625" style="86" customWidth="1"/>
    <col min="9198" max="9199" width="12.375" style="86" customWidth="1"/>
    <col min="9200" max="9201" width="11.625" style="86" customWidth="1"/>
    <col min="9202" max="9202" width="3.25" style="86" customWidth="1"/>
    <col min="9203" max="9210" width="10.5" style="86" customWidth="1"/>
    <col min="9211" max="9211" width="5.625" style="86" customWidth="1"/>
    <col min="9212" max="9212" width="10.25" style="86" customWidth="1"/>
    <col min="9213" max="9213" width="8.125" style="86" customWidth="1"/>
    <col min="9214" max="9214" width="7.75" style="86" customWidth="1"/>
    <col min="9215" max="9215" width="11" style="86" customWidth="1"/>
    <col min="9216" max="9216" width="7.75" style="86" customWidth="1"/>
    <col min="9217" max="9217" width="11" style="86" customWidth="1"/>
    <col min="9218" max="9222" width="8.875" style="86" customWidth="1"/>
    <col min="9223" max="9223" width="3.25" style="86" customWidth="1"/>
    <col min="9224" max="9224" width="7.75" style="86" customWidth="1"/>
    <col min="9225" max="9225" width="6.25" style="86" customWidth="1"/>
    <col min="9226" max="9226" width="5" style="86" customWidth="1"/>
    <col min="9227" max="9227" width="7.75" style="86" customWidth="1"/>
    <col min="9228" max="9228" width="6.25" style="86" customWidth="1"/>
    <col min="9229" max="9229" width="5" style="86" customWidth="1"/>
    <col min="9230" max="9235" width="7.75" style="86" customWidth="1"/>
    <col min="9236" max="9236" width="5.625" style="86" customWidth="1"/>
    <col min="9237" max="9237" width="10.25" style="86" customWidth="1"/>
    <col min="9238" max="9238" width="8.125" style="86" customWidth="1"/>
    <col min="9239" max="9250" width="6.875" style="86" customWidth="1"/>
    <col min="9251" max="9251" width="3.25" style="86" customWidth="1"/>
    <col min="9252" max="9255" width="8.375" style="86" customWidth="1"/>
    <col min="9256" max="9261" width="8.625" style="86" customWidth="1"/>
    <col min="9262" max="9262" width="5.625" style="86" customWidth="1"/>
    <col min="9263" max="9263" width="10.25" style="86" customWidth="1"/>
    <col min="9264" max="9264" width="8.125" style="86" customWidth="1"/>
    <col min="9265" max="9266" width="7.125" style="86" customWidth="1"/>
    <col min="9267" max="9267" width="8.25" style="86" customWidth="1"/>
    <col min="9268" max="9268" width="8" style="86" customWidth="1"/>
    <col min="9269" max="9269" width="7" style="86" customWidth="1"/>
    <col min="9270" max="9273" width="7.125" style="86" customWidth="1"/>
    <col min="9274" max="9274" width="9.375" style="86" customWidth="1"/>
    <col min="9275" max="9275" width="8.375" style="86" customWidth="1"/>
    <col min="9276" max="9276" width="3.25" style="86" customWidth="1"/>
    <col min="9277" max="9278" width="10.375" style="86" customWidth="1"/>
    <col min="9279" max="9285" width="9.375" style="86" customWidth="1"/>
    <col min="9286" max="9286" width="5.625" style="86" customWidth="1"/>
    <col min="9287" max="9287" width="10.25" style="86" customWidth="1"/>
    <col min="9288" max="9288" width="8.125" style="86" customWidth="1"/>
    <col min="9289" max="9289" width="9.625" style="86" customWidth="1"/>
    <col min="9290" max="9290" width="7.125" style="86" customWidth="1"/>
    <col min="9291" max="9291" width="9.625" style="86" customWidth="1"/>
    <col min="9292" max="9292" width="7.125" style="86" customWidth="1"/>
    <col min="9293" max="9293" width="10.5" style="86" customWidth="1"/>
    <col min="9294" max="9294" width="7.5" style="86" customWidth="1"/>
    <col min="9295" max="9295" width="9.25" style="86" customWidth="1"/>
    <col min="9296" max="9296" width="6.875" style="86" customWidth="1"/>
    <col min="9297" max="9297" width="9.25" style="86" customWidth="1"/>
    <col min="9298" max="9298" width="6.875" style="86" customWidth="1"/>
    <col min="9299" max="9299" width="5.875" style="86" customWidth="1"/>
    <col min="9300" max="9309" width="7.125" style="86" customWidth="1"/>
    <col min="9310" max="9311" width="7.25" style="86" customWidth="1"/>
    <col min="9312" max="9312" width="5.625" style="86" customWidth="1"/>
    <col min="9313" max="9313" width="10.25" style="86" customWidth="1"/>
    <col min="9314" max="9314" width="8.125" style="86" customWidth="1"/>
    <col min="9315" max="9315" width="9.375" style="86" customWidth="1"/>
    <col min="9316" max="9316" width="7.75" style="86" customWidth="1"/>
    <col min="9317" max="9317" width="9.375" style="86" customWidth="1"/>
    <col min="9318" max="9318" width="7.75" style="86" customWidth="1"/>
    <col min="9319" max="9319" width="10.375" style="86" customWidth="1"/>
    <col min="9320" max="9320" width="9.25" style="86" customWidth="1"/>
    <col min="9321" max="9322" width="10.375" style="86" customWidth="1"/>
    <col min="9323" max="9323" width="9.375" style="86" customWidth="1"/>
    <col min="9324" max="9324" width="3.375" style="86" customWidth="1"/>
    <col min="9325" max="9334" width="8.625" style="86" customWidth="1"/>
    <col min="9335" max="9335" width="5.625" style="86" customWidth="1"/>
    <col min="9336" max="9448" width="9" style="86"/>
    <col min="9449" max="9449" width="8.125" style="86" customWidth="1"/>
    <col min="9450" max="9451" width="9.375" style="86" customWidth="1"/>
    <col min="9452" max="9453" width="7.625" style="86" customWidth="1"/>
    <col min="9454" max="9455" width="12.375" style="86" customWidth="1"/>
    <col min="9456" max="9457" width="11.625" style="86" customWidth="1"/>
    <col min="9458" max="9458" width="3.25" style="86" customWidth="1"/>
    <col min="9459" max="9466" width="10.5" style="86" customWidth="1"/>
    <col min="9467" max="9467" width="5.625" style="86" customWidth="1"/>
    <col min="9468" max="9468" width="10.25" style="86" customWidth="1"/>
    <col min="9469" max="9469" width="8.125" style="86" customWidth="1"/>
    <col min="9470" max="9470" width="7.75" style="86" customWidth="1"/>
    <col min="9471" max="9471" width="11" style="86" customWidth="1"/>
    <col min="9472" max="9472" width="7.75" style="86" customWidth="1"/>
    <col min="9473" max="9473" width="11" style="86" customWidth="1"/>
    <col min="9474" max="9478" width="8.875" style="86" customWidth="1"/>
    <col min="9479" max="9479" width="3.25" style="86" customWidth="1"/>
    <col min="9480" max="9480" width="7.75" style="86" customWidth="1"/>
    <col min="9481" max="9481" width="6.25" style="86" customWidth="1"/>
    <col min="9482" max="9482" width="5" style="86" customWidth="1"/>
    <col min="9483" max="9483" width="7.75" style="86" customWidth="1"/>
    <col min="9484" max="9484" width="6.25" style="86" customWidth="1"/>
    <col min="9485" max="9485" width="5" style="86" customWidth="1"/>
    <col min="9486" max="9491" width="7.75" style="86" customWidth="1"/>
    <col min="9492" max="9492" width="5.625" style="86" customWidth="1"/>
    <col min="9493" max="9493" width="10.25" style="86" customWidth="1"/>
    <col min="9494" max="9494" width="8.125" style="86" customWidth="1"/>
    <col min="9495" max="9506" width="6.875" style="86" customWidth="1"/>
    <col min="9507" max="9507" width="3.25" style="86" customWidth="1"/>
    <col min="9508" max="9511" width="8.375" style="86" customWidth="1"/>
    <col min="9512" max="9517" width="8.625" style="86" customWidth="1"/>
    <col min="9518" max="9518" width="5.625" style="86" customWidth="1"/>
    <col min="9519" max="9519" width="10.25" style="86" customWidth="1"/>
    <col min="9520" max="9520" width="8.125" style="86" customWidth="1"/>
    <col min="9521" max="9522" width="7.125" style="86" customWidth="1"/>
    <col min="9523" max="9523" width="8.25" style="86" customWidth="1"/>
    <col min="9524" max="9524" width="8" style="86" customWidth="1"/>
    <col min="9525" max="9525" width="7" style="86" customWidth="1"/>
    <col min="9526" max="9529" width="7.125" style="86" customWidth="1"/>
    <col min="9530" max="9530" width="9.375" style="86" customWidth="1"/>
    <col min="9531" max="9531" width="8.375" style="86" customWidth="1"/>
    <col min="9532" max="9532" width="3.25" style="86" customWidth="1"/>
    <col min="9533" max="9534" width="10.375" style="86" customWidth="1"/>
    <col min="9535" max="9541" width="9.375" style="86" customWidth="1"/>
    <col min="9542" max="9542" width="5.625" style="86" customWidth="1"/>
    <col min="9543" max="9543" width="10.25" style="86" customWidth="1"/>
    <col min="9544" max="9544" width="8.125" style="86" customWidth="1"/>
    <col min="9545" max="9545" width="9.625" style="86" customWidth="1"/>
    <col min="9546" max="9546" width="7.125" style="86" customWidth="1"/>
    <col min="9547" max="9547" width="9.625" style="86" customWidth="1"/>
    <col min="9548" max="9548" width="7.125" style="86" customWidth="1"/>
    <col min="9549" max="9549" width="10.5" style="86" customWidth="1"/>
    <col min="9550" max="9550" width="7.5" style="86" customWidth="1"/>
    <col min="9551" max="9551" width="9.25" style="86" customWidth="1"/>
    <col min="9552" max="9552" width="6.875" style="86" customWidth="1"/>
    <col min="9553" max="9553" width="9.25" style="86" customWidth="1"/>
    <col min="9554" max="9554" width="6.875" style="86" customWidth="1"/>
    <col min="9555" max="9555" width="5.875" style="86" customWidth="1"/>
    <col min="9556" max="9565" width="7.125" style="86" customWidth="1"/>
    <col min="9566" max="9567" width="7.25" style="86" customWidth="1"/>
    <col min="9568" max="9568" width="5.625" style="86" customWidth="1"/>
    <col min="9569" max="9569" width="10.25" style="86" customWidth="1"/>
    <col min="9570" max="9570" width="8.125" style="86" customWidth="1"/>
    <col min="9571" max="9571" width="9.375" style="86" customWidth="1"/>
    <col min="9572" max="9572" width="7.75" style="86" customWidth="1"/>
    <col min="9573" max="9573" width="9.375" style="86" customWidth="1"/>
    <col min="9574" max="9574" width="7.75" style="86" customWidth="1"/>
    <col min="9575" max="9575" width="10.375" style="86" customWidth="1"/>
    <col min="9576" max="9576" width="9.25" style="86" customWidth="1"/>
    <col min="9577" max="9578" width="10.375" style="86" customWidth="1"/>
    <col min="9579" max="9579" width="9.375" style="86" customWidth="1"/>
    <col min="9580" max="9580" width="3.375" style="86" customWidth="1"/>
    <col min="9581" max="9590" width="8.625" style="86" customWidth="1"/>
    <col min="9591" max="9591" width="5.625" style="86" customWidth="1"/>
    <col min="9592" max="9704" width="9" style="86"/>
    <col min="9705" max="9705" width="8.125" style="86" customWidth="1"/>
    <col min="9706" max="9707" width="9.375" style="86" customWidth="1"/>
    <col min="9708" max="9709" width="7.625" style="86" customWidth="1"/>
    <col min="9710" max="9711" width="12.375" style="86" customWidth="1"/>
    <col min="9712" max="9713" width="11.625" style="86" customWidth="1"/>
    <col min="9714" max="9714" width="3.25" style="86" customWidth="1"/>
    <col min="9715" max="9722" width="10.5" style="86" customWidth="1"/>
    <col min="9723" max="9723" width="5.625" style="86" customWidth="1"/>
    <col min="9724" max="9724" width="10.25" style="86" customWidth="1"/>
    <col min="9725" max="9725" width="8.125" style="86" customWidth="1"/>
    <col min="9726" max="9726" width="7.75" style="86" customWidth="1"/>
    <col min="9727" max="9727" width="11" style="86" customWidth="1"/>
    <col min="9728" max="9728" width="7.75" style="86" customWidth="1"/>
    <col min="9729" max="9729" width="11" style="86" customWidth="1"/>
    <col min="9730" max="9734" width="8.875" style="86" customWidth="1"/>
    <col min="9735" max="9735" width="3.25" style="86" customWidth="1"/>
    <col min="9736" max="9736" width="7.75" style="86" customWidth="1"/>
    <col min="9737" max="9737" width="6.25" style="86" customWidth="1"/>
    <col min="9738" max="9738" width="5" style="86" customWidth="1"/>
    <col min="9739" max="9739" width="7.75" style="86" customWidth="1"/>
    <col min="9740" max="9740" width="6.25" style="86" customWidth="1"/>
    <col min="9741" max="9741" width="5" style="86" customWidth="1"/>
    <col min="9742" max="9747" width="7.75" style="86" customWidth="1"/>
    <col min="9748" max="9748" width="5.625" style="86" customWidth="1"/>
    <col min="9749" max="9749" width="10.25" style="86" customWidth="1"/>
    <col min="9750" max="9750" width="8.125" style="86" customWidth="1"/>
    <col min="9751" max="9762" width="6.875" style="86" customWidth="1"/>
    <col min="9763" max="9763" width="3.25" style="86" customWidth="1"/>
    <col min="9764" max="9767" width="8.375" style="86" customWidth="1"/>
    <col min="9768" max="9773" width="8.625" style="86" customWidth="1"/>
    <col min="9774" max="9774" width="5.625" style="86" customWidth="1"/>
    <col min="9775" max="9775" width="10.25" style="86" customWidth="1"/>
    <col min="9776" max="9776" width="8.125" style="86" customWidth="1"/>
    <col min="9777" max="9778" width="7.125" style="86" customWidth="1"/>
    <col min="9779" max="9779" width="8.25" style="86" customWidth="1"/>
    <col min="9780" max="9780" width="8" style="86" customWidth="1"/>
    <col min="9781" max="9781" width="7" style="86" customWidth="1"/>
    <col min="9782" max="9785" width="7.125" style="86" customWidth="1"/>
    <col min="9786" max="9786" width="9.375" style="86" customWidth="1"/>
    <col min="9787" max="9787" width="8.375" style="86" customWidth="1"/>
    <col min="9788" max="9788" width="3.25" style="86" customWidth="1"/>
    <col min="9789" max="9790" width="10.375" style="86" customWidth="1"/>
    <col min="9791" max="9797" width="9.375" style="86" customWidth="1"/>
    <col min="9798" max="9798" width="5.625" style="86" customWidth="1"/>
    <col min="9799" max="9799" width="10.25" style="86" customWidth="1"/>
    <col min="9800" max="9800" width="8.125" style="86" customWidth="1"/>
    <col min="9801" max="9801" width="9.625" style="86" customWidth="1"/>
    <col min="9802" max="9802" width="7.125" style="86" customWidth="1"/>
    <col min="9803" max="9803" width="9.625" style="86" customWidth="1"/>
    <col min="9804" max="9804" width="7.125" style="86" customWidth="1"/>
    <col min="9805" max="9805" width="10.5" style="86" customWidth="1"/>
    <col min="9806" max="9806" width="7.5" style="86" customWidth="1"/>
    <col min="9807" max="9807" width="9.25" style="86" customWidth="1"/>
    <col min="9808" max="9808" width="6.875" style="86" customWidth="1"/>
    <col min="9809" max="9809" width="9.25" style="86" customWidth="1"/>
    <col min="9810" max="9810" width="6.875" style="86" customWidth="1"/>
    <col min="9811" max="9811" width="5.875" style="86" customWidth="1"/>
    <col min="9812" max="9821" width="7.125" style="86" customWidth="1"/>
    <col min="9822" max="9823" width="7.25" style="86" customWidth="1"/>
    <col min="9824" max="9824" width="5.625" style="86" customWidth="1"/>
    <col min="9825" max="9825" width="10.25" style="86" customWidth="1"/>
    <col min="9826" max="9826" width="8.125" style="86" customWidth="1"/>
    <col min="9827" max="9827" width="9.375" style="86" customWidth="1"/>
    <col min="9828" max="9828" width="7.75" style="86" customWidth="1"/>
    <col min="9829" max="9829" width="9.375" style="86" customWidth="1"/>
    <col min="9830" max="9830" width="7.75" style="86" customWidth="1"/>
    <col min="9831" max="9831" width="10.375" style="86" customWidth="1"/>
    <col min="9832" max="9832" width="9.25" style="86" customWidth="1"/>
    <col min="9833" max="9834" width="10.375" style="86" customWidth="1"/>
    <col min="9835" max="9835" width="9.375" style="86" customWidth="1"/>
    <col min="9836" max="9836" width="3.375" style="86" customWidth="1"/>
    <col min="9837" max="9846" width="8.625" style="86" customWidth="1"/>
    <col min="9847" max="9847" width="5.625" style="86" customWidth="1"/>
    <col min="9848" max="9960" width="9" style="86"/>
    <col min="9961" max="9961" width="8.125" style="86" customWidth="1"/>
    <col min="9962" max="9963" width="9.375" style="86" customWidth="1"/>
    <col min="9964" max="9965" width="7.625" style="86" customWidth="1"/>
    <col min="9966" max="9967" width="12.375" style="86" customWidth="1"/>
    <col min="9968" max="9969" width="11.625" style="86" customWidth="1"/>
    <col min="9970" max="9970" width="3.25" style="86" customWidth="1"/>
    <col min="9971" max="9978" width="10.5" style="86" customWidth="1"/>
    <col min="9979" max="9979" width="5.625" style="86" customWidth="1"/>
    <col min="9980" max="9980" width="10.25" style="86" customWidth="1"/>
    <col min="9981" max="9981" width="8.125" style="86" customWidth="1"/>
    <col min="9982" max="9982" width="7.75" style="86" customWidth="1"/>
    <col min="9983" max="9983" width="11" style="86" customWidth="1"/>
    <col min="9984" max="9984" width="7.75" style="86" customWidth="1"/>
    <col min="9985" max="9985" width="11" style="86" customWidth="1"/>
    <col min="9986" max="9990" width="8.875" style="86" customWidth="1"/>
    <col min="9991" max="9991" width="3.25" style="86" customWidth="1"/>
    <col min="9992" max="9992" width="7.75" style="86" customWidth="1"/>
    <col min="9993" max="9993" width="6.25" style="86" customWidth="1"/>
    <col min="9994" max="9994" width="5" style="86" customWidth="1"/>
    <col min="9995" max="9995" width="7.75" style="86" customWidth="1"/>
    <col min="9996" max="9996" width="6.25" style="86" customWidth="1"/>
    <col min="9997" max="9997" width="5" style="86" customWidth="1"/>
    <col min="9998" max="10003" width="7.75" style="86" customWidth="1"/>
    <col min="10004" max="10004" width="5.625" style="86" customWidth="1"/>
    <col min="10005" max="10005" width="10.25" style="86" customWidth="1"/>
    <col min="10006" max="10006" width="8.125" style="86" customWidth="1"/>
    <col min="10007" max="10018" width="6.875" style="86" customWidth="1"/>
    <col min="10019" max="10019" width="3.25" style="86" customWidth="1"/>
    <col min="10020" max="10023" width="8.375" style="86" customWidth="1"/>
    <col min="10024" max="10029" width="8.625" style="86" customWidth="1"/>
    <col min="10030" max="10030" width="5.625" style="86" customWidth="1"/>
    <col min="10031" max="10031" width="10.25" style="86" customWidth="1"/>
    <col min="10032" max="10032" width="8.125" style="86" customWidth="1"/>
    <col min="10033" max="10034" width="7.125" style="86" customWidth="1"/>
    <col min="10035" max="10035" width="8.25" style="86" customWidth="1"/>
    <col min="10036" max="10036" width="8" style="86" customWidth="1"/>
    <col min="10037" max="10037" width="7" style="86" customWidth="1"/>
    <col min="10038" max="10041" width="7.125" style="86" customWidth="1"/>
    <col min="10042" max="10042" width="9.375" style="86" customWidth="1"/>
    <col min="10043" max="10043" width="8.375" style="86" customWidth="1"/>
    <col min="10044" max="10044" width="3.25" style="86" customWidth="1"/>
    <col min="10045" max="10046" width="10.375" style="86" customWidth="1"/>
    <col min="10047" max="10053" width="9.375" style="86" customWidth="1"/>
    <col min="10054" max="10054" width="5.625" style="86" customWidth="1"/>
    <col min="10055" max="10055" width="10.25" style="86" customWidth="1"/>
    <col min="10056" max="10056" width="8.125" style="86" customWidth="1"/>
    <col min="10057" max="10057" width="9.625" style="86" customWidth="1"/>
    <col min="10058" max="10058" width="7.125" style="86" customWidth="1"/>
    <col min="10059" max="10059" width="9.625" style="86" customWidth="1"/>
    <col min="10060" max="10060" width="7.125" style="86" customWidth="1"/>
    <col min="10061" max="10061" width="10.5" style="86" customWidth="1"/>
    <col min="10062" max="10062" width="7.5" style="86" customWidth="1"/>
    <col min="10063" max="10063" width="9.25" style="86" customWidth="1"/>
    <col min="10064" max="10064" width="6.875" style="86" customWidth="1"/>
    <col min="10065" max="10065" width="9.25" style="86" customWidth="1"/>
    <col min="10066" max="10066" width="6.875" style="86" customWidth="1"/>
    <col min="10067" max="10067" width="5.875" style="86" customWidth="1"/>
    <col min="10068" max="10077" width="7.125" style="86" customWidth="1"/>
    <col min="10078" max="10079" width="7.25" style="86" customWidth="1"/>
    <col min="10080" max="10080" width="5.625" style="86" customWidth="1"/>
    <col min="10081" max="10081" width="10.25" style="86" customWidth="1"/>
    <col min="10082" max="10082" width="8.125" style="86" customWidth="1"/>
    <col min="10083" max="10083" width="9.375" style="86" customWidth="1"/>
    <col min="10084" max="10084" width="7.75" style="86" customWidth="1"/>
    <col min="10085" max="10085" width="9.375" style="86" customWidth="1"/>
    <col min="10086" max="10086" width="7.75" style="86" customWidth="1"/>
    <col min="10087" max="10087" width="10.375" style="86" customWidth="1"/>
    <col min="10088" max="10088" width="9.25" style="86" customWidth="1"/>
    <col min="10089" max="10090" width="10.375" style="86" customWidth="1"/>
    <col min="10091" max="10091" width="9.375" style="86" customWidth="1"/>
    <col min="10092" max="10092" width="3.375" style="86" customWidth="1"/>
    <col min="10093" max="10102" width="8.625" style="86" customWidth="1"/>
    <col min="10103" max="10103" width="5.625" style="86" customWidth="1"/>
    <col min="10104" max="10216" width="9" style="86"/>
    <col min="10217" max="10217" width="8.125" style="86" customWidth="1"/>
    <col min="10218" max="10219" width="9.375" style="86" customWidth="1"/>
    <col min="10220" max="10221" width="7.625" style="86" customWidth="1"/>
    <col min="10222" max="10223" width="12.375" style="86" customWidth="1"/>
    <col min="10224" max="10225" width="11.625" style="86" customWidth="1"/>
    <col min="10226" max="10226" width="3.25" style="86" customWidth="1"/>
    <col min="10227" max="10234" width="10.5" style="86" customWidth="1"/>
    <col min="10235" max="10235" width="5.625" style="86" customWidth="1"/>
    <col min="10236" max="10236" width="10.25" style="86" customWidth="1"/>
    <col min="10237" max="10237" width="8.125" style="86" customWidth="1"/>
    <col min="10238" max="10238" width="7.75" style="86" customWidth="1"/>
    <col min="10239" max="10239" width="11" style="86" customWidth="1"/>
    <col min="10240" max="10240" width="7.75" style="86" customWidth="1"/>
    <col min="10241" max="10241" width="11" style="86" customWidth="1"/>
    <col min="10242" max="10246" width="8.875" style="86" customWidth="1"/>
    <col min="10247" max="10247" width="3.25" style="86" customWidth="1"/>
    <col min="10248" max="10248" width="7.75" style="86" customWidth="1"/>
    <col min="10249" max="10249" width="6.25" style="86" customWidth="1"/>
    <col min="10250" max="10250" width="5" style="86" customWidth="1"/>
    <col min="10251" max="10251" width="7.75" style="86" customWidth="1"/>
    <col min="10252" max="10252" width="6.25" style="86" customWidth="1"/>
    <col min="10253" max="10253" width="5" style="86" customWidth="1"/>
    <col min="10254" max="10259" width="7.75" style="86" customWidth="1"/>
    <col min="10260" max="10260" width="5.625" style="86" customWidth="1"/>
    <col min="10261" max="10261" width="10.25" style="86" customWidth="1"/>
    <col min="10262" max="10262" width="8.125" style="86" customWidth="1"/>
    <col min="10263" max="10274" width="6.875" style="86" customWidth="1"/>
    <col min="10275" max="10275" width="3.25" style="86" customWidth="1"/>
    <col min="10276" max="10279" width="8.375" style="86" customWidth="1"/>
    <col min="10280" max="10285" width="8.625" style="86" customWidth="1"/>
    <col min="10286" max="10286" width="5.625" style="86" customWidth="1"/>
    <col min="10287" max="10287" width="10.25" style="86" customWidth="1"/>
    <col min="10288" max="10288" width="8.125" style="86" customWidth="1"/>
    <col min="10289" max="10290" width="7.125" style="86" customWidth="1"/>
    <col min="10291" max="10291" width="8.25" style="86" customWidth="1"/>
    <col min="10292" max="10292" width="8" style="86" customWidth="1"/>
    <col min="10293" max="10293" width="7" style="86" customWidth="1"/>
    <col min="10294" max="10297" width="7.125" style="86" customWidth="1"/>
    <col min="10298" max="10298" width="9.375" style="86" customWidth="1"/>
    <col min="10299" max="10299" width="8.375" style="86" customWidth="1"/>
    <col min="10300" max="10300" width="3.25" style="86" customWidth="1"/>
    <col min="10301" max="10302" width="10.375" style="86" customWidth="1"/>
    <col min="10303" max="10309" width="9.375" style="86" customWidth="1"/>
    <col min="10310" max="10310" width="5.625" style="86" customWidth="1"/>
    <col min="10311" max="10311" width="10.25" style="86" customWidth="1"/>
    <col min="10312" max="10312" width="8.125" style="86" customWidth="1"/>
    <col min="10313" max="10313" width="9.625" style="86" customWidth="1"/>
    <col min="10314" max="10314" width="7.125" style="86" customWidth="1"/>
    <col min="10315" max="10315" width="9.625" style="86" customWidth="1"/>
    <col min="10316" max="10316" width="7.125" style="86" customWidth="1"/>
    <col min="10317" max="10317" width="10.5" style="86" customWidth="1"/>
    <col min="10318" max="10318" width="7.5" style="86" customWidth="1"/>
    <col min="10319" max="10319" width="9.25" style="86" customWidth="1"/>
    <col min="10320" max="10320" width="6.875" style="86" customWidth="1"/>
    <col min="10321" max="10321" width="9.25" style="86" customWidth="1"/>
    <col min="10322" max="10322" width="6.875" style="86" customWidth="1"/>
    <col min="10323" max="10323" width="5.875" style="86" customWidth="1"/>
    <col min="10324" max="10333" width="7.125" style="86" customWidth="1"/>
    <col min="10334" max="10335" width="7.25" style="86" customWidth="1"/>
    <col min="10336" max="10336" width="5.625" style="86" customWidth="1"/>
    <col min="10337" max="10337" width="10.25" style="86" customWidth="1"/>
    <col min="10338" max="10338" width="8.125" style="86" customWidth="1"/>
    <col min="10339" max="10339" width="9.375" style="86" customWidth="1"/>
    <col min="10340" max="10340" width="7.75" style="86" customWidth="1"/>
    <col min="10341" max="10341" width="9.375" style="86" customWidth="1"/>
    <col min="10342" max="10342" width="7.75" style="86" customWidth="1"/>
    <col min="10343" max="10343" width="10.375" style="86" customWidth="1"/>
    <col min="10344" max="10344" width="9.25" style="86" customWidth="1"/>
    <col min="10345" max="10346" width="10.375" style="86" customWidth="1"/>
    <col min="10347" max="10347" width="9.375" style="86" customWidth="1"/>
    <col min="10348" max="10348" width="3.375" style="86" customWidth="1"/>
    <col min="10349" max="10358" width="8.625" style="86" customWidth="1"/>
    <col min="10359" max="10359" width="5.625" style="86" customWidth="1"/>
    <col min="10360" max="10472" width="9" style="86"/>
    <col min="10473" max="10473" width="8.125" style="86" customWidth="1"/>
    <col min="10474" max="10475" width="9.375" style="86" customWidth="1"/>
    <col min="10476" max="10477" width="7.625" style="86" customWidth="1"/>
    <col min="10478" max="10479" width="12.375" style="86" customWidth="1"/>
    <col min="10480" max="10481" width="11.625" style="86" customWidth="1"/>
    <col min="10482" max="10482" width="3.25" style="86" customWidth="1"/>
    <col min="10483" max="10490" width="10.5" style="86" customWidth="1"/>
    <col min="10491" max="10491" width="5.625" style="86" customWidth="1"/>
    <col min="10492" max="10492" width="10.25" style="86" customWidth="1"/>
    <col min="10493" max="10493" width="8.125" style="86" customWidth="1"/>
    <col min="10494" max="10494" width="7.75" style="86" customWidth="1"/>
    <col min="10495" max="10495" width="11" style="86" customWidth="1"/>
    <col min="10496" max="10496" width="7.75" style="86" customWidth="1"/>
    <col min="10497" max="10497" width="11" style="86" customWidth="1"/>
    <col min="10498" max="10502" width="8.875" style="86" customWidth="1"/>
    <col min="10503" max="10503" width="3.25" style="86" customWidth="1"/>
    <col min="10504" max="10504" width="7.75" style="86" customWidth="1"/>
    <col min="10505" max="10505" width="6.25" style="86" customWidth="1"/>
    <col min="10506" max="10506" width="5" style="86" customWidth="1"/>
    <col min="10507" max="10507" width="7.75" style="86" customWidth="1"/>
    <col min="10508" max="10508" width="6.25" style="86" customWidth="1"/>
    <col min="10509" max="10509" width="5" style="86" customWidth="1"/>
    <col min="10510" max="10515" width="7.75" style="86" customWidth="1"/>
    <col min="10516" max="10516" width="5.625" style="86" customWidth="1"/>
    <col min="10517" max="10517" width="10.25" style="86" customWidth="1"/>
    <col min="10518" max="10518" width="8.125" style="86" customWidth="1"/>
    <col min="10519" max="10530" width="6.875" style="86" customWidth="1"/>
    <col min="10531" max="10531" width="3.25" style="86" customWidth="1"/>
    <col min="10532" max="10535" width="8.375" style="86" customWidth="1"/>
    <col min="10536" max="10541" width="8.625" style="86" customWidth="1"/>
    <col min="10542" max="10542" width="5.625" style="86" customWidth="1"/>
    <col min="10543" max="10543" width="10.25" style="86" customWidth="1"/>
    <col min="10544" max="10544" width="8.125" style="86" customWidth="1"/>
    <col min="10545" max="10546" width="7.125" style="86" customWidth="1"/>
    <col min="10547" max="10547" width="8.25" style="86" customWidth="1"/>
    <col min="10548" max="10548" width="8" style="86" customWidth="1"/>
    <col min="10549" max="10549" width="7" style="86" customWidth="1"/>
    <col min="10550" max="10553" width="7.125" style="86" customWidth="1"/>
    <col min="10554" max="10554" width="9.375" style="86" customWidth="1"/>
    <col min="10555" max="10555" width="8.375" style="86" customWidth="1"/>
    <col min="10556" max="10556" width="3.25" style="86" customWidth="1"/>
    <col min="10557" max="10558" width="10.375" style="86" customWidth="1"/>
    <col min="10559" max="10565" width="9.375" style="86" customWidth="1"/>
    <col min="10566" max="10566" width="5.625" style="86" customWidth="1"/>
    <col min="10567" max="10567" width="10.25" style="86" customWidth="1"/>
    <col min="10568" max="10568" width="8.125" style="86" customWidth="1"/>
    <col min="10569" max="10569" width="9.625" style="86" customWidth="1"/>
    <col min="10570" max="10570" width="7.125" style="86" customWidth="1"/>
    <col min="10571" max="10571" width="9.625" style="86" customWidth="1"/>
    <col min="10572" max="10572" width="7.125" style="86" customWidth="1"/>
    <col min="10573" max="10573" width="10.5" style="86" customWidth="1"/>
    <col min="10574" max="10574" width="7.5" style="86" customWidth="1"/>
    <col min="10575" max="10575" width="9.25" style="86" customWidth="1"/>
    <col min="10576" max="10576" width="6.875" style="86" customWidth="1"/>
    <col min="10577" max="10577" width="9.25" style="86" customWidth="1"/>
    <col min="10578" max="10578" width="6.875" style="86" customWidth="1"/>
    <col min="10579" max="10579" width="5.875" style="86" customWidth="1"/>
    <col min="10580" max="10589" width="7.125" style="86" customWidth="1"/>
    <col min="10590" max="10591" width="7.25" style="86" customWidth="1"/>
    <col min="10592" max="10592" width="5.625" style="86" customWidth="1"/>
    <col min="10593" max="10593" width="10.25" style="86" customWidth="1"/>
    <col min="10594" max="10594" width="8.125" style="86" customWidth="1"/>
    <col min="10595" max="10595" width="9.375" style="86" customWidth="1"/>
    <col min="10596" max="10596" width="7.75" style="86" customWidth="1"/>
    <col min="10597" max="10597" width="9.375" style="86" customWidth="1"/>
    <col min="10598" max="10598" width="7.75" style="86" customWidth="1"/>
    <col min="10599" max="10599" width="10.375" style="86" customWidth="1"/>
    <col min="10600" max="10600" width="9.25" style="86" customWidth="1"/>
    <col min="10601" max="10602" width="10.375" style="86" customWidth="1"/>
    <col min="10603" max="10603" width="9.375" style="86" customWidth="1"/>
    <col min="10604" max="10604" width="3.375" style="86" customWidth="1"/>
    <col min="10605" max="10614" width="8.625" style="86" customWidth="1"/>
    <col min="10615" max="10615" width="5.625" style="86" customWidth="1"/>
    <col min="10616" max="10728" width="9" style="86"/>
    <col min="10729" max="10729" width="8.125" style="86" customWidth="1"/>
    <col min="10730" max="10731" width="9.375" style="86" customWidth="1"/>
    <col min="10732" max="10733" width="7.625" style="86" customWidth="1"/>
    <col min="10734" max="10735" width="12.375" style="86" customWidth="1"/>
    <col min="10736" max="10737" width="11.625" style="86" customWidth="1"/>
    <col min="10738" max="10738" width="3.25" style="86" customWidth="1"/>
    <col min="10739" max="10746" width="10.5" style="86" customWidth="1"/>
    <col min="10747" max="10747" width="5.625" style="86" customWidth="1"/>
    <col min="10748" max="10748" width="10.25" style="86" customWidth="1"/>
    <col min="10749" max="10749" width="8.125" style="86" customWidth="1"/>
    <col min="10750" max="10750" width="7.75" style="86" customWidth="1"/>
    <col min="10751" max="10751" width="11" style="86" customWidth="1"/>
    <col min="10752" max="10752" width="7.75" style="86" customWidth="1"/>
    <col min="10753" max="10753" width="11" style="86" customWidth="1"/>
    <col min="10754" max="10758" width="8.875" style="86" customWidth="1"/>
    <col min="10759" max="10759" width="3.25" style="86" customWidth="1"/>
    <col min="10760" max="10760" width="7.75" style="86" customWidth="1"/>
    <col min="10761" max="10761" width="6.25" style="86" customWidth="1"/>
    <col min="10762" max="10762" width="5" style="86" customWidth="1"/>
    <col min="10763" max="10763" width="7.75" style="86" customWidth="1"/>
    <col min="10764" max="10764" width="6.25" style="86" customWidth="1"/>
    <col min="10765" max="10765" width="5" style="86" customWidth="1"/>
    <col min="10766" max="10771" width="7.75" style="86" customWidth="1"/>
    <col min="10772" max="10772" width="5.625" style="86" customWidth="1"/>
    <col min="10773" max="10773" width="10.25" style="86" customWidth="1"/>
    <col min="10774" max="10774" width="8.125" style="86" customWidth="1"/>
    <col min="10775" max="10786" width="6.875" style="86" customWidth="1"/>
    <col min="10787" max="10787" width="3.25" style="86" customWidth="1"/>
    <col min="10788" max="10791" width="8.375" style="86" customWidth="1"/>
    <col min="10792" max="10797" width="8.625" style="86" customWidth="1"/>
    <col min="10798" max="10798" width="5.625" style="86" customWidth="1"/>
    <col min="10799" max="10799" width="10.25" style="86" customWidth="1"/>
    <col min="10800" max="10800" width="8.125" style="86" customWidth="1"/>
    <col min="10801" max="10802" width="7.125" style="86" customWidth="1"/>
    <col min="10803" max="10803" width="8.25" style="86" customWidth="1"/>
    <col min="10804" max="10804" width="8" style="86" customWidth="1"/>
    <col min="10805" max="10805" width="7" style="86" customWidth="1"/>
    <col min="10806" max="10809" width="7.125" style="86" customWidth="1"/>
    <col min="10810" max="10810" width="9.375" style="86" customWidth="1"/>
    <col min="10811" max="10811" width="8.375" style="86" customWidth="1"/>
    <col min="10812" max="10812" width="3.25" style="86" customWidth="1"/>
    <col min="10813" max="10814" width="10.375" style="86" customWidth="1"/>
    <col min="10815" max="10821" width="9.375" style="86" customWidth="1"/>
    <col min="10822" max="10822" width="5.625" style="86" customWidth="1"/>
    <col min="10823" max="10823" width="10.25" style="86" customWidth="1"/>
    <col min="10824" max="10824" width="8.125" style="86" customWidth="1"/>
    <col min="10825" max="10825" width="9.625" style="86" customWidth="1"/>
    <col min="10826" max="10826" width="7.125" style="86" customWidth="1"/>
    <col min="10827" max="10827" width="9.625" style="86" customWidth="1"/>
    <col min="10828" max="10828" width="7.125" style="86" customWidth="1"/>
    <col min="10829" max="10829" width="10.5" style="86" customWidth="1"/>
    <col min="10830" max="10830" width="7.5" style="86" customWidth="1"/>
    <col min="10831" max="10831" width="9.25" style="86" customWidth="1"/>
    <col min="10832" max="10832" width="6.875" style="86" customWidth="1"/>
    <col min="10833" max="10833" width="9.25" style="86" customWidth="1"/>
    <col min="10834" max="10834" width="6.875" style="86" customWidth="1"/>
    <col min="10835" max="10835" width="5.875" style="86" customWidth="1"/>
    <col min="10836" max="10845" width="7.125" style="86" customWidth="1"/>
    <col min="10846" max="10847" width="7.25" style="86" customWidth="1"/>
    <col min="10848" max="10848" width="5.625" style="86" customWidth="1"/>
    <col min="10849" max="10849" width="10.25" style="86" customWidth="1"/>
    <col min="10850" max="10850" width="8.125" style="86" customWidth="1"/>
    <col min="10851" max="10851" width="9.375" style="86" customWidth="1"/>
    <col min="10852" max="10852" width="7.75" style="86" customWidth="1"/>
    <col min="10853" max="10853" width="9.375" style="86" customWidth="1"/>
    <col min="10854" max="10854" width="7.75" style="86" customWidth="1"/>
    <col min="10855" max="10855" width="10.375" style="86" customWidth="1"/>
    <col min="10856" max="10856" width="9.25" style="86" customWidth="1"/>
    <col min="10857" max="10858" width="10.375" style="86" customWidth="1"/>
    <col min="10859" max="10859" width="9.375" style="86" customWidth="1"/>
    <col min="10860" max="10860" width="3.375" style="86" customWidth="1"/>
    <col min="10861" max="10870" width="8.625" style="86" customWidth="1"/>
    <col min="10871" max="10871" width="5.625" style="86" customWidth="1"/>
    <col min="10872" max="10984" width="9" style="86"/>
    <col min="10985" max="10985" width="8.125" style="86" customWidth="1"/>
    <col min="10986" max="10987" width="9.375" style="86" customWidth="1"/>
    <col min="10988" max="10989" width="7.625" style="86" customWidth="1"/>
    <col min="10990" max="10991" width="12.375" style="86" customWidth="1"/>
    <col min="10992" max="10993" width="11.625" style="86" customWidth="1"/>
    <col min="10994" max="10994" width="3.25" style="86" customWidth="1"/>
    <col min="10995" max="11002" width="10.5" style="86" customWidth="1"/>
    <col min="11003" max="11003" width="5.625" style="86" customWidth="1"/>
    <col min="11004" max="11004" width="10.25" style="86" customWidth="1"/>
    <col min="11005" max="11005" width="8.125" style="86" customWidth="1"/>
    <col min="11006" max="11006" width="7.75" style="86" customWidth="1"/>
    <col min="11007" max="11007" width="11" style="86" customWidth="1"/>
    <col min="11008" max="11008" width="7.75" style="86" customWidth="1"/>
    <col min="11009" max="11009" width="11" style="86" customWidth="1"/>
    <col min="11010" max="11014" width="8.875" style="86" customWidth="1"/>
    <col min="11015" max="11015" width="3.25" style="86" customWidth="1"/>
    <col min="11016" max="11016" width="7.75" style="86" customWidth="1"/>
    <col min="11017" max="11017" width="6.25" style="86" customWidth="1"/>
    <col min="11018" max="11018" width="5" style="86" customWidth="1"/>
    <col min="11019" max="11019" width="7.75" style="86" customWidth="1"/>
    <col min="11020" max="11020" width="6.25" style="86" customWidth="1"/>
    <col min="11021" max="11021" width="5" style="86" customWidth="1"/>
    <col min="11022" max="11027" width="7.75" style="86" customWidth="1"/>
    <col min="11028" max="11028" width="5.625" style="86" customWidth="1"/>
    <col min="11029" max="11029" width="10.25" style="86" customWidth="1"/>
    <col min="11030" max="11030" width="8.125" style="86" customWidth="1"/>
    <col min="11031" max="11042" width="6.875" style="86" customWidth="1"/>
    <col min="11043" max="11043" width="3.25" style="86" customWidth="1"/>
    <col min="11044" max="11047" width="8.375" style="86" customWidth="1"/>
    <col min="11048" max="11053" width="8.625" style="86" customWidth="1"/>
    <col min="11054" max="11054" width="5.625" style="86" customWidth="1"/>
    <col min="11055" max="11055" width="10.25" style="86" customWidth="1"/>
    <col min="11056" max="11056" width="8.125" style="86" customWidth="1"/>
    <col min="11057" max="11058" width="7.125" style="86" customWidth="1"/>
    <col min="11059" max="11059" width="8.25" style="86" customWidth="1"/>
    <col min="11060" max="11060" width="8" style="86" customWidth="1"/>
    <col min="11061" max="11061" width="7" style="86" customWidth="1"/>
    <col min="11062" max="11065" width="7.125" style="86" customWidth="1"/>
    <col min="11066" max="11066" width="9.375" style="86" customWidth="1"/>
    <col min="11067" max="11067" width="8.375" style="86" customWidth="1"/>
    <col min="11068" max="11068" width="3.25" style="86" customWidth="1"/>
    <col min="11069" max="11070" width="10.375" style="86" customWidth="1"/>
    <col min="11071" max="11077" width="9.375" style="86" customWidth="1"/>
    <col min="11078" max="11078" width="5.625" style="86" customWidth="1"/>
    <col min="11079" max="11079" width="10.25" style="86" customWidth="1"/>
    <col min="11080" max="11080" width="8.125" style="86" customWidth="1"/>
    <col min="11081" max="11081" width="9.625" style="86" customWidth="1"/>
    <col min="11082" max="11082" width="7.125" style="86" customWidth="1"/>
    <col min="11083" max="11083" width="9.625" style="86" customWidth="1"/>
    <col min="11084" max="11084" width="7.125" style="86" customWidth="1"/>
    <col min="11085" max="11085" width="10.5" style="86" customWidth="1"/>
    <col min="11086" max="11086" width="7.5" style="86" customWidth="1"/>
    <col min="11087" max="11087" width="9.25" style="86" customWidth="1"/>
    <col min="11088" max="11088" width="6.875" style="86" customWidth="1"/>
    <col min="11089" max="11089" width="9.25" style="86" customWidth="1"/>
    <col min="11090" max="11090" width="6.875" style="86" customWidth="1"/>
    <col min="11091" max="11091" width="5.875" style="86" customWidth="1"/>
    <col min="11092" max="11101" width="7.125" style="86" customWidth="1"/>
    <col min="11102" max="11103" width="7.25" style="86" customWidth="1"/>
    <col min="11104" max="11104" width="5.625" style="86" customWidth="1"/>
    <col min="11105" max="11105" width="10.25" style="86" customWidth="1"/>
    <col min="11106" max="11106" width="8.125" style="86" customWidth="1"/>
    <col min="11107" max="11107" width="9.375" style="86" customWidth="1"/>
    <col min="11108" max="11108" width="7.75" style="86" customWidth="1"/>
    <col min="11109" max="11109" width="9.375" style="86" customWidth="1"/>
    <col min="11110" max="11110" width="7.75" style="86" customWidth="1"/>
    <col min="11111" max="11111" width="10.375" style="86" customWidth="1"/>
    <col min="11112" max="11112" width="9.25" style="86" customWidth="1"/>
    <col min="11113" max="11114" width="10.375" style="86" customWidth="1"/>
    <col min="11115" max="11115" width="9.375" style="86" customWidth="1"/>
    <col min="11116" max="11116" width="3.375" style="86" customWidth="1"/>
    <col min="11117" max="11126" width="8.625" style="86" customWidth="1"/>
    <col min="11127" max="11127" width="5.625" style="86" customWidth="1"/>
    <col min="11128" max="11240" width="9" style="86"/>
    <col min="11241" max="11241" width="8.125" style="86" customWidth="1"/>
    <col min="11242" max="11243" width="9.375" style="86" customWidth="1"/>
    <col min="11244" max="11245" width="7.625" style="86" customWidth="1"/>
    <col min="11246" max="11247" width="12.375" style="86" customWidth="1"/>
    <col min="11248" max="11249" width="11.625" style="86" customWidth="1"/>
    <col min="11250" max="11250" width="3.25" style="86" customWidth="1"/>
    <col min="11251" max="11258" width="10.5" style="86" customWidth="1"/>
    <col min="11259" max="11259" width="5.625" style="86" customWidth="1"/>
    <col min="11260" max="11260" width="10.25" style="86" customWidth="1"/>
    <col min="11261" max="11261" width="8.125" style="86" customWidth="1"/>
    <col min="11262" max="11262" width="7.75" style="86" customWidth="1"/>
    <col min="11263" max="11263" width="11" style="86" customWidth="1"/>
    <col min="11264" max="11264" width="7.75" style="86" customWidth="1"/>
    <col min="11265" max="11265" width="11" style="86" customWidth="1"/>
    <col min="11266" max="11270" width="8.875" style="86" customWidth="1"/>
    <col min="11271" max="11271" width="3.25" style="86" customWidth="1"/>
    <col min="11272" max="11272" width="7.75" style="86" customWidth="1"/>
    <col min="11273" max="11273" width="6.25" style="86" customWidth="1"/>
    <col min="11274" max="11274" width="5" style="86" customWidth="1"/>
    <col min="11275" max="11275" width="7.75" style="86" customWidth="1"/>
    <col min="11276" max="11276" width="6.25" style="86" customWidth="1"/>
    <col min="11277" max="11277" width="5" style="86" customWidth="1"/>
    <col min="11278" max="11283" width="7.75" style="86" customWidth="1"/>
    <col min="11284" max="11284" width="5.625" style="86" customWidth="1"/>
    <col min="11285" max="11285" width="10.25" style="86" customWidth="1"/>
    <col min="11286" max="11286" width="8.125" style="86" customWidth="1"/>
    <col min="11287" max="11298" width="6.875" style="86" customWidth="1"/>
    <col min="11299" max="11299" width="3.25" style="86" customWidth="1"/>
    <col min="11300" max="11303" width="8.375" style="86" customWidth="1"/>
    <col min="11304" max="11309" width="8.625" style="86" customWidth="1"/>
    <col min="11310" max="11310" width="5.625" style="86" customWidth="1"/>
    <col min="11311" max="11311" width="10.25" style="86" customWidth="1"/>
    <col min="11312" max="11312" width="8.125" style="86" customWidth="1"/>
    <col min="11313" max="11314" width="7.125" style="86" customWidth="1"/>
    <col min="11315" max="11315" width="8.25" style="86" customWidth="1"/>
    <col min="11316" max="11316" width="8" style="86" customWidth="1"/>
    <col min="11317" max="11317" width="7" style="86" customWidth="1"/>
    <col min="11318" max="11321" width="7.125" style="86" customWidth="1"/>
    <col min="11322" max="11322" width="9.375" style="86" customWidth="1"/>
    <col min="11323" max="11323" width="8.375" style="86" customWidth="1"/>
    <col min="11324" max="11324" width="3.25" style="86" customWidth="1"/>
    <col min="11325" max="11326" width="10.375" style="86" customWidth="1"/>
    <col min="11327" max="11333" width="9.375" style="86" customWidth="1"/>
    <col min="11334" max="11334" width="5.625" style="86" customWidth="1"/>
    <col min="11335" max="11335" width="10.25" style="86" customWidth="1"/>
    <col min="11336" max="11336" width="8.125" style="86" customWidth="1"/>
    <col min="11337" max="11337" width="9.625" style="86" customWidth="1"/>
    <col min="11338" max="11338" width="7.125" style="86" customWidth="1"/>
    <col min="11339" max="11339" width="9.625" style="86" customWidth="1"/>
    <col min="11340" max="11340" width="7.125" style="86" customWidth="1"/>
    <col min="11341" max="11341" width="10.5" style="86" customWidth="1"/>
    <col min="11342" max="11342" width="7.5" style="86" customWidth="1"/>
    <col min="11343" max="11343" width="9.25" style="86" customWidth="1"/>
    <col min="11344" max="11344" width="6.875" style="86" customWidth="1"/>
    <col min="11345" max="11345" width="9.25" style="86" customWidth="1"/>
    <col min="11346" max="11346" width="6.875" style="86" customWidth="1"/>
    <col min="11347" max="11347" width="5.875" style="86" customWidth="1"/>
    <col min="11348" max="11357" width="7.125" style="86" customWidth="1"/>
    <col min="11358" max="11359" width="7.25" style="86" customWidth="1"/>
    <col min="11360" max="11360" width="5.625" style="86" customWidth="1"/>
    <col min="11361" max="11361" width="10.25" style="86" customWidth="1"/>
    <col min="11362" max="11362" width="8.125" style="86" customWidth="1"/>
    <col min="11363" max="11363" width="9.375" style="86" customWidth="1"/>
    <col min="11364" max="11364" width="7.75" style="86" customWidth="1"/>
    <col min="11365" max="11365" width="9.375" style="86" customWidth="1"/>
    <col min="11366" max="11366" width="7.75" style="86" customWidth="1"/>
    <col min="11367" max="11367" width="10.375" style="86" customWidth="1"/>
    <col min="11368" max="11368" width="9.25" style="86" customWidth="1"/>
    <col min="11369" max="11370" width="10.375" style="86" customWidth="1"/>
    <col min="11371" max="11371" width="9.375" style="86" customWidth="1"/>
    <col min="11372" max="11372" width="3.375" style="86" customWidth="1"/>
    <col min="11373" max="11382" width="8.625" style="86" customWidth="1"/>
    <col min="11383" max="11383" width="5.625" style="86" customWidth="1"/>
    <col min="11384" max="11496" width="9" style="86"/>
    <col min="11497" max="11497" width="8.125" style="86" customWidth="1"/>
    <col min="11498" max="11499" width="9.375" style="86" customWidth="1"/>
    <col min="11500" max="11501" width="7.625" style="86" customWidth="1"/>
    <col min="11502" max="11503" width="12.375" style="86" customWidth="1"/>
    <col min="11504" max="11505" width="11.625" style="86" customWidth="1"/>
    <col min="11506" max="11506" width="3.25" style="86" customWidth="1"/>
    <col min="11507" max="11514" width="10.5" style="86" customWidth="1"/>
    <col min="11515" max="11515" width="5.625" style="86" customWidth="1"/>
    <col min="11516" max="11516" width="10.25" style="86" customWidth="1"/>
    <col min="11517" max="11517" width="8.125" style="86" customWidth="1"/>
    <col min="11518" max="11518" width="7.75" style="86" customWidth="1"/>
    <col min="11519" max="11519" width="11" style="86" customWidth="1"/>
    <col min="11520" max="11520" width="7.75" style="86" customWidth="1"/>
    <col min="11521" max="11521" width="11" style="86" customWidth="1"/>
    <col min="11522" max="11526" width="8.875" style="86" customWidth="1"/>
    <col min="11527" max="11527" width="3.25" style="86" customWidth="1"/>
    <col min="11528" max="11528" width="7.75" style="86" customWidth="1"/>
    <col min="11529" max="11529" width="6.25" style="86" customWidth="1"/>
    <col min="11530" max="11530" width="5" style="86" customWidth="1"/>
    <col min="11531" max="11531" width="7.75" style="86" customWidth="1"/>
    <col min="11532" max="11532" width="6.25" style="86" customWidth="1"/>
    <col min="11533" max="11533" width="5" style="86" customWidth="1"/>
    <col min="11534" max="11539" width="7.75" style="86" customWidth="1"/>
    <col min="11540" max="11540" width="5.625" style="86" customWidth="1"/>
    <col min="11541" max="11541" width="10.25" style="86" customWidth="1"/>
    <col min="11542" max="11542" width="8.125" style="86" customWidth="1"/>
    <col min="11543" max="11554" width="6.875" style="86" customWidth="1"/>
    <col min="11555" max="11555" width="3.25" style="86" customWidth="1"/>
    <col min="11556" max="11559" width="8.375" style="86" customWidth="1"/>
    <col min="11560" max="11565" width="8.625" style="86" customWidth="1"/>
    <col min="11566" max="11566" width="5.625" style="86" customWidth="1"/>
    <col min="11567" max="11567" width="10.25" style="86" customWidth="1"/>
    <col min="11568" max="11568" width="8.125" style="86" customWidth="1"/>
    <col min="11569" max="11570" width="7.125" style="86" customWidth="1"/>
    <col min="11571" max="11571" width="8.25" style="86" customWidth="1"/>
    <col min="11572" max="11572" width="8" style="86" customWidth="1"/>
    <col min="11573" max="11573" width="7" style="86" customWidth="1"/>
    <col min="11574" max="11577" width="7.125" style="86" customWidth="1"/>
    <col min="11578" max="11578" width="9.375" style="86" customWidth="1"/>
    <col min="11579" max="11579" width="8.375" style="86" customWidth="1"/>
    <col min="11580" max="11580" width="3.25" style="86" customWidth="1"/>
    <col min="11581" max="11582" width="10.375" style="86" customWidth="1"/>
    <col min="11583" max="11589" width="9.375" style="86" customWidth="1"/>
    <col min="11590" max="11590" width="5.625" style="86" customWidth="1"/>
    <col min="11591" max="11591" width="10.25" style="86" customWidth="1"/>
    <col min="11592" max="11592" width="8.125" style="86" customWidth="1"/>
    <col min="11593" max="11593" width="9.625" style="86" customWidth="1"/>
    <col min="11594" max="11594" width="7.125" style="86" customWidth="1"/>
    <col min="11595" max="11595" width="9.625" style="86" customWidth="1"/>
    <col min="11596" max="11596" width="7.125" style="86" customWidth="1"/>
    <col min="11597" max="11597" width="10.5" style="86" customWidth="1"/>
    <col min="11598" max="11598" width="7.5" style="86" customWidth="1"/>
    <col min="11599" max="11599" width="9.25" style="86" customWidth="1"/>
    <col min="11600" max="11600" width="6.875" style="86" customWidth="1"/>
    <col min="11601" max="11601" width="9.25" style="86" customWidth="1"/>
    <col min="11602" max="11602" width="6.875" style="86" customWidth="1"/>
    <col min="11603" max="11603" width="5.875" style="86" customWidth="1"/>
    <col min="11604" max="11613" width="7.125" style="86" customWidth="1"/>
    <col min="11614" max="11615" width="7.25" style="86" customWidth="1"/>
    <col min="11616" max="11616" width="5.625" style="86" customWidth="1"/>
    <col min="11617" max="11617" width="10.25" style="86" customWidth="1"/>
    <col min="11618" max="11618" width="8.125" style="86" customWidth="1"/>
    <col min="11619" max="11619" width="9.375" style="86" customWidth="1"/>
    <col min="11620" max="11620" width="7.75" style="86" customWidth="1"/>
    <col min="11621" max="11621" width="9.375" style="86" customWidth="1"/>
    <col min="11622" max="11622" width="7.75" style="86" customWidth="1"/>
    <col min="11623" max="11623" width="10.375" style="86" customWidth="1"/>
    <col min="11624" max="11624" width="9.25" style="86" customWidth="1"/>
    <col min="11625" max="11626" width="10.375" style="86" customWidth="1"/>
    <col min="11627" max="11627" width="9.375" style="86" customWidth="1"/>
    <col min="11628" max="11628" width="3.375" style="86" customWidth="1"/>
    <col min="11629" max="11638" width="8.625" style="86" customWidth="1"/>
    <col min="11639" max="11639" width="5.625" style="86" customWidth="1"/>
    <col min="11640" max="11752" width="9" style="86"/>
    <col min="11753" max="11753" width="8.125" style="86" customWidth="1"/>
    <col min="11754" max="11755" width="9.375" style="86" customWidth="1"/>
    <col min="11756" max="11757" width="7.625" style="86" customWidth="1"/>
    <col min="11758" max="11759" width="12.375" style="86" customWidth="1"/>
    <col min="11760" max="11761" width="11.625" style="86" customWidth="1"/>
    <col min="11762" max="11762" width="3.25" style="86" customWidth="1"/>
    <col min="11763" max="11770" width="10.5" style="86" customWidth="1"/>
    <col min="11771" max="11771" width="5.625" style="86" customWidth="1"/>
    <col min="11772" max="11772" width="10.25" style="86" customWidth="1"/>
    <col min="11773" max="11773" width="8.125" style="86" customWidth="1"/>
    <col min="11774" max="11774" width="7.75" style="86" customWidth="1"/>
    <col min="11775" max="11775" width="11" style="86" customWidth="1"/>
    <col min="11776" max="11776" width="7.75" style="86" customWidth="1"/>
    <col min="11777" max="11777" width="11" style="86" customWidth="1"/>
    <col min="11778" max="11782" width="8.875" style="86" customWidth="1"/>
    <col min="11783" max="11783" width="3.25" style="86" customWidth="1"/>
    <col min="11784" max="11784" width="7.75" style="86" customWidth="1"/>
    <col min="11785" max="11785" width="6.25" style="86" customWidth="1"/>
    <col min="11786" max="11786" width="5" style="86" customWidth="1"/>
    <col min="11787" max="11787" width="7.75" style="86" customWidth="1"/>
    <col min="11788" max="11788" width="6.25" style="86" customWidth="1"/>
    <col min="11789" max="11789" width="5" style="86" customWidth="1"/>
    <col min="11790" max="11795" width="7.75" style="86" customWidth="1"/>
    <col min="11796" max="11796" width="5.625" style="86" customWidth="1"/>
    <col min="11797" max="11797" width="10.25" style="86" customWidth="1"/>
    <col min="11798" max="11798" width="8.125" style="86" customWidth="1"/>
    <col min="11799" max="11810" width="6.875" style="86" customWidth="1"/>
    <col min="11811" max="11811" width="3.25" style="86" customWidth="1"/>
    <col min="11812" max="11815" width="8.375" style="86" customWidth="1"/>
    <col min="11816" max="11821" width="8.625" style="86" customWidth="1"/>
    <col min="11822" max="11822" width="5.625" style="86" customWidth="1"/>
    <col min="11823" max="11823" width="10.25" style="86" customWidth="1"/>
    <col min="11824" max="11824" width="8.125" style="86" customWidth="1"/>
    <col min="11825" max="11826" width="7.125" style="86" customWidth="1"/>
    <col min="11827" max="11827" width="8.25" style="86" customWidth="1"/>
    <col min="11828" max="11828" width="8" style="86" customWidth="1"/>
    <col min="11829" max="11829" width="7" style="86" customWidth="1"/>
    <col min="11830" max="11833" width="7.125" style="86" customWidth="1"/>
    <col min="11834" max="11834" width="9.375" style="86" customWidth="1"/>
    <col min="11835" max="11835" width="8.375" style="86" customWidth="1"/>
    <col min="11836" max="11836" width="3.25" style="86" customWidth="1"/>
    <col min="11837" max="11838" width="10.375" style="86" customWidth="1"/>
    <col min="11839" max="11845" width="9.375" style="86" customWidth="1"/>
    <col min="11846" max="11846" width="5.625" style="86" customWidth="1"/>
    <col min="11847" max="11847" width="10.25" style="86" customWidth="1"/>
    <col min="11848" max="11848" width="8.125" style="86" customWidth="1"/>
    <col min="11849" max="11849" width="9.625" style="86" customWidth="1"/>
    <col min="11850" max="11850" width="7.125" style="86" customWidth="1"/>
    <col min="11851" max="11851" width="9.625" style="86" customWidth="1"/>
    <col min="11852" max="11852" width="7.125" style="86" customWidth="1"/>
    <col min="11853" max="11853" width="10.5" style="86" customWidth="1"/>
    <col min="11854" max="11854" width="7.5" style="86" customWidth="1"/>
    <col min="11855" max="11855" width="9.25" style="86" customWidth="1"/>
    <col min="11856" max="11856" width="6.875" style="86" customWidth="1"/>
    <col min="11857" max="11857" width="9.25" style="86" customWidth="1"/>
    <col min="11858" max="11858" width="6.875" style="86" customWidth="1"/>
    <col min="11859" max="11859" width="5.875" style="86" customWidth="1"/>
    <col min="11860" max="11869" width="7.125" style="86" customWidth="1"/>
    <col min="11870" max="11871" width="7.25" style="86" customWidth="1"/>
    <col min="11872" max="11872" width="5.625" style="86" customWidth="1"/>
    <col min="11873" max="11873" width="10.25" style="86" customWidth="1"/>
    <col min="11874" max="11874" width="8.125" style="86" customWidth="1"/>
    <col min="11875" max="11875" width="9.375" style="86" customWidth="1"/>
    <col min="11876" max="11876" width="7.75" style="86" customWidth="1"/>
    <col min="11877" max="11877" width="9.375" style="86" customWidth="1"/>
    <col min="11878" max="11878" width="7.75" style="86" customWidth="1"/>
    <col min="11879" max="11879" width="10.375" style="86" customWidth="1"/>
    <col min="11880" max="11880" width="9.25" style="86" customWidth="1"/>
    <col min="11881" max="11882" width="10.375" style="86" customWidth="1"/>
    <col min="11883" max="11883" width="9.375" style="86" customWidth="1"/>
    <col min="11884" max="11884" width="3.375" style="86" customWidth="1"/>
    <col min="11885" max="11894" width="8.625" style="86" customWidth="1"/>
    <col min="11895" max="11895" width="5.625" style="86" customWidth="1"/>
    <col min="11896" max="12008" width="9" style="86"/>
    <col min="12009" max="12009" width="8.125" style="86" customWidth="1"/>
    <col min="12010" max="12011" width="9.375" style="86" customWidth="1"/>
    <col min="12012" max="12013" width="7.625" style="86" customWidth="1"/>
    <col min="12014" max="12015" width="12.375" style="86" customWidth="1"/>
    <col min="12016" max="12017" width="11.625" style="86" customWidth="1"/>
    <col min="12018" max="12018" width="3.25" style="86" customWidth="1"/>
    <col min="12019" max="12026" width="10.5" style="86" customWidth="1"/>
    <col min="12027" max="12027" width="5.625" style="86" customWidth="1"/>
    <col min="12028" max="12028" width="10.25" style="86" customWidth="1"/>
    <col min="12029" max="12029" width="8.125" style="86" customWidth="1"/>
    <col min="12030" max="12030" width="7.75" style="86" customWidth="1"/>
    <col min="12031" max="12031" width="11" style="86" customWidth="1"/>
    <col min="12032" max="12032" width="7.75" style="86" customWidth="1"/>
    <col min="12033" max="12033" width="11" style="86" customWidth="1"/>
    <col min="12034" max="12038" width="8.875" style="86" customWidth="1"/>
    <col min="12039" max="12039" width="3.25" style="86" customWidth="1"/>
    <col min="12040" max="12040" width="7.75" style="86" customWidth="1"/>
    <col min="12041" max="12041" width="6.25" style="86" customWidth="1"/>
    <col min="12042" max="12042" width="5" style="86" customWidth="1"/>
    <col min="12043" max="12043" width="7.75" style="86" customWidth="1"/>
    <col min="12044" max="12044" width="6.25" style="86" customWidth="1"/>
    <col min="12045" max="12045" width="5" style="86" customWidth="1"/>
    <col min="12046" max="12051" width="7.75" style="86" customWidth="1"/>
    <col min="12052" max="12052" width="5.625" style="86" customWidth="1"/>
    <col min="12053" max="12053" width="10.25" style="86" customWidth="1"/>
    <col min="12054" max="12054" width="8.125" style="86" customWidth="1"/>
    <col min="12055" max="12066" width="6.875" style="86" customWidth="1"/>
    <col min="12067" max="12067" width="3.25" style="86" customWidth="1"/>
    <col min="12068" max="12071" width="8.375" style="86" customWidth="1"/>
    <col min="12072" max="12077" width="8.625" style="86" customWidth="1"/>
    <col min="12078" max="12078" width="5.625" style="86" customWidth="1"/>
    <col min="12079" max="12079" width="10.25" style="86" customWidth="1"/>
    <col min="12080" max="12080" width="8.125" style="86" customWidth="1"/>
    <col min="12081" max="12082" width="7.125" style="86" customWidth="1"/>
    <col min="12083" max="12083" width="8.25" style="86" customWidth="1"/>
    <col min="12084" max="12084" width="8" style="86" customWidth="1"/>
    <col min="12085" max="12085" width="7" style="86" customWidth="1"/>
    <col min="12086" max="12089" width="7.125" style="86" customWidth="1"/>
    <col min="12090" max="12090" width="9.375" style="86" customWidth="1"/>
    <col min="12091" max="12091" width="8.375" style="86" customWidth="1"/>
    <col min="12092" max="12092" width="3.25" style="86" customWidth="1"/>
    <col min="12093" max="12094" width="10.375" style="86" customWidth="1"/>
    <col min="12095" max="12101" width="9.375" style="86" customWidth="1"/>
    <col min="12102" max="12102" width="5.625" style="86" customWidth="1"/>
    <col min="12103" max="12103" width="10.25" style="86" customWidth="1"/>
    <col min="12104" max="12104" width="8.125" style="86" customWidth="1"/>
    <col min="12105" max="12105" width="9.625" style="86" customWidth="1"/>
    <col min="12106" max="12106" width="7.125" style="86" customWidth="1"/>
    <col min="12107" max="12107" width="9.625" style="86" customWidth="1"/>
    <col min="12108" max="12108" width="7.125" style="86" customWidth="1"/>
    <col min="12109" max="12109" width="10.5" style="86" customWidth="1"/>
    <col min="12110" max="12110" width="7.5" style="86" customWidth="1"/>
    <col min="12111" max="12111" width="9.25" style="86" customWidth="1"/>
    <col min="12112" max="12112" width="6.875" style="86" customWidth="1"/>
    <col min="12113" max="12113" width="9.25" style="86" customWidth="1"/>
    <col min="12114" max="12114" width="6.875" style="86" customWidth="1"/>
    <col min="12115" max="12115" width="5.875" style="86" customWidth="1"/>
    <col min="12116" max="12125" width="7.125" style="86" customWidth="1"/>
    <col min="12126" max="12127" width="7.25" style="86" customWidth="1"/>
    <col min="12128" max="12128" width="5.625" style="86" customWidth="1"/>
    <col min="12129" max="12129" width="10.25" style="86" customWidth="1"/>
    <col min="12130" max="12130" width="8.125" style="86" customWidth="1"/>
    <col min="12131" max="12131" width="9.375" style="86" customWidth="1"/>
    <col min="12132" max="12132" width="7.75" style="86" customWidth="1"/>
    <col min="12133" max="12133" width="9.375" style="86" customWidth="1"/>
    <col min="12134" max="12134" width="7.75" style="86" customWidth="1"/>
    <col min="12135" max="12135" width="10.375" style="86" customWidth="1"/>
    <col min="12136" max="12136" width="9.25" style="86" customWidth="1"/>
    <col min="12137" max="12138" width="10.375" style="86" customWidth="1"/>
    <col min="12139" max="12139" width="9.375" style="86" customWidth="1"/>
    <col min="12140" max="12140" width="3.375" style="86" customWidth="1"/>
    <col min="12141" max="12150" width="8.625" style="86" customWidth="1"/>
    <col min="12151" max="12151" width="5.625" style="86" customWidth="1"/>
    <col min="12152" max="12264" width="9" style="86"/>
    <col min="12265" max="12265" width="8.125" style="86" customWidth="1"/>
    <col min="12266" max="12267" width="9.375" style="86" customWidth="1"/>
    <col min="12268" max="12269" width="7.625" style="86" customWidth="1"/>
    <col min="12270" max="12271" width="12.375" style="86" customWidth="1"/>
    <col min="12272" max="12273" width="11.625" style="86" customWidth="1"/>
    <col min="12274" max="12274" width="3.25" style="86" customWidth="1"/>
    <col min="12275" max="12282" width="10.5" style="86" customWidth="1"/>
    <col min="12283" max="12283" width="5.625" style="86" customWidth="1"/>
    <col min="12284" max="12284" width="10.25" style="86" customWidth="1"/>
    <col min="12285" max="12285" width="8.125" style="86" customWidth="1"/>
    <col min="12286" max="12286" width="7.75" style="86" customWidth="1"/>
    <col min="12287" max="12287" width="11" style="86" customWidth="1"/>
    <col min="12288" max="12288" width="7.75" style="86" customWidth="1"/>
    <col min="12289" max="12289" width="11" style="86" customWidth="1"/>
    <col min="12290" max="12294" width="8.875" style="86" customWidth="1"/>
    <col min="12295" max="12295" width="3.25" style="86" customWidth="1"/>
    <col min="12296" max="12296" width="7.75" style="86" customWidth="1"/>
    <col min="12297" max="12297" width="6.25" style="86" customWidth="1"/>
    <col min="12298" max="12298" width="5" style="86" customWidth="1"/>
    <col min="12299" max="12299" width="7.75" style="86" customWidth="1"/>
    <col min="12300" max="12300" width="6.25" style="86" customWidth="1"/>
    <col min="12301" max="12301" width="5" style="86" customWidth="1"/>
    <col min="12302" max="12307" width="7.75" style="86" customWidth="1"/>
    <col min="12308" max="12308" width="5.625" style="86" customWidth="1"/>
    <col min="12309" max="12309" width="10.25" style="86" customWidth="1"/>
    <col min="12310" max="12310" width="8.125" style="86" customWidth="1"/>
    <col min="12311" max="12322" width="6.875" style="86" customWidth="1"/>
    <col min="12323" max="12323" width="3.25" style="86" customWidth="1"/>
    <col min="12324" max="12327" width="8.375" style="86" customWidth="1"/>
    <col min="12328" max="12333" width="8.625" style="86" customWidth="1"/>
    <col min="12334" max="12334" width="5.625" style="86" customWidth="1"/>
    <col min="12335" max="12335" width="10.25" style="86" customWidth="1"/>
    <col min="12336" max="12336" width="8.125" style="86" customWidth="1"/>
    <col min="12337" max="12338" width="7.125" style="86" customWidth="1"/>
    <col min="12339" max="12339" width="8.25" style="86" customWidth="1"/>
    <col min="12340" max="12340" width="8" style="86" customWidth="1"/>
    <col min="12341" max="12341" width="7" style="86" customWidth="1"/>
    <col min="12342" max="12345" width="7.125" style="86" customWidth="1"/>
    <col min="12346" max="12346" width="9.375" style="86" customWidth="1"/>
    <col min="12347" max="12347" width="8.375" style="86" customWidth="1"/>
    <col min="12348" max="12348" width="3.25" style="86" customWidth="1"/>
    <col min="12349" max="12350" width="10.375" style="86" customWidth="1"/>
    <col min="12351" max="12357" width="9.375" style="86" customWidth="1"/>
    <col min="12358" max="12358" width="5.625" style="86" customWidth="1"/>
    <col min="12359" max="12359" width="10.25" style="86" customWidth="1"/>
    <col min="12360" max="12360" width="8.125" style="86" customWidth="1"/>
    <col min="12361" max="12361" width="9.625" style="86" customWidth="1"/>
    <col min="12362" max="12362" width="7.125" style="86" customWidth="1"/>
    <col min="12363" max="12363" width="9.625" style="86" customWidth="1"/>
    <col min="12364" max="12364" width="7.125" style="86" customWidth="1"/>
    <col min="12365" max="12365" width="10.5" style="86" customWidth="1"/>
    <col min="12366" max="12366" width="7.5" style="86" customWidth="1"/>
    <col min="12367" max="12367" width="9.25" style="86" customWidth="1"/>
    <col min="12368" max="12368" width="6.875" style="86" customWidth="1"/>
    <col min="12369" max="12369" width="9.25" style="86" customWidth="1"/>
    <col min="12370" max="12370" width="6.875" style="86" customWidth="1"/>
    <col min="12371" max="12371" width="5.875" style="86" customWidth="1"/>
    <col min="12372" max="12381" width="7.125" style="86" customWidth="1"/>
    <col min="12382" max="12383" width="7.25" style="86" customWidth="1"/>
    <col min="12384" max="12384" width="5.625" style="86" customWidth="1"/>
    <col min="12385" max="12385" width="10.25" style="86" customWidth="1"/>
    <col min="12386" max="12386" width="8.125" style="86" customWidth="1"/>
    <col min="12387" max="12387" width="9.375" style="86" customWidth="1"/>
    <col min="12388" max="12388" width="7.75" style="86" customWidth="1"/>
    <col min="12389" max="12389" width="9.375" style="86" customWidth="1"/>
    <col min="12390" max="12390" width="7.75" style="86" customWidth="1"/>
    <col min="12391" max="12391" width="10.375" style="86" customWidth="1"/>
    <col min="12392" max="12392" width="9.25" style="86" customWidth="1"/>
    <col min="12393" max="12394" width="10.375" style="86" customWidth="1"/>
    <col min="12395" max="12395" width="9.375" style="86" customWidth="1"/>
    <col min="12396" max="12396" width="3.375" style="86" customWidth="1"/>
    <col min="12397" max="12406" width="8.625" style="86" customWidth="1"/>
    <col min="12407" max="12407" width="5.625" style="86" customWidth="1"/>
    <col min="12408" max="12520" width="9" style="86"/>
    <col min="12521" max="12521" width="8.125" style="86" customWidth="1"/>
    <col min="12522" max="12523" width="9.375" style="86" customWidth="1"/>
    <col min="12524" max="12525" width="7.625" style="86" customWidth="1"/>
    <col min="12526" max="12527" width="12.375" style="86" customWidth="1"/>
    <col min="12528" max="12529" width="11.625" style="86" customWidth="1"/>
    <col min="12530" max="12530" width="3.25" style="86" customWidth="1"/>
    <col min="12531" max="12538" width="10.5" style="86" customWidth="1"/>
    <col min="12539" max="12539" width="5.625" style="86" customWidth="1"/>
    <col min="12540" max="12540" width="10.25" style="86" customWidth="1"/>
    <col min="12541" max="12541" width="8.125" style="86" customWidth="1"/>
    <col min="12542" max="12542" width="7.75" style="86" customWidth="1"/>
    <col min="12543" max="12543" width="11" style="86" customWidth="1"/>
    <col min="12544" max="12544" width="7.75" style="86" customWidth="1"/>
    <col min="12545" max="12545" width="11" style="86" customWidth="1"/>
    <col min="12546" max="12550" width="8.875" style="86" customWidth="1"/>
    <col min="12551" max="12551" width="3.25" style="86" customWidth="1"/>
    <col min="12552" max="12552" width="7.75" style="86" customWidth="1"/>
    <col min="12553" max="12553" width="6.25" style="86" customWidth="1"/>
    <col min="12554" max="12554" width="5" style="86" customWidth="1"/>
    <col min="12555" max="12555" width="7.75" style="86" customWidth="1"/>
    <col min="12556" max="12556" width="6.25" style="86" customWidth="1"/>
    <col min="12557" max="12557" width="5" style="86" customWidth="1"/>
    <col min="12558" max="12563" width="7.75" style="86" customWidth="1"/>
    <col min="12564" max="12564" width="5.625" style="86" customWidth="1"/>
    <col min="12565" max="12565" width="10.25" style="86" customWidth="1"/>
    <col min="12566" max="12566" width="8.125" style="86" customWidth="1"/>
    <col min="12567" max="12578" width="6.875" style="86" customWidth="1"/>
    <col min="12579" max="12579" width="3.25" style="86" customWidth="1"/>
    <col min="12580" max="12583" width="8.375" style="86" customWidth="1"/>
    <col min="12584" max="12589" width="8.625" style="86" customWidth="1"/>
    <col min="12590" max="12590" width="5.625" style="86" customWidth="1"/>
    <col min="12591" max="12591" width="10.25" style="86" customWidth="1"/>
    <col min="12592" max="12592" width="8.125" style="86" customWidth="1"/>
    <col min="12593" max="12594" width="7.125" style="86" customWidth="1"/>
    <col min="12595" max="12595" width="8.25" style="86" customWidth="1"/>
    <col min="12596" max="12596" width="8" style="86" customWidth="1"/>
    <col min="12597" max="12597" width="7" style="86" customWidth="1"/>
    <col min="12598" max="12601" width="7.125" style="86" customWidth="1"/>
    <col min="12602" max="12602" width="9.375" style="86" customWidth="1"/>
    <col min="12603" max="12603" width="8.375" style="86" customWidth="1"/>
    <col min="12604" max="12604" width="3.25" style="86" customWidth="1"/>
    <col min="12605" max="12606" width="10.375" style="86" customWidth="1"/>
    <col min="12607" max="12613" width="9.375" style="86" customWidth="1"/>
    <col min="12614" max="12614" width="5.625" style="86" customWidth="1"/>
    <col min="12615" max="12615" width="10.25" style="86" customWidth="1"/>
    <col min="12616" max="12616" width="8.125" style="86" customWidth="1"/>
    <col min="12617" max="12617" width="9.625" style="86" customWidth="1"/>
    <col min="12618" max="12618" width="7.125" style="86" customWidth="1"/>
    <col min="12619" max="12619" width="9.625" style="86" customWidth="1"/>
    <col min="12620" max="12620" width="7.125" style="86" customWidth="1"/>
    <col min="12621" max="12621" width="10.5" style="86" customWidth="1"/>
    <col min="12622" max="12622" width="7.5" style="86" customWidth="1"/>
    <col min="12623" max="12623" width="9.25" style="86" customWidth="1"/>
    <col min="12624" max="12624" width="6.875" style="86" customWidth="1"/>
    <col min="12625" max="12625" width="9.25" style="86" customWidth="1"/>
    <col min="12626" max="12626" width="6.875" style="86" customWidth="1"/>
    <col min="12627" max="12627" width="5.875" style="86" customWidth="1"/>
    <col min="12628" max="12637" width="7.125" style="86" customWidth="1"/>
    <col min="12638" max="12639" width="7.25" style="86" customWidth="1"/>
    <col min="12640" max="12640" width="5.625" style="86" customWidth="1"/>
    <col min="12641" max="12641" width="10.25" style="86" customWidth="1"/>
    <col min="12642" max="12642" width="8.125" style="86" customWidth="1"/>
    <col min="12643" max="12643" width="9.375" style="86" customWidth="1"/>
    <col min="12644" max="12644" width="7.75" style="86" customWidth="1"/>
    <col min="12645" max="12645" width="9.375" style="86" customWidth="1"/>
    <col min="12646" max="12646" width="7.75" style="86" customWidth="1"/>
    <col min="12647" max="12647" width="10.375" style="86" customWidth="1"/>
    <col min="12648" max="12648" width="9.25" style="86" customWidth="1"/>
    <col min="12649" max="12650" width="10.375" style="86" customWidth="1"/>
    <col min="12651" max="12651" width="9.375" style="86" customWidth="1"/>
    <col min="12652" max="12652" width="3.375" style="86" customWidth="1"/>
    <col min="12653" max="12662" width="8.625" style="86" customWidth="1"/>
    <col min="12663" max="12663" width="5.625" style="86" customWidth="1"/>
    <col min="12664" max="12776" width="9" style="86"/>
    <col min="12777" max="12777" width="8.125" style="86" customWidth="1"/>
    <col min="12778" max="12779" width="9.375" style="86" customWidth="1"/>
    <col min="12780" max="12781" width="7.625" style="86" customWidth="1"/>
    <col min="12782" max="12783" width="12.375" style="86" customWidth="1"/>
    <col min="12784" max="12785" width="11.625" style="86" customWidth="1"/>
    <col min="12786" max="12786" width="3.25" style="86" customWidth="1"/>
    <col min="12787" max="12794" width="10.5" style="86" customWidth="1"/>
    <col min="12795" max="12795" width="5.625" style="86" customWidth="1"/>
    <col min="12796" max="12796" width="10.25" style="86" customWidth="1"/>
    <col min="12797" max="12797" width="8.125" style="86" customWidth="1"/>
    <col min="12798" max="12798" width="7.75" style="86" customWidth="1"/>
    <col min="12799" max="12799" width="11" style="86" customWidth="1"/>
    <col min="12800" max="12800" width="7.75" style="86" customWidth="1"/>
    <col min="12801" max="12801" width="11" style="86" customWidth="1"/>
    <col min="12802" max="12806" width="8.875" style="86" customWidth="1"/>
    <col min="12807" max="12807" width="3.25" style="86" customWidth="1"/>
    <col min="12808" max="12808" width="7.75" style="86" customWidth="1"/>
    <col min="12809" max="12809" width="6.25" style="86" customWidth="1"/>
    <col min="12810" max="12810" width="5" style="86" customWidth="1"/>
    <col min="12811" max="12811" width="7.75" style="86" customWidth="1"/>
    <col min="12812" max="12812" width="6.25" style="86" customWidth="1"/>
    <col min="12813" max="12813" width="5" style="86" customWidth="1"/>
    <col min="12814" max="12819" width="7.75" style="86" customWidth="1"/>
    <col min="12820" max="12820" width="5.625" style="86" customWidth="1"/>
    <col min="12821" max="12821" width="10.25" style="86" customWidth="1"/>
    <col min="12822" max="12822" width="8.125" style="86" customWidth="1"/>
    <col min="12823" max="12834" width="6.875" style="86" customWidth="1"/>
    <col min="12835" max="12835" width="3.25" style="86" customWidth="1"/>
    <col min="12836" max="12839" width="8.375" style="86" customWidth="1"/>
    <col min="12840" max="12845" width="8.625" style="86" customWidth="1"/>
    <col min="12846" max="12846" width="5.625" style="86" customWidth="1"/>
    <col min="12847" max="12847" width="10.25" style="86" customWidth="1"/>
    <col min="12848" max="12848" width="8.125" style="86" customWidth="1"/>
    <col min="12849" max="12850" width="7.125" style="86" customWidth="1"/>
    <col min="12851" max="12851" width="8.25" style="86" customWidth="1"/>
    <col min="12852" max="12852" width="8" style="86" customWidth="1"/>
    <col min="12853" max="12853" width="7" style="86" customWidth="1"/>
    <col min="12854" max="12857" width="7.125" style="86" customWidth="1"/>
    <col min="12858" max="12858" width="9.375" style="86" customWidth="1"/>
    <col min="12859" max="12859" width="8.375" style="86" customWidth="1"/>
    <col min="12860" max="12860" width="3.25" style="86" customWidth="1"/>
    <col min="12861" max="12862" width="10.375" style="86" customWidth="1"/>
    <col min="12863" max="12869" width="9.375" style="86" customWidth="1"/>
    <col min="12870" max="12870" width="5.625" style="86" customWidth="1"/>
    <col min="12871" max="12871" width="10.25" style="86" customWidth="1"/>
    <col min="12872" max="12872" width="8.125" style="86" customWidth="1"/>
    <col min="12873" max="12873" width="9.625" style="86" customWidth="1"/>
    <col min="12874" max="12874" width="7.125" style="86" customWidth="1"/>
    <col min="12875" max="12875" width="9.625" style="86" customWidth="1"/>
    <col min="12876" max="12876" width="7.125" style="86" customWidth="1"/>
    <col min="12877" max="12877" width="10.5" style="86" customWidth="1"/>
    <col min="12878" max="12878" width="7.5" style="86" customWidth="1"/>
    <col min="12879" max="12879" width="9.25" style="86" customWidth="1"/>
    <col min="12880" max="12880" width="6.875" style="86" customWidth="1"/>
    <col min="12881" max="12881" width="9.25" style="86" customWidth="1"/>
    <col min="12882" max="12882" width="6.875" style="86" customWidth="1"/>
    <col min="12883" max="12883" width="5.875" style="86" customWidth="1"/>
    <col min="12884" max="12893" width="7.125" style="86" customWidth="1"/>
    <col min="12894" max="12895" width="7.25" style="86" customWidth="1"/>
    <col min="12896" max="12896" width="5.625" style="86" customWidth="1"/>
    <col min="12897" max="12897" width="10.25" style="86" customWidth="1"/>
    <col min="12898" max="12898" width="8.125" style="86" customWidth="1"/>
    <col min="12899" max="12899" width="9.375" style="86" customWidth="1"/>
    <col min="12900" max="12900" width="7.75" style="86" customWidth="1"/>
    <col min="12901" max="12901" width="9.375" style="86" customWidth="1"/>
    <col min="12902" max="12902" width="7.75" style="86" customWidth="1"/>
    <col min="12903" max="12903" width="10.375" style="86" customWidth="1"/>
    <col min="12904" max="12904" width="9.25" style="86" customWidth="1"/>
    <col min="12905" max="12906" width="10.375" style="86" customWidth="1"/>
    <col min="12907" max="12907" width="9.375" style="86" customWidth="1"/>
    <col min="12908" max="12908" width="3.375" style="86" customWidth="1"/>
    <col min="12909" max="12918" width="8.625" style="86" customWidth="1"/>
    <col min="12919" max="12919" width="5.625" style="86" customWidth="1"/>
    <col min="12920" max="13032" width="9" style="86"/>
    <col min="13033" max="13033" width="8.125" style="86" customWidth="1"/>
    <col min="13034" max="13035" width="9.375" style="86" customWidth="1"/>
    <col min="13036" max="13037" width="7.625" style="86" customWidth="1"/>
    <col min="13038" max="13039" width="12.375" style="86" customWidth="1"/>
    <col min="13040" max="13041" width="11.625" style="86" customWidth="1"/>
    <col min="13042" max="13042" width="3.25" style="86" customWidth="1"/>
    <col min="13043" max="13050" width="10.5" style="86" customWidth="1"/>
    <col min="13051" max="13051" width="5.625" style="86" customWidth="1"/>
    <col min="13052" max="13052" width="10.25" style="86" customWidth="1"/>
    <col min="13053" max="13053" width="8.125" style="86" customWidth="1"/>
    <col min="13054" max="13054" width="7.75" style="86" customWidth="1"/>
    <col min="13055" max="13055" width="11" style="86" customWidth="1"/>
    <col min="13056" max="13056" width="7.75" style="86" customWidth="1"/>
    <col min="13057" max="13057" width="11" style="86" customWidth="1"/>
    <col min="13058" max="13062" width="8.875" style="86" customWidth="1"/>
    <col min="13063" max="13063" width="3.25" style="86" customWidth="1"/>
    <col min="13064" max="13064" width="7.75" style="86" customWidth="1"/>
    <col min="13065" max="13065" width="6.25" style="86" customWidth="1"/>
    <col min="13066" max="13066" width="5" style="86" customWidth="1"/>
    <col min="13067" max="13067" width="7.75" style="86" customWidth="1"/>
    <col min="13068" max="13068" width="6.25" style="86" customWidth="1"/>
    <col min="13069" max="13069" width="5" style="86" customWidth="1"/>
    <col min="13070" max="13075" width="7.75" style="86" customWidth="1"/>
    <col min="13076" max="13076" width="5.625" style="86" customWidth="1"/>
    <col min="13077" max="13077" width="10.25" style="86" customWidth="1"/>
    <col min="13078" max="13078" width="8.125" style="86" customWidth="1"/>
    <col min="13079" max="13090" width="6.875" style="86" customWidth="1"/>
    <col min="13091" max="13091" width="3.25" style="86" customWidth="1"/>
    <col min="13092" max="13095" width="8.375" style="86" customWidth="1"/>
    <col min="13096" max="13101" width="8.625" style="86" customWidth="1"/>
    <col min="13102" max="13102" width="5.625" style="86" customWidth="1"/>
    <col min="13103" max="13103" width="10.25" style="86" customWidth="1"/>
    <col min="13104" max="13104" width="8.125" style="86" customWidth="1"/>
    <col min="13105" max="13106" width="7.125" style="86" customWidth="1"/>
    <col min="13107" max="13107" width="8.25" style="86" customWidth="1"/>
    <col min="13108" max="13108" width="8" style="86" customWidth="1"/>
    <col min="13109" max="13109" width="7" style="86" customWidth="1"/>
    <col min="13110" max="13113" width="7.125" style="86" customWidth="1"/>
    <col min="13114" max="13114" width="9.375" style="86" customWidth="1"/>
    <col min="13115" max="13115" width="8.375" style="86" customWidth="1"/>
    <col min="13116" max="13116" width="3.25" style="86" customWidth="1"/>
    <col min="13117" max="13118" width="10.375" style="86" customWidth="1"/>
    <col min="13119" max="13125" width="9.375" style="86" customWidth="1"/>
    <col min="13126" max="13126" width="5.625" style="86" customWidth="1"/>
    <col min="13127" max="13127" width="10.25" style="86" customWidth="1"/>
    <col min="13128" max="13128" width="8.125" style="86" customWidth="1"/>
    <col min="13129" max="13129" width="9.625" style="86" customWidth="1"/>
    <col min="13130" max="13130" width="7.125" style="86" customWidth="1"/>
    <col min="13131" max="13131" width="9.625" style="86" customWidth="1"/>
    <col min="13132" max="13132" width="7.125" style="86" customWidth="1"/>
    <col min="13133" max="13133" width="10.5" style="86" customWidth="1"/>
    <col min="13134" max="13134" width="7.5" style="86" customWidth="1"/>
    <col min="13135" max="13135" width="9.25" style="86" customWidth="1"/>
    <col min="13136" max="13136" width="6.875" style="86" customWidth="1"/>
    <col min="13137" max="13137" width="9.25" style="86" customWidth="1"/>
    <col min="13138" max="13138" width="6.875" style="86" customWidth="1"/>
    <col min="13139" max="13139" width="5.875" style="86" customWidth="1"/>
    <col min="13140" max="13149" width="7.125" style="86" customWidth="1"/>
    <col min="13150" max="13151" width="7.25" style="86" customWidth="1"/>
    <col min="13152" max="13152" width="5.625" style="86" customWidth="1"/>
    <col min="13153" max="13153" width="10.25" style="86" customWidth="1"/>
    <col min="13154" max="13154" width="8.125" style="86" customWidth="1"/>
    <col min="13155" max="13155" width="9.375" style="86" customWidth="1"/>
    <col min="13156" max="13156" width="7.75" style="86" customWidth="1"/>
    <col min="13157" max="13157" width="9.375" style="86" customWidth="1"/>
    <col min="13158" max="13158" width="7.75" style="86" customWidth="1"/>
    <col min="13159" max="13159" width="10.375" style="86" customWidth="1"/>
    <col min="13160" max="13160" width="9.25" style="86" customWidth="1"/>
    <col min="13161" max="13162" width="10.375" style="86" customWidth="1"/>
    <col min="13163" max="13163" width="9.375" style="86" customWidth="1"/>
    <col min="13164" max="13164" width="3.375" style="86" customWidth="1"/>
    <col min="13165" max="13174" width="8.625" style="86" customWidth="1"/>
    <col min="13175" max="13175" width="5.625" style="86" customWidth="1"/>
    <col min="13176" max="13288" width="9" style="86"/>
    <col min="13289" max="13289" width="8.125" style="86" customWidth="1"/>
    <col min="13290" max="13291" width="9.375" style="86" customWidth="1"/>
    <col min="13292" max="13293" width="7.625" style="86" customWidth="1"/>
    <col min="13294" max="13295" width="12.375" style="86" customWidth="1"/>
    <col min="13296" max="13297" width="11.625" style="86" customWidth="1"/>
    <col min="13298" max="13298" width="3.25" style="86" customWidth="1"/>
    <col min="13299" max="13306" width="10.5" style="86" customWidth="1"/>
    <col min="13307" max="13307" width="5.625" style="86" customWidth="1"/>
    <col min="13308" max="13308" width="10.25" style="86" customWidth="1"/>
    <col min="13309" max="13309" width="8.125" style="86" customWidth="1"/>
    <col min="13310" max="13310" width="7.75" style="86" customWidth="1"/>
    <col min="13311" max="13311" width="11" style="86" customWidth="1"/>
    <col min="13312" max="13312" width="7.75" style="86" customWidth="1"/>
    <col min="13313" max="13313" width="11" style="86" customWidth="1"/>
    <col min="13314" max="13318" width="8.875" style="86" customWidth="1"/>
    <col min="13319" max="13319" width="3.25" style="86" customWidth="1"/>
    <col min="13320" max="13320" width="7.75" style="86" customWidth="1"/>
    <col min="13321" max="13321" width="6.25" style="86" customWidth="1"/>
    <col min="13322" max="13322" width="5" style="86" customWidth="1"/>
    <col min="13323" max="13323" width="7.75" style="86" customWidth="1"/>
    <col min="13324" max="13324" width="6.25" style="86" customWidth="1"/>
    <col min="13325" max="13325" width="5" style="86" customWidth="1"/>
    <col min="13326" max="13331" width="7.75" style="86" customWidth="1"/>
    <col min="13332" max="13332" width="5.625" style="86" customWidth="1"/>
    <col min="13333" max="13333" width="10.25" style="86" customWidth="1"/>
    <col min="13334" max="13334" width="8.125" style="86" customWidth="1"/>
    <col min="13335" max="13346" width="6.875" style="86" customWidth="1"/>
    <col min="13347" max="13347" width="3.25" style="86" customWidth="1"/>
    <col min="13348" max="13351" width="8.375" style="86" customWidth="1"/>
    <col min="13352" max="13357" width="8.625" style="86" customWidth="1"/>
    <col min="13358" max="13358" width="5.625" style="86" customWidth="1"/>
    <col min="13359" max="13359" width="10.25" style="86" customWidth="1"/>
    <col min="13360" max="13360" width="8.125" style="86" customWidth="1"/>
    <col min="13361" max="13362" width="7.125" style="86" customWidth="1"/>
    <col min="13363" max="13363" width="8.25" style="86" customWidth="1"/>
    <col min="13364" max="13364" width="8" style="86" customWidth="1"/>
    <col min="13365" max="13365" width="7" style="86" customWidth="1"/>
    <col min="13366" max="13369" width="7.125" style="86" customWidth="1"/>
    <col min="13370" max="13370" width="9.375" style="86" customWidth="1"/>
    <col min="13371" max="13371" width="8.375" style="86" customWidth="1"/>
    <col min="13372" max="13372" width="3.25" style="86" customWidth="1"/>
    <col min="13373" max="13374" width="10.375" style="86" customWidth="1"/>
    <col min="13375" max="13381" width="9.375" style="86" customWidth="1"/>
    <col min="13382" max="13382" width="5.625" style="86" customWidth="1"/>
    <col min="13383" max="13383" width="10.25" style="86" customWidth="1"/>
    <col min="13384" max="13384" width="8.125" style="86" customWidth="1"/>
    <col min="13385" max="13385" width="9.625" style="86" customWidth="1"/>
    <col min="13386" max="13386" width="7.125" style="86" customWidth="1"/>
    <col min="13387" max="13387" width="9.625" style="86" customWidth="1"/>
    <col min="13388" max="13388" width="7.125" style="86" customWidth="1"/>
    <col min="13389" max="13389" width="10.5" style="86" customWidth="1"/>
    <col min="13390" max="13390" width="7.5" style="86" customWidth="1"/>
    <col min="13391" max="13391" width="9.25" style="86" customWidth="1"/>
    <col min="13392" max="13392" width="6.875" style="86" customWidth="1"/>
    <col min="13393" max="13393" width="9.25" style="86" customWidth="1"/>
    <col min="13394" max="13394" width="6.875" style="86" customWidth="1"/>
    <col min="13395" max="13395" width="5.875" style="86" customWidth="1"/>
    <col min="13396" max="13405" width="7.125" style="86" customWidth="1"/>
    <col min="13406" max="13407" width="7.25" style="86" customWidth="1"/>
    <col min="13408" max="13408" width="5.625" style="86" customWidth="1"/>
    <col min="13409" max="13409" width="10.25" style="86" customWidth="1"/>
    <col min="13410" max="13410" width="8.125" style="86" customWidth="1"/>
    <col min="13411" max="13411" width="9.375" style="86" customWidth="1"/>
    <col min="13412" max="13412" width="7.75" style="86" customWidth="1"/>
    <col min="13413" max="13413" width="9.375" style="86" customWidth="1"/>
    <col min="13414" max="13414" width="7.75" style="86" customWidth="1"/>
    <col min="13415" max="13415" width="10.375" style="86" customWidth="1"/>
    <col min="13416" max="13416" width="9.25" style="86" customWidth="1"/>
    <col min="13417" max="13418" width="10.375" style="86" customWidth="1"/>
    <col min="13419" max="13419" width="9.375" style="86" customWidth="1"/>
    <col min="13420" max="13420" width="3.375" style="86" customWidth="1"/>
    <col min="13421" max="13430" width="8.625" style="86" customWidth="1"/>
    <col min="13431" max="13431" width="5.625" style="86" customWidth="1"/>
    <col min="13432" max="13544" width="9" style="86"/>
    <col min="13545" max="13545" width="8.125" style="86" customWidth="1"/>
    <col min="13546" max="13547" width="9.375" style="86" customWidth="1"/>
    <col min="13548" max="13549" width="7.625" style="86" customWidth="1"/>
    <col min="13550" max="13551" width="12.375" style="86" customWidth="1"/>
    <col min="13552" max="13553" width="11.625" style="86" customWidth="1"/>
    <col min="13554" max="13554" width="3.25" style="86" customWidth="1"/>
    <col min="13555" max="13562" width="10.5" style="86" customWidth="1"/>
    <col min="13563" max="13563" width="5.625" style="86" customWidth="1"/>
    <col min="13564" max="13564" width="10.25" style="86" customWidth="1"/>
    <col min="13565" max="13565" width="8.125" style="86" customWidth="1"/>
    <col min="13566" max="13566" width="7.75" style="86" customWidth="1"/>
    <col min="13567" max="13567" width="11" style="86" customWidth="1"/>
    <col min="13568" max="13568" width="7.75" style="86" customWidth="1"/>
    <col min="13569" max="13569" width="11" style="86" customWidth="1"/>
    <col min="13570" max="13574" width="8.875" style="86" customWidth="1"/>
    <col min="13575" max="13575" width="3.25" style="86" customWidth="1"/>
    <col min="13576" max="13576" width="7.75" style="86" customWidth="1"/>
    <col min="13577" max="13577" width="6.25" style="86" customWidth="1"/>
    <col min="13578" max="13578" width="5" style="86" customWidth="1"/>
    <col min="13579" max="13579" width="7.75" style="86" customWidth="1"/>
    <col min="13580" max="13580" width="6.25" style="86" customWidth="1"/>
    <col min="13581" max="13581" width="5" style="86" customWidth="1"/>
    <col min="13582" max="13587" width="7.75" style="86" customWidth="1"/>
    <col min="13588" max="13588" width="5.625" style="86" customWidth="1"/>
    <col min="13589" max="13589" width="10.25" style="86" customWidth="1"/>
    <col min="13590" max="13590" width="8.125" style="86" customWidth="1"/>
    <col min="13591" max="13602" width="6.875" style="86" customWidth="1"/>
    <col min="13603" max="13603" width="3.25" style="86" customWidth="1"/>
    <col min="13604" max="13607" width="8.375" style="86" customWidth="1"/>
    <col min="13608" max="13613" width="8.625" style="86" customWidth="1"/>
    <col min="13614" max="13614" width="5.625" style="86" customWidth="1"/>
    <col min="13615" max="13615" width="10.25" style="86" customWidth="1"/>
    <col min="13616" max="13616" width="8.125" style="86" customWidth="1"/>
    <col min="13617" max="13618" width="7.125" style="86" customWidth="1"/>
    <col min="13619" max="13619" width="8.25" style="86" customWidth="1"/>
    <col min="13620" max="13620" width="8" style="86" customWidth="1"/>
    <col min="13621" max="13621" width="7" style="86" customWidth="1"/>
    <col min="13622" max="13625" width="7.125" style="86" customWidth="1"/>
    <col min="13626" max="13626" width="9.375" style="86" customWidth="1"/>
    <col min="13627" max="13627" width="8.375" style="86" customWidth="1"/>
    <col min="13628" max="13628" width="3.25" style="86" customWidth="1"/>
    <col min="13629" max="13630" width="10.375" style="86" customWidth="1"/>
    <col min="13631" max="13637" width="9.375" style="86" customWidth="1"/>
    <col min="13638" max="13638" width="5.625" style="86" customWidth="1"/>
    <col min="13639" max="13639" width="10.25" style="86" customWidth="1"/>
    <col min="13640" max="13640" width="8.125" style="86" customWidth="1"/>
    <col min="13641" max="13641" width="9.625" style="86" customWidth="1"/>
    <col min="13642" max="13642" width="7.125" style="86" customWidth="1"/>
    <col min="13643" max="13643" width="9.625" style="86" customWidth="1"/>
    <col min="13644" max="13644" width="7.125" style="86" customWidth="1"/>
    <col min="13645" max="13645" width="10.5" style="86" customWidth="1"/>
    <col min="13646" max="13646" width="7.5" style="86" customWidth="1"/>
    <col min="13647" max="13647" width="9.25" style="86" customWidth="1"/>
    <col min="13648" max="13648" width="6.875" style="86" customWidth="1"/>
    <col min="13649" max="13649" width="9.25" style="86" customWidth="1"/>
    <col min="13650" max="13650" width="6.875" style="86" customWidth="1"/>
    <col min="13651" max="13651" width="5.875" style="86" customWidth="1"/>
    <col min="13652" max="13661" width="7.125" style="86" customWidth="1"/>
    <col min="13662" max="13663" width="7.25" style="86" customWidth="1"/>
    <col min="13664" max="13664" width="5.625" style="86" customWidth="1"/>
    <col min="13665" max="13665" width="10.25" style="86" customWidth="1"/>
    <col min="13666" max="13666" width="8.125" style="86" customWidth="1"/>
    <col min="13667" max="13667" width="9.375" style="86" customWidth="1"/>
    <col min="13668" max="13668" width="7.75" style="86" customWidth="1"/>
    <col min="13669" max="13669" width="9.375" style="86" customWidth="1"/>
    <col min="13670" max="13670" width="7.75" style="86" customWidth="1"/>
    <col min="13671" max="13671" width="10.375" style="86" customWidth="1"/>
    <col min="13672" max="13672" width="9.25" style="86" customWidth="1"/>
    <col min="13673" max="13674" width="10.375" style="86" customWidth="1"/>
    <col min="13675" max="13675" width="9.375" style="86" customWidth="1"/>
    <col min="13676" max="13676" width="3.375" style="86" customWidth="1"/>
    <col min="13677" max="13686" width="8.625" style="86" customWidth="1"/>
    <col min="13687" max="13687" width="5.625" style="86" customWidth="1"/>
    <col min="13688" max="13800" width="9" style="86"/>
    <col min="13801" max="13801" width="8.125" style="86" customWidth="1"/>
    <col min="13802" max="13803" width="9.375" style="86" customWidth="1"/>
    <col min="13804" max="13805" width="7.625" style="86" customWidth="1"/>
    <col min="13806" max="13807" width="12.375" style="86" customWidth="1"/>
    <col min="13808" max="13809" width="11.625" style="86" customWidth="1"/>
    <col min="13810" max="13810" width="3.25" style="86" customWidth="1"/>
    <col min="13811" max="13818" width="10.5" style="86" customWidth="1"/>
    <col min="13819" max="13819" width="5.625" style="86" customWidth="1"/>
    <col min="13820" max="13820" width="10.25" style="86" customWidth="1"/>
    <col min="13821" max="13821" width="8.125" style="86" customWidth="1"/>
    <col min="13822" max="13822" width="7.75" style="86" customWidth="1"/>
    <col min="13823" max="13823" width="11" style="86" customWidth="1"/>
    <col min="13824" max="13824" width="7.75" style="86" customWidth="1"/>
    <col min="13825" max="13825" width="11" style="86" customWidth="1"/>
    <col min="13826" max="13830" width="8.875" style="86" customWidth="1"/>
    <col min="13831" max="13831" width="3.25" style="86" customWidth="1"/>
    <col min="13832" max="13832" width="7.75" style="86" customWidth="1"/>
    <col min="13833" max="13833" width="6.25" style="86" customWidth="1"/>
    <col min="13834" max="13834" width="5" style="86" customWidth="1"/>
    <col min="13835" max="13835" width="7.75" style="86" customWidth="1"/>
    <col min="13836" max="13836" width="6.25" style="86" customWidth="1"/>
    <col min="13837" max="13837" width="5" style="86" customWidth="1"/>
    <col min="13838" max="13843" width="7.75" style="86" customWidth="1"/>
    <col min="13844" max="13844" width="5.625" style="86" customWidth="1"/>
    <col min="13845" max="13845" width="10.25" style="86" customWidth="1"/>
    <col min="13846" max="13846" width="8.125" style="86" customWidth="1"/>
    <col min="13847" max="13858" width="6.875" style="86" customWidth="1"/>
    <col min="13859" max="13859" width="3.25" style="86" customWidth="1"/>
    <col min="13860" max="13863" width="8.375" style="86" customWidth="1"/>
    <col min="13864" max="13869" width="8.625" style="86" customWidth="1"/>
    <col min="13870" max="13870" width="5.625" style="86" customWidth="1"/>
    <col min="13871" max="13871" width="10.25" style="86" customWidth="1"/>
    <col min="13872" max="13872" width="8.125" style="86" customWidth="1"/>
    <col min="13873" max="13874" width="7.125" style="86" customWidth="1"/>
    <col min="13875" max="13875" width="8.25" style="86" customWidth="1"/>
    <col min="13876" max="13876" width="8" style="86" customWidth="1"/>
    <col min="13877" max="13877" width="7" style="86" customWidth="1"/>
    <col min="13878" max="13881" width="7.125" style="86" customWidth="1"/>
    <col min="13882" max="13882" width="9.375" style="86" customWidth="1"/>
    <col min="13883" max="13883" width="8.375" style="86" customWidth="1"/>
    <col min="13884" max="13884" width="3.25" style="86" customWidth="1"/>
    <col min="13885" max="13886" width="10.375" style="86" customWidth="1"/>
    <col min="13887" max="13893" width="9.375" style="86" customWidth="1"/>
    <col min="13894" max="13894" width="5.625" style="86" customWidth="1"/>
    <col min="13895" max="13895" width="10.25" style="86" customWidth="1"/>
    <col min="13896" max="13896" width="8.125" style="86" customWidth="1"/>
    <col min="13897" max="13897" width="9.625" style="86" customWidth="1"/>
    <col min="13898" max="13898" width="7.125" style="86" customWidth="1"/>
    <col min="13899" max="13899" width="9.625" style="86" customWidth="1"/>
    <col min="13900" max="13900" width="7.125" style="86" customWidth="1"/>
    <col min="13901" max="13901" width="10.5" style="86" customWidth="1"/>
    <col min="13902" max="13902" width="7.5" style="86" customWidth="1"/>
    <col min="13903" max="13903" width="9.25" style="86" customWidth="1"/>
    <col min="13904" max="13904" width="6.875" style="86" customWidth="1"/>
    <col min="13905" max="13905" width="9.25" style="86" customWidth="1"/>
    <col min="13906" max="13906" width="6.875" style="86" customWidth="1"/>
    <col min="13907" max="13907" width="5.875" style="86" customWidth="1"/>
    <col min="13908" max="13917" width="7.125" style="86" customWidth="1"/>
    <col min="13918" max="13919" width="7.25" style="86" customWidth="1"/>
    <col min="13920" max="13920" width="5.625" style="86" customWidth="1"/>
    <col min="13921" max="13921" width="10.25" style="86" customWidth="1"/>
    <col min="13922" max="13922" width="8.125" style="86" customWidth="1"/>
    <col min="13923" max="13923" width="9.375" style="86" customWidth="1"/>
    <col min="13924" max="13924" width="7.75" style="86" customWidth="1"/>
    <col min="13925" max="13925" width="9.375" style="86" customWidth="1"/>
    <col min="13926" max="13926" width="7.75" style="86" customWidth="1"/>
    <col min="13927" max="13927" width="10.375" style="86" customWidth="1"/>
    <col min="13928" max="13928" width="9.25" style="86" customWidth="1"/>
    <col min="13929" max="13930" width="10.375" style="86" customWidth="1"/>
    <col min="13931" max="13931" width="9.375" style="86" customWidth="1"/>
    <col min="13932" max="13932" width="3.375" style="86" customWidth="1"/>
    <col min="13933" max="13942" width="8.625" style="86" customWidth="1"/>
    <col min="13943" max="13943" width="5.625" style="86" customWidth="1"/>
    <col min="13944" max="14056" width="9" style="86"/>
    <col min="14057" max="14057" width="8.125" style="86" customWidth="1"/>
    <col min="14058" max="14059" width="9.375" style="86" customWidth="1"/>
    <col min="14060" max="14061" width="7.625" style="86" customWidth="1"/>
    <col min="14062" max="14063" width="12.375" style="86" customWidth="1"/>
    <col min="14064" max="14065" width="11.625" style="86" customWidth="1"/>
    <col min="14066" max="14066" width="3.25" style="86" customWidth="1"/>
    <col min="14067" max="14074" width="10.5" style="86" customWidth="1"/>
    <col min="14075" max="14075" width="5.625" style="86" customWidth="1"/>
    <col min="14076" max="14076" width="10.25" style="86" customWidth="1"/>
    <col min="14077" max="14077" width="8.125" style="86" customWidth="1"/>
    <col min="14078" max="14078" width="7.75" style="86" customWidth="1"/>
    <col min="14079" max="14079" width="11" style="86" customWidth="1"/>
    <col min="14080" max="14080" width="7.75" style="86" customWidth="1"/>
    <col min="14081" max="14081" width="11" style="86" customWidth="1"/>
    <col min="14082" max="14086" width="8.875" style="86" customWidth="1"/>
    <col min="14087" max="14087" width="3.25" style="86" customWidth="1"/>
    <col min="14088" max="14088" width="7.75" style="86" customWidth="1"/>
    <col min="14089" max="14089" width="6.25" style="86" customWidth="1"/>
    <col min="14090" max="14090" width="5" style="86" customWidth="1"/>
    <col min="14091" max="14091" width="7.75" style="86" customWidth="1"/>
    <col min="14092" max="14092" width="6.25" style="86" customWidth="1"/>
    <col min="14093" max="14093" width="5" style="86" customWidth="1"/>
    <col min="14094" max="14099" width="7.75" style="86" customWidth="1"/>
    <col min="14100" max="14100" width="5.625" style="86" customWidth="1"/>
    <col min="14101" max="14101" width="10.25" style="86" customWidth="1"/>
    <col min="14102" max="14102" width="8.125" style="86" customWidth="1"/>
    <col min="14103" max="14114" width="6.875" style="86" customWidth="1"/>
    <col min="14115" max="14115" width="3.25" style="86" customWidth="1"/>
    <col min="14116" max="14119" width="8.375" style="86" customWidth="1"/>
    <col min="14120" max="14125" width="8.625" style="86" customWidth="1"/>
    <col min="14126" max="14126" width="5.625" style="86" customWidth="1"/>
    <col min="14127" max="14127" width="10.25" style="86" customWidth="1"/>
    <col min="14128" max="14128" width="8.125" style="86" customWidth="1"/>
    <col min="14129" max="14130" width="7.125" style="86" customWidth="1"/>
    <col min="14131" max="14131" width="8.25" style="86" customWidth="1"/>
    <col min="14132" max="14132" width="8" style="86" customWidth="1"/>
    <col min="14133" max="14133" width="7" style="86" customWidth="1"/>
    <col min="14134" max="14137" width="7.125" style="86" customWidth="1"/>
    <col min="14138" max="14138" width="9.375" style="86" customWidth="1"/>
    <col min="14139" max="14139" width="8.375" style="86" customWidth="1"/>
    <col min="14140" max="14140" width="3.25" style="86" customWidth="1"/>
    <col min="14141" max="14142" width="10.375" style="86" customWidth="1"/>
    <col min="14143" max="14149" width="9.375" style="86" customWidth="1"/>
    <col min="14150" max="14150" width="5.625" style="86" customWidth="1"/>
    <col min="14151" max="14151" width="10.25" style="86" customWidth="1"/>
    <col min="14152" max="14152" width="8.125" style="86" customWidth="1"/>
    <col min="14153" max="14153" width="9.625" style="86" customWidth="1"/>
    <col min="14154" max="14154" width="7.125" style="86" customWidth="1"/>
    <col min="14155" max="14155" width="9.625" style="86" customWidth="1"/>
    <col min="14156" max="14156" width="7.125" style="86" customWidth="1"/>
    <col min="14157" max="14157" width="10.5" style="86" customWidth="1"/>
    <col min="14158" max="14158" width="7.5" style="86" customWidth="1"/>
    <col min="14159" max="14159" width="9.25" style="86" customWidth="1"/>
    <col min="14160" max="14160" width="6.875" style="86" customWidth="1"/>
    <col min="14161" max="14161" width="9.25" style="86" customWidth="1"/>
    <col min="14162" max="14162" width="6.875" style="86" customWidth="1"/>
    <col min="14163" max="14163" width="5.875" style="86" customWidth="1"/>
    <col min="14164" max="14173" width="7.125" style="86" customWidth="1"/>
    <col min="14174" max="14175" width="7.25" style="86" customWidth="1"/>
    <col min="14176" max="14176" width="5.625" style="86" customWidth="1"/>
    <col min="14177" max="14177" width="10.25" style="86" customWidth="1"/>
    <col min="14178" max="14178" width="8.125" style="86" customWidth="1"/>
    <col min="14179" max="14179" width="9.375" style="86" customWidth="1"/>
    <col min="14180" max="14180" width="7.75" style="86" customWidth="1"/>
    <col min="14181" max="14181" width="9.375" style="86" customWidth="1"/>
    <col min="14182" max="14182" width="7.75" style="86" customWidth="1"/>
    <col min="14183" max="14183" width="10.375" style="86" customWidth="1"/>
    <col min="14184" max="14184" width="9.25" style="86" customWidth="1"/>
    <col min="14185" max="14186" width="10.375" style="86" customWidth="1"/>
    <col min="14187" max="14187" width="9.375" style="86" customWidth="1"/>
    <col min="14188" max="14188" width="3.375" style="86" customWidth="1"/>
    <col min="14189" max="14198" width="8.625" style="86" customWidth="1"/>
    <col min="14199" max="14199" width="5.625" style="86" customWidth="1"/>
    <col min="14200" max="14312" width="9" style="86"/>
    <col min="14313" max="14313" width="8.125" style="86" customWidth="1"/>
    <col min="14314" max="14315" width="9.375" style="86" customWidth="1"/>
    <col min="14316" max="14317" width="7.625" style="86" customWidth="1"/>
    <col min="14318" max="14319" width="12.375" style="86" customWidth="1"/>
    <col min="14320" max="14321" width="11.625" style="86" customWidth="1"/>
    <col min="14322" max="14322" width="3.25" style="86" customWidth="1"/>
    <col min="14323" max="14330" width="10.5" style="86" customWidth="1"/>
    <col min="14331" max="14331" width="5.625" style="86" customWidth="1"/>
    <col min="14332" max="14332" width="10.25" style="86" customWidth="1"/>
    <col min="14333" max="14333" width="8.125" style="86" customWidth="1"/>
    <col min="14334" max="14334" width="7.75" style="86" customWidth="1"/>
    <col min="14335" max="14335" width="11" style="86" customWidth="1"/>
    <col min="14336" max="14336" width="7.75" style="86" customWidth="1"/>
    <col min="14337" max="14337" width="11" style="86" customWidth="1"/>
    <col min="14338" max="14342" width="8.875" style="86" customWidth="1"/>
    <col min="14343" max="14343" width="3.25" style="86" customWidth="1"/>
    <col min="14344" max="14344" width="7.75" style="86" customWidth="1"/>
    <col min="14345" max="14345" width="6.25" style="86" customWidth="1"/>
    <col min="14346" max="14346" width="5" style="86" customWidth="1"/>
    <col min="14347" max="14347" width="7.75" style="86" customWidth="1"/>
    <col min="14348" max="14348" width="6.25" style="86" customWidth="1"/>
    <col min="14349" max="14349" width="5" style="86" customWidth="1"/>
    <col min="14350" max="14355" width="7.75" style="86" customWidth="1"/>
    <col min="14356" max="14356" width="5.625" style="86" customWidth="1"/>
    <col min="14357" max="14357" width="10.25" style="86" customWidth="1"/>
    <col min="14358" max="14358" width="8.125" style="86" customWidth="1"/>
    <col min="14359" max="14370" width="6.875" style="86" customWidth="1"/>
    <col min="14371" max="14371" width="3.25" style="86" customWidth="1"/>
    <col min="14372" max="14375" width="8.375" style="86" customWidth="1"/>
    <col min="14376" max="14381" width="8.625" style="86" customWidth="1"/>
    <col min="14382" max="14382" width="5.625" style="86" customWidth="1"/>
    <col min="14383" max="14383" width="10.25" style="86" customWidth="1"/>
    <col min="14384" max="14384" width="8.125" style="86" customWidth="1"/>
    <col min="14385" max="14386" width="7.125" style="86" customWidth="1"/>
    <col min="14387" max="14387" width="8.25" style="86" customWidth="1"/>
    <col min="14388" max="14388" width="8" style="86" customWidth="1"/>
    <col min="14389" max="14389" width="7" style="86" customWidth="1"/>
    <col min="14390" max="14393" width="7.125" style="86" customWidth="1"/>
    <col min="14394" max="14394" width="9.375" style="86" customWidth="1"/>
    <col min="14395" max="14395" width="8.375" style="86" customWidth="1"/>
    <col min="14396" max="14396" width="3.25" style="86" customWidth="1"/>
    <col min="14397" max="14398" width="10.375" style="86" customWidth="1"/>
    <col min="14399" max="14405" width="9.375" style="86" customWidth="1"/>
    <col min="14406" max="14406" width="5.625" style="86" customWidth="1"/>
    <col min="14407" max="14407" width="10.25" style="86" customWidth="1"/>
    <col min="14408" max="14408" width="8.125" style="86" customWidth="1"/>
    <col min="14409" max="14409" width="9.625" style="86" customWidth="1"/>
    <col min="14410" max="14410" width="7.125" style="86" customWidth="1"/>
    <col min="14411" max="14411" width="9.625" style="86" customWidth="1"/>
    <col min="14412" max="14412" width="7.125" style="86" customWidth="1"/>
    <col min="14413" max="14413" width="10.5" style="86" customWidth="1"/>
    <col min="14414" max="14414" width="7.5" style="86" customWidth="1"/>
    <col min="14415" max="14415" width="9.25" style="86" customWidth="1"/>
    <col min="14416" max="14416" width="6.875" style="86" customWidth="1"/>
    <col min="14417" max="14417" width="9.25" style="86" customWidth="1"/>
    <col min="14418" max="14418" width="6.875" style="86" customWidth="1"/>
    <col min="14419" max="14419" width="5.875" style="86" customWidth="1"/>
    <col min="14420" max="14429" width="7.125" style="86" customWidth="1"/>
    <col min="14430" max="14431" width="7.25" style="86" customWidth="1"/>
    <col min="14432" max="14432" width="5.625" style="86" customWidth="1"/>
    <col min="14433" max="14433" width="10.25" style="86" customWidth="1"/>
    <col min="14434" max="14434" width="8.125" style="86" customWidth="1"/>
    <col min="14435" max="14435" width="9.375" style="86" customWidth="1"/>
    <col min="14436" max="14436" width="7.75" style="86" customWidth="1"/>
    <col min="14437" max="14437" width="9.375" style="86" customWidth="1"/>
    <col min="14438" max="14438" width="7.75" style="86" customWidth="1"/>
    <col min="14439" max="14439" width="10.375" style="86" customWidth="1"/>
    <col min="14440" max="14440" width="9.25" style="86" customWidth="1"/>
    <col min="14441" max="14442" width="10.375" style="86" customWidth="1"/>
    <col min="14443" max="14443" width="9.375" style="86" customWidth="1"/>
    <col min="14444" max="14444" width="3.375" style="86" customWidth="1"/>
    <col min="14445" max="14454" width="8.625" style="86" customWidth="1"/>
    <col min="14455" max="14455" width="5.625" style="86" customWidth="1"/>
    <col min="14456" max="14568" width="9" style="86"/>
    <col min="14569" max="14569" width="8.125" style="86" customWidth="1"/>
    <col min="14570" max="14571" width="9.375" style="86" customWidth="1"/>
    <col min="14572" max="14573" width="7.625" style="86" customWidth="1"/>
    <col min="14574" max="14575" width="12.375" style="86" customWidth="1"/>
    <col min="14576" max="14577" width="11.625" style="86" customWidth="1"/>
    <col min="14578" max="14578" width="3.25" style="86" customWidth="1"/>
    <col min="14579" max="14586" width="10.5" style="86" customWidth="1"/>
    <col min="14587" max="14587" width="5.625" style="86" customWidth="1"/>
    <col min="14588" max="14588" width="10.25" style="86" customWidth="1"/>
    <col min="14589" max="14589" width="8.125" style="86" customWidth="1"/>
    <col min="14590" max="14590" width="7.75" style="86" customWidth="1"/>
    <col min="14591" max="14591" width="11" style="86" customWidth="1"/>
    <col min="14592" max="14592" width="7.75" style="86" customWidth="1"/>
    <col min="14593" max="14593" width="11" style="86" customWidth="1"/>
    <col min="14594" max="14598" width="8.875" style="86" customWidth="1"/>
    <col min="14599" max="14599" width="3.25" style="86" customWidth="1"/>
    <col min="14600" max="14600" width="7.75" style="86" customWidth="1"/>
    <col min="14601" max="14601" width="6.25" style="86" customWidth="1"/>
    <col min="14602" max="14602" width="5" style="86" customWidth="1"/>
    <col min="14603" max="14603" width="7.75" style="86" customWidth="1"/>
    <col min="14604" max="14604" width="6.25" style="86" customWidth="1"/>
    <col min="14605" max="14605" width="5" style="86" customWidth="1"/>
    <col min="14606" max="14611" width="7.75" style="86" customWidth="1"/>
    <col min="14612" max="14612" width="5.625" style="86" customWidth="1"/>
    <col min="14613" max="14613" width="10.25" style="86" customWidth="1"/>
    <col min="14614" max="14614" width="8.125" style="86" customWidth="1"/>
    <col min="14615" max="14626" width="6.875" style="86" customWidth="1"/>
    <col min="14627" max="14627" width="3.25" style="86" customWidth="1"/>
    <col min="14628" max="14631" width="8.375" style="86" customWidth="1"/>
    <col min="14632" max="14637" width="8.625" style="86" customWidth="1"/>
    <col min="14638" max="14638" width="5.625" style="86" customWidth="1"/>
    <col min="14639" max="14639" width="10.25" style="86" customWidth="1"/>
    <col min="14640" max="14640" width="8.125" style="86" customWidth="1"/>
    <col min="14641" max="14642" width="7.125" style="86" customWidth="1"/>
    <col min="14643" max="14643" width="8.25" style="86" customWidth="1"/>
    <col min="14644" max="14644" width="8" style="86" customWidth="1"/>
    <col min="14645" max="14645" width="7" style="86" customWidth="1"/>
    <col min="14646" max="14649" width="7.125" style="86" customWidth="1"/>
    <col min="14650" max="14650" width="9.375" style="86" customWidth="1"/>
    <col min="14651" max="14651" width="8.375" style="86" customWidth="1"/>
    <col min="14652" max="14652" width="3.25" style="86" customWidth="1"/>
    <col min="14653" max="14654" width="10.375" style="86" customWidth="1"/>
    <col min="14655" max="14661" width="9.375" style="86" customWidth="1"/>
    <col min="14662" max="14662" width="5.625" style="86" customWidth="1"/>
    <col min="14663" max="14663" width="10.25" style="86" customWidth="1"/>
    <col min="14664" max="14664" width="8.125" style="86" customWidth="1"/>
    <col min="14665" max="14665" width="9.625" style="86" customWidth="1"/>
    <col min="14666" max="14666" width="7.125" style="86" customWidth="1"/>
    <col min="14667" max="14667" width="9.625" style="86" customWidth="1"/>
    <col min="14668" max="14668" width="7.125" style="86" customWidth="1"/>
    <col min="14669" max="14669" width="10.5" style="86" customWidth="1"/>
    <col min="14670" max="14670" width="7.5" style="86" customWidth="1"/>
    <col min="14671" max="14671" width="9.25" style="86" customWidth="1"/>
    <col min="14672" max="14672" width="6.875" style="86" customWidth="1"/>
    <col min="14673" max="14673" width="9.25" style="86" customWidth="1"/>
    <col min="14674" max="14674" width="6.875" style="86" customWidth="1"/>
    <col min="14675" max="14675" width="5.875" style="86" customWidth="1"/>
    <col min="14676" max="14685" width="7.125" style="86" customWidth="1"/>
    <col min="14686" max="14687" width="7.25" style="86" customWidth="1"/>
    <col min="14688" max="14688" width="5.625" style="86" customWidth="1"/>
    <col min="14689" max="14689" width="10.25" style="86" customWidth="1"/>
    <col min="14690" max="14690" width="8.125" style="86" customWidth="1"/>
    <col min="14691" max="14691" width="9.375" style="86" customWidth="1"/>
    <col min="14692" max="14692" width="7.75" style="86" customWidth="1"/>
    <col min="14693" max="14693" width="9.375" style="86" customWidth="1"/>
    <col min="14694" max="14694" width="7.75" style="86" customWidth="1"/>
    <col min="14695" max="14695" width="10.375" style="86" customWidth="1"/>
    <col min="14696" max="14696" width="9.25" style="86" customWidth="1"/>
    <col min="14697" max="14698" width="10.375" style="86" customWidth="1"/>
    <col min="14699" max="14699" width="9.375" style="86" customWidth="1"/>
    <col min="14700" max="14700" width="3.375" style="86" customWidth="1"/>
    <col min="14701" max="14710" width="8.625" style="86" customWidth="1"/>
    <col min="14711" max="14711" width="5.625" style="86" customWidth="1"/>
    <col min="14712" max="14824" width="9" style="86"/>
    <col min="14825" max="14825" width="8.125" style="86" customWidth="1"/>
    <col min="14826" max="14827" width="9.375" style="86" customWidth="1"/>
    <col min="14828" max="14829" width="7.625" style="86" customWidth="1"/>
    <col min="14830" max="14831" width="12.375" style="86" customWidth="1"/>
    <col min="14832" max="14833" width="11.625" style="86" customWidth="1"/>
    <col min="14834" max="14834" width="3.25" style="86" customWidth="1"/>
    <col min="14835" max="14842" width="10.5" style="86" customWidth="1"/>
    <col min="14843" max="14843" width="5.625" style="86" customWidth="1"/>
    <col min="14844" max="14844" width="10.25" style="86" customWidth="1"/>
    <col min="14845" max="14845" width="8.125" style="86" customWidth="1"/>
    <col min="14846" max="14846" width="7.75" style="86" customWidth="1"/>
    <col min="14847" max="14847" width="11" style="86" customWidth="1"/>
    <col min="14848" max="14848" width="7.75" style="86" customWidth="1"/>
    <col min="14849" max="14849" width="11" style="86" customWidth="1"/>
    <col min="14850" max="14854" width="8.875" style="86" customWidth="1"/>
    <col min="14855" max="14855" width="3.25" style="86" customWidth="1"/>
    <col min="14856" max="14856" width="7.75" style="86" customWidth="1"/>
    <col min="14857" max="14857" width="6.25" style="86" customWidth="1"/>
    <col min="14858" max="14858" width="5" style="86" customWidth="1"/>
    <col min="14859" max="14859" width="7.75" style="86" customWidth="1"/>
    <col min="14860" max="14860" width="6.25" style="86" customWidth="1"/>
    <col min="14861" max="14861" width="5" style="86" customWidth="1"/>
    <col min="14862" max="14867" width="7.75" style="86" customWidth="1"/>
    <col min="14868" max="14868" width="5.625" style="86" customWidth="1"/>
    <col min="14869" max="14869" width="10.25" style="86" customWidth="1"/>
    <col min="14870" max="14870" width="8.125" style="86" customWidth="1"/>
    <col min="14871" max="14882" width="6.875" style="86" customWidth="1"/>
    <col min="14883" max="14883" width="3.25" style="86" customWidth="1"/>
    <col min="14884" max="14887" width="8.375" style="86" customWidth="1"/>
    <col min="14888" max="14893" width="8.625" style="86" customWidth="1"/>
    <col min="14894" max="14894" width="5.625" style="86" customWidth="1"/>
    <col min="14895" max="14895" width="10.25" style="86" customWidth="1"/>
    <col min="14896" max="14896" width="8.125" style="86" customWidth="1"/>
    <col min="14897" max="14898" width="7.125" style="86" customWidth="1"/>
    <col min="14899" max="14899" width="8.25" style="86" customWidth="1"/>
    <col min="14900" max="14900" width="8" style="86" customWidth="1"/>
    <col min="14901" max="14901" width="7" style="86" customWidth="1"/>
    <col min="14902" max="14905" width="7.125" style="86" customWidth="1"/>
    <col min="14906" max="14906" width="9.375" style="86" customWidth="1"/>
    <col min="14907" max="14907" width="8.375" style="86" customWidth="1"/>
    <col min="14908" max="14908" width="3.25" style="86" customWidth="1"/>
    <col min="14909" max="14910" width="10.375" style="86" customWidth="1"/>
    <col min="14911" max="14917" width="9.375" style="86" customWidth="1"/>
    <col min="14918" max="14918" width="5.625" style="86" customWidth="1"/>
    <col min="14919" max="14919" width="10.25" style="86" customWidth="1"/>
    <col min="14920" max="14920" width="8.125" style="86" customWidth="1"/>
    <col min="14921" max="14921" width="9.625" style="86" customWidth="1"/>
    <col min="14922" max="14922" width="7.125" style="86" customWidth="1"/>
    <col min="14923" max="14923" width="9.625" style="86" customWidth="1"/>
    <col min="14924" max="14924" width="7.125" style="86" customWidth="1"/>
    <col min="14925" max="14925" width="10.5" style="86" customWidth="1"/>
    <col min="14926" max="14926" width="7.5" style="86" customWidth="1"/>
    <col min="14927" max="14927" width="9.25" style="86" customWidth="1"/>
    <col min="14928" max="14928" width="6.875" style="86" customWidth="1"/>
    <col min="14929" max="14929" width="9.25" style="86" customWidth="1"/>
    <col min="14930" max="14930" width="6.875" style="86" customWidth="1"/>
    <col min="14931" max="14931" width="5.875" style="86" customWidth="1"/>
    <col min="14932" max="14941" width="7.125" style="86" customWidth="1"/>
    <col min="14942" max="14943" width="7.25" style="86" customWidth="1"/>
    <col min="14944" max="14944" width="5.625" style="86" customWidth="1"/>
    <col min="14945" max="14945" width="10.25" style="86" customWidth="1"/>
    <col min="14946" max="14946" width="8.125" style="86" customWidth="1"/>
    <col min="14947" max="14947" width="9.375" style="86" customWidth="1"/>
    <col min="14948" max="14948" width="7.75" style="86" customWidth="1"/>
    <col min="14949" max="14949" width="9.375" style="86" customWidth="1"/>
    <col min="14950" max="14950" width="7.75" style="86" customWidth="1"/>
    <col min="14951" max="14951" width="10.375" style="86" customWidth="1"/>
    <col min="14952" max="14952" width="9.25" style="86" customWidth="1"/>
    <col min="14953" max="14954" width="10.375" style="86" customWidth="1"/>
    <col min="14955" max="14955" width="9.375" style="86" customWidth="1"/>
    <col min="14956" max="14956" width="3.375" style="86" customWidth="1"/>
    <col min="14957" max="14966" width="8.625" style="86" customWidth="1"/>
    <col min="14967" max="14967" width="5.625" style="86" customWidth="1"/>
    <col min="14968" max="15080" width="9" style="86"/>
    <col min="15081" max="15081" width="8.125" style="86" customWidth="1"/>
    <col min="15082" max="15083" width="9.375" style="86" customWidth="1"/>
    <col min="15084" max="15085" width="7.625" style="86" customWidth="1"/>
    <col min="15086" max="15087" width="12.375" style="86" customWidth="1"/>
    <col min="15088" max="15089" width="11.625" style="86" customWidth="1"/>
    <col min="15090" max="15090" width="3.25" style="86" customWidth="1"/>
    <col min="15091" max="15098" width="10.5" style="86" customWidth="1"/>
    <col min="15099" max="15099" width="5.625" style="86" customWidth="1"/>
    <col min="15100" max="15100" width="10.25" style="86" customWidth="1"/>
    <col min="15101" max="15101" width="8.125" style="86" customWidth="1"/>
    <col min="15102" max="15102" width="7.75" style="86" customWidth="1"/>
    <col min="15103" max="15103" width="11" style="86" customWidth="1"/>
    <col min="15104" max="15104" width="7.75" style="86" customWidth="1"/>
    <col min="15105" max="15105" width="11" style="86" customWidth="1"/>
    <col min="15106" max="15110" width="8.875" style="86" customWidth="1"/>
    <col min="15111" max="15111" width="3.25" style="86" customWidth="1"/>
    <col min="15112" max="15112" width="7.75" style="86" customWidth="1"/>
    <col min="15113" max="15113" width="6.25" style="86" customWidth="1"/>
    <col min="15114" max="15114" width="5" style="86" customWidth="1"/>
    <col min="15115" max="15115" width="7.75" style="86" customWidth="1"/>
    <col min="15116" max="15116" width="6.25" style="86" customWidth="1"/>
    <col min="15117" max="15117" width="5" style="86" customWidth="1"/>
    <col min="15118" max="15123" width="7.75" style="86" customWidth="1"/>
    <col min="15124" max="15124" width="5.625" style="86" customWidth="1"/>
    <col min="15125" max="15125" width="10.25" style="86" customWidth="1"/>
    <col min="15126" max="15126" width="8.125" style="86" customWidth="1"/>
    <col min="15127" max="15138" width="6.875" style="86" customWidth="1"/>
    <col min="15139" max="15139" width="3.25" style="86" customWidth="1"/>
    <col min="15140" max="15143" width="8.375" style="86" customWidth="1"/>
    <col min="15144" max="15149" width="8.625" style="86" customWidth="1"/>
    <col min="15150" max="15150" width="5.625" style="86" customWidth="1"/>
    <col min="15151" max="15151" width="10.25" style="86" customWidth="1"/>
    <col min="15152" max="15152" width="8.125" style="86" customWidth="1"/>
    <col min="15153" max="15154" width="7.125" style="86" customWidth="1"/>
    <col min="15155" max="15155" width="8.25" style="86" customWidth="1"/>
    <col min="15156" max="15156" width="8" style="86" customWidth="1"/>
    <col min="15157" max="15157" width="7" style="86" customWidth="1"/>
    <col min="15158" max="15161" width="7.125" style="86" customWidth="1"/>
    <col min="15162" max="15162" width="9.375" style="86" customWidth="1"/>
    <col min="15163" max="15163" width="8.375" style="86" customWidth="1"/>
    <col min="15164" max="15164" width="3.25" style="86" customWidth="1"/>
    <col min="15165" max="15166" width="10.375" style="86" customWidth="1"/>
    <col min="15167" max="15173" width="9.375" style="86" customWidth="1"/>
    <col min="15174" max="15174" width="5.625" style="86" customWidth="1"/>
    <col min="15175" max="15175" width="10.25" style="86" customWidth="1"/>
    <col min="15176" max="15176" width="8.125" style="86" customWidth="1"/>
    <col min="15177" max="15177" width="9.625" style="86" customWidth="1"/>
    <col min="15178" max="15178" width="7.125" style="86" customWidth="1"/>
    <col min="15179" max="15179" width="9.625" style="86" customWidth="1"/>
    <col min="15180" max="15180" width="7.125" style="86" customWidth="1"/>
    <col min="15181" max="15181" width="10.5" style="86" customWidth="1"/>
    <col min="15182" max="15182" width="7.5" style="86" customWidth="1"/>
    <col min="15183" max="15183" width="9.25" style="86" customWidth="1"/>
    <col min="15184" max="15184" width="6.875" style="86" customWidth="1"/>
    <col min="15185" max="15185" width="9.25" style="86" customWidth="1"/>
    <col min="15186" max="15186" width="6.875" style="86" customWidth="1"/>
    <col min="15187" max="15187" width="5.875" style="86" customWidth="1"/>
    <col min="15188" max="15197" width="7.125" style="86" customWidth="1"/>
    <col min="15198" max="15199" width="7.25" style="86" customWidth="1"/>
    <col min="15200" max="15200" width="5.625" style="86" customWidth="1"/>
    <col min="15201" max="15201" width="10.25" style="86" customWidth="1"/>
    <col min="15202" max="15202" width="8.125" style="86" customWidth="1"/>
    <col min="15203" max="15203" width="9.375" style="86" customWidth="1"/>
    <col min="15204" max="15204" width="7.75" style="86" customWidth="1"/>
    <col min="15205" max="15205" width="9.375" style="86" customWidth="1"/>
    <col min="15206" max="15206" width="7.75" style="86" customWidth="1"/>
    <col min="15207" max="15207" width="10.375" style="86" customWidth="1"/>
    <col min="15208" max="15208" width="9.25" style="86" customWidth="1"/>
    <col min="15209" max="15210" width="10.375" style="86" customWidth="1"/>
    <col min="15211" max="15211" width="9.375" style="86" customWidth="1"/>
    <col min="15212" max="15212" width="3.375" style="86" customWidth="1"/>
    <col min="15213" max="15222" width="8.625" style="86" customWidth="1"/>
    <col min="15223" max="15223" width="5.625" style="86" customWidth="1"/>
    <col min="15224" max="15336" width="9" style="86"/>
    <col min="15337" max="15337" width="8.125" style="86" customWidth="1"/>
    <col min="15338" max="15339" width="9.375" style="86" customWidth="1"/>
    <col min="15340" max="15341" width="7.625" style="86" customWidth="1"/>
    <col min="15342" max="15343" width="12.375" style="86" customWidth="1"/>
    <col min="15344" max="15345" width="11.625" style="86" customWidth="1"/>
    <col min="15346" max="15346" width="3.25" style="86" customWidth="1"/>
    <col min="15347" max="15354" width="10.5" style="86" customWidth="1"/>
    <col min="15355" max="15355" width="5.625" style="86" customWidth="1"/>
    <col min="15356" max="15356" width="10.25" style="86" customWidth="1"/>
    <col min="15357" max="15357" width="8.125" style="86" customWidth="1"/>
    <col min="15358" max="15358" width="7.75" style="86" customWidth="1"/>
    <col min="15359" max="15359" width="11" style="86" customWidth="1"/>
    <col min="15360" max="15360" width="7.75" style="86" customWidth="1"/>
    <col min="15361" max="15361" width="11" style="86" customWidth="1"/>
    <col min="15362" max="15366" width="8.875" style="86" customWidth="1"/>
    <col min="15367" max="15367" width="3.25" style="86" customWidth="1"/>
    <col min="15368" max="15368" width="7.75" style="86" customWidth="1"/>
    <col min="15369" max="15369" width="6.25" style="86" customWidth="1"/>
    <col min="15370" max="15370" width="5" style="86" customWidth="1"/>
    <col min="15371" max="15371" width="7.75" style="86" customWidth="1"/>
    <col min="15372" max="15372" width="6.25" style="86" customWidth="1"/>
    <col min="15373" max="15373" width="5" style="86" customWidth="1"/>
    <col min="15374" max="15379" width="7.75" style="86" customWidth="1"/>
    <col min="15380" max="15380" width="5.625" style="86" customWidth="1"/>
    <col min="15381" max="15381" width="10.25" style="86" customWidth="1"/>
    <col min="15382" max="15382" width="8.125" style="86" customWidth="1"/>
    <col min="15383" max="15394" width="6.875" style="86" customWidth="1"/>
    <col min="15395" max="15395" width="3.25" style="86" customWidth="1"/>
    <col min="15396" max="15399" width="8.375" style="86" customWidth="1"/>
    <col min="15400" max="15405" width="8.625" style="86" customWidth="1"/>
    <col min="15406" max="15406" width="5.625" style="86" customWidth="1"/>
    <col min="15407" max="15407" width="10.25" style="86" customWidth="1"/>
    <col min="15408" max="15408" width="8.125" style="86" customWidth="1"/>
    <col min="15409" max="15410" width="7.125" style="86" customWidth="1"/>
    <col min="15411" max="15411" width="8.25" style="86" customWidth="1"/>
    <col min="15412" max="15412" width="8" style="86" customWidth="1"/>
    <col min="15413" max="15413" width="7" style="86" customWidth="1"/>
    <col min="15414" max="15417" width="7.125" style="86" customWidth="1"/>
    <col min="15418" max="15418" width="9.375" style="86" customWidth="1"/>
    <col min="15419" max="15419" width="8.375" style="86" customWidth="1"/>
    <col min="15420" max="15420" width="3.25" style="86" customWidth="1"/>
    <col min="15421" max="15422" width="10.375" style="86" customWidth="1"/>
    <col min="15423" max="15429" width="9.375" style="86" customWidth="1"/>
    <col min="15430" max="15430" width="5.625" style="86" customWidth="1"/>
    <col min="15431" max="15431" width="10.25" style="86" customWidth="1"/>
    <col min="15432" max="15432" width="8.125" style="86" customWidth="1"/>
    <col min="15433" max="15433" width="9.625" style="86" customWidth="1"/>
    <col min="15434" max="15434" width="7.125" style="86" customWidth="1"/>
    <col min="15435" max="15435" width="9.625" style="86" customWidth="1"/>
    <col min="15436" max="15436" width="7.125" style="86" customWidth="1"/>
    <col min="15437" max="15437" width="10.5" style="86" customWidth="1"/>
    <col min="15438" max="15438" width="7.5" style="86" customWidth="1"/>
    <col min="15439" max="15439" width="9.25" style="86" customWidth="1"/>
    <col min="15440" max="15440" width="6.875" style="86" customWidth="1"/>
    <col min="15441" max="15441" width="9.25" style="86" customWidth="1"/>
    <col min="15442" max="15442" width="6.875" style="86" customWidth="1"/>
    <col min="15443" max="15443" width="5.875" style="86" customWidth="1"/>
    <col min="15444" max="15453" width="7.125" style="86" customWidth="1"/>
    <col min="15454" max="15455" width="7.25" style="86" customWidth="1"/>
    <col min="15456" max="15456" width="5.625" style="86" customWidth="1"/>
    <col min="15457" max="15457" width="10.25" style="86" customWidth="1"/>
    <col min="15458" max="15458" width="8.125" style="86" customWidth="1"/>
    <col min="15459" max="15459" width="9.375" style="86" customWidth="1"/>
    <col min="15460" max="15460" width="7.75" style="86" customWidth="1"/>
    <col min="15461" max="15461" width="9.375" style="86" customWidth="1"/>
    <col min="15462" max="15462" width="7.75" style="86" customWidth="1"/>
    <col min="15463" max="15463" width="10.375" style="86" customWidth="1"/>
    <col min="15464" max="15464" width="9.25" style="86" customWidth="1"/>
    <col min="15465" max="15466" width="10.375" style="86" customWidth="1"/>
    <col min="15467" max="15467" width="9.375" style="86" customWidth="1"/>
    <col min="15468" max="15468" width="3.375" style="86" customWidth="1"/>
    <col min="15469" max="15478" width="8.625" style="86" customWidth="1"/>
    <col min="15479" max="15479" width="5.625" style="86" customWidth="1"/>
    <col min="15480" max="15592" width="9" style="86"/>
    <col min="15593" max="15593" width="8.125" style="86" customWidth="1"/>
    <col min="15594" max="15595" width="9.375" style="86" customWidth="1"/>
    <col min="15596" max="15597" width="7.625" style="86" customWidth="1"/>
    <col min="15598" max="15599" width="12.375" style="86" customWidth="1"/>
    <col min="15600" max="15601" width="11.625" style="86" customWidth="1"/>
    <col min="15602" max="15602" width="3.25" style="86" customWidth="1"/>
    <col min="15603" max="15610" width="10.5" style="86" customWidth="1"/>
    <col min="15611" max="15611" width="5.625" style="86" customWidth="1"/>
    <col min="15612" max="15612" width="10.25" style="86" customWidth="1"/>
    <col min="15613" max="15613" width="8.125" style="86" customWidth="1"/>
    <col min="15614" max="15614" width="7.75" style="86" customWidth="1"/>
    <col min="15615" max="15615" width="11" style="86" customWidth="1"/>
    <col min="15616" max="15616" width="7.75" style="86" customWidth="1"/>
    <col min="15617" max="15617" width="11" style="86" customWidth="1"/>
    <col min="15618" max="15622" width="8.875" style="86" customWidth="1"/>
    <col min="15623" max="15623" width="3.25" style="86" customWidth="1"/>
    <col min="15624" max="15624" width="7.75" style="86" customWidth="1"/>
    <col min="15625" max="15625" width="6.25" style="86" customWidth="1"/>
    <col min="15626" max="15626" width="5" style="86" customWidth="1"/>
    <col min="15627" max="15627" width="7.75" style="86" customWidth="1"/>
    <col min="15628" max="15628" width="6.25" style="86" customWidth="1"/>
    <col min="15629" max="15629" width="5" style="86" customWidth="1"/>
    <col min="15630" max="15635" width="7.75" style="86" customWidth="1"/>
    <col min="15636" max="15636" width="5.625" style="86" customWidth="1"/>
    <col min="15637" max="15637" width="10.25" style="86" customWidth="1"/>
    <col min="15638" max="15638" width="8.125" style="86" customWidth="1"/>
    <col min="15639" max="15650" width="6.875" style="86" customWidth="1"/>
    <col min="15651" max="15651" width="3.25" style="86" customWidth="1"/>
    <col min="15652" max="15655" width="8.375" style="86" customWidth="1"/>
    <col min="15656" max="15661" width="8.625" style="86" customWidth="1"/>
    <col min="15662" max="15662" width="5.625" style="86" customWidth="1"/>
    <col min="15663" max="15663" width="10.25" style="86" customWidth="1"/>
    <col min="15664" max="15664" width="8.125" style="86" customWidth="1"/>
    <col min="15665" max="15666" width="7.125" style="86" customWidth="1"/>
    <col min="15667" max="15667" width="8.25" style="86" customWidth="1"/>
    <col min="15668" max="15668" width="8" style="86" customWidth="1"/>
    <col min="15669" max="15669" width="7" style="86" customWidth="1"/>
    <col min="15670" max="15673" width="7.125" style="86" customWidth="1"/>
    <col min="15674" max="15674" width="9.375" style="86" customWidth="1"/>
    <col min="15675" max="15675" width="8.375" style="86" customWidth="1"/>
    <col min="15676" max="15676" width="3.25" style="86" customWidth="1"/>
    <col min="15677" max="15678" width="10.375" style="86" customWidth="1"/>
    <col min="15679" max="15685" width="9.375" style="86" customWidth="1"/>
    <col min="15686" max="15686" width="5.625" style="86" customWidth="1"/>
    <col min="15687" max="15687" width="10.25" style="86" customWidth="1"/>
    <col min="15688" max="15688" width="8.125" style="86" customWidth="1"/>
    <col min="15689" max="15689" width="9.625" style="86" customWidth="1"/>
    <col min="15690" max="15690" width="7.125" style="86" customWidth="1"/>
    <col min="15691" max="15691" width="9.625" style="86" customWidth="1"/>
    <col min="15692" max="15692" width="7.125" style="86" customWidth="1"/>
    <col min="15693" max="15693" width="10.5" style="86" customWidth="1"/>
    <col min="15694" max="15694" width="7.5" style="86" customWidth="1"/>
    <col min="15695" max="15695" width="9.25" style="86" customWidth="1"/>
    <col min="15696" max="15696" width="6.875" style="86" customWidth="1"/>
    <col min="15697" max="15697" width="9.25" style="86" customWidth="1"/>
    <col min="15698" max="15698" width="6.875" style="86" customWidth="1"/>
    <col min="15699" max="15699" width="5.875" style="86" customWidth="1"/>
    <col min="15700" max="15709" width="7.125" style="86" customWidth="1"/>
    <col min="15710" max="15711" width="7.25" style="86" customWidth="1"/>
    <col min="15712" max="15712" width="5.625" style="86" customWidth="1"/>
    <col min="15713" max="15713" width="10.25" style="86" customWidth="1"/>
    <col min="15714" max="15714" width="8.125" style="86" customWidth="1"/>
    <col min="15715" max="15715" width="9.375" style="86" customWidth="1"/>
    <col min="15716" max="15716" width="7.75" style="86" customWidth="1"/>
    <col min="15717" max="15717" width="9.375" style="86" customWidth="1"/>
    <col min="15718" max="15718" width="7.75" style="86" customWidth="1"/>
    <col min="15719" max="15719" width="10.375" style="86" customWidth="1"/>
    <col min="15720" max="15720" width="9.25" style="86" customWidth="1"/>
    <col min="15721" max="15722" width="10.375" style="86" customWidth="1"/>
    <col min="15723" max="15723" width="9.375" style="86" customWidth="1"/>
    <col min="15724" max="15724" width="3.375" style="86" customWidth="1"/>
    <col min="15725" max="15734" width="8.625" style="86" customWidth="1"/>
    <col min="15735" max="15735" width="5.625" style="86" customWidth="1"/>
    <col min="15736" max="15848" width="9" style="86"/>
    <col min="15849" max="15849" width="8.125" style="86" customWidth="1"/>
    <col min="15850" max="15851" width="9.375" style="86" customWidth="1"/>
    <col min="15852" max="15853" width="7.625" style="86" customWidth="1"/>
    <col min="15854" max="15855" width="12.375" style="86" customWidth="1"/>
    <col min="15856" max="15857" width="11.625" style="86" customWidth="1"/>
    <col min="15858" max="15858" width="3.25" style="86" customWidth="1"/>
    <col min="15859" max="15866" width="10.5" style="86" customWidth="1"/>
    <col min="15867" max="15867" width="5.625" style="86" customWidth="1"/>
    <col min="15868" max="15868" width="10.25" style="86" customWidth="1"/>
    <col min="15869" max="15869" width="8.125" style="86" customWidth="1"/>
    <col min="15870" max="15870" width="7.75" style="86" customWidth="1"/>
    <col min="15871" max="15871" width="11" style="86" customWidth="1"/>
    <col min="15872" max="15872" width="7.75" style="86" customWidth="1"/>
    <col min="15873" max="15873" width="11" style="86" customWidth="1"/>
    <col min="15874" max="15878" width="8.875" style="86" customWidth="1"/>
    <col min="15879" max="15879" width="3.25" style="86" customWidth="1"/>
    <col min="15880" max="15880" width="7.75" style="86" customWidth="1"/>
    <col min="15881" max="15881" width="6.25" style="86" customWidth="1"/>
    <col min="15882" max="15882" width="5" style="86" customWidth="1"/>
    <col min="15883" max="15883" width="7.75" style="86" customWidth="1"/>
    <col min="15884" max="15884" width="6.25" style="86" customWidth="1"/>
    <col min="15885" max="15885" width="5" style="86" customWidth="1"/>
    <col min="15886" max="15891" width="7.75" style="86" customWidth="1"/>
    <col min="15892" max="15892" width="5.625" style="86" customWidth="1"/>
    <col min="15893" max="15893" width="10.25" style="86" customWidth="1"/>
    <col min="15894" max="15894" width="8.125" style="86" customWidth="1"/>
    <col min="15895" max="15906" width="6.875" style="86" customWidth="1"/>
    <col min="15907" max="15907" width="3.25" style="86" customWidth="1"/>
    <col min="15908" max="15911" width="8.375" style="86" customWidth="1"/>
    <col min="15912" max="15917" width="8.625" style="86" customWidth="1"/>
    <col min="15918" max="15918" width="5.625" style="86" customWidth="1"/>
    <col min="15919" max="15919" width="10.25" style="86" customWidth="1"/>
    <col min="15920" max="15920" width="8.125" style="86" customWidth="1"/>
    <col min="15921" max="15922" width="7.125" style="86" customWidth="1"/>
    <col min="15923" max="15923" width="8.25" style="86" customWidth="1"/>
    <col min="15924" max="15924" width="8" style="86" customWidth="1"/>
    <col min="15925" max="15925" width="7" style="86" customWidth="1"/>
    <col min="15926" max="15929" width="7.125" style="86" customWidth="1"/>
    <col min="15930" max="15930" width="9.375" style="86" customWidth="1"/>
    <col min="15931" max="15931" width="8.375" style="86" customWidth="1"/>
    <col min="15932" max="15932" width="3.25" style="86" customWidth="1"/>
    <col min="15933" max="15934" width="10.375" style="86" customWidth="1"/>
    <col min="15935" max="15941" width="9.375" style="86" customWidth="1"/>
    <col min="15942" max="15942" width="5.625" style="86" customWidth="1"/>
    <col min="15943" max="15943" width="10.25" style="86" customWidth="1"/>
    <col min="15944" max="15944" width="8.125" style="86" customWidth="1"/>
    <col min="15945" max="15945" width="9.625" style="86" customWidth="1"/>
    <col min="15946" max="15946" width="7.125" style="86" customWidth="1"/>
    <col min="15947" max="15947" width="9.625" style="86" customWidth="1"/>
    <col min="15948" max="15948" width="7.125" style="86" customWidth="1"/>
    <col min="15949" max="15949" width="10.5" style="86" customWidth="1"/>
    <col min="15950" max="15950" width="7.5" style="86" customWidth="1"/>
    <col min="15951" max="15951" width="9.25" style="86" customWidth="1"/>
    <col min="15952" max="15952" width="6.875" style="86" customWidth="1"/>
    <col min="15953" max="15953" width="9.25" style="86" customWidth="1"/>
    <col min="15954" max="15954" width="6.875" style="86" customWidth="1"/>
    <col min="15955" max="15955" width="5.875" style="86" customWidth="1"/>
    <col min="15956" max="15965" width="7.125" style="86" customWidth="1"/>
    <col min="15966" max="15967" width="7.25" style="86" customWidth="1"/>
    <col min="15968" max="15968" width="5.625" style="86" customWidth="1"/>
    <col min="15969" max="15969" width="10.25" style="86" customWidth="1"/>
    <col min="15970" max="15970" width="8.125" style="86" customWidth="1"/>
    <col min="15971" max="15971" width="9.375" style="86" customWidth="1"/>
    <col min="15972" max="15972" width="7.75" style="86" customWidth="1"/>
    <col min="15973" max="15973" width="9.375" style="86" customWidth="1"/>
    <col min="15974" max="15974" width="7.75" style="86" customWidth="1"/>
    <col min="15975" max="15975" width="10.375" style="86" customWidth="1"/>
    <col min="15976" max="15976" width="9.25" style="86" customWidth="1"/>
    <col min="15977" max="15978" width="10.375" style="86" customWidth="1"/>
    <col min="15979" max="15979" width="9.375" style="86" customWidth="1"/>
    <col min="15980" max="15980" width="3.375" style="86" customWidth="1"/>
    <col min="15981" max="15990" width="8.625" style="86" customWidth="1"/>
    <col min="15991" max="15991" width="5.625" style="86" customWidth="1"/>
    <col min="15992" max="16104" width="9" style="86"/>
    <col min="16105" max="16105" width="8.125" style="86" customWidth="1"/>
    <col min="16106" max="16107" width="9.375" style="86" customWidth="1"/>
    <col min="16108" max="16109" width="7.625" style="86" customWidth="1"/>
    <col min="16110" max="16111" width="12.375" style="86" customWidth="1"/>
    <col min="16112" max="16113" width="11.625" style="86" customWidth="1"/>
    <col min="16114" max="16114" width="3.25" style="86" customWidth="1"/>
    <col min="16115" max="16122" width="10.5" style="86" customWidth="1"/>
    <col min="16123" max="16123" width="5.625" style="86" customWidth="1"/>
    <col min="16124" max="16124" width="10.25" style="86" customWidth="1"/>
    <col min="16125" max="16125" width="8.125" style="86" customWidth="1"/>
    <col min="16126" max="16126" width="7.75" style="86" customWidth="1"/>
    <col min="16127" max="16127" width="11" style="86" customWidth="1"/>
    <col min="16128" max="16128" width="7.75" style="86" customWidth="1"/>
    <col min="16129" max="16129" width="11" style="86" customWidth="1"/>
    <col min="16130" max="16134" width="8.875" style="86" customWidth="1"/>
    <col min="16135" max="16135" width="3.25" style="86" customWidth="1"/>
    <col min="16136" max="16136" width="7.75" style="86" customWidth="1"/>
    <col min="16137" max="16137" width="6.25" style="86" customWidth="1"/>
    <col min="16138" max="16138" width="5" style="86" customWidth="1"/>
    <col min="16139" max="16139" width="7.75" style="86" customWidth="1"/>
    <col min="16140" max="16140" width="6.25" style="86" customWidth="1"/>
    <col min="16141" max="16141" width="5" style="86" customWidth="1"/>
    <col min="16142" max="16147" width="7.75" style="86" customWidth="1"/>
    <col min="16148" max="16148" width="5.625" style="86" customWidth="1"/>
    <col min="16149" max="16149" width="10.25" style="86" customWidth="1"/>
    <col min="16150" max="16150" width="8.125" style="86" customWidth="1"/>
    <col min="16151" max="16162" width="6.875" style="86" customWidth="1"/>
    <col min="16163" max="16163" width="3.25" style="86" customWidth="1"/>
    <col min="16164" max="16167" width="8.375" style="86" customWidth="1"/>
    <col min="16168" max="16173" width="8.625" style="86" customWidth="1"/>
    <col min="16174" max="16174" width="5.625" style="86" customWidth="1"/>
    <col min="16175" max="16175" width="10.25" style="86" customWidth="1"/>
    <col min="16176" max="16176" width="8.125" style="86" customWidth="1"/>
    <col min="16177" max="16178" width="7.125" style="86" customWidth="1"/>
    <col min="16179" max="16179" width="8.25" style="86" customWidth="1"/>
    <col min="16180" max="16180" width="8" style="86" customWidth="1"/>
    <col min="16181" max="16181" width="7" style="86" customWidth="1"/>
    <col min="16182" max="16185" width="7.125" style="86" customWidth="1"/>
    <col min="16186" max="16186" width="9.375" style="86" customWidth="1"/>
    <col min="16187" max="16187" width="8.375" style="86" customWidth="1"/>
    <col min="16188" max="16188" width="3.25" style="86" customWidth="1"/>
    <col min="16189" max="16190" width="10.375" style="86" customWidth="1"/>
    <col min="16191" max="16197" width="9.375" style="86" customWidth="1"/>
    <col min="16198" max="16198" width="5.625" style="86" customWidth="1"/>
    <col min="16199" max="16199" width="10.25" style="86" customWidth="1"/>
    <col min="16200" max="16200" width="8.125" style="86" customWidth="1"/>
    <col min="16201" max="16201" width="9.625" style="86" customWidth="1"/>
    <col min="16202" max="16202" width="7.125" style="86" customWidth="1"/>
    <col min="16203" max="16203" width="9.625" style="86" customWidth="1"/>
    <col min="16204" max="16204" width="7.125" style="86" customWidth="1"/>
    <col min="16205" max="16205" width="10.5" style="86" customWidth="1"/>
    <col min="16206" max="16206" width="7.5" style="86" customWidth="1"/>
    <col min="16207" max="16207" width="9.25" style="86" customWidth="1"/>
    <col min="16208" max="16208" width="6.875" style="86" customWidth="1"/>
    <col min="16209" max="16209" width="9.25" style="86" customWidth="1"/>
    <col min="16210" max="16210" width="6.875" style="86" customWidth="1"/>
    <col min="16211" max="16211" width="5.875" style="86" customWidth="1"/>
    <col min="16212" max="16221" width="7.125" style="86" customWidth="1"/>
    <col min="16222" max="16223" width="7.25" style="86" customWidth="1"/>
    <col min="16224" max="16224" width="5.625" style="86" customWidth="1"/>
    <col min="16225" max="16225" width="10.25" style="86" customWidth="1"/>
    <col min="16226" max="16226" width="8.125" style="86" customWidth="1"/>
    <col min="16227" max="16227" width="9.375" style="86" customWidth="1"/>
    <col min="16228" max="16228" width="7.75" style="86" customWidth="1"/>
    <col min="16229" max="16229" width="9.375" style="86" customWidth="1"/>
    <col min="16230" max="16230" width="7.75" style="86" customWidth="1"/>
    <col min="16231" max="16231" width="10.375" style="86" customWidth="1"/>
    <col min="16232" max="16232" width="9.25" style="86" customWidth="1"/>
    <col min="16233" max="16234" width="10.375" style="86" customWidth="1"/>
    <col min="16235" max="16235" width="9.375" style="86" customWidth="1"/>
    <col min="16236" max="16236" width="3.375" style="86" customWidth="1"/>
    <col min="16237" max="16246" width="8.625" style="86" customWidth="1"/>
    <col min="16247" max="16247" width="5.625" style="86" customWidth="1"/>
    <col min="16248" max="16384" width="9" style="86"/>
  </cols>
  <sheetData>
    <row r="1" spans="1:122" ht="22.5" customHeight="1">
      <c r="A1" s="350" t="s">
        <v>1774</v>
      </c>
      <c r="B1" s="400"/>
      <c r="C1" s="346"/>
      <c r="I1" s="238"/>
      <c r="J1" s="237"/>
      <c r="N1" s="451"/>
      <c r="O1" s="451"/>
      <c r="P1" s="451"/>
      <c r="Q1" s="451"/>
      <c r="R1" s="451"/>
      <c r="S1" s="451"/>
      <c r="X1" s="86"/>
      <c r="Z1" s="238"/>
      <c r="AA1" s="237"/>
      <c r="AC1" s="86"/>
      <c r="AD1" s="86"/>
      <c r="AG1" s="451"/>
      <c r="AH1" s="451"/>
      <c r="AI1" s="451"/>
      <c r="AM1" s="237"/>
      <c r="AW1" s="88"/>
      <c r="AX1" s="238"/>
      <c r="AY1" s="237"/>
      <c r="AZ1" s="89"/>
      <c r="BC1" s="88"/>
      <c r="BE1" s="451"/>
      <c r="BR1" s="88"/>
      <c r="BS1" s="238"/>
      <c r="BT1" s="237"/>
      <c r="BU1" s="89"/>
      <c r="BZ1" s="451"/>
      <c r="CA1" s="451"/>
      <c r="CB1" s="451"/>
      <c r="CK1" s="88"/>
      <c r="CL1" s="238"/>
      <c r="CM1" s="237"/>
      <c r="CN1" s="89"/>
      <c r="CQ1" s="86"/>
      <c r="CT1" s="237"/>
      <c r="CV1" s="88"/>
      <c r="CW1" s="304"/>
      <c r="CX1" s="451"/>
      <c r="CY1" s="237"/>
      <c r="DF1" s="88"/>
      <c r="DG1" s="238"/>
      <c r="DH1" s="237"/>
      <c r="DI1" s="89"/>
      <c r="DL1" s="88"/>
      <c r="DO1" s="451"/>
      <c r="DQ1" s="88"/>
      <c r="DR1" s="237"/>
    </row>
    <row r="2" spans="1:122">
      <c r="A2" s="109"/>
      <c r="B2" s="109"/>
      <c r="C2" s="109"/>
      <c r="D2" s="109"/>
      <c r="E2" s="109"/>
      <c r="F2" s="109"/>
      <c r="G2" s="109"/>
      <c r="H2" s="451"/>
      <c r="I2" s="451"/>
      <c r="J2" s="109"/>
      <c r="K2" s="109"/>
      <c r="L2" s="109"/>
      <c r="M2" s="109"/>
      <c r="N2" s="109"/>
      <c r="O2" s="109"/>
      <c r="P2" s="109"/>
      <c r="Q2" s="451"/>
      <c r="R2" s="451"/>
      <c r="S2" s="451"/>
      <c r="V2" s="109"/>
      <c r="W2" s="109"/>
      <c r="X2" s="235"/>
      <c r="Y2" s="235"/>
      <c r="Z2" s="235"/>
      <c r="AA2" s="236"/>
      <c r="AB2" s="236"/>
      <c r="AC2" s="235"/>
      <c r="AD2" s="235"/>
      <c r="AE2" s="235"/>
      <c r="AF2" s="109"/>
      <c r="AJ2" s="109"/>
      <c r="AK2" s="109"/>
      <c r="AL2" s="109"/>
      <c r="AM2" s="109"/>
      <c r="AO2" s="109"/>
      <c r="AQ2" s="109"/>
      <c r="AR2" s="109"/>
      <c r="AS2" s="109"/>
      <c r="AT2" s="109"/>
      <c r="AU2" s="109"/>
      <c r="AV2" s="109"/>
      <c r="AW2" s="109"/>
      <c r="AX2" s="109"/>
      <c r="AY2" s="109"/>
      <c r="BA2" s="435"/>
      <c r="BC2" s="109"/>
      <c r="BD2" s="451"/>
      <c r="BE2" s="451"/>
      <c r="BG2" s="109"/>
      <c r="BH2" s="109"/>
      <c r="BI2" s="109"/>
      <c r="BJ2" s="109"/>
      <c r="BK2" s="109"/>
      <c r="BL2" s="109"/>
      <c r="BM2" s="109"/>
      <c r="BN2" s="109"/>
      <c r="BO2" s="109"/>
      <c r="BP2" s="109"/>
      <c r="BQ2" s="109"/>
      <c r="BR2" s="109"/>
      <c r="BS2" s="109"/>
      <c r="BV2" s="109"/>
      <c r="BW2" s="109"/>
      <c r="BX2" s="235"/>
      <c r="BY2" s="109"/>
      <c r="CC2" s="109"/>
      <c r="CD2" s="109"/>
      <c r="CE2" s="451"/>
      <c r="CF2" s="451"/>
      <c r="CG2" s="451"/>
      <c r="CH2" s="451"/>
      <c r="CI2" s="451"/>
      <c r="CJ2" s="451"/>
      <c r="CL2" s="451"/>
      <c r="CM2" s="109"/>
      <c r="CN2" s="109"/>
      <c r="CO2" s="109"/>
      <c r="CP2" s="109"/>
      <c r="CR2" s="109"/>
      <c r="CS2" s="451"/>
      <c r="CT2" s="451"/>
      <c r="CU2" s="451"/>
      <c r="CV2" s="451"/>
      <c r="CW2" s="451"/>
      <c r="CX2" s="451"/>
      <c r="CY2" s="451"/>
      <c r="CZ2" s="451"/>
      <c r="DA2" s="451"/>
      <c r="DB2" s="451"/>
      <c r="DC2" s="451"/>
      <c r="DD2" s="451"/>
      <c r="DE2" s="451"/>
      <c r="DF2" s="451"/>
      <c r="DG2" s="451"/>
      <c r="DH2" s="234"/>
      <c r="DJ2" s="109"/>
      <c r="DK2" s="109"/>
      <c r="DL2" s="109"/>
      <c r="DM2" s="109"/>
      <c r="DN2" s="109"/>
      <c r="DO2" s="109"/>
      <c r="DP2" s="109"/>
      <c r="DQ2" s="109"/>
    </row>
    <row r="3" spans="1:122" ht="12" customHeight="1">
      <c r="A3" s="233"/>
      <c r="B3" s="935" t="s">
        <v>857</v>
      </c>
      <c r="C3" s="976"/>
      <c r="D3" s="932" t="s">
        <v>84</v>
      </c>
      <c r="E3" s="941"/>
      <c r="F3" s="898" t="s">
        <v>81</v>
      </c>
      <c r="G3" s="899"/>
      <c r="H3" s="900" t="s">
        <v>2163</v>
      </c>
      <c r="I3" s="900"/>
      <c r="J3" s="901" t="s">
        <v>2164</v>
      </c>
      <c r="K3" s="901"/>
      <c r="L3" s="901"/>
      <c r="M3" s="901"/>
      <c r="N3" s="901"/>
      <c r="O3" s="901"/>
      <c r="P3" s="901"/>
      <c r="Q3" s="899"/>
      <c r="R3" s="902" t="s">
        <v>82</v>
      </c>
      <c r="S3" s="903"/>
      <c r="T3" s="903"/>
      <c r="U3" s="904"/>
      <c r="V3" s="914" t="s">
        <v>1225</v>
      </c>
      <c r="W3" s="914"/>
      <c r="X3" s="914"/>
      <c r="Y3" s="914"/>
      <c r="Z3" s="914"/>
      <c r="AA3" s="901" t="s">
        <v>1224</v>
      </c>
      <c r="AB3" s="901"/>
      <c r="AC3" s="901"/>
      <c r="AD3" s="901"/>
      <c r="AE3" s="901"/>
      <c r="AF3" s="901"/>
      <c r="AG3" s="901"/>
      <c r="AH3" s="901"/>
      <c r="AI3" s="901"/>
      <c r="AJ3" s="901"/>
      <c r="AK3" s="901"/>
      <c r="AL3" s="899"/>
      <c r="AM3" s="932" t="s">
        <v>2165</v>
      </c>
      <c r="AN3" s="933"/>
      <c r="AO3" s="933"/>
      <c r="AP3" s="933"/>
      <c r="AQ3" s="933"/>
      <c r="AR3" s="933"/>
      <c r="AS3" s="933"/>
      <c r="AT3" s="933"/>
      <c r="AU3" s="933"/>
      <c r="AV3" s="933"/>
      <c r="AW3" s="933"/>
      <c r="AX3" s="933"/>
      <c r="AY3" s="908" t="s">
        <v>2166</v>
      </c>
      <c r="AZ3" s="908"/>
      <c r="BA3" s="908"/>
      <c r="BB3" s="908"/>
      <c r="BC3" s="908"/>
      <c r="BD3" s="908"/>
      <c r="BE3" s="908"/>
      <c r="BF3" s="908"/>
      <c r="BG3" s="908"/>
      <c r="BH3" s="934"/>
      <c r="BI3" s="898" t="s">
        <v>85</v>
      </c>
      <c r="BJ3" s="901"/>
      <c r="BK3" s="901"/>
      <c r="BL3" s="901"/>
      <c r="BM3" s="899"/>
      <c r="BN3" s="914" t="s">
        <v>86</v>
      </c>
      <c r="BO3" s="914"/>
      <c r="BP3" s="914"/>
      <c r="BQ3" s="914"/>
      <c r="BR3" s="914"/>
      <c r="BS3" s="914"/>
      <c r="BT3" s="901" t="s">
        <v>87</v>
      </c>
      <c r="BU3" s="899"/>
      <c r="BV3" s="898" t="s">
        <v>88</v>
      </c>
      <c r="BW3" s="901"/>
      <c r="BX3" s="901"/>
      <c r="BY3" s="899"/>
      <c r="BZ3" s="898" t="s">
        <v>89</v>
      </c>
      <c r="CA3" s="901"/>
      <c r="CB3" s="901"/>
      <c r="CC3" s="911" t="s">
        <v>2168</v>
      </c>
      <c r="CD3" s="912"/>
      <c r="CE3" s="912"/>
      <c r="CF3" s="912"/>
      <c r="CG3" s="912"/>
      <c r="CH3" s="912"/>
      <c r="CI3" s="912"/>
      <c r="CJ3" s="912"/>
      <c r="CK3" s="912"/>
      <c r="CL3" s="912"/>
      <c r="CM3" s="909" t="s">
        <v>2169</v>
      </c>
      <c r="CN3" s="909"/>
      <c r="CO3" s="909"/>
      <c r="CP3" s="909"/>
      <c r="CQ3" s="909"/>
      <c r="CR3" s="909"/>
      <c r="CS3" s="909"/>
      <c r="CT3" s="909"/>
      <c r="CU3" s="909"/>
      <c r="CV3" s="909"/>
      <c r="CW3" s="909"/>
      <c r="CX3" s="910"/>
      <c r="CY3" s="898" t="s">
        <v>1787</v>
      </c>
      <c r="CZ3" s="901"/>
      <c r="DA3" s="901"/>
      <c r="DB3" s="899"/>
      <c r="DC3" s="898" t="s">
        <v>1788</v>
      </c>
      <c r="DD3" s="901"/>
      <c r="DE3" s="899"/>
      <c r="DF3" s="907"/>
      <c r="DG3" s="908"/>
      <c r="DH3" s="909" t="s">
        <v>2170</v>
      </c>
      <c r="DI3" s="909"/>
      <c r="DJ3" s="909"/>
      <c r="DK3" s="909"/>
      <c r="DL3" s="909"/>
      <c r="DM3" s="909"/>
      <c r="DN3" s="909"/>
      <c r="DO3" s="909"/>
      <c r="DP3" s="909"/>
      <c r="DQ3" s="910"/>
    </row>
    <row r="4" spans="1:122" ht="12" customHeight="1">
      <c r="A4" s="922" t="s">
        <v>0</v>
      </c>
      <c r="B4" s="977"/>
      <c r="C4" s="978"/>
      <c r="D4" s="923" t="s">
        <v>151</v>
      </c>
      <c r="E4" s="982" t="s">
        <v>165</v>
      </c>
      <c r="F4" s="929" t="s">
        <v>95</v>
      </c>
      <c r="G4" s="919"/>
      <c r="H4" s="900" t="s">
        <v>100</v>
      </c>
      <c r="I4" s="900"/>
      <c r="J4" s="930" t="s">
        <v>96</v>
      </c>
      <c r="K4" s="930"/>
      <c r="L4" s="898" t="s">
        <v>97</v>
      </c>
      <c r="M4" s="901"/>
      <c r="N4" s="901"/>
      <c r="O4" s="899"/>
      <c r="P4" s="902" t="s">
        <v>2391</v>
      </c>
      <c r="Q4" s="981"/>
      <c r="R4" s="906" t="s">
        <v>1</v>
      </c>
      <c r="S4" s="906"/>
      <c r="T4" s="935" t="s">
        <v>99</v>
      </c>
      <c r="U4" s="949"/>
      <c r="V4" s="917" t="s">
        <v>103</v>
      </c>
      <c r="W4" s="917"/>
      <c r="X4" s="917"/>
      <c r="Y4" s="900" t="s">
        <v>2172</v>
      </c>
      <c r="Z4" s="900"/>
      <c r="AA4" s="908" t="s">
        <v>842</v>
      </c>
      <c r="AB4" s="908"/>
      <c r="AC4" s="908"/>
      <c r="AD4" s="908"/>
      <c r="AE4" s="908"/>
      <c r="AF4" s="934"/>
      <c r="AG4" s="932" t="s">
        <v>841</v>
      </c>
      <c r="AH4" s="933"/>
      <c r="AI4" s="933"/>
      <c r="AJ4" s="933"/>
      <c r="AK4" s="933"/>
      <c r="AL4" s="941"/>
      <c r="AM4" s="913" t="s">
        <v>109</v>
      </c>
      <c r="AN4" s="913"/>
      <c r="AO4" s="913"/>
      <c r="AP4" s="913"/>
      <c r="AQ4" s="914" t="s">
        <v>110</v>
      </c>
      <c r="AR4" s="914"/>
      <c r="AS4" s="914"/>
      <c r="AT4" s="914"/>
      <c r="AU4" s="914"/>
      <c r="AV4" s="914"/>
      <c r="AW4" s="914"/>
      <c r="AX4" s="914"/>
      <c r="AY4" s="915" t="s">
        <v>161</v>
      </c>
      <c r="AZ4" s="913"/>
      <c r="BA4" s="913"/>
      <c r="BB4" s="913"/>
      <c r="BC4" s="898" t="s">
        <v>111</v>
      </c>
      <c r="BD4" s="901"/>
      <c r="BE4" s="901"/>
      <c r="BF4" s="901"/>
      <c r="BG4" s="901"/>
      <c r="BH4" s="899"/>
      <c r="BI4" s="907" t="s">
        <v>838</v>
      </c>
      <c r="BJ4" s="908"/>
      <c r="BK4" s="934"/>
      <c r="BL4" s="933" t="s">
        <v>113</v>
      </c>
      <c r="BM4" s="941"/>
      <c r="BN4" s="914" t="s">
        <v>116</v>
      </c>
      <c r="BO4" s="914"/>
      <c r="BP4" s="436" t="s">
        <v>837</v>
      </c>
      <c r="BQ4" s="432" t="s">
        <v>114</v>
      </c>
      <c r="BR4" s="917" t="s">
        <v>101</v>
      </c>
      <c r="BS4" s="917"/>
      <c r="BT4" s="901" t="s">
        <v>118</v>
      </c>
      <c r="BU4" s="899"/>
      <c r="BV4" s="961" t="s">
        <v>119</v>
      </c>
      <c r="BW4" s="964" t="s">
        <v>1791</v>
      </c>
      <c r="BX4" s="965" t="s">
        <v>2286</v>
      </c>
      <c r="BY4" s="964" t="s">
        <v>1793</v>
      </c>
      <c r="BZ4" s="923" t="s">
        <v>2174</v>
      </c>
      <c r="CA4" s="942"/>
      <c r="CB4" s="441"/>
      <c r="CC4" s="914" t="s">
        <v>78</v>
      </c>
      <c r="CD4" s="914"/>
      <c r="CE4" s="914"/>
      <c r="CF4" s="914"/>
      <c r="CG4" s="914"/>
      <c r="CH4" s="914"/>
      <c r="CI4" s="914"/>
      <c r="CJ4" s="914"/>
      <c r="CK4" s="914"/>
      <c r="CL4" s="914"/>
      <c r="CM4" s="901" t="s">
        <v>94</v>
      </c>
      <c r="CN4" s="901"/>
      <c r="CO4" s="901"/>
      <c r="CP4" s="901"/>
      <c r="CQ4" s="901"/>
      <c r="CR4" s="901"/>
      <c r="CS4" s="901"/>
      <c r="CT4" s="901"/>
      <c r="CU4" s="901"/>
      <c r="CV4" s="899"/>
      <c r="CW4" s="918" t="s">
        <v>1796</v>
      </c>
      <c r="CX4" s="919"/>
      <c r="CY4" s="942" t="s">
        <v>128</v>
      </c>
      <c r="CZ4" s="943"/>
      <c r="DA4" s="942" t="s">
        <v>129</v>
      </c>
      <c r="DB4" s="943"/>
      <c r="DC4" s="898" t="s">
        <v>130</v>
      </c>
      <c r="DD4" s="901"/>
      <c r="DE4" s="899"/>
      <c r="DF4" s="917" t="s">
        <v>834</v>
      </c>
      <c r="DG4" s="917"/>
      <c r="DH4" s="901" t="s">
        <v>132</v>
      </c>
      <c r="DI4" s="901"/>
      <c r="DJ4" s="901"/>
      <c r="DK4" s="899"/>
      <c r="DL4" s="898" t="s">
        <v>133</v>
      </c>
      <c r="DM4" s="901"/>
      <c r="DN4" s="901"/>
      <c r="DO4" s="901"/>
      <c r="DP4" s="901"/>
      <c r="DQ4" s="899"/>
    </row>
    <row r="5" spans="1:122" ht="12" customHeight="1">
      <c r="A5" s="922"/>
      <c r="B5" s="979"/>
      <c r="C5" s="980"/>
      <c r="D5" s="924"/>
      <c r="E5" s="983"/>
      <c r="F5" s="920"/>
      <c r="G5" s="921"/>
      <c r="H5" s="900" t="s">
        <v>150</v>
      </c>
      <c r="I5" s="900"/>
      <c r="J5" s="931"/>
      <c r="K5" s="931"/>
      <c r="L5" s="898" t="s">
        <v>147</v>
      </c>
      <c r="M5" s="899"/>
      <c r="N5" s="898" t="s">
        <v>148</v>
      </c>
      <c r="O5" s="899"/>
      <c r="P5" s="902" t="s">
        <v>2176</v>
      </c>
      <c r="Q5" s="981"/>
      <c r="R5" s="906"/>
      <c r="S5" s="906"/>
      <c r="T5" s="950"/>
      <c r="U5" s="948"/>
      <c r="V5" s="947" t="s">
        <v>151</v>
      </c>
      <c r="W5" s="985" t="s">
        <v>833</v>
      </c>
      <c r="X5" s="917" t="s">
        <v>153</v>
      </c>
      <c r="Y5" s="900" t="s">
        <v>832</v>
      </c>
      <c r="Z5" s="900"/>
      <c r="AA5" s="901" t="s">
        <v>151</v>
      </c>
      <c r="AB5" s="901"/>
      <c r="AC5" s="899"/>
      <c r="AD5" s="931" t="s">
        <v>153</v>
      </c>
      <c r="AE5" s="931"/>
      <c r="AF5" s="948"/>
      <c r="AG5" s="898" t="s">
        <v>151</v>
      </c>
      <c r="AH5" s="901"/>
      <c r="AI5" s="899"/>
      <c r="AJ5" s="931" t="s">
        <v>153</v>
      </c>
      <c r="AK5" s="931"/>
      <c r="AL5" s="948"/>
      <c r="AM5" s="916" t="s">
        <v>184</v>
      </c>
      <c r="AN5" s="916"/>
      <c r="AO5" s="916" t="s">
        <v>185</v>
      </c>
      <c r="AP5" s="916"/>
      <c r="AQ5" s="917" t="s">
        <v>157</v>
      </c>
      <c r="AR5" s="917"/>
      <c r="AS5" s="917" t="s">
        <v>830</v>
      </c>
      <c r="AT5" s="917"/>
      <c r="AU5" s="917" t="s">
        <v>829</v>
      </c>
      <c r="AV5" s="917"/>
      <c r="AW5" s="957" t="s">
        <v>160</v>
      </c>
      <c r="AX5" s="957"/>
      <c r="AY5" s="959" t="s">
        <v>184</v>
      </c>
      <c r="AZ5" s="916"/>
      <c r="BA5" s="916" t="s">
        <v>185</v>
      </c>
      <c r="BB5" s="946"/>
      <c r="BC5" s="917" t="s">
        <v>162</v>
      </c>
      <c r="BD5" s="917"/>
      <c r="BE5" s="917" t="s">
        <v>163</v>
      </c>
      <c r="BF5" s="917"/>
      <c r="BG5" s="960" t="s">
        <v>164</v>
      </c>
      <c r="BH5" s="960"/>
      <c r="BI5" s="898" t="s">
        <v>151</v>
      </c>
      <c r="BJ5" s="899"/>
      <c r="BK5" s="432" t="s">
        <v>153</v>
      </c>
      <c r="BL5" s="949" t="s">
        <v>151</v>
      </c>
      <c r="BM5" s="961" t="s">
        <v>153</v>
      </c>
      <c r="BN5" s="947" t="s">
        <v>2175</v>
      </c>
      <c r="BO5" s="947" t="s">
        <v>828</v>
      </c>
      <c r="BP5" s="917" t="s">
        <v>166</v>
      </c>
      <c r="BQ5" s="917" t="s">
        <v>166</v>
      </c>
      <c r="BR5" s="917"/>
      <c r="BS5" s="917"/>
      <c r="BT5" s="425" t="s">
        <v>151</v>
      </c>
      <c r="BU5" s="428" t="s">
        <v>153</v>
      </c>
      <c r="BV5" s="962"/>
      <c r="BW5" s="962"/>
      <c r="BX5" s="966"/>
      <c r="BY5" s="967"/>
      <c r="BZ5" s="925"/>
      <c r="CA5" s="944"/>
      <c r="CB5" s="433" t="s">
        <v>827</v>
      </c>
      <c r="CC5" s="898" t="s">
        <v>134</v>
      </c>
      <c r="CD5" s="899"/>
      <c r="CE5" s="898" t="s">
        <v>135</v>
      </c>
      <c r="CF5" s="899"/>
      <c r="CG5" s="901" t="s">
        <v>1798</v>
      </c>
      <c r="CH5" s="901"/>
      <c r="CI5" s="914" t="s">
        <v>140</v>
      </c>
      <c r="CJ5" s="914"/>
      <c r="CK5" s="914" t="s">
        <v>141</v>
      </c>
      <c r="CL5" s="914"/>
      <c r="CM5" s="901" t="s">
        <v>142</v>
      </c>
      <c r="CN5" s="899"/>
      <c r="CO5" s="901" t="s">
        <v>143</v>
      </c>
      <c r="CP5" s="899"/>
      <c r="CQ5" s="898" t="s">
        <v>1799</v>
      </c>
      <c r="CR5" s="899"/>
      <c r="CS5" s="898" t="s">
        <v>145</v>
      </c>
      <c r="CT5" s="899"/>
      <c r="CU5" s="898" t="s">
        <v>146</v>
      </c>
      <c r="CV5" s="899"/>
      <c r="CW5" s="920"/>
      <c r="CX5" s="921"/>
      <c r="CY5" s="944"/>
      <c r="CZ5" s="945"/>
      <c r="DA5" s="944"/>
      <c r="DB5" s="944"/>
      <c r="DC5" s="424" t="s">
        <v>151</v>
      </c>
      <c r="DD5" s="898" t="s">
        <v>153</v>
      </c>
      <c r="DE5" s="899"/>
      <c r="DF5" s="917"/>
      <c r="DG5" s="917"/>
      <c r="DH5" s="901" t="s">
        <v>151</v>
      </c>
      <c r="DI5" s="899"/>
      <c r="DJ5" s="898" t="s">
        <v>153</v>
      </c>
      <c r="DK5" s="899"/>
      <c r="DL5" s="898" t="s">
        <v>151</v>
      </c>
      <c r="DM5" s="901"/>
      <c r="DN5" s="899"/>
      <c r="DO5" s="898" t="s">
        <v>153</v>
      </c>
      <c r="DP5" s="901"/>
      <c r="DQ5" s="899"/>
    </row>
    <row r="6" spans="1:122" ht="12" customHeight="1">
      <c r="A6" s="442"/>
      <c r="B6" s="429" t="s">
        <v>151</v>
      </c>
      <c r="C6" s="421" t="s">
        <v>153</v>
      </c>
      <c r="D6" s="925"/>
      <c r="E6" s="984"/>
      <c r="F6" s="424" t="s">
        <v>1</v>
      </c>
      <c r="G6" s="424" t="s">
        <v>2</v>
      </c>
      <c r="H6" s="310" t="s">
        <v>172</v>
      </c>
      <c r="I6" s="310" t="s">
        <v>173</v>
      </c>
      <c r="J6" s="425" t="s">
        <v>1</v>
      </c>
      <c r="K6" s="213" t="s">
        <v>2</v>
      </c>
      <c r="L6" s="424" t="s">
        <v>1</v>
      </c>
      <c r="M6" s="214" t="s">
        <v>2</v>
      </c>
      <c r="N6" s="424" t="s">
        <v>1</v>
      </c>
      <c r="O6" s="214" t="s">
        <v>2</v>
      </c>
      <c r="P6" s="425" t="s">
        <v>2392</v>
      </c>
      <c r="Q6" s="425" t="s">
        <v>2393</v>
      </c>
      <c r="R6" s="311" t="s">
        <v>170</v>
      </c>
      <c r="S6" s="311" t="s">
        <v>171</v>
      </c>
      <c r="T6" s="424" t="s">
        <v>170</v>
      </c>
      <c r="U6" s="424" t="s">
        <v>171</v>
      </c>
      <c r="V6" s="947"/>
      <c r="W6" s="985"/>
      <c r="X6" s="917"/>
      <c r="Y6" s="900" t="s">
        <v>825</v>
      </c>
      <c r="Z6" s="900"/>
      <c r="AA6" s="425" t="s">
        <v>176</v>
      </c>
      <c r="AB6" s="442" t="s">
        <v>177</v>
      </c>
      <c r="AC6" s="432" t="s">
        <v>178</v>
      </c>
      <c r="AD6" s="428" t="s">
        <v>176</v>
      </c>
      <c r="AE6" s="428" t="s">
        <v>177</v>
      </c>
      <c r="AF6" s="443" t="s">
        <v>178</v>
      </c>
      <c r="AG6" s="432" t="s">
        <v>179</v>
      </c>
      <c r="AH6" s="428" t="s">
        <v>180</v>
      </c>
      <c r="AI6" s="428" t="s">
        <v>176</v>
      </c>
      <c r="AJ6" s="428" t="s">
        <v>179</v>
      </c>
      <c r="AK6" s="428" t="s">
        <v>180</v>
      </c>
      <c r="AL6" s="428" t="s">
        <v>176</v>
      </c>
      <c r="AM6" s="437" t="s">
        <v>151</v>
      </c>
      <c r="AN6" s="437" t="s">
        <v>156</v>
      </c>
      <c r="AO6" s="438" t="s">
        <v>151</v>
      </c>
      <c r="AP6" s="438" t="s">
        <v>156</v>
      </c>
      <c r="AQ6" s="432" t="s">
        <v>151</v>
      </c>
      <c r="AR6" s="432" t="s">
        <v>153</v>
      </c>
      <c r="AS6" s="432" t="s">
        <v>151</v>
      </c>
      <c r="AT6" s="432" t="s">
        <v>153</v>
      </c>
      <c r="AU6" s="432" t="s">
        <v>151</v>
      </c>
      <c r="AV6" s="432" t="s">
        <v>153</v>
      </c>
      <c r="AW6" s="430" t="s">
        <v>151</v>
      </c>
      <c r="AX6" s="430" t="s">
        <v>153</v>
      </c>
      <c r="AY6" s="440" t="s">
        <v>151</v>
      </c>
      <c r="AZ6" s="437" t="s">
        <v>156</v>
      </c>
      <c r="BA6" s="438" t="s">
        <v>151</v>
      </c>
      <c r="BB6" s="446" t="s">
        <v>156</v>
      </c>
      <c r="BC6" s="424" t="s">
        <v>151</v>
      </c>
      <c r="BD6" s="424" t="s">
        <v>156</v>
      </c>
      <c r="BE6" s="424" t="s">
        <v>151</v>
      </c>
      <c r="BF6" s="424" t="s">
        <v>156</v>
      </c>
      <c r="BG6" s="424" t="s">
        <v>151</v>
      </c>
      <c r="BH6" s="424" t="s">
        <v>156</v>
      </c>
      <c r="BI6" s="432" t="s">
        <v>824</v>
      </c>
      <c r="BJ6" s="205" t="s">
        <v>187</v>
      </c>
      <c r="BK6" s="442" t="s">
        <v>824</v>
      </c>
      <c r="BL6" s="948"/>
      <c r="BM6" s="962"/>
      <c r="BN6" s="917"/>
      <c r="BO6" s="990"/>
      <c r="BP6" s="917"/>
      <c r="BQ6" s="917"/>
      <c r="BR6" s="361" t="s">
        <v>151</v>
      </c>
      <c r="BS6" s="432" t="s">
        <v>165</v>
      </c>
      <c r="BT6" s="442" t="s">
        <v>823</v>
      </c>
      <c r="BU6" s="442" t="s">
        <v>189</v>
      </c>
      <c r="BV6" s="434" t="s">
        <v>190</v>
      </c>
      <c r="BW6" s="442" t="s">
        <v>190</v>
      </c>
      <c r="BX6" s="442" t="s">
        <v>191</v>
      </c>
      <c r="BY6" s="442" t="s">
        <v>192</v>
      </c>
      <c r="BZ6" s="432" t="s">
        <v>193</v>
      </c>
      <c r="CA6" s="442" t="s">
        <v>194</v>
      </c>
      <c r="CB6" s="434" t="s">
        <v>822</v>
      </c>
      <c r="CC6" s="424" t="s">
        <v>151</v>
      </c>
      <c r="CD6" s="423" t="s">
        <v>153</v>
      </c>
      <c r="CE6" s="424" t="s">
        <v>151</v>
      </c>
      <c r="CF6" s="423" t="s">
        <v>153</v>
      </c>
      <c r="CG6" s="425" t="s">
        <v>151</v>
      </c>
      <c r="CH6" s="422" t="s">
        <v>153</v>
      </c>
      <c r="CI6" s="432" t="s">
        <v>151</v>
      </c>
      <c r="CJ6" s="432" t="s">
        <v>153</v>
      </c>
      <c r="CK6" s="432" t="s">
        <v>151</v>
      </c>
      <c r="CL6" s="432" t="s">
        <v>153</v>
      </c>
      <c r="CM6" s="428" t="s">
        <v>151</v>
      </c>
      <c r="CN6" s="444" t="s">
        <v>153</v>
      </c>
      <c r="CO6" s="428" t="s">
        <v>151</v>
      </c>
      <c r="CP6" s="444" t="s">
        <v>153</v>
      </c>
      <c r="CQ6" s="432" t="s">
        <v>151</v>
      </c>
      <c r="CR6" s="444" t="s">
        <v>153</v>
      </c>
      <c r="CS6" s="432" t="s">
        <v>151</v>
      </c>
      <c r="CT6" s="205" t="s">
        <v>153</v>
      </c>
      <c r="CU6" s="432" t="s">
        <v>151</v>
      </c>
      <c r="CV6" s="205" t="s">
        <v>153</v>
      </c>
      <c r="CW6" s="432" t="s">
        <v>151</v>
      </c>
      <c r="CX6" s="205" t="s">
        <v>153</v>
      </c>
      <c r="CY6" s="428" t="s">
        <v>151</v>
      </c>
      <c r="CZ6" s="442" t="s">
        <v>153</v>
      </c>
      <c r="DA6" s="425" t="s">
        <v>151</v>
      </c>
      <c r="DB6" s="435" t="s">
        <v>153</v>
      </c>
      <c r="DC6" s="424" t="s">
        <v>197</v>
      </c>
      <c r="DD6" s="432" t="s">
        <v>197</v>
      </c>
      <c r="DE6" s="431" t="s">
        <v>198</v>
      </c>
      <c r="DF6" s="424" t="s">
        <v>151</v>
      </c>
      <c r="DG6" s="432" t="s">
        <v>153</v>
      </c>
      <c r="DH6" s="428" t="s">
        <v>199</v>
      </c>
      <c r="DI6" s="428" t="s">
        <v>200</v>
      </c>
      <c r="DJ6" s="436" t="s">
        <v>199</v>
      </c>
      <c r="DK6" s="428" t="s">
        <v>200</v>
      </c>
      <c r="DL6" s="432" t="s">
        <v>199</v>
      </c>
      <c r="DM6" s="432" t="s">
        <v>135</v>
      </c>
      <c r="DN6" s="428" t="s">
        <v>201</v>
      </c>
      <c r="DO6" s="436" t="s">
        <v>199</v>
      </c>
      <c r="DP6" s="432" t="s">
        <v>135</v>
      </c>
      <c r="DQ6" s="428" t="s">
        <v>201</v>
      </c>
    </row>
    <row r="7" spans="1:122" ht="12" customHeight="1">
      <c r="A7" s="428" t="s">
        <v>810</v>
      </c>
      <c r="B7" s="986" t="s">
        <v>2394</v>
      </c>
      <c r="C7" s="987"/>
      <c r="D7" s="953" t="s">
        <v>2289</v>
      </c>
      <c r="E7" s="954"/>
      <c r="F7" s="986" t="s">
        <v>2395</v>
      </c>
      <c r="G7" s="988"/>
      <c r="H7" s="989" t="s">
        <v>2396</v>
      </c>
      <c r="I7" s="989"/>
      <c r="J7" s="987" t="s">
        <v>818</v>
      </c>
      <c r="K7" s="987"/>
      <c r="L7" s="987"/>
      <c r="M7" s="987"/>
      <c r="N7" s="987"/>
      <c r="O7" s="987"/>
      <c r="P7" s="987"/>
      <c r="Q7" s="988"/>
      <c r="R7" s="437" t="s">
        <v>207</v>
      </c>
      <c r="S7" s="437" t="s">
        <v>2395</v>
      </c>
      <c r="T7" s="432" t="s">
        <v>207</v>
      </c>
      <c r="U7" s="432" t="s">
        <v>2395</v>
      </c>
      <c r="V7" s="917" t="s">
        <v>2178</v>
      </c>
      <c r="W7" s="917"/>
      <c r="X7" s="917"/>
      <c r="Y7" s="432" t="s">
        <v>211</v>
      </c>
      <c r="Z7" s="439" t="s">
        <v>212</v>
      </c>
      <c r="AA7" s="933" t="s">
        <v>215</v>
      </c>
      <c r="AB7" s="941"/>
      <c r="AC7" s="432" t="s">
        <v>1803</v>
      </c>
      <c r="AD7" s="933" t="s">
        <v>215</v>
      </c>
      <c r="AE7" s="941"/>
      <c r="AF7" s="443" t="s">
        <v>216</v>
      </c>
      <c r="AG7" s="932" t="s">
        <v>215</v>
      </c>
      <c r="AH7" s="933"/>
      <c r="AI7" s="941"/>
      <c r="AJ7" s="932" t="s">
        <v>215</v>
      </c>
      <c r="AK7" s="933"/>
      <c r="AL7" s="941"/>
      <c r="AM7" s="916" t="s">
        <v>2289</v>
      </c>
      <c r="AN7" s="916"/>
      <c r="AO7" s="916"/>
      <c r="AP7" s="916"/>
      <c r="AQ7" s="432" t="s">
        <v>2394</v>
      </c>
      <c r="AR7" s="432" t="s">
        <v>219</v>
      </c>
      <c r="AS7" s="432" t="s">
        <v>2397</v>
      </c>
      <c r="AT7" s="432" t="s">
        <v>229</v>
      </c>
      <c r="AU7" s="432" t="s">
        <v>2397</v>
      </c>
      <c r="AV7" s="432" t="s">
        <v>229</v>
      </c>
      <c r="AW7" s="957" t="s">
        <v>220</v>
      </c>
      <c r="AX7" s="957"/>
      <c r="AY7" s="958" t="s">
        <v>2289</v>
      </c>
      <c r="AZ7" s="958"/>
      <c r="BA7" s="958"/>
      <c r="BB7" s="959"/>
      <c r="BC7" s="932" t="s">
        <v>215</v>
      </c>
      <c r="BD7" s="933"/>
      <c r="BE7" s="933"/>
      <c r="BF7" s="933"/>
      <c r="BG7" s="933"/>
      <c r="BH7" s="941"/>
      <c r="BI7" s="932" t="s">
        <v>2398</v>
      </c>
      <c r="BJ7" s="941"/>
      <c r="BK7" s="428" t="s">
        <v>4</v>
      </c>
      <c r="BL7" s="933" t="s">
        <v>811</v>
      </c>
      <c r="BM7" s="941"/>
      <c r="BN7" s="917" t="s">
        <v>2394</v>
      </c>
      <c r="BO7" s="917"/>
      <c r="BP7" s="917"/>
      <c r="BQ7" s="917"/>
      <c r="BR7" s="917" t="s">
        <v>209</v>
      </c>
      <c r="BS7" s="917"/>
      <c r="BT7" s="454" t="s">
        <v>2399</v>
      </c>
      <c r="BU7" s="432" t="s">
        <v>2400</v>
      </c>
      <c r="BV7" s="932" t="s">
        <v>219</v>
      </c>
      <c r="BW7" s="933"/>
      <c r="BX7" s="933"/>
      <c r="BY7" s="941"/>
      <c r="BZ7" s="932" t="s">
        <v>2394</v>
      </c>
      <c r="CA7" s="941"/>
      <c r="CB7" s="426" t="s">
        <v>219</v>
      </c>
      <c r="CC7" s="969" t="s">
        <v>1807</v>
      </c>
      <c r="CD7" s="970"/>
      <c r="CE7" s="970"/>
      <c r="CF7" s="970"/>
      <c r="CG7" s="970"/>
      <c r="CH7" s="971"/>
      <c r="CI7" s="917" t="s">
        <v>229</v>
      </c>
      <c r="CJ7" s="917"/>
      <c r="CK7" s="917"/>
      <c r="CL7" s="917"/>
      <c r="CM7" s="972"/>
      <c r="CN7" s="972"/>
      <c r="CO7" s="933" t="s">
        <v>2401</v>
      </c>
      <c r="CP7" s="933"/>
      <c r="CQ7" s="933"/>
      <c r="CR7" s="933"/>
      <c r="CS7" s="933"/>
      <c r="CT7" s="933"/>
      <c r="CU7" s="933"/>
      <c r="CV7" s="941"/>
      <c r="CW7" s="427"/>
      <c r="CX7" s="428"/>
      <c r="CY7" s="932" t="s">
        <v>219</v>
      </c>
      <c r="CZ7" s="933"/>
      <c r="DA7" s="932" t="s">
        <v>2394</v>
      </c>
      <c r="DB7" s="933"/>
      <c r="DC7" s="932" t="s">
        <v>227</v>
      </c>
      <c r="DD7" s="941"/>
      <c r="DE7" s="428" t="s">
        <v>2402</v>
      </c>
      <c r="DF7" s="917" t="s">
        <v>229</v>
      </c>
      <c r="DG7" s="917"/>
      <c r="DH7" s="428" t="s">
        <v>229</v>
      </c>
      <c r="DI7" s="428" t="s">
        <v>2403</v>
      </c>
      <c r="DJ7" s="432" t="s">
        <v>229</v>
      </c>
      <c r="DK7" s="428" t="s">
        <v>2402</v>
      </c>
      <c r="DL7" s="432" t="s">
        <v>229</v>
      </c>
      <c r="DM7" s="932" t="s">
        <v>219</v>
      </c>
      <c r="DN7" s="941"/>
      <c r="DO7" s="432" t="s">
        <v>229</v>
      </c>
      <c r="DP7" s="932" t="s">
        <v>219</v>
      </c>
      <c r="DQ7" s="933"/>
    </row>
    <row r="8" spans="1:122" s="451" customFormat="1" ht="10.5" customHeight="1">
      <c r="A8" s="97"/>
      <c r="B8" s="445"/>
      <c r="C8" s="177"/>
      <c r="D8" s="180"/>
      <c r="E8" s="177"/>
      <c r="F8" s="177"/>
      <c r="G8" s="177"/>
      <c r="H8" s="177"/>
      <c r="I8" s="177"/>
      <c r="J8" s="177"/>
      <c r="K8" s="177"/>
      <c r="L8" s="177"/>
      <c r="M8" s="312"/>
      <c r="Q8" s="319"/>
      <c r="R8" s="319"/>
      <c r="S8" s="395"/>
      <c r="T8" s="395"/>
      <c r="U8" s="453"/>
      <c r="V8" s="95"/>
      <c r="W8" s="95"/>
      <c r="X8" s="95"/>
      <c r="Y8" s="453"/>
      <c r="Z8" s="453"/>
      <c r="AA8" s="95"/>
      <c r="AB8" s="95"/>
      <c r="AC8" s="95"/>
      <c r="AD8" s="453"/>
      <c r="AE8" s="453"/>
      <c r="AF8" s="396"/>
      <c r="AG8" s="396"/>
      <c r="AH8" s="453"/>
      <c r="AI8" s="453"/>
      <c r="AJ8" s="453"/>
      <c r="AK8" s="453"/>
      <c r="AL8" s="317"/>
      <c r="AM8" s="317"/>
      <c r="AN8" s="456"/>
      <c r="AO8" s="456"/>
      <c r="AP8" s="456"/>
      <c r="AQ8" s="171"/>
      <c r="AR8" s="171"/>
      <c r="AS8" s="171"/>
      <c r="AT8" s="171"/>
      <c r="AU8" s="171"/>
      <c r="AV8" s="171"/>
      <c r="AW8" s="170"/>
      <c r="AX8" s="170"/>
      <c r="AY8" s="172"/>
      <c r="AZ8" s="456"/>
      <c r="BA8" s="456"/>
      <c r="BB8" s="456"/>
      <c r="BC8" s="172"/>
      <c r="BD8" s="456"/>
      <c r="BE8" s="456"/>
      <c r="BF8" s="171"/>
      <c r="BG8" s="171"/>
      <c r="BH8" s="467"/>
      <c r="BI8" s="467"/>
      <c r="BJ8" s="171"/>
      <c r="BK8" s="171"/>
      <c r="BL8" s="170"/>
      <c r="BM8" s="170"/>
      <c r="BN8" s="170"/>
      <c r="BO8" s="170"/>
      <c r="BP8" s="170"/>
      <c r="BQ8" s="170"/>
      <c r="BR8" s="317"/>
      <c r="BS8" s="95"/>
      <c r="BT8" s="453"/>
      <c r="BU8" s="317"/>
      <c r="BV8" s="317"/>
      <c r="BW8" s="168"/>
      <c r="BX8" s="168"/>
      <c r="BY8" s="168"/>
      <c r="BZ8" s="316"/>
      <c r="CA8" s="316"/>
      <c r="CB8" s="316"/>
      <c r="CC8" s="397"/>
      <c r="CD8" s="177"/>
      <c r="CE8" s="177"/>
      <c r="CF8" s="177"/>
      <c r="CG8" s="177"/>
      <c r="CH8" s="177"/>
      <c r="CP8" s="97"/>
      <c r="CQ8" s="97"/>
      <c r="CR8" s="97"/>
      <c r="CS8" s="319"/>
      <c r="CT8" s="319"/>
      <c r="CU8" s="319"/>
      <c r="CV8" s="319"/>
      <c r="CW8" s="319"/>
      <c r="CX8" s="319"/>
      <c r="CY8" s="319"/>
      <c r="CZ8" s="453"/>
      <c r="DA8" s="453"/>
      <c r="DB8" s="453"/>
      <c r="DC8" s="168"/>
      <c r="DD8" s="453"/>
      <c r="DE8" s="453"/>
      <c r="DF8" s="168"/>
      <c r="DG8" s="453"/>
      <c r="DH8" s="453"/>
      <c r="DI8" s="453"/>
      <c r="DJ8" s="453"/>
      <c r="DK8" s="453"/>
      <c r="DL8" s="453"/>
      <c r="DM8" s="453"/>
      <c r="DN8" s="453"/>
      <c r="DO8" s="453"/>
      <c r="DP8" s="453"/>
      <c r="DQ8" s="453"/>
    </row>
    <row r="9" spans="1:122" ht="10.5" customHeight="1">
      <c r="A9" s="128" t="s">
        <v>2503</v>
      </c>
      <c r="B9" s="320">
        <v>126486</v>
      </c>
      <c r="C9" s="234">
        <v>1466.6</v>
      </c>
      <c r="D9" s="453" t="s">
        <v>3</v>
      </c>
      <c r="E9" s="453" t="s">
        <v>3</v>
      </c>
      <c r="F9" s="453">
        <v>10657309</v>
      </c>
      <c r="G9" s="453">
        <v>342018</v>
      </c>
      <c r="H9" s="453">
        <v>214</v>
      </c>
      <c r="I9" s="453">
        <v>318</v>
      </c>
      <c r="J9" s="453">
        <v>12961511</v>
      </c>
      <c r="K9" s="453">
        <v>127399</v>
      </c>
      <c r="L9" s="453">
        <v>4833759</v>
      </c>
      <c r="M9" s="453">
        <v>70446</v>
      </c>
      <c r="N9" s="453">
        <v>4888201</v>
      </c>
      <c r="O9" s="453">
        <v>63739</v>
      </c>
      <c r="P9" s="453">
        <v>33840</v>
      </c>
      <c r="Q9" s="453">
        <v>30562</v>
      </c>
      <c r="R9" s="453">
        <v>18988</v>
      </c>
      <c r="S9" s="453">
        <v>13748377</v>
      </c>
      <c r="T9" s="453">
        <v>378</v>
      </c>
      <c r="U9" s="453">
        <v>161724</v>
      </c>
      <c r="V9" s="136">
        <v>100.1</v>
      </c>
      <c r="W9" s="162">
        <v>100.7</v>
      </c>
      <c r="X9" s="162">
        <v>99.5</v>
      </c>
      <c r="Y9" s="123">
        <v>104.7</v>
      </c>
      <c r="Z9" s="123">
        <v>107</v>
      </c>
      <c r="AA9" s="453">
        <v>328186</v>
      </c>
      <c r="AB9" s="453">
        <v>78156</v>
      </c>
      <c r="AC9" s="456">
        <v>23.8</v>
      </c>
      <c r="AD9" s="453">
        <v>315251</v>
      </c>
      <c r="AE9" s="453">
        <v>89431</v>
      </c>
      <c r="AF9" s="123">
        <v>28.4</v>
      </c>
      <c r="AG9" s="453">
        <v>588916</v>
      </c>
      <c r="AH9" s="453">
        <v>446581</v>
      </c>
      <c r="AI9" s="453">
        <v>353552</v>
      </c>
      <c r="AJ9" s="453">
        <v>542759</v>
      </c>
      <c r="AK9" s="453">
        <v>429209</v>
      </c>
      <c r="AL9" s="453">
        <v>344086</v>
      </c>
      <c r="AM9" s="456" t="s">
        <v>3</v>
      </c>
      <c r="AN9" s="456" t="s">
        <v>3</v>
      </c>
      <c r="AO9" s="456" t="s">
        <v>3</v>
      </c>
      <c r="AP9" s="456" t="s">
        <v>3</v>
      </c>
      <c r="AQ9" s="453">
        <v>5905</v>
      </c>
      <c r="AR9" s="453">
        <v>75134</v>
      </c>
      <c r="AS9" s="453">
        <v>6445</v>
      </c>
      <c r="AT9" s="453">
        <v>89049</v>
      </c>
      <c r="AU9" s="453">
        <v>1648</v>
      </c>
      <c r="AV9" s="453">
        <v>18320</v>
      </c>
      <c r="AW9" s="129">
        <v>0.53</v>
      </c>
      <c r="AX9" s="129">
        <v>0.44</v>
      </c>
      <c r="AY9" s="456" t="s">
        <v>3</v>
      </c>
      <c r="AZ9" s="456" t="s">
        <v>3</v>
      </c>
      <c r="BA9" s="456" t="s">
        <v>3</v>
      </c>
      <c r="BB9" s="456" t="s">
        <v>3</v>
      </c>
      <c r="BC9" s="453">
        <v>366481</v>
      </c>
      <c r="BD9" s="453">
        <v>378085</v>
      </c>
      <c r="BE9" s="453">
        <v>287853</v>
      </c>
      <c r="BF9" s="453">
        <v>294797</v>
      </c>
      <c r="BG9" s="453">
        <v>78628</v>
      </c>
      <c r="BH9" s="453">
        <v>83288</v>
      </c>
      <c r="BI9" s="453">
        <v>195997</v>
      </c>
      <c r="BJ9" s="453">
        <v>110687</v>
      </c>
      <c r="BK9" s="453">
        <v>1961411</v>
      </c>
      <c r="BL9" s="453">
        <v>1198295</v>
      </c>
      <c r="BM9" s="453">
        <v>16504</v>
      </c>
      <c r="BN9" s="453">
        <v>132026</v>
      </c>
      <c r="BO9" s="453">
        <v>110635</v>
      </c>
      <c r="BP9" s="453">
        <v>210726</v>
      </c>
      <c r="BQ9" s="453">
        <v>90472</v>
      </c>
      <c r="BR9" s="165">
        <v>74009080</v>
      </c>
      <c r="BS9" s="165">
        <v>1324790</v>
      </c>
      <c r="BT9" s="453">
        <v>90928</v>
      </c>
      <c r="BU9" s="453">
        <v>113847</v>
      </c>
      <c r="BV9" s="453">
        <v>1513478</v>
      </c>
      <c r="BW9" s="453">
        <v>20069</v>
      </c>
      <c r="BX9" s="453">
        <v>143646</v>
      </c>
      <c r="BY9" s="453">
        <v>434922</v>
      </c>
      <c r="BZ9" s="448">
        <v>35787</v>
      </c>
      <c r="CA9" s="448">
        <v>3186</v>
      </c>
      <c r="CB9" s="448">
        <v>400017</v>
      </c>
      <c r="CC9" s="453">
        <v>1203147</v>
      </c>
      <c r="CD9" s="453">
        <v>13144</v>
      </c>
      <c r="CE9" s="453">
        <v>936484</v>
      </c>
      <c r="CF9" s="453">
        <v>11211</v>
      </c>
      <c r="CG9" s="453">
        <v>266663</v>
      </c>
      <c r="CH9" s="453">
        <v>1933</v>
      </c>
      <c r="CI9" s="86">
        <v>784595</v>
      </c>
      <c r="CJ9" s="86">
        <v>9314</v>
      </c>
      <c r="CK9" s="451">
        <v>243183</v>
      </c>
      <c r="CL9" s="86">
        <v>2889</v>
      </c>
      <c r="CM9" s="456">
        <v>9.6</v>
      </c>
      <c r="CN9" s="456">
        <v>9</v>
      </c>
      <c r="CO9" s="456">
        <v>7.5</v>
      </c>
      <c r="CP9" s="456">
        <v>7.6</v>
      </c>
      <c r="CQ9" s="456">
        <v>2.1</v>
      </c>
      <c r="CR9" s="456">
        <v>1.3</v>
      </c>
      <c r="CS9" s="456">
        <v>6.3</v>
      </c>
      <c r="CT9" s="456">
        <v>6.4</v>
      </c>
      <c r="CU9" s="93">
        <v>1.94</v>
      </c>
      <c r="CV9" s="93">
        <v>1.97</v>
      </c>
      <c r="CW9" s="93">
        <v>1.38</v>
      </c>
      <c r="CX9" s="93">
        <v>1.23</v>
      </c>
      <c r="CY9" s="453">
        <v>46179</v>
      </c>
      <c r="CZ9" s="453">
        <v>798</v>
      </c>
      <c r="DA9" s="453">
        <v>508473</v>
      </c>
      <c r="DB9" s="453">
        <v>7626</v>
      </c>
      <c r="DC9" s="453">
        <v>961486</v>
      </c>
      <c r="DD9" s="453">
        <v>28681</v>
      </c>
      <c r="DE9" s="453">
        <v>49260262</v>
      </c>
      <c r="DF9" s="453">
        <v>2033546</v>
      </c>
      <c r="DG9" s="453">
        <v>34146</v>
      </c>
      <c r="DH9" s="453">
        <v>54514</v>
      </c>
      <c r="DI9" s="453">
        <v>146049</v>
      </c>
      <c r="DJ9" s="453">
        <v>332</v>
      </c>
      <c r="DK9" s="457">
        <v>657392</v>
      </c>
      <c r="DL9" s="453">
        <v>803878</v>
      </c>
      <c r="DM9" s="453">
        <v>9211</v>
      </c>
      <c r="DN9" s="457">
        <v>990675</v>
      </c>
      <c r="DO9" s="453">
        <v>11562</v>
      </c>
      <c r="DP9" s="453">
        <v>80</v>
      </c>
      <c r="DQ9" s="453">
        <v>13954</v>
      </c>
    </row>
    <row r="10" spans="1:122" ht="10.5" customHeight="1">
      <c r="A10" s="122" t="s">
        <v>2504</v>
      </c>
      <c r="B10" s="320">
        <v>126686</v>
      </c>
      <c r="C10" s="234">
        <v>1466.7</v>
      </c>
      <c r="D10" s="453" t="s">
        <v>3</v>
      </c>
      <c r="E10" s="453" t="s">
        <v>3</v>
      </c>
      <c r="F10" s="453">
        <v>10285382</v>
      </c>
      <c r="G10" s="453">
        <v>330331</v>
      </c>
      <c r="H10" s="453">
        <v>202</v>
      </c>
      <c r="I10" s="453">
        <v>327</v>
      </c>
      <c r="J10" s="453">
        <v>11385527</v>
      </c>
      <c r="K10" s="453">
        <v>109338</v>
      </c>
      <c r="L10" s="453">
        <v>4900339</v>
      </c>
      <c r="M10" s="453">
        <v>71480</v>
      </c>
      <c r="N10" s="453">
        <v>4688104</v>
      </c>
      <c r="O10" s="453">
        <v>59873</v>
      </c>
      <c r="P10" s="453">
        <v>34328</v>
      </c>
      <c r="Q10" s="453">
        <v>26702</v>
      </c>
      <c r="R10" s="453">
        <v>15352</v>
      </c>
      <c r="S10" s="453">
        <v>13621436</v>
      </c>
      <c r="T10" s="453">
        <v>351</v>
      </c>
      <c r="U10" s="453">
        <v>171938</v>
      </c>
      <c r="V10" s="136">
        <v>99.8</v>
      </c>
      <c r="W10" s="162">
        <v>100.3</v>
      </c>
      <c r="X10" s="162">
        <v>99.3</v>
      </c>
      <c r="Y10" s="123">
        <v>105</v>
      </c>
      <c r="Z10" s="123">
        <v>107.1</v>
      </c>
      <c r="AA10" s="453">
        <v>323008</v>
      </c>
      <c r="AB10" s="453">
        <v>76590</v>
      </c>
      <c r="AC10" s="456">
        <v>23.7</v>
      </c>
      <c r="AD10" s="453">
        <v>316548</v>
      </c>
      <c r="AE10" s="453">
        <v>85951</v>
      </c>
      <c r="AF10" s="123">
        <v>27.2</v>
      </c>
      <c r="AG10" s="453">
        <v>574676</v>
      </c>
      <c r="AH10" s="453">
        <v>436943</v>
      </c>
      <c r="AI10" s="453">
        <v>346177</v>
      </c>
      <c r="AJ10" s="453">
        <v>548625</v>
      </c>
      <c r="AK10" s="453">
        <v>424438</v>
      </c>
      <c r="AL10" s="453">
        <v>339213</v>
      </c>
      <c r="AM10" s="456" t="s">
        <v>3</v>
      </c>
      <c r="AN10" s="456" t="s">
        <v>3</v>
      </c>
      <c r="AO10" s="456" t="s">
        <v>3</v>
      </c>
      <c r="AP10" s="456" t="s">
        <v>3</v>
      </c>
      <c r="AQ10" s="453">
        <v>5862</v>
      </c>
      <c r="AR10" s="453">
        <v>82600</v>
      </c>
      <c r="AS10" s="453">
        <v>6718</v>
      </c>
      <c r="AT10" s="453">
        <v>92765</v>
      </c>
      <c r="AU10" s="453">
        <v>1730</v>
      </c>
      <c r="AV10" s="453">
        <v>21103</v>
      </c>
      <c r="AW10" s="129">
        <v>0.48</v>
      </c>
      <c r="AX10" s="129">
        <v>0.42</v>
      </c>
      <c r="AY10" s="456" t="s">
        <v>3</v>
      </c>
      <c r="AZ10" s="456" t="s">
        <v>3</v>
      </c>
      <c r="BA10" s="456" t="s">
        <v>3</v>
      </c>
      <c r="BB10" s="456" t="s">
        <v>3</v>
      </c>
      <c r="BC10" s="453">
        <v>353679</v>
      </c>
      <c r="BD10" s="453">
        <v>342007</v>
      </c>
      <c r="BE10" s="453">
        <v>281283</v>
      </c>
      <c r="BF10" s="453">
        <v>274713</v>
      </c>
      <c r="BG10" s="453">
        <v>72396</v>
      </c>
      <c r="BH10" s="453">
        <v>67294</v>
      </c>
      <c r="BI10" s="453">
        <v>194278</v>
      </c>
      <c r="BJ10" s="453">
        <v>116502</v>
      </c>
      <c r="BK10" s="453">
        <v>1919684</v>
      </c>
      <c r="BL10" s="453">
        <v>1214601</v>
      </c>
      <c r="BM10" s="453">
        <v>15778</v>
      </c>
      <c r="BN10" s="453">
        <v>126570</v>
      </c>
      <c r="BO10" s="453">
        <v>110282</v>
      </c>
      <c r="BP10" s="453">
        <v>210957</v>
      </c>
      <c r="BQ10" s="453">
        <v>89640</v>
      </c>
      <c r="BR10" s="165">
        <v>74914679</v>
      </c>
      <c r="BS10" s="165">
        <v>1334441</v>
      </c>
      <c r="BT10" s="453">
        <v>91286</v>
      </c>
      <c r="BU10" s="453">
        <v>114672</v>
      </c>
      <c r="BV10" s="453">
        <v>1598510</v>
      </c>
      <c r="BW10" s="453">
        <v>19944</v>
      </c>
      <c r="BX10" s="453">
        <v>139591</v>
      </c>
      <c r="BY10" s="453">
        <v>171897</v>
      </c>
      <c r="BZ10" s="448">
        <v>35925</v>
      </c>
      <c r="CA10" s="448">
        <v>3066</v>
      </c>
      <c r="CB10" s="448">
        <v>394588</v>
      </c>
      <c r="CC10" s="453">
        <v>1177669</v>
      </c>
      <c r="CD10" s="453">
        <v>12868</v>
      </c>
      <c r="CE10" s="453">
        <v>982031</v>
      </c>
      <c r="CF10" s="453">
        <v>11451</v>
      </c>
      <c r="CG10" s="453">
        <v>195638</v>
      </c>
      <c r="CH10" s="453">
        <v>1417</v>
      </c>
      <c r="CI10" s="86">
        <v>762028</v>
      </c>
      <c r="CJ10" s="86">
        <v>9210</v>
      </c>
      <c r="CK10" s="451">
        <v>250529</v>
      </c>
      <c r="CL10" s="86">
        <v>3062</v>
      </c>
      <c r="CM10" s="456">
        <v>9.4</v>
      </c>
      <c r="CN10" s="456">
        <v>8.8000000000000007</v>
      </c>
      <c r="CO10" s="456">
        <v>7.8</v>
      </c>
      <c r="CP10" s="456">
        <v>7.8</v>
      </c>
      <c r="CQ10" s="456">
        <v>1.6</v>
      </c>
      <c r="CR10" s="456">
        <v>1</v>
      </c>
      <c r="CS10" s="456">
        <v>6.1</v>
      </c>
      <c r="CT10" s="456">
        <v>6.3</v>
      </c>
      <c r="CU10" s="93">
        <v>2</v>
      </c>
      <c r="CV10" s="93">
        <v>2.09</v>
      </c>
      <c r="CW10" s="93">
        <v>1.34</v>
      </c>
      <c r="CX10" s="93">
        <v>1.2</v>
      </c>
      <c r="CY10" s="453">
        <v>35214</v>
      </c>
      <c r="CZ10" s="453">
        <v>960</v>
      </c>
      <c r="DA10" s="453">
        <v>509433</v>
      </c>
      <c r="DB10" s="453">
        <v>7670</v>
      </c>
      <c r="DC10" s="453">
        <v>1019806</v>
      </c>
      <c r="DD10" s="453">
        <v>28921</v>
      </c>
      <c r="DE10" s="453">
        <v>50116234</v>
      </c>
      <c r="DF10" s="453">
        <v>2165626</v>
      </c>
      <c r="DG10" s="453">
        <v>33193</v>
      </c>
      <c r="DH10" s="453">
        <v>58526</v>
      </c>
      <c r="DI10" s="453">
        <v>151159</v>
      </c>
      <c r="DJ10" s="453">
        <v>329</v>
      </c>
      <c r="DK10" s="457">
        <v>817921</v>
      </c>
      <c r="DL10" s="453">
        <v>850363</v>
      </c>
      <c r="DM10" s="453">
        <v>9006</v>
      </c>
      <c r="DN10" s="457">
        <v>1050397</v>
      </c>
      <c r="DO10" s="453">
        <v>11901</v>
      </c>
      <c r="DP10" s="453">
        <v>70</v>
      </c>
      <c r="DQ10" s="453">
        <v>14357</v>
      </c>
    </row>
    <row r="11" spans="1:122" ht="10.5" customHeight="1">
      <c r="A11" s="122" t="s">
        <v>2505</v>
      </c>
      <c r="B11" s="320">
        <v>126926</v>
      </c>
      <c r="C11" s="234">
        <v>1467.8</v>
      </c>
      <c r="D11" s="453" t="s">
        <v>3</v>
      </c>
      <c r="E11" s="453" t="s">
        <v>3</v>
      </c>
      <c r="F11" s="453">
        <v>10011462</v>
      </c>
      <c r="G11" s="453">
        <v>334882</v>
      </c>
      <c r="H11" s="453">
        <v>211</v>
      </c>
      <c r="I11" s="453">
        <v>316</v>
      </c>
      <c r="J11" s="453">
        <v>10523389</v>
      </c>
      <c r="K11" s="453">
        <v>105358</v>
      </c>
      <c r="L11" s="453">
        <v>4861908</v>
      </c>
      <c r="M11" s="453">
        <v>75086</v>
      </c>
      <c r="N11" s="453">
        <v>4639163</v>
      </c>
      <c r="O11" s="453">
        <v>58327</v>
      </c>
      <c r="P11" s="453">
        <v>33526</v>
      </c>
      <c r="Q11" s="453">
        <v>28622</v>
      </c>
      <c r="R11" s="453">
        <v>18769</v>
      </c>
      <c r="S11" s="453">
        <v>23885035</v>
      </c>
      <c r="T11" s="453">
        <v>392</v>
      </c>
      <c r="U11" s="453">
        <v>175934</v>
      </c>
      <c r="V11" s="136">
        <v>99.1</v>
      </c>
      <c r="W11" s="162">
        <v>99.6</v>
      </c>
      <c r="X11" s="162">
        <v>98.5</v>
      </c>
      <c r="Y11" s="123">
        <v>104.7</v>
      </c>
      <c r="Z11" s="123">
        <v>106.9</v>
      </c>
      <c r="AA11" s="453">
        <v>317328</v>
      </c>
      <c r="AB11" s="453">
        <v>73954</v>
      </c>
      <c r="AC11" s="456">
        <v>23.3</v>
      </c>
      <c r="AD11" s="453">
        <v>319708</v>
      </c>
      <c r="AE11" s="453">
        <v>83955</v>
      </c>
      <c r="AF11" s="123">
        <v>26.3</v>
      </c>
      <c r="AG11" s="453">
        <v>562754</v>
      </c>
      <c r="AH11" s="453">
        <v>430239</v>
      </c>
      <c r="AI11" s="453">
        <v>341896</v>
      </c>
      <c r="AJ11" s="453">
        <v>539276</v>
      </c>
      <c r="AK11" s="453">
        <v>428346</v>
      </c>
      <c r="AL11" s="453">
        <v>347457</v>
      </c>
      <c r="AM11" s="456" t="s">
        <v>3</v>
      </c>
      <c r="AN11" s="456" t="s">
        <v>3</v>
      </c>
      <c r="AO11" s="456" t="s">
        <v>3</v>
      </c>
      <c r="AP11" s="456" t="s">
        <v>3</v>
      </c>
      <c r="AQ11" s="453">
        <v>7031</v>
      </c>
      <c r="AR11" s="453">
        <v>101839</v>
      </c>
      <c r="AS11" s="453">
        <v>6702</v>
      </c>
      <c r="AT11" s="453">
        <v>102622</v>
      </c>
      <c r="AU11" s="453">
        <v>1865</v>
      </c>
      <c r="AV11" s="453">
        <v>28208</v>
      </c>
      <c r="AW11" s="129">
        <v>0.59</v>
      </c>
      <c r="AX11" s="129">
        <v>0.52</v>
      </c>
      <c r="AY11" s="456" t="s">
        <v>3</v>
      </c>
      <c r="AZ11" s="456" t="s">
        <v>3</v>
      </c>
      <c r="BA11" s="456" t="s">
        <v>3</v>
      </c>
      <c r="BB11" s="456" t="s">
        <v>3</v>
      </c>
      <c r="BC11" s="453">
        <v>355474</v>
      </c>
      <c r="BD11" s="453">
        <v>345575</v>
      </c>
      <c r="BE11" s="453">
        <v>283846</v>
      </c>
      <c r="BF11" s="453">
        <v>278505</v>
      </c>
      <c r="BG11" s="453">
        <v>71628</v>
      </c>
      <c r="BH11" s="453">
        <v>67070</v>
      </c>
      <c r="BI11" s="453">
        <v>200259</v>
      </c>
      <c r="BJ11" s="453">
        <v>119345</v>
      </c>
      <c r="BK11" s="453">
        <v>1889589</v>
      </c>
      <c r="BL11" s="453">
        <v>1229843</v>
      </c>
      <c r="BM11" s="453">
        <v>14273</v>
      </c>
      <c r="BN11" s="453">
        <v>123578</v>
      </c>
      <c r="BO11" s="453">
        <v>110677</v>
      </c>
      <c r="BP11" s="453">
        <v>209956</v>
      </c>
      <c r="BQ11" s="453">
        <v>90873</v>
      </c>
      <c r="BR11" s="165">
        <v>75864710</v>
      </c>
      <c r="BS11" s="165">
        <v>1344972</v>
      </c>
      <c r="BT11" s="453">
        <v>93785</v>
      </c>
      <c r="BU11" s="453">
        <v>118478</v>
      </c>
      <c r="BV11" s="453">
        <v>1585097</v>
      </c>
      <c r="BW11" s="453">
        <v>17528</v>
      </c>
      <c r="BX11" s="453">
        <v>108470</v>
      </c>
      <c r="BY11" s="453">
        <v>251456</v>
      </c>
      <c r="BZ11" s="448">
        <v>36859</v>
      </c>
      <c r="CA11" s="448">
        <v>3653</v>
      </c>
      <c r="CB11" s="448">
        <v>398252</v>
      </c>
      <c r="CC11" s="453">
        <v>1190547</v>
      </c>
      <c r="CD11" s="453">
        <v>13002</v>
      </c>
      <c r="CE11" s="453">
        <v>961653</v>
      </c>
      <c r="CF11" s="453">
        <v>11252</v>
      </c>
      <c r="CG11" s="453">
        <v>228894</v>
      </c>
      <c r="CH11" s="453">
        <v>1750</v>
      </c>
      <c r="CI11" s="86">
        <v>798138</v>
      </c>
      <c r="CJ11" s="86">
        <v>9287</v>
      </c>
      <c r="CK11" s="451">
        <v>264246</v>
      </c>
      <c r="CL11" s="86">
        <v>3200</v>
      </c>
      <c r="CM11" s="456">
        <v>9.5</v>
      </c>
      <c r="CN11" s="456">
        <v>8.9</v>
      </c>
      <c r="CO11" s="456">
        <v>7.7</v>
      </c>
      <c r="CP11" s="456">
        <v>7.7</v>
      </c>
      <c r="CQ11" s="456">
        <v>1.8</v>
      </c>
      <c r="CR11" s="456">
        <v>1.2</v>
      </c>
      <c r="CS11" s="456">
        <v>6.4</v>
      </c>
      <c r="CT11" s="456">
        <v>6.3</v>
      </c>
      <c r="CU11" s="93">
        <v>2.1</v>
      </c>
      <c r="CV11" s="93">
        <v>2.1800000000000002</v>
      </c>
      <c r="CW11" s="93">
        <v>1.36</v>
      </c>
      <c r="CX11" s="93">
        <v>1.21</v>
      </c>
      <c r="CY11" s="453">
        <v>43307</v>
      </c>
      <c r="CZ11" s="453">
        <v>1583</v>
      </c>
      <c r="DA11" s="453">
        <v>512912</v>
      </c>
      <c r="DB11" s="453">
        <v>7686</v>
      </c>
      <c r="DC11" s="453">
        <v>1090391</v>
      </c>
      <c r="DD11" s="453">
        <v>29865</v>
      </c>
      <c r="DE11" s="453">
        <v>51025916</v>
      </c>
      <c r="DF11" s="453">
        <v>2443470</v>
      </c>
      <c r="DG11" s="453">
        <v>36510</v>
      </c>
      <c r="DH11" s="453">
        <v>62454</v>
      </c>
      <c r="DI11" s="453">
        <v>150426</v>
      </c>
      <c r="DJ11" s="453">
        <v>335</v>
      </c>
      <c r="DK11" s="457">
        <v>1117805</v>
      </c>
      <c r="DL11" s="453">
        <v>931934</v>
      </c>
      <c r="DM11" s="453">
        <v>9066</v>
      </c>
      <c r="DN11" s="457">
        <v>1155697</v>
      </c>
      <c r="DO11" s="453">
        <v>12468</v>
      </c>
      <c r="DP11" s="453">
        <v>90</v>
      </c>
      <c r="DQ11" s="453">
        <v>15110</v>
      </c>
    </row>
    <row r="12" spans="1:122" ht="10.5" customHeight="1">
      <c r="A12" s="122" t="s">
        <v>2506</v>
      </c>
      <c r="B12" s="320">
        <v>127316</v>
      </c>
      <c r="C12" s="234">
        <v>1468.7</v>
      </c>
      <c r="D12" s="453" t="s">
        <v>3</v>
      </c>
      <c r="E12" s="453" t="s">
        <v>3</v>
      </c>
      <c r="F12" s="453">
        <v>9626133</v>
      </c>
      <c r="G12" s="453">
        <v>331796</v>
      </c>
      <c r="H12" s="453">
        <v>208</v>
      </c>
      <c r="I12" s="453">
        <v>313</v>
      </c>
      <c r="J12" s="453">
        <v>8772979</v>
      </c>
      <c r="K12" s="453">
        <v>95190</v>
      </c>
      <c r="L12" s="453">
        <v>4897859</v>
      </c>
      <c r="M12" s="453">
        <v>76430</v>
      </c>
      <c r="N12" s="453">
        <v>4482233</v>
      </c>
      <c r="O12" s="453">
        <v>55803</v>
      </c>
      <c r="P12" s="453">
        <v>32040</v>
      </c>
      <c r="Q12" s="453">
        <v>25923</v>
      </c>
      <c r="R12" s="453">
        <v>19164</v>
      </c>
      <c r="S12" s="453">
        <v>16519636</v>
      </c>
      <c r="T12" s="453">
        <v>374</v>
      </c>
      <c r="U12" s="453">
        <v>203231</v>
      </c>
      <c r="V12" s="136">
        <v>98.4</v>
      </c>
      <c r="W12" s="162">
        <v>98.8</v>
      </c>
      <c r="X12" s="162">
        <v>98</v>
      </c>
      <c r="Y12" s="123">
        <v>104.8</v>
      </c>
      <c r="Z12" s="123">
        <v>107.1</v>
      </c>
      <c r="AA12" s="453">
        <v>309054</v>
      </c>
      <c r="AB12" s="453">
        <v>71770</v>
      </c>
      <c r="AC12" s="456">
        <v>23.2</v>
      </c>
      <c r="AD12" s="453">
        <v>292283</v>
      </c>
      <c r="AE12" s="453">
        <v>78873</v>
      </c>
      <c r="AF12" s="123">
        <v>27</v>
      </c>
      <c r="AG12" s="453">
        <v>552734</v>
      </c>
      <c r="AH12" s="453">
        <v>422941</v>
      </c>
      <c r="AI12" s="453">
        <v>336209</v>
      </c>
      <c r="AJ12" s="453">
        <v>556148</v>
      </c>
      <c r="AK12" s="453">
        <v>423598</v>
      </c>
      <c r="AL12" s="453">
        <v>332707</v>
      </c>
      <c r="AM12" s="456" t="s">
        <v>3</v>
      </c>
      <c r="AN12" s="456" t="s">
        <v>3</v>
      </c>
      <c r="AO12" s="456" t="s">
        <v>3</v>
      </c>
      <c r="AP12" s="456" t="s">
        <v>3</v>
      </c>
      <c r="AQ12" s="453">
        <v>7138</v>
      </c>
      <c r="AR12" s="453">
        <v>100833</v>
      </c>
      <c r="AS12" s="453">
        <v>7038</v>
      </c>
      <c r="AT12" s="453">
        <v>110290</v>
      </c>
      <c r="AU12" s="453">
        <v>1886</v>
      </c>
      <c r="AV12" s="453">
        <v>29311</v>
      </c>
      <c r="AW12" s="129">
        <v>0.59</v>
      </c>
      <c r="AX12" s="129">
        <v>0.5</v>
      </c>
      <c r="AY12" s="456" t="s">
        <v>3</v>
      </c>
      <c r="AZ12" s="456" t="s">
        <v>3</v>
      </c>
      <c r="BA12" s="456" t="s">
        <v>3</v>
      </c>
      <c r="BB12" s="456" t="s">
        <v>3</v>
      </c>
      <c r="BC12" s="453">
        <v>351335</v>
      </c>
      <c r="BD12" s="453">
        <v>353990</v>
      </c>
      <c r="BE12" s="453">
        <v>281882</v>
      </c>
      <c r="BF12" s="453">
        <v>286289</v>
      </c>
      <c r="BG12" s="453">
        <v>69453</v>
      </c>
      <c r="BH12" s="453">
        <v>67701</v>
      </c>
      <c r="BI12" s="453">
        <v>181093</v>
      </c>
      <c r="BJ12" s="453">
        <v>109867</v>
      </c>
      <c r="BK12" s="453">
        <v>1726970</v>
      </c>
      <c r="BL12" s="453">
        <v>1173858</v>
      </c>
      <c r="BM12" s="453">
        <v>13803</v>
      </c>
      <c r="BN12" s="453">
        <v>119581</v>
      </c>
      <c r="BO12" s="453">
        <v>112948</v>
      </c>
      <c r="BP12" s="453">
        <v>200979</v>
      </c>
      <c r="BQ12" s="453">
        <v>92884</v>
      </c>
      <c r="BR12" s="165">
        <v>76664286</v>
      </c>
      <c r="BS12" s="165">
        <v>1350132</v>
      </c>
      <c r="BT12" s="453">
        <v>93289</v>
      </c>
      <c r="BU12" s="453">
        <v>117290</v>
      </c>
      <c r="BV12" s="453">
        <v>1586812</v>
      </c>
      <c r="BW12" s="453">
        <v>57182</v>
      </c>
      <c r="BX12" s="453">
        <v>105138</v>
      </c>
      <c r="BY12" s="453">
        <v>203745</v>
      </c>
      <c r="BZ12" s="448">
        <v>36793</v>
      </c>
      <c r="CA12" s="448">
        <v>4529</v>
      </c>
      <c r="CB12" s="448">
        <v>383897</v>
      </c>
      <c r="CC12" s="453">
        <v>1170662</v>
      </c>
      <c r="CD12" s="453">
        <v>12513</v>
      </c>
      <c r="CE12" s="453">
        <v>970331</v>
      </c>
      <c r="CF12" s="453">
        <v>11049</v>
      </c>
      <c r="CG12" s="453">
        <v>200331</v>
      </c>
      <c r="CH12" s="453">
        <v>1464</v>
      </c>
      <c r="CI12" s="86">
        <v>799999</v>
      </c>
      <c r="CJ12" s="86">
        <v>9270</v>
      </c>
      <c r="CK12" s="451">
        <v>285911</v>
      </c>
      <c r="CL12" s="86">
        <v>3475</v>
      </c>
      <c r="CM12" s="456">
        <v>9.3000000000000007</v>
      </c>
      <c r="CN12" s="456">
        <v>8.5</v>
      </c>
      <c r="CO12" s="456">
        <v>7.7</v>
      </c>
      <c r="CP12" s="456">
        <v>7.5</v>
      </c>
      <c r="CQ12" s="456">
        <v>1.6</v>
      </c>
      <c r="CR12" s="456">
        <v>1</v>
      </c>
      <c r="CS12" s="456">
        <v>6.4</v>
      </c>
      <c r="CT12" s="456">
        <v>6.3</v>
      </c>
      <c r="CU12" s="93">
        <v>2.27</v>
      </c>
      <c r="CV12" s="93">
        <v>2.37</v>
      </c>
      <c r="CW12" s="93">
        <v>1.33</v>
      </c>
      <c r="CX12" s="93">
        <v>1.1599999999999999</v>
      </c>
      <c r="CY12" s="453">
        <v>25862</v>
      </c>
      <c r="CZ12" s="453">
        <v>536</v>
      </c>
      <c r="DA12" s="453">
        <v>512053</v>
      </c>
      <c r="DB12" s="453">
        <v>7605</v>
      </c>
      <c r="DC12" s="453">
        <v>1168563</v>
      </c>
      <c r="DD12" s="453">
        <v>31560</v>
      </c>
      <c r="DE12" s="453">
        <v>52486588</v>
      </c>
      <c r="DF12" s="453">
        <v>2735612</v>
      </c>
      <c r="DG12" s="453">
        <v>40203</v>
      </c>
      <c r="DH12" s="453">
        <v>63591</v>
      </c>
      <c r="DI12" s="453">
        <v>147355</v>
      </c>
      <c r="DJ12" s="453">
        <v>326</v>
      </c>
      <c r="DK12" s="457">
        <v>470679</v>
      </c>
      <c r="DL12" s="453">
        <v>947169</v>
      </c>
      <c r="DM12" s="453">
        <v>8747</v>
      </c>
      <c r="DN12" s="457">
        <v>1180955</v>
      </c>
      <c r="DO12" s="453">
        <v>12504</v>
      </c>
      <c r="DP12" s="453">
        <v>69</v>
      </c>
      <c r="DQ12" s="453">
        <v>15246</v>
      </c>
    </row>
    <row r="13" spans="1:122" ht="10.5" customHeight="1">
      <c r="A13" s="122" t="s">
        <v>2507</v>
      </c>
      <c r="B13" s="320">
        <v>127486</v>
      </c>
      <c r="C13" s="234">
        <v>1469.1</v>
      </c>
      <c r="D13" s="453" t="s">
        <v>3</v>
      </c>
      <c r="E13" s="453" t="s">
        <v>3</v>
      </c>
      <c r="F13" s="453">
        <v>9365181</v>
      </c>
      <c r="G13" s="453">
        <v>327906</v>
      </c>
      <c r="H13" s="453">
        <v>188</v>
      </c>
      <c r="I13" s="453">
        <v>308</v>
      </c>
      <c r="J13" s="453">
        <v>7052743</v>
      </c>
      <c r="K13" s="453">
        <v>73424</v>
      </c>
      <c r="L13" s="453">
        <v>5044469</v>
      </c>
      <c r="M13" s="453">
        <v>81352</v>
      </c>
      <c r="N13" s="453">
        <v>4316425</v>
      </c>
      <c r="O13" s="453">
        <v>53009</v>
      </c>
      <c r="P13" s="453">
        <v>28569</v>
      </c>
      <c r="Q13" s="453">
        <v>20597</v>
      </c>
      <c r="R13" s="453">
        <v>19087</v>
      </c>
      <c r="S13" s="453">
        <v>13782431</v>
      </c>
      <c r="T13" s="453">
        <v>361</v>
      </c>
      <c r="U13" s="453">
        <v>334858</v>
      </c>
      <c r="V13" s="136">
        <v>97.5</v>
      </c>
      <c r="W13" s="162">
        <v>97.9</v>
      </c>
      <c r="X13" s="162">
        <v>97.5</v>
      </c>
      <c r="Y13" s="123">
        <v>104.9</v>
      </c>
      <c r="Z13" s="123">
        <v>106.8</v>
      </c>
      <c r="AA13" s="453">
        <v>305953</v>
      </c>
      <c r="AB13" s="453">
        <v>71210</v>
      </c>
      <c r="AC13" s="456">
        <v>23.3</v>
      </c>
      <c r="AD13" s="453">
        <v>340121</v>
      </c>
      <c r="AE13" s="453">
        <v>87005</v>
      </c>
      <c r="AF13" s="123">
        <v>25.6</v>
      </c>
      <c r="AG13" s="453">
        <v>539924</v>
      </c>
      <c r="AH13" s="453">
        <v>417408</v>
      </c>
      <c r="AI13" s="453">
        <v>331199</v>
      </c>
      <c r="AJ13" s="453">
        <v>610705</v>
      </c>
      <c r="AK13" s="453">
        <v>491577</v>
      </c>
      <c r="AL13" s="453">
        <v>386089</v>
      </c>
      <c r="AM13" s="456" t="s">
        <v>3</v>
      </c>
      <c r="AN13" s="456" t="s">
        <v>3</v>
      </c>
      <c r="AO13" s="456" t="s">
        <v>3</v>
      </c>
      <c r="AP13" s="456" t="s">
        <v>3</v>
      </c>
      <c r="AQ13" s="453">
        <v>7182</v>
      </c>
      <c r="AR13" s="453">
        <v>105753</v>
      </c>
      <c r="AS13" s="453">
        <v>7688</v>
      </c>
      <c r="AT13" s="453">
        <v>113944</v>
      </c>
      <c r="AU13" s="453">
        <v>2020</v>
      </c>
      <c r="AV13" s="453">
        <v>29978</v>
      </c>
      <c r="AW13" s="129">
        <v>0.54</v>
      </c>
      <c r="AX13" s="129">
        <v>0.51</v>
      </c>
      <c r="AY13" s="456" t="s">
        <v>3</v>
      </c>
      <c r="AZ13" s="456" t="s">
        <v>3</v>
      </c>
      <c r="BA13" s="456" t="s">
        <v>3</v>
      </c>
      <c r="BB13" s="456" t="s">
        <v>3</v>
      </c>
      <c r="BC13" s="453">
        <v>343480</v>
      </c>
      <c r="BD13" s="453">
        <v>326142</v>
      </c>
      <c r="BE13" s="453">
        <v>278933</v>
      </c>
      <c r="BF13" s="453">
        <v>267756</v>
      </c>
      <c r="BG13" s="453">
        <v>64547</v>
      </c>
      <c r="BH13" s="453">
        <v>58386</v>
      </c>
      <c r="BI13" s="453">
        <v>172344</v>
      </c>
      <c r="BJ13" s="453">
        <v>104815</v>
      </c>
      <c r="BK13" s="453">
        <v>1616199</v>
      </c>
      <c r="BL13" s="453">
        <v>1151016</v>
      </c>
      <c r="BM13" s="453">
        <v>13637</v>
      </c>
      <c r="BN13" s="453">
        <v>117083</v>
      </c>
      <c r="BO13" s="453">
        <v>112906</v>
      </c>
      <c r="BP13" s="453">
        <v>194341</v>
      </c>
      <c r="BQ13" s="453">
        <v>94276</v>
      </c>
      <c r="BR13" s="165">
        <v>77304313</v>
      </c>
      <c r="BS13" s="165">
        <v>1352434</v>
      </c>
      <c r="BT13" s="453">
        <v>92566</v>
      </c>
      <c r="BU13" s="453">
        <v>116586</v>
      </c>
      <c r="BV13" s="453">
        <v>1610183</v>
      </c>
      <c r="BW13" s="453">
        <v>87477</v>
      </c>
      <c r="BX13" s="453">
        <v>152677</v>
      </c>
      <c r="BY13" s="453">
        <v>689595</v>
      </c>
      <c r="BZ13" s="448">
        <v>37777</v>
      </c>
      <c r="CA13" s="448">
        <v>4397</v>
      </c>
      <c r="CB13" s="448">
        <v>480828</v>
      </c>
      <c r="CC13" s="453">
        <v>1153855</v>
      </c>
      <c r="CD13" s="453">
        <v>12386</v>
      </c>
      <c r="CE13" s="453">
        <v>982379</v>
      </c>
      <c r="CF13" s="453">
        <v>11169</v>
      </c>
      <c r="CG13" s="453">
        <v>171476</v>
      </c>
      <c r="CH13" s="453">
        <v>1217</v>
      </c>
      <c r="CI13" s="86">
        <v>757331</v>
      </c>
      <c r="CJ13" s="86">
        <v>8558</v>
      </c>
      <c r="CK13" s="451">
        <v>289836</v>
      </c>
      <c r="CL13" s="86">
        <v>3521</v>
      </c>
      <c r="CM13" s="456">
        <v>9.1999999999999993</v>
      </c>
      <c r="CN13" s="456">
        <v>8.4</v>
      </c>
      <c r="CO13" s="456">
        <v>7.8</v>
      </c>
      <c r="CP13" s="456">
        <v>7.6</v>
      </c>
      <c r="CQ13" s="456">
        <v>1.4</v>
      </c>
      <c r="CR13" s="456">
        <v>0.8</v>
      </c>
      <c r="CS13" s="456">
        <v>6</v>
      </c>
      <c r="CT13" s="456">
        <v>5.8</v>
      </c>
      <c r="CU13" s="93">
        <v>2.2999999999999998</v>
      </c>
      <c r="CV13" s="93">
        <v>2.4</v>
      </c>
      <c r="CW13" s="93">
        <v>1.32</v>
      </c>
      <c r="CX13" s="93">
        <v>1.1499999999999999</v>
      </c>
      <c r="CY13" s="453">
        <v>27629</v>
      </c>
      <c r="CZ13" s="453">
        <v>519</v>
      </c>
      <c r="DA13" s="453">
        <v>509443</v>
      </c>
      <c r="DB13" s="453">
        <v>7479</v>
      </c>
      <c r="DC13" s="453">
        <v>1265863</v>
      </c>
      <c r="DD13" s="453">
        <v>33789</v>
      </c>
      <c r="DE13" s="453">
        <v>55595746</v>
      </c>
      <c r="DF13" s="453">
        <v>2853739</v>
      </c>
      <c r="DG13" s="453">
        <v>40243</v>
      </c>
      <c r="DH13" s="453">
        <v>63651</v>
      </c>
      <c r="DI13" s="453">
        <v>167373</v>
      </c>
      <c r="DJ13" s="453">
        <v>330</v>
      </c>
      <c r="DK13" s="457">
        <v>550697</v>
      </c>
      <c r="DL13" s="453">
        <v>936721</v>
      </c>
      <c r="DM13" s="453">
        <v>8326</v>
      </c>
      <c r="DN13" s="457">
        <v>1167855</v>
      </c>
      <c r="DO13" s="453">
        <v>12358</v>
      </c>
      <c r="DP13" s="453">
        <v>58</v>
      </c>
      <c r="DQ13" s="453">
        <v>14948</v>
      </c>
    </row>
    <row r="14" spans="1:122" ht="10.5" customHeight="1">
      <c r="A14" s="122" t="s">
        <v>2508</v>
      </c>
      <c r="B14" s="320">
        <v>127694</v>
      </c>
      <c r="C14" s="234">
        <v>1468.9</v>
      </c>
      <c r="D14" s="453" t="s">
        <v>3</v>
      </c>
      <c r="E14" s="453" t="s">
        <v>3</v>
      </c>
      <c r="F14" s="453">
        <v>9106678</v>
      </c>
      <c r="G14" s="453">
        <v>328027</v>
      </c>
      <c r="H14" s="453">
        <v>208.10100000000003</v>
      </c>
      <c r="I14" s="453">
        <v>313.54900000000004</v>
      </c>
      <c r="J14" s="453">
        <v>6329709</v>
      </c>
      <c r="K14" s="453">
        <v>69797</v>
      </c>
      <c r="L14" s="453">
        <v>5141813</v>
      </c>
      <c r="M14" s="453">
        <v>79901</v>
      </c>
      <c r="N14" s="453">
        <v>4138534</v>
      </c>
      <c r="O14" s="453">
        <v>50729</v>
      </c>
      <c r="P14" s="453">
        <v>20740</v>
      </c>
      <c r="Q14" s="453">
        <v>17612</v>
      </c>
      <c r="R14" s="453">
        <v>16255</v>
      </c>
      <c r="S14" s="453">
        <v>11581841</v>
      </c>
      <c r="T14" s="453">
        <v>334</v>
      </c>
      <c r="U14" s="453">
        <v>139865</v>
      </c>
      <c r="V14" s="136">
        <v>97.2</v>
      </c>
      <c r="W14" s="162">
        <v>97.6</v>
      </c>
      <c r="X14" s="162">
        <v>97.1</v>
      </c>
      <c r="Y14" s="123">
        <v>105</v>
      </c>
      <c r="Z14" s="123">
        <v>106.9</v>
      </c>
      <c r="AA14" s="453">
        <v>301841</v>
      </c>
      <c r="AB14" s="453">
        <v>69910</v>
      </c>
      <c r="AC14" s="456">
        <v>23.2</v>
      </c>
      <c r="AD14" s="453">
        <v>295058</v>
      </c>
      <c r="AE14" s="453">
        <v>78835</v>
      </c>
      <c r="AF14" s="123">
        <v>26.7</v>
      </c>
      <c r="AG14" s="453">
        <v>524810</v>
      </c>
      <c r="AH14" s="453">
        <v>410709</v>
      </c>
      <c r="AI14" s="453">
        <v>326566</v>
      </c>
      <c r="AJ14" s="453">
        <v>509202</v>
      </c>
      <c r="AK14" s="453">
        <v>389020</v>
      </c>
      <c r="AL14" s="453">
        <v>308550</v>
      </c>
      <c r="AM14" s="456" t="s">
        <v>3</v>
      </c>
      <c r="AN14" s="456" t="s">
        <v>3</v>
      </c>
      <c r="AO14" s="456" t="s">
        <v>3</v>
      </c>
      <c r="AP14" s="456" t="s">
        <v>3</v>
      </c>
      <c r="AQ14" s="453">
        <v>8042</v>
      </c>
      <c r="AR14" s="453">
        <v>120066</v>
      </c>
      <c r="AS14" s="453">
        <v>7501</v>
      </c>
      <c r="AT14" s="453">
        <v>110688</v>
      </c>
      <c r="AU14" s="453">
        <v>2114</v>
      </c>
      <c r="AV14" s="453">
        <v>30363</v>
      </c>
      <c r="AW14" s="129">
        <v>0.64</v>
      </c>
      <c r="AX14" s="129">
        <v>0.63</v>
      </c>
      <c r="AY14" s="456" t="s">
        <v>3</v>
      </c>
      <c r="AZ14" s="456" t="s">
        <v>3</v>
      </c>
      <c r="BA14" s="456" t="s">
        <v>3</v>
      </c>
      <c r="BB14" s="456" t="s">
        <v>3</v>
      </c>
      <c r="BC14" s="453">
        <v>341898</v>
      </c>
      <c r="BD14" s="453">
        <v>317812</v>
      </c>
      <c r="BE14" s="453">
        <v>278747</v>
      </c>
      <c r="BF14" s="453">
        <v>261413</v>
      </c>
      <c r="BG14" s="453">
        <v>63151</v>
      </c>
      <c r="BH14" s="453">
        <v>56399</v>
      </c>
      <c r="BI14" s="453">
        <v>173096</v>
      </c>
      <c r="BJ14" s="453">
        <v>104430</v>
      </c>
      <c r="BK14" s="453">
        <v>1697313</v>
      </c>
      <c r="BL14" s="453">
        <v>1160083</v>
      </c>
      <c r="BM14" s="453">
        <v>12707</v>
      </c>
      <c r="BN14" s="453">
        <v>117275</v>
      </c>
      <c r="BO14" s="453">
        <v>113774</v>
      </c>
      <c r="BP14" s="453">
        <v>191201</v>
      </c>
      <c r="BQ14" s="453">
        <v>96456</v>
      </c>
      <c r="BR14" s="165">
        <v>77580601</v>
      </c>
      <c r="BS14" s="165">
        <v>1349689</v>
      </c>
      <c r="BT14" s="453">
        <v>91991</v>
      </c>
      <c r="BU14" s="453">
        <v>116396.95</v>
      </c>
      <c r="BV14" s="453">
        <v>1564201</v>
      </c>
      <c r="BW14" s="453">
        <v>89211</v>
      </c>
      <c r="BX14" s="453">
        <v>148876</v>
      </c>
      <c r="BY14" s="453">
        <v>637707</v>
      </c>
      <c r="BZ14" s="448">
        <v>39249</v>
      </c>
      <c r="CA14" s="448">
        <v>4491</v>
      </c>
      <c r="CB14" s="448">
        <v>450433</v>
      </c>
      <c r="CC14" s="453">
        <v>1123610</v>
      </c>
      <c r="CD14" s="453">
        <v>12072</v>
      </c>
      <c r="CE14" s="453">
        <v>1014951</v>
      </c>
      <c r="CF14" s="453">
        <v>11495</v>
      </c>
      <c r="CG14" s="453">
        <v>108659</v>
      </c>
      <c r="CH14" s="453">
        <v>577</v>
      </c>
      <c r="CI14" s="86">
        <v>740191</v>
      </c>
      <c r="CJ14" s="86">
        <v>8386</v>
      </c>
      <c r="CK14" s="451">
        <v>283854</v>
      </c>
      <c r="CL14" s="86">
        <v>3326</v>
      </c>
      <c r="CM14" s="456">
        <v>8.9</v>
      </c>
      <c r="CN14" s="456">
        <v>8.1999999999999993</v>
      </c>
      <c r="CO14" s="456">
        <v>8</v>
      </c>
      <c r="CP14" s="456">
        <v>7.8</v>
      </c>
      <c r="CQ14" s="456">
        <v>0.9</v>
      </c>
      <c r="CR14" s="456">
        <v>0.4</v>
      </c>
      <c r="CS14" s="456">
        <v>5.9</v>
      </c>
      <c r="CT14" s="456">
        <v>5.7</v>
      </c>
      <c r="CU14" s="93">
        <v>2.2503270201920103</v>
      </c>
      <c r="CV14" s="93">
        <v>2.2599999999999998</v>
      </c>
      <c r="CW14" s="93">
        <v>1.29</v>
      </c>
      <c r="CX14" s="93">
        <v>1.1399999999999999</v>
      </c>
      <c r="CY14" s="453">
        <v>29355</v>
      </c>
      <c r="CZ14" s="453">
        <v>616</v>
      </c>
      <c r="DA14" s="453">
        <v>506884</v>
      </c>
      <c r="DB14" s="453">
        <v>7446</v>
      </c>
      <c r="DC14" s="453">
        <v>1366944</v>
      </c>
      <c r="DD14" s="453">
        <v>35897</v>
      </c>
      <c r="DE14" s="453">
        <v>59398844</v>
      </c>
      <c r="DF14" s="453">
        <v>2790136</v>
      </c>
      <c r="DG14" s="453">
        <v>40549</v>
      </c>
      <c r="DH14" s="453">
        <v>56333</v>
      </c>
      <c r="DI14" s="453">
        <v>133099</v>
      </c>
      <c r="DJ14" s="453">
        <v>298</v>
      </c>
      <c r="DK14" s="457">
        <v>321817</v>
      </c>
      <c r="DL14" s="453">
        <v>947993</v>
      </c>
      <c r="DM14" s="453">
        <v>7702</v>
      </c>
      <c r="DN14" s="457">
        <v>1181431</v>
      </c>
      <c r="DO14" s="453">
        <v>12079</v>
      </c>
      <c r="DP14" s="453">
        <v>44</v>
      </c>
      <c r="DQ14" s="453">
        <v>14548</v>
      </c>
    </row>
    <row r="15" spans="1:122" ht="10.5" customHeight="1">
      <c r="A15" s="122" t="s">
        <v>2509</v>
      </c>
      <c r="B15" s="320">
        <v>127787</v>
      </c>
      <c r="C15" s="234">
        <v>1468.4</v>
      </c>
      <c r="D15" s="453" t="s">
        <v>3</v>
      </c>
      <c r="E15" s="453" t="s">
        <v>3</v>
      </c>
      <c r="F15" s="453">
        <v>8853570</v>
      </c>
      <c r="G15" s="453">
        <v>322131</v>
      </c>
      <c r="H15" s="453">
        <v>217</v>
      </c>
      <c r="I15" s="453">
        <v>305</v>
      </c>
      <c r="J15" s="453">
        <v>6034449</v>
      </c>
      <c r="K15" s="453">
        <v>66993</v>
      </c>
      <c r="L15" s="453">
        <v>5206184</v>
      </c>
      <c r="M15" s="453">
        <v>81950</v>
      </c>
      <c r="N15" s="453">
        <v>4040009</v>
      </c>
      <c r="O15" s="453">
        <v>49568</v>
      </c>
      <c r="P15" s="453">
        <v>16498</v>
      </c>
      <c r="Q15" s="453">
        <v>15564</v>
      </c>
      <c r="R15" s="453">
        <v>13679</v>
      </c>
      <c r="S15" s="453">
        <v>7817675</v>
      </c>
      <c r="T15" s="453">
        <v>349</v>
      </c>
      <c r="U15" s="453">
        <v>36148</v>
      </c>
      <c r="V15" s="136">
        <v>97.2</v>
      </c>
      <c r="W15" s="162">
        <v>97.6</v>
      </c>
      <c r="X15" s="162">
        <v>97.1</v>
      </c>
      <c r="Y15" s="123">
        <v>105.1</v>
      </c>
      <c r="Z15" s="123">
        <v>107.2</v>
      </c>
      <c r="AA15" s="453">
        <v>302975</v>
      </c>
      <c r="AB15" s="453">
        <v>69640</v>
      </c>
      <c r="AC15" s="456">
        <v>23.049082356189782</v>
      </c>
      <c r="AD15" s="453">
        <v>277935</v>
      </c>
      <c r="AE15" s="453">
        <v>73820</v>
      </c>
      <c r="AF15" s="123">
        <v>26.6</v>
      </c>
      <c r="AG15" s="453">
        <v>531690</v>
      </c>
      <c r="AH15" s="453">
        <v>417038</v>
      </c>
      <c r="AI15" s="453">
        <v>331636</v>
      </c>
      <c r="AJ15" s="453">
        <v>464297</v>
      </c>
      <c r="AK15" s="453">
        <v>374009</v>
      </c>
      <c r="AL15" s="453">
        <v>304946</v>
      </c>
      <c r="AM15" s="456" t="s">
        <v>3</v>
      </c>
      <c r="AN15" s="456" t="s">
        <v>3</v>
      </c>
      <c r="AO15" s="456" t="s">
        <v>3</v>
      </c>
      <c r="AP15" s="456" t="s">
        <v>3</v>
      </c>
      <c r="AQ15" s="453">
        <v>9142</v>
      </c>
      <c r="AR15" s="453">
        <v>142723</v>
      </c>
      <c r="AS15" s="453">
        <v>7106</v>
      </c>
      <c r="AT15" s="453">
        <v>101201</v>
      </c>
      <c r="AU15" s="453">
        <v>2145</v>
      </c>
      <c r="AV15" s="453">
        <v>29333</v>
      </c>
      <c r="AW15" s="129">
        <v>0.83</v>
      </c>
      <c r="AX15" s="129">
        <v>0.87</v>
      </c>
      <c r="AY15" s="456" t="s">
        <v>3</v>
      </c>
      <c r="AZ15" s="456" t="s">
        <v>3</v>
      </c>
      <c r="BA15" s="456" t="s">
        <v>3</v>
      </c>
      <c r="BB15" s="456" t="s">
        <v>3</v>
      </c>
      <c r="BC15" s="453">
        <v>332784</v>
      </c>
      <c r="BD15" s="453">
        <v>315386</v>
      </c>
      <c r="BE15" s="453">
        <v>272047</v>
      </c>
      <c r="BF15" s="453">
        <v>262910</v>
      </c>
      <c r="BG15" s="453">
        <v>60737</v>
      </c>
      <c r="BH15" s="453">
        <v>52476</v>
      </c>
      <c r="BI15" s="453">
        <v>181505</v>
      </c>
      <c r="BJ15" s="453">
        <v>105531</v>
      </c>
      <c r="BK15" s="453">
        <v>1766544</v>
      </c>
      <c r="BL15" s="453">
        <v>1189049</v>
      </c>
      <c r="BM15" s="453">
        <v>14556</v>
      </c>
      <c r="BN15" s="453">
        <v>116064.96000000001</v>
      </c>
      <c r="BO15" s="453">
        <v>113459.24600000003</v>
      </c>
      <c r="BP15" s="453">
        <v>189278</v>
      </c>
      <c r="BQ15" s="453">
        <v>97861</v>
      </c>
      <c r="BR15" s="165">
        <v>78091097</v>
      </c>
      <c r="BS15" s="165">
        <v>1359708</v>
      </c>
      <c r="BT15" s="453">
        <v>94135</v>
      </c>
      <c r="BU15" s="453">
        <v>128763.92</v>
      </c>
      <c r="BV15" s="453">
        <v>1587914</v>
      </c>
      <c r="BW15" s="453">
        <v>92048</v>
      </c>
      <c r="BX15" s="453">
        <v>110540</v>
      </c>
      <c r="BY15" s="453">
        <v>293907</v>
      </c>
      <c r="BZ15" s="448">
        <v>40860</v>
      </c>
      <c r="CA15" s="448">
        <v>4684</v>
      </c>
      <c r="CB15" s="448">
        <v>543676</v>
      </c>
      <c r="CC15" s="453">
        <v>1110721</v>
      </c>
      <c r="CD15" s="453">
        <v>11764</v>
      </c>
      <c r="CE15" s="453">
        <v>1028602</v>
      </c>
      <c r="CF15" s="453">
        <v>11723</v>
      </c>
      <c r="CG15" s="453">
        <v>82119</v>
      </c>
      <c r="CH15" s="453">
        <v>41</v>
      </c>
      <c r="CI15" s="400">
        <v>720418</v>
      </c>
      <c r="CJ15" s="86">
        <v>8232</v>
      </c>
      <c r="CK15" s="451">
        <v>270804</v>
      </c>
      <c r="CL15" s="86">
        <v>3149</v>
      </c>
      <c r="CM15" s="456">
        <v>8.8000000000000007</v>
      </c>
      <c r="CN15" s="456">
        <v>8</v>
      </c>
      <c r="CO15" s="456">
        <v>8.1999999999999993</v>
      </c>
      <c r="CP15" s="456">
        <v>8</v>
      </c>
      <c r="CQ15" s="456">
        <v>0.7</v>
      </c>
      <c r="CR15" s="456">
        <v>0</v>
      </c>
      <c r="CS15" s="456">
        <v>5.7</v>
      </c>
      <c r="CT15" s="456">
        <v>5.6</v>
      </c>
      <c r="CU15" s="93">
        <v>2.14</v>
      </c>
      <c r="CV15" s="93">
        <v>2.14</v>
      </c>
      <c r="CW15" s="93">
        <v>1.29</v>
      </c>
      <c r="CX15" s="93">
        <v>1.1200000000000001</v>
      </c>
      <c r="CY15" s="453">
        <v>28175</v>
      </c>
      <c r="CZ15" s="453">
        <v>678</v>
      </c>
      <c r="DA15" s="453">
        <v>506853.61</v>
      </c>
      <c r="DB15" s="453">
        <v>7400</v>
      </c>
      <c r="DC15" s="453">
        <v>1441180</v>
      </c>
      <c r="DD15" s="453">
        <v>37492</v>
      </c>
      <c r="DE15" s="453">
        <v>62479054</v>
      </c>
      <c r="DF15" s="453">
        <v>2562767</v>
      </c>
      <c r="DG15" s="453">
        <v>41123</v>
      </c>
      <c r="DH15" s="453">
        <v>60387</v>
      </c>
      <c r="DI15" s="453">
        <v>135327</v>
      </c>
      <c r="DJ15" s="453">
        <v>272</v>
      </c>
      <c r="DK15" s="457">
        <v>387255</v>
      </c>
      <c r="DL15" s="453">
        <v>952191</v>
      </c>
      <c r="DM15" s="453">
        <v>7358</v>
      </c>
      <c r="DN15" s="457">
        <v>1183120</v>
      </c>
      <c r="DO15" s="453">
        <v>12236</v>
      </c>
      <c r="DP15" s="453">
        <v>44</v>
      </c>
      <c r="DQ15" s="453">
        <v>14685</v>
      </c>
    </row>
    <row r="16" spans="1:122" ht="10.5" customHeight="1">
      <c r="A16" s="122" t="s">
        <v>2510</v>
      </c>
      <c r="B16" s="320">
        <v>127768</v>
      </c>
      <c r="C16" s="234">
        <v>1474.8</v>
      </c>
      <c r="D16" s="453" t="s">
        <v>3</v>
      </c>
      <c r="E16" s="453" t="s">
        <v>3</v>
      </c>
      <c r="F16" s="453">
        <v>8762928</v>
      </c>
      <c r="G16" s="453">
        <v>317168</v>
      </c>
      <c r="H16" s="453">
        <v>214</v>
      </c>
      <c r="I16" s="453">
        <v>280</v>
      </c>
      <c r="J16" s="453">
        <v>5291227</v>
      </c>
      <c r="K16" s="453">
        <v>65975</v>
      </c>
      <c r="L16" s="453">
        <v>5281472</v>
      </c>
      <c r="M16" s="453">
        <v>82832</v>
      </c>
      <c r="N16" s="453">
        <v>4085480</v>
      </c>
      <c r="O16" s="453">
        <v>49372</v>
      </c>
      <c r="P16" s="453">
        <v>15917</v>
      </c>
      <c r="Q16" s="453">
        <v>14348</v>
      </c>
      <c r="R16" s="453">
        <v>12998</v>
      </c>
      <c r="S16" s="453">
        <v>6703458</v>
      </c>
      <c r="T16" s="453">
        <v>332</v>
      </c>
      <c r="U16" s="453">
        <v>39726</v>
      </c>
      <c r="V16" s="136">
        <v>96.9</v>
      </c>
      <c r="W16" s="162">
        <v>97.1</v>
      </c>
      <c r="X16" s="162">
        <v>96.7</v>
      </c>
      <c r="Y16" s="123">
        <v>105.6</v>
      </c>
      <c r="Z16" s="123">
        <v>106.8</v>
      </c>
      <c r="AA16" s="453">
        <v>300531</v>
      </c>
      <c r="AB16" s="453">
        <v>68699</v>
      </c>
      <c r="AC16" s="456">
        <v>22.9</v>
      </c>
      <c r="AD16" s="453">
        <v>267506</v>
      </c>
      <c r="AE16" s="453">
        <v>72320</v>
      </c>
      <c r="AF16" s="123">
        <v>27</v>
      </c>
      <c r="AG16" s="453">
        <v>524585</v>
      </c>
      <c r="AH16" s="453">
        <v>412928</v>
      </c>
      <c r="AI16" s="453">
        <v>329499</v>
      </c>
      <c r="AJ16" s="453">
        <v>564322</v>
      </c>
      <c r="AK16" s="453">
        <v>413000</v>
      </c>
      <c r="AL16" s="453">
        <v>316253</v>
      </c>
      <c r="AM16" s="456" t="s">
        <v>3</v>
      </c>
      <c r="AN16" s="456">
        <v>94.1</v>
      </c>
      <c r="AO16" s="456" t="s">
        <v>3</v>
      </c>
      <c r="AP16" s="456">
        <v>103.2</v>
      </c>
      <c r="AQ16" s="453">
        <v>9908</v>
      </c>
      <c r="AR16" s="453">
        <v>158244</v>
      </c>
      <c r="AS16" s="453">
        <v>6770</v>
      </c>
      <c r="AT16" s="453">
        <v>97758</v>
      </c>
      <c r="AU16" s="453">
        <v>2123</v>
      </c>
      <c r="AV16" s="453">
        <v>28018</v>
      </c>
      <c r="AW16" s="129">
        <v>0.95</v>
      </c>
      <c r="AX16" s="129">
        <v>0.99</v>
      </c>
      <c r="AY16" s="456" t="s">
        <v>3</v>
      </c>
      <c r="AZ16" s="456">
        <v>114.6</v>
      </c>
      <c r="BA16" s="456" t="s">
        <v>3</v>
      </c>
      <c r="BB16" s="456">
        <v>97.2</v>
      </c>
      <c r="BC16" s="453">
        <v>334910</v>
      </c>
      <c r="BD16" s="453">
        <v>316811</v>
      </c>
      <c r="BE16" s="453">
        <v>272802</v>
      </c>
      <c r="BF16" s="453">
        <v>262727</v>
      </c>
      <c r="BG16" s="453">
        <v>62108</v>
      </c>
      <c r="BH16" s="453">
        <v>54084</v>
      </c>
      <c r="BI16" s="453">
        <v>186058</v>
      </c>
      <c r="BJ16" s="453">
        <v>106299</v>
      </c>
      <c r="BK16" s="453">
        <v>1534438</v>
      </c>
      <c r="BL16" s="453">
        <v>1236175</v>
      </c>
      <c r="BM16" s="453">
        <v>14776</v>
      </c>
      <c r="BN16" s="453">
        <v>112075</v>
      </c>
      <c r="BO16" s="453">
        <v>114022</v>
      </c>
      <c r="BP16" s="453">
        <v>188999</v>
      </c>
      <c r="BQ16" s="453">
        <v>99731</v>
      </c>
      <c r="BR16" s="165">
        <v>79207207</v>
      </c>
      <c r="BS16" s="165">
        <v>1379483</v>
      </c>
      <c r="BT16" s="453">
        <v>96322</v>
      </c>
      <c r="BU16" s="453">
        <v>131291</v>
      </c>
      <c r="BV16" s="453">
        <v>1548154</v>
      </c>
      <c r="BW16" s="453">
        <v>90424</v>
      </c>
      <c r="BX16" s="453">
        <v>87072</v>
      </c>
      <c r="BY16" s="453">
        <v>329048</v>
      </c>
      <c r="BZ16" s="448">
        <v>42433</v>
      </c>
      <c r="CA16" s="448">
        <v>4838</v>
      </c>
      <c r="CB16" s="448">
        <v>729830</v>
      </c>
      <c r="CC16" s="453">
        <v>1062530</v>
      </c>
      <c r="CD16" s="453">
        <v>11612</v>
      </c>
      <c r="CE16" s="453">
        <v>1083796</v>
      </c>
      <c r="CF16" s="453">
        <v>12334</v>
      </c>
      <c r="CG16" s="453">
        <v>-21266</v>
      </c>
      <c r="CH16" s="453">
        <v>-722</v>
      </c>
      <c r="CI16" s="86">
        <v>714265</v>
      </c>
      <c r="CJ16" s="86">
        <v>8223</v>
      </c>
      <c r="CK16" s="451">
        <v>261917</v>
      </c>
      <c r="CL16" s="86">
        <v>3050</v>
      </c>
      <c r="CM16" s="456">
        <v>8.4</v>
      </c>
      <c r="CN16" s="456">
        <v>7.9</v>
      </c>
      <c r="CO16" s="456">
        <v>8.6</v>
      </c>
      <c r="CP16" s="456">
        <v>8.4</v>
      </c>
      <c r="CQ16" s="456">
        <v>-0.16644230167178009</v>
      </c>
      <c r="CR16" s="456">
        <v>-0.5</v>
      </c>
      <c r="CS16" s="456">
        <v>5.5903277816041577</v>
      </c>
      <c r="CT16" s="456">
        <v>5.6</v>
      </c>
      <c r="CU16" s="93">
        <v>2.0499420825245758</v>
      </c>
      <c r="CV16" s="93">
        <v>2.0699999999999998</v>
      </c>
      <c r="CW16" s="93">
        <v>1.26</v>
      </c>
      <c r="CX16" s="93">
        <v>1.1100000000000001</v>
      </c>
      <c r="CY16" s="453">
        <v>27019</v>
      </c>
      <c r="CZ16" s="453">
        <v>265</v>
      </c>
      <c r="DA16" s="453">
        <v>504499</v>
      </c>
      <c r="DB16" s="453">
        <v>7357</v>
      </c>
      <c r="DC16" s="453">
        <v>1488996</v>
      </c>
      <c r="DD16" s="453">
        <v>38304</v>
      </c>
      <c r="DE16" s="453">
        <v>63611675</v>
      </c>
      <c r="DF16" s="453">
        <v>2269293</v>
      </c>
      <c r="DG16" s="453">
        <v>37965</v>
      </c>
      <c r="DH16" s="453">
        <v>57460</v>
      </c>
      <c r="DI16" s="453">
        <v>130099</v>
      </c>
      <c r="DJ16" s="453">
        <v>275</v>
      </c>
      <c r="DK16" s="457">
        <v>488771</v>
      </c>
      <c r="DL16" s="453">
        <v>933828</v>
      </c>
      <c r="DM16" s="453">
        <v>6871</v>
      </c>
      <c r="DN16" s="457">
        <v>1156633</v>
      </c>
      <c r="DO16" s="453">
        <v>12088</v>
      </c>
      <c r="DP16" s="453">
        <v>58</v>
      </c>
      <c r="DQ16" s="453">
        <v>14338</v>
      </c>
    </row>
    <row r="17" spans="1:121" ht="10.5" customHeight="1">
      <c r="A17" s="122" t="s">
        <v>2511</v>
      </c>
      <c r="B17" s="320">
        <v>127901</v>
      </c>
      <c r="C17" s="234">
        <v>1474.6</v>
      </c>
      <c r="D17" s="453" t="s">
        <v>3</v>
      </c>
      <c r="E17" s="453" t="s">
        <v>3</v>
      </c>
      <c r="F17" s="453">
        <v>8643991</v>
      </c>
      <c r="G17" s="453">
        <v>320180</v>
      </c>
      <c r="H17" s="453">
        <v>220</v>
      </c>
      <c r="I17" s="453">
        <v>274</v>
      </c>
      <c r="J17" s="453">
        <v>4779275</v>
      </c>
      <c r="K17" s="453">
        <v>60599</v>
      </c>
      <c r="L17" s="453">
        <v>5308017</v>
      </c>
      <c r="M17" s="453">
        <v>82364</v>
      </c>
      <c r="N17" s="453">
        <v>4155770</v>
      </c>
      <c r="O17" s="453">
        <v>49352</v>
      </c>
      <c r="P17" s="453">
        <v>14121</v>
      </c>
      <c r="Q17" s="453">
        <v>12135</v>
      </c>
      <c r="R17" s="453">
        <v>13245</v>
      </c>
      <c r="S17" s="453">
        <v>5500583</v>
      </c>
      <c r="T17" s="453">
        <v>415</v>
      </c>
      <c r="U17" s="453">
        <v>270398</v>
      </c>
      <c r="V17" s="136">
        <v>97.2</v>
      </c>
      <c r="W17" s="162">
        <v>97.3</v>
      </c>
      <c r="X17" s="162">
        <v>96.6</v>
      </c>
      <c r="Y17" s="123">
        <v>105.7</v>
      </c>
      <c r="Z17" s="123">
        <v>107.2</v>
      </c>
      <c r="AA17" s="453">
        <v>294943</v>
      </c>
      <c r="AB17" s="453">
        <v>68111</v>
      </c>
      <c r="AC17" s="456">
        <v>23.1</v>
      </c>
      <c r="AD17" s="453">
        <v>273516</v>
      </c>
      <c r="AE17" s="453">
        <v>74662</v>
      </c>
      <c r="AF17" s="123">
        <v>27.3</v>
      </c>
      <c r="AG17" s="453">
        <v>525719</v>
      </c>
      <c r="AH17" s="453">
        <v>404502</v>
      </c>
      <c r="AI17" s="453">
        <v>320231</v>
      </c>
      <c r="AJ17" s="453">
        <v>474267</v>
      </c>
      <c r="AK17" s="453">
        <v>387534</v>
      </c>
      <c r="AL17" s="453">
        <v>310376</v>
      </c>
      <c r="AM17" s="456" t="s">
        <v>3</v>
      </c>
      <c r="AN17" s="456">
        <v>95</v>
      </c>
      <c r="AO17" s="456" t="s">
        <v>3</v>
      </c>
      <c r="AP17" s="456">
        <v>104.2</v>
      </c>
      <c r="AQ17" s="453">
        <v>10330</v>
      </c>
      <c r="AR17" s="453">
        <v>172436</v>
      </c>
      <c r="AS17" s="453">
        <v>6615</v>
      </c>
      <c r="AT17" s="453">
        <v>99680</v>
      </c>
      <c r="AU17" s="453">
        <v>2137</v>
      </c>
      <c r="AV17" s="453">
        <v>28787</v>
      </c>
      <c r="AW17" s="129">
        <v>1.06</v>
      </c>
      <c r="AX17" s="129">
        <v>1.1200000000000001</v>
      </c>
      <c r="AY17" s="456" t="s">
        <v>3</v>
      </c>
      <c r="AZ17" s="456">
        <v>113.6</v>
      </c>
      <c r="BA17" s="456" t="s">
        <v>3</v>
      </c>
      <c r="BB17" s="456">
        <v>98.4</v>
      </c>
      <c r="BC17" s="453">
        <v>335774</v>
      </c>
      <c r="BD17" s="453">
        <v>314986</v>
      </c>
      <c r="BE17" s="453">
        <v>272614</v>
      </c>
      <c r="BF17" s="453">
        <v>261226</v>
      </c>
      <c r="BG17" s="453">
        <v>63160</v>
      </c>
      <c r="BH17" s="453">
        <v>53760</v>
      </c>
      <c r="BI17" s="453">
        <v>188875</v>
      </c>
      <c r="BJ17" s="453">
        <v>108513</v>
      </c>
      <c r="BK17" s="453">
        <v>1632894</v>
      </c>
      <c r="BL17" s="453">
        <v>1290391</v>
      </c>
      <c r="BM17" s="453">
        <v>15960</v>
      </c>
      <c r="BN17" s="453">
        <v>112297</v>
      </c>
      <c r="BO17" s="453">
        <v>115632</v>
      </c>
      <c r="BP17" s="453">
        <v>186467</v>
      </c>
      <c r="BQ17" s="453">
        <v>101492</v>
      </c>
      <c r="BR17" s="165">
        <v>79452557</v>
      </c>
      <c r="BS17" s="165">
        <v>1384894</v>
      </c>
      <c r="BT17" s="453">
        <v>97444</v>
      </c>
      <c r="BU17" s="453">
        <v>133240</v>
      </c>
      <c r="BV17" s="453">
        <v>1578490</v>
      </c>
      <c r="BW17" s="453">
        <v>107461</v>
      </c>
      <c r="BX17" s="453">
        <v>81374</v>
      </c>
      <c r="BY17" s="453">
        <v>434834</v>
      </c>
      <c r="BZ17" s="448">
        <v>43442</v>
      </c>
      <c r="CA17" s="448">
        <v>4949</v>
      </c>
      <c r="CB17" s="448">
        <v>802699</v>
      </c>
      <c r="CC17" s="453">
        <v>1092674</v>
      </c>
      <c r="CD17" s="453">
        <v>11845</v>
      </c>
      <c r="CE17" s="400">
        <v>1084451</v>
      </c>
      <c r="CF17" s="453">
        <v>12390</v>
      </c>
      <c r="CG17" s="400">
        <v>8223</v>
      </c>
      <c r="CH17" s="453">
        <v>-545</v>
      </c>
      <c r="CI17" s="400">
        <v>730973</v>
      </c>
      <c r="CJ17" s="86">
        <v>8613</v>
      </c>
      <c r="CK17" s="451">
        <v>257475</v>
      </c>
      <c r="CL17" s="86">
        <v>3052</v>
      </c>
      <c r="CM17" s="456">
        <v>8.6999999999999993</v>
      </c>
      <c r="CN17" s="456">
        <v>8</v>
      </c>
      <c r="CO17" s="456">
        <v>8.6</v>
      </c>
      <c r="CP17" s="456">
        <v>8.4</v>
      </c>
      <c r="CQ17" s="456">
        <v>6.4299731823832501E-2</v>
      </c>
      <c r="CR17" s="456">
        <v>-0.4</v>
      </c>
      <c r="CS17" s="456">
        <v>5.7151312343140397</v>
      </c>
      <c r="CT17" s="456">
        <v>5.8</v>
      </c>
      <c r="CU17" s="93">
        <v>2.0130804293946101</v>
      </c>
      <c r="CV17" s="93">
        <v>2.0699999999999998</v>
      </c>
      <c r="CW17" s="93">
        <v>1.32</v>
      </c>
      <c r="CX17" s="93">
        <v>1.1399999999999999</v>
      </c>
      <c r="CY17" s="453">
        <v>39026</v>
      </c>
      <c r="CZ17" s="453">
        <v>668</v>
      </c>
      <c r="DA17" s="453">
        <v>496022</v>
      </c>
      <c r="DB17" s="453">
        <v>7271</v>
      </c>
      <c r="DC17" s="453">
        <v>1525460</v>
      </c>
      <c r="DD17" s="453">
        <v>38875</v>
      </c>
      <c r="DE17" s="453">
        <v>64134370</v>
      </c>
      <c r="DF17" s="453">
        <v>2050850</v>
      </c>
      <c r="DG17" s="453">
        <v>36102</v>
      </c>
      <c r="DH17" s="453">
        <v>53276</v>
      </c>
      <c r="DI17" s="453">
        <v>114229</v>
      </c>
      <c r="DJ17" s="453">
        <v>256</v>
      </c>
      <c r="DK17" s="457">
        <v>525841</v>
      </c>
      <c r="DL17" s="453">
        <v>886864</v>
      </c>
      <c r="DM17" s="453">
        <v>6352</v>
      </c>
      <c r="DN17" s="457">
        <v>1098199</v>
      </c>
      <c r="DO17" s="453">
        <v>11405</v>
      </c>
      <c r="DP17" s="453">
        <v>45</v>
      </c>
      <c r="DQ17" s="453">
        <v>13717</v>
      </c>
    </row>
    <row r="18" spans="1:121" ht="10.5" customHeight="1">
      <c r="A18" s="122" t="s">
        <v>2512</v>
      </c>
      <c r="B18" s="320">
        <v>128033</v>
      </c>
      <c r="C18" s="234">
        <v>1472.8</v>
      </c>
      <c r="D18" s="453" t="s">
        <v>3</v>
      </c>
      <c r="E18" s="453" t="s">
        <v>3</v>
      </c>
      <c r="F18" s="453">
        <v>8465218</v>
      </c>
      <c r="G18" s="453">
        <v>299194</v>
      </c>
      <c r="H18" s="453">
        <v>225</v>
      </c>
      <c r="I18" s="453">
        <v>272</v>
      </c>
      <c r="J18" s="453">
        <v>4632612</v>
      </c>
      <c r="K18" s="453">
        <v>62496</v>
      </c>
      <c r="L18" s="453">
        <v>5471432</v>
      </c>
      <c r="M18" s="453">
        <v>84207</v>
      </c>
      <c r="N18" s="453">
        <v>4176394</v>
      </c>
      <c r="O18" s="453">
        <v>47891</v>
      </c>
      <c r="P18" s="453">
        <v>13474</v>
      </c>
      <c r="Q18" s="453">
        <v>11233</v>
      </c>
      <c r="R18" s="453">
        <v>14091</v>
      </c>
      <c r="S18" s="453">
        <v>5727948</v>
      </c>
      <c r="T18" s="453">
        <v>327</v>
      </c>
      <c r="U18" s="453">
        <v>69833</v>
      </c>
      <c r="V18" s="136">
        <v>97.2</v>
      </c>
      <c r="W18" s="162">
        <v>97.4</v>
      </c>
      <c r="X18" s="162">
        <v>96.6</v>
      </c>
      <c r="Y18" s="123">
        <v>106</v>
      </c>
      <c r="Z18" s="123">
        <v>107.3</v>
      </c>
      <c r="AA18" s="453">
        <v>297782</v>
      </c>
      <c r="AB18" s="453">
        <v>68536</v>
      </c>
      <c r="AC18" s="456">
        <v>23</v>
      </c>
      <c r="AD18" s="453">
        <v>288640</v>
      </c>
      <c r="AE18" s="453">
        <v>75153</v>
      </c>
      <c r="AF18" s="123">
        <v>26</v>
      </c>
      <c r="AG18" s="453">
        <v>528762</v>
      </c>
      <c r="AH18" s="453">
        <v>409716</v>
      </c>
      <c r="AI18" s="453">
        <v>323459</v>
      </c>
      <c r="AJ18" s="453">
        <v>507855</v>
      </c>
      <c r="AK18" s="453">
        <v>418495</v>
      </c>
      <c r="AL18" s="453">
        <v>338825</v>
      </c>
      <c r="AM18" s="456" t="s">
        <v>3</v>
      </c>
      <c r="AN18" s="456">
        <v>96</v>
      </c>
      <c r="AO18" s="456" t="s">
        <v>3</v>
      </c>
      <c r="AP18" s="456">
        <v>100.8</v>
      </c>
      <c r="AQ18" s="453">
        <v>9668</v>
      </c>
      <c r="AR18" s="453">
        <v>151928</v>
      </c>
      <c r="AS18" s="453">
        <v>6366</v>
      </c>
      <c r="AT18" s="453">
        <v>95731</v>
      </c>
      <c r="AU18" s="453">
        <v>2047</v>
      </c>
      <c r="AV18" s="453">
        <v>27230</v>
      </c>
      <c r="AW18" s="129">
        <v>1.04</v>
      </c>
      <c r="AX18" s="129">
        <v>1.01</v>
      </c>
      <c r="AY18" s="456" t="s">
        <v>3</v>
      </c>
      <c r="AZ18" s="456">
        <v>114.1</v>
      </c>
      <c r="BA18" s="456" t="s">
        <v>3</v>
      </c>
      <c r="BB18" s="456">
        <v>102</v>
      </c>
      <c r="BC18" s="453">
        <v>330313</v>
      </c>
      <c r="BD18" s="453">
        <v>315173</v>
      </c>
      <c r="BE18" s="453">
        <v>269508</v>
      </c>
      <c r="BF18" s="453">
        <v>259952</v>
      </c>
      <c r="BG18" s="453">
        <v>60805</v>
      </c>
      <c r="BH18" s="453">
        <v>55221</v>
      </c>
      <c r="BI18" s="453">
        <v>160991</v>
      </c>
      <c r="BJ18" s="453">
        <v>90513</v>
      </c>
      <c r="BK18" s="453">
        <v>1633655</v>
      </c>
      <c r="BL18" s="453">
        <v>1060741</v>
      </c>
      <c r="BM18" s="453">
        <v>13527</v>
      </c>
      <c r="BN18" s="453">
        <v>114118</v>
      </c>
      <c r="BO18" s="453">
        <v>115565</v>
      </c>
      <c r="BP18" s="453">
        <v>191527</v>
      </c>
      <c r="BQ18" s="453">
        <v>102612</v>
      </c>
      <c r="BR18" s="165">
        <v>79371014</v>
      </c>
      <c r="BS18" s="165">
        <v>1360903</v>
      </c>
      <c r="BT18" s="453">
        <v>99177</v>
      </c>
      <c r="BU18" s="453">
        <v>132879</v>
      </c>
      <c r="BV18" s="453">
        <v>1610773</v>
      </c>
      <c r="BW18" s="453">
        <v>102365</v>
      </c>
      <c r="BX18" s="453">
        <v>80846</v>
      </c>
      <c r="BY18" s="453">
        <v>576488</v>
      </c>
      <c r="BZ18" s="448">
        <v>44522</v>
      </c>
      <c r="CA18" s="448">
        <v>4923</v>
      </c>
      <c r="CB18" s="448">
        <v>926805</v>
      </c>
      <c r="CC18" s="453">
        <v>1089818</v>
      </c>
      <c r="CD18" s="453">
        <v>11534</v>
      </c>
      <c r="CE18" s="453">
        <v>1108334</v>
      </c>
      <c r="CF18" s="453">
        <v>12576</v>
      </c>
      <c r="CG18" s="453">
        <v>-18516</v>
      </c>
      <c r="CH18" s="453">
        <v>-1042</v>
      </c>
      <c r="CI18" s="86">
        <v>719822</v>
      </c>
      <c r="CJ18" s="86">
        <v>8341</v>
      </c>
      <c r="CK18" s="451">
        <v>254832</v>
      </c>
      <c r="CL18" s="86">
        <v>2919</v>
      </c>
      <c r="CM18" s="456">
        <v>8.6</v>
      </c>
      <c r="CN18" s="456">
        <v>7.9</v>
      </c>
      <c r="CO18" s="456">
        <v>8.8000000000000007</v>
      </c>
      <c r="CP18" s="456">
        <v>8.6</v>
      </c>
      <c r="CQ18" s="456">
        <v>-0.14461896542297689</v>
      </c>
      <c r="CR18" s="456">
        <v>-0.7</v>
      </c>
      <c r="CS18" s="456">
        <v>5.6221599118977137</v>
      </c>
      <c r="CT18" s="456">
        <v>5.7</v>
      </c>
      <c r="CU18" s="93">
        <v>1.9903618598330117</v>
      </c>
      <c r="CV18" s="93">
        <v>1.99</v>
      </c>
      <c r="CW18" s="93">
        <v>1.34</v>
      </c>
      <c r="CX18" s="93">
        <v>1.1399999999999999</v>
      </c>
      <c r="CY18" s="453">
        <v>33477</v>
      </c>
      <c r="CZ18" s="453">
        <v>589</v>
      </c>
      <c r="DA18" s="453">
        <v>486419</v>
      </c>
      <c r="DB18" s="453">
        <v>7196.0590000000002</v>
      </c>
      <c r="DC18" s="453">
        <v>1553535</v>
      </c>
      <c r="DD18" s="453">
        <v>39220</v>
      </c>
      <c r="DE18" s="453">
        <v>63788520</v>
      </c>
      <c r="DF18" s="453">
        <v>1908836</v>
      </c>
      <c r="DG18" s="453">
        <v>34679</v>
      </c>
      <c r="DH18" s="453">
        <v>54582</v>
      </c>
      <c r="DI18" s="453">
        <v>126161.916</v>
      </c>
      <c r="DJ18" s="453">
        <v>231</v>
      </c>
      <c r="DK18" s="457">
        <v>358974</v>
      </c>
      <c r="DL18" s="453">
        <v>832454</v>
      </c>
      <c r="DM18" s="453">
        <v>5744</v>
      </c>
      <c r="DN18" s="457">
        <v>1034445</v>
      </c>
      <c r="DO18" s="453">
        <v>10586</v>
      </c>
      <c r="DP18" s="453">
        <v>38</v>
      </c>
      <c r="DQ18" s="453">
        <v>12564</v>
      </c>
    </row>
    <row r="19" spans="1:121" ht="10.5" customHeight="1">
      <c r="A19" s="122" t="s">
        <v>2513</v>
      </c>
      <c r="B19" s="320">
        <v>128084</v>
      </c>
      <c r="C19" s="234">
        <v>1473.6</v>
      </c>
      <c r="D19" s="453" t="s">
        <v>3</v>
      </c>
      <c r="E19" s="453" t="s">
        <v>3</v>
      </c>
      <c r="F19" s="453">
        <v>8078722</v>
      </c>
      <c r="G19" s="453">
        <v>281108</v>
      </c>
      <c r="H19" s="453">
        <v>217</v>
      </c>
      <c r="I19" s="453">
        <v>282</v>
      </c>
      <c r="J19" s="453">
        <v>4329745</v>
      </c>
      <c r="K19" s="453">
        <v>54251</v>
      </c>
      <c r="L19" s="453">
        <v>5587141</v>
      </c>
      <c r="M19" s="453">
        <v>86511</v>
      </c>
      <c r="N19" s="453">
        <v>4368485</v>
      </c>
      <c r="O19" s="453">
        <v>49411</v>
      </c>
      <c r="P19" s="453">
        <v>15103</v>
      </c>
      <c r="Q19" s="453">
        <v>10527</v>
      </c>
      <c r="R19" s="453">
        <v>15646</v>
      </c>
      <c r="S19" s="453">
        <v>12291953</v>
      </c>
      <c r="T19" s="453">
        <v>357</v>
      </c>
      <c r="U19" s="453">
        <v>56821</v>
      </c>
      <c r="V19" s="136">
        <v>98.6</v>
      </c>
      <c r="W19" s="162">
        <v>98.6</v>
      </c>
      <c r="X19" s="162">
        <v>97.6</v>
      </c>
      <c r="Y19" s="123">
        <v>105.6</v>
      </c>
      <c r="Z19" s="123">
        <v>107</v>
      </c>
      <c r="AA19" s="453">
        <v>296932</v>
      </c>
      <c r="AB19" s="453">
        <v>69001</v>
      </c>
      <c r="AC19" s="456">
        <v>23.237980413023855</v>
      </c>
      <c r="AD19" s="453">
        <v>264268</v>
      </c>
      <c r="AE19" s="453">
        <v>74750</v>
      </c>
      <c r="AF19" s="123">
        <v>28.285679688800762</v>
      </c>
      <c r="AG19" s="453">
        <v>534235</v>
      </c>
      <c r="AH19" s="453">
        <v>416415</v>
      </c>
      <c r="AI19" s="453">
        <v>324929</v>
      </c>
      <c r="AJ19" s="453">
        <v>529715</v>
      </c>
      <c r="AK19" s="453">
        <v>402280</v>
      </c>
      <c r="AL19" s="453">
        <v>312060</v>
      </c>
      <c r="AM19" s="456" t="s">
        <v>3</v>
      </c>
      <c r="AN19" s="456">
        <v>98.1</v>
      </c>
      <c r="AO19" s="456" t="s">
        <v>3</v>
      </c>
      <c r="AP19" s="456">
        <v>100.4</v>
      </c>
      <c r="AQ19" s="453">
        <v>8142</v>
      </c>
      <c r="AR19" s="453">
        <v>136979</v>
      </c>
      <c r="AS19" s="453">
        <v>6492</v>
      </c>
      <c r="AT19" s="453">
        <v>95294</v>
      </c>
      <c r="AU19" s="453">
        <v>1871</v>
      </c>
      <c r="AV19" s="453">
        <v>25497</v>
      </c>
      <c r="AW19" s="129">
        <v>0.88</v>
      </c>
      <c r="AX19" s="129">
        <v>0.92</v>
      </c>
      <c r="AY19" s="456" t="s">
        <v>3</v>
      </c>
      <c r="AZ19" s="456">
        <v>112.2</v>
      </c>
      <c r="BA19" s="456" t="s">
        <v>3</v>
      </c>
      <c r="BB19" s="456">
        <v>102.4</v>
      </c>
      <c r="BC19" s="453">
        <v>331300</v>
      </c>
      <c r="BD19" s="453">
        <v>310446</v>
      </c>
      <c r="BE19" s="453">
        <v>270511</v>
      </c>
      <c r="BF19" s="453">
        <v>256448</v>
      </c>
      <c r="BG19" s="453">
        <v>60789</v>
      </c>
      <c r="BH19" s="453">
        <v>53998</v>
      </c>
      <c r="BI19" s="453">
        <v>157411</v>
      </c>
      <c r="BJ19" s="453">
        <v>90775</v>
      </c>
      <c r="BK19" s="453">
        <v>1173713</v>
      </c>
      <c r="BL19" s="453">
        <v>1093519</v>
      </c>
      <c r="BM19" s="453">
        <v>10485</v>
      </c>
      <c r="BN19" s="453">
        <v>115644</v>
      </c>
      <c r="BO19" s="453">
        <v>119921</v>
      </c>
      <c r="BP19" s="453">
        <v>193501</v>
      </c>
      <c r="BQ19" s="453">
        <v>103587</v>
      </c>
      <c r="BR19" s="165">
        <v>79236532</v>
      </c>
      <c r="BS19" s="165">
        <v>1351648</v>
      </c>
      <c r="BT19" s="453">
        <v>98689</v>
      </c>
      <c r="BU19" s="453">
        <v>80487</v>
      </c>
      <c r="BV19" s="453">
        <v>1902488</v>
      </c>
      <c r="BW19" s="453">
        <v>105268</v>
      </c>
      <c r="BX19" s="453">
        <v>81387</v>
      </c>
      <c r="BY19" s="453">
        <v>378612</v>
      </c>
      <c r="BZ19" s="448">
        <v>45250</v>
      </c>
      <c r="CA19" s="448">
        <v>4960</v>
      </c>
      <c r="CB19" s="448">
        <v>937241</v>
      </c>
      <c r="CC19" s="453">
        <v>1091156</v>
      </c>
      <c r="CD19" s="453">
        <v>11789</v>
      </c>
      <c r="CE19" s="453">
        <v>1142407</v>
      </c>
      <c r="CF19" s="453">
        <v>12747</v>
      </c>
      <c r="CG19" s="453">
        <v>-51251</v>
      </c>
      <c r="CH19" s="453">
        <v>-958</v>
      </c>
      <c r="CI19" s="86">
        <v>726106</v>
      </c>
      <c r="CJ19" s="86">
        <v>8524</v>
      </c>
      <c r="CK19" s="451">
        <v>251136</v>
      </c>
      <c r="CL19" s="86">
        <v>2821</v>
      </c>
      <c r="CM19" s="456">
        <v>8.6999999999999993</v>
      </c>
      <c r="CN19" s="456">
        <v>8</v>
      </c>
      <c r="CO19" s="456">
        <v>9.1</v>
      </c>
      <c r="CP19" s="456">
        <v>8.6</v>
      </c>
      <c r="CQ19" s="456">
        <v>-0.40013584834952065</v>
      </c>
      <c r="CR19" s="456">
        <v>-0.7</v>
      </c>
      <c r="CS19" s="456">
        <v>5.6689828550014054</v>
      </c>
      <c r="CT19" s="456">
        <v>5.8</v>
      </c>
      <c r="CU19" s="93">
        <v>1.9607132819087474</v>
      </c>
      <c r="CV19" s="93">
        <v>1.91</v>
      </c>
      <c r="CW19" s="93">
        <v>1.37</v>
      </c>
      <c r="CX19" s="93">
        <v>1.19</v>
      </c>
      <c r="CY19" s="453">
        <v>24303</v>
      </c>
      <c r="CZ19" s="453">
        <v>394</v>
      </c>
      <c r="DA19" s="453">
        <v>482395</v>
      </c>
      <c r="DB19" s="453">
        <v>7137.357</v>
      </c>
      <c r="DC19" s="453">
        <v>1606703</v>
      </c>
      <c r="DD19" s="453">
        <v>39861</v>
      </c>
      <c r="DE19" s="453">
        <v>63543123</v>
      </c>
      <c r="DF19" s="453">
        <v>1818023</v>
      </c>
      <c r="DG19" s="453">
        <v>32962</v>
      </c>
      <c r="DH19" s="453">
        <v>52394</v>
      </c>
      <c r="DI19" s="453">
        <v>108417</v>
      </c>
      <c r="DJ19" s="453">
        <v>198</v>
      </c>
      <c r="DK19" s="457">
        <v>488484</v>
      </c>
      <c r="DL19" s="453">
        <v>766147</v>
      </c>
      <c r="DM19" s="453">
        <v>5155</v>
      </c>
      <c r="DN19" s="457">
        <v>945504</v>
      </c>
      <c r="DO19" s="453">
        <v>9537</v>
      </c>
      <c r="DP19" s="453">
        <v>34</v>
      </c>
      <c r="DQ19" s="453">
        <v>11251</v>
      </c>
    </row>
    <row r="20" spans="1:121" ht="10.5" customHeight="1">
      <c r="A20" s="122" t="s">
        <v>2514</v>
      </c>
      <c r="B20" s="320">
        <v>128032</v>
      </c>
      <c r="C20" s="234">
        <v>1474.3</v>
      </c>
      <c r="D20" s="453" t="s">
        <v>3</v>
      </c>
      <c r="E20" s="453" t="s">
        <v>3</v>
      </c>
      <c r="F20" s="453">
        <v>7177191</v>
      </c>
      <c r="G20" s="453">
        <v>254430</v>
      </c>
      <c r="H20" s="453">
        <v>192</v>
      </c>
      <c r="I20" s="453">
        <v>263</v>
      </c>
      <c r="J20" s="453">
        <v>3735305</v>
      </c>
      <c r="K20" s="453">
        <v>47929</v>
      </c>
      <c r="L20" s="453">
        <v>5709912</v>
      </c>
      <c r="M20" s="453">
        <v>86129</v>
      </c>
      <c r="N20" s="453">
        <v>4285679</v>
      </c>
      <c r="O20" s="453">
        <v>48082</v>
      </c>
      <c r="P20" s="453">
        <v>15561</v>
      </c>
      <c r="Q20" s="453">
        <v>10480</v>
      </c>
      <c r="R20" s="453">
        <v>15480</v>
      </c>
      <c r="S20" s="453">
        <v>6930074</v>
      </c>
      <c r="T20" s="453">
        <v>352</v>
      </c>
      <c r="U20" s="453">
        <v>54630</v>
      </c>
      <c r="V20" s="136">
        <v>97.2</v>
      </c>
      <c r="W20" s="162">
        <v>97.4</v>
      </c>
      <c r="X20" s="162">
        <v>96.7</v>
      </c>
      <c r="Y20" s="123">
        <v>105.3</v>
      </c>
      <c r="Z20" s="123">
        <v>105.8</v>
      </c>
      <c r="AA20" s="453">
        <v>291737</v>
      </c>
      <c r="AB20" s="453">
        <v>68322</v>
      </c>
      <c r="AC20" s="456">
        <v>23.4</v>
      </c>
      <c r="AD20" s="453">
        <v>278307</v>
      </c>
      <c r="AE20" s="453">
        <v>76026</v>
      </c>
      <c r="AF20" s="123">
        <v>27.3</v>
      </c>
      <c r="AG20" s="453">
        <v>518226</v>
      </c>
      <c r="AH20" s="453">
        <v>409374</v>
      </c>
      <c r="AI20" s="453">
        <v>319060</v>
      </c>
      <c r="AJ20" s="453">
        <v>504657</v>
      </c>
      <c r="AK20" s="453">
        <v>399480</v>
      </c>
      <c r="AL20" s="453">
        <v>317310</v>
      </c>
      <c r="AM20" s="456" t="s">
        <v>3</v>
      </c>
      <c r="AN20" s="456">
        <v>98.5</v>
      </c>
      <c r="AO20" s="456" t="s">
        <v>3</v>
      </c>
      <c r="AP20" s="456">
        <v>103.9</v>
      </c>
      <c r="AQ20" s="453">
        <v>6273</v>
      </c>
      <c r="AR20" s="453">
        <v>109327</v>
      </c>
      <c r="AS20" s="453">
        <v>7919</v>
      </c>
      <c r="AT20" s="453">
        <v>114306</v>
      </c>
      <c r="AU20" s="453">
        <v>1999</v>
      </c>
      <c r="AV20" s="453">
        <v>27864</v>
      </c>
      <c r="AW20" s="129">
        <v>0.47</v>
      </c>
      <c r="AX20" s="129">
        <v>0.57999999999999996</v>
      </c>
      <c r="AY20" s="456" t="s">
        <v>3</v>
      </c>
      <c r="AZ20" s="456">
        <v>107.8</v>
      </c>
      <c r="BA20" s="456" t="s">
        <v>3</v>
      </c>
      <c r="BB20" s="456">
        <v>99.3</v>
      </c>
      <c r="BC20" s="453">
        <v>315294</v>
      </c>
      <c r="BD20" s="453">
        <v>302822</v>
      </c>
      <c r="BE20" s="453">
        <v>262357</v>
      </c>
      <c r="BF20" s="453">
        <v>252386</v>
      </c>
      <c r="BG20" s="453">
        <v>52937</v>
      </c>
      <c r="BH20" s="453">
        <v>50436</v>
      </c>
      <c r="BI20" s="453">
        <v>115486</v>
      </c>
      <c r="BJ20" s="453">
        <v>67487</v>
      </c>
      <c r="BK20" s="453">
        <v>1226574</v>
      </c>
      <c r="BL20" s="453">
        <v>788410</v>
      </c>
      <c r="BM20" s="453">
        <v>8823</v>
      </c>
      <c r="BN20" s="453">
        <v>113928</v>
      </c>
      <c r="BO20" s="453">
        <v>119099</v>
      </c>
      <c r="BP20" s="453">
        <v>184443</v>
      </c>
      <c r="BQ20" s="453">
        <v>103660</v>
      </c>
      <c r="BR20" s="165">
        <v>79042056</v>
      </c>
      <c r="BS20" s="165">
        <v>1339734</v>
      </c>
      <c r="BT20" s="453">
        <v>91002</v>
      </c>
      <c r="BU20" s="453">
        <v>61389</v>
      </c>
      <c r="BV20" s="453">
        <v>2173552</v>
      </c>
      <c r="BW20" s="453">
        <v>108489</v>
      </c>
      <c r="BX20" s="453">
        <v>80832</v>
      </c>
      <c r="BY20" s="453">
        <v>336142</v>
      </c>
      <c r="BZ20" s="323">
        <v>42283</v>
      </c>
      <c r="CA20" s="323">
        <v>4613</v>
      </c>
      <c r="CB20" s="448">
        <v>783810</v>
      </c>
      <c r="CC20" s="400">
        <v>1070036</v>
      </c>
      <c r="CD20" s="453">
        <v>11446</v>
      </c>
      <c r="CE20" s="453">
        <v>1141865</v>
      </c>
      <c r="CF20" s="453">
        <v>12861</v>
      </c>
      <c r="CG20" s="460">
        <v>-71829</v>
      </c>
      <c r="CH20" s="453">
        <v>-1415</v>
      </c>
      <c r="CI20" s="400">
        <v>707740</v>
      </c>
      <c r="CJ20" s="86">
        <v>8198</v>
      </c>
      <c r="CK20" s="400">
        <v>253354</v>
      </c>
      <c r="CL20" s="86">
        <v>2966</v>
      </c>
      <c r="CM20" s="456">
        <v>8.5</v>
      </c>
      <c r="CN20" s="456">
        <v>7.7668681609670962</v>
      </c>
      <c r="CO20" s="456">
        <v>9.1</v>
      </c>
      <c r="CP20" s="456">
        <v>8.7236927518261691</v>
      </c>
      <c r="CQ20" s="456">
        <v>-0.56103161709572602</v>
      </c>
      <c r="CR20" s="123">
        <v>-0.96220471334678626</v>
      </c>
      <c r="CS20" s="456">
        <v>5.5277899275181204</v>
      </c>
      <c r="CT20" s="456">
        <v>5.5659051715710923</v>
      </c>
      <c r="CU20" s="93">
        <v>1.9788256060984755</v>
      </c>
      <c r="CV20" s="93">
        <v>2.0099999999999998</v>
      </c>
      <c r="CW20" s="93">
        <v>1.37</v>
      </c>
      <c r="CX20" s="93">
        <v>1.18</v>
      </c>
      <c r="CY20" s="453">
        <v>20249</v>
      </c>
      <c r="CZ20" s="453">
        <v>204</v>
      </c>
      <c r="DA20" s="453">
        <v>477500</v>
      </c>
      <c r="DB20" s="453">
        <v>7070</v>
      </c>
      <c r="DC20" s="453">
        <v>1811298</v>
      </c>
      <c r="DD20" s="453">
        <v>42566</v>
      </c>
      <c r="DE20" s="453">
        <v>67000044</v>
      </c>
      <c r="DF20" s="453">
        <v>1703044</v>
      </c>
      <c r="DG20" s="453">
        <v>29864</v>
      </c>
      <c r="DH20" s="453">
        <v>51139</v>
      </c>
      <c r="DI20" s="453">
        <v>93129</v>
      </c>
      <c r="DJ20" s="453">
        <v>186</v>
      </c>
      <c r="DK20" s="457">
        <v>298403</v>
      </c>
      <c r="DL20" s="453">
        <v>736688</v>
      </c>
      <c r="DM20" s="453">
        <v>4914</v>
      </c>
      <c r="DN20" s="457">
        <v>910115</v>
      </c>
      <c r="DO20" s="453">
        <v>9308</v>
      </c>
      <c r="DP20" s="453">
        <v>37</v>
      </c>
      <c r="DQ20" s="453">
        <v>10923</v>
      </c>
    </row>
    <row r="21" spans="1:121" ht="10.5" customHeight="1">
      <c r="A21" s="122" t="s">
        <v>2515</v>
      </c>
      <c r="B21" s="320">
        <v>128057</v>
      </c>
      <c r="C21" s="234">
        <v>1474</v>
      </c>
      <c r="D21" s="453" t="s">
        <v>3</v>
      </c>
      <c r="E21" s="453" t="s">
        <v>3</v>
      </c>
      <c r="F21" s="453">
        <v>6841759</v>
      </c>
      <c r="G21" s="453">
        <v>244312</v>
      </c>
      <c r="H21" s="453">
        <v>195</v>
      </c>
      <c r="I21" s="453">
        <v>261</v>
      </c>
      <c r="J21" s="453">
        <v>3758952</v>
      </c>
      <c r="K21" s="453">
        <v>39450</v>
      </c>
      <c r="L21" s="453">
        <v>5796794</v>
      </c>
      <c r="M21" s="453">
        <v>86652</v>
      </c>
      <c r="N21" s="453">
        <v>4204178</v>
      </c>
      <c r="O21" s="453">
        <v>46376</v>
      </c>
      <c r="P21" s="453">
        <v>15232</v>
      </c>
      <c r="Q21" s="453">
        <v>9579</v>
      </c>
      <c r="R21" s="453">
        <v>13321</v>
      </c>
      <c r="S21" s="453">
        <v>7160773</v>
      </c>
      <c r="T21" s="453">
        <v>337</v>
      </c>
      <c r="U21" s="453">
        <v>59679</v>
      </c>
      <c r="V21" s="136">
        <v>96.5</v>
      </c>
      <c r="W21" s="162">
        <v>96.6</v>
      </c>
      <c r="X21" s="162">
        <v>95.9</v>
      </c>
      <c r="Y21" s="123">
        <v>101.6</v>
      </c>
      <c r="Z21" s="123">
        <v>100.2</v>
      </c>
      <c r="AA21" s="453">
        <v>290244</v>
      </c>
      <c r="AB21" s="453">
        <v>67563</v>
      </c>
      <c r="AC21" s="456">
        <v>23.3</v>
      </c>
      <c r="AD21" s="453">
        <v>284934</v>
      </c>
      <c r="AE21" s="453">
        <v>75115</v>
      </c>
      <c r="AF21" s="123">
        <v>26.362245291892155</v>
      </c>
      <c r="AG21" s="453">
        <v>520692</v>
      </c>
      <c r="AH21" s="453">
        <v>409039</v>
      </c>
      <c r="AI21" s="453">
        <v>318315</v>
      </c>
      <c r="AJ21" s="453">
        <v>517740</v>
      </c>
      <c r="AK21" s="453">
        <v>410575</v>
      </c>
      <c r="AL21" s="453">
        <v>322331</v>
      </c>
      <c r="AM21" s="456" t="s">
        <v>3</v>
      </c>
      <c r="AN21" s="456">
        <v>97.8</v>
      </c>
      <c r="AO21" s="456" t="s">
        <v>3</v>
      </c>
      <c r="AP21" s="456">
        <v>101.9</v>
      </c>
      <c r="AQ21" s="453">
        <v>6858</v>
      </c>
      <c r="AR21" s="453">
        <v>114233</v>
      </c>
      <c r="AS21" s="453">
        <v>7738</v>
      </c>
      <c r="AT21" s="453">
        <v>113314</v>
      </c>
      <c r="AU21" s="453">
        <v>2152</v>
      </c>
      <c r="AV21" s="453">
        <v>29160</v>
      </c>
      <c r="AW21" s="129">
        <v>0.52</v>
      </c>
      <c r="AX21" s="129">
        <v>0.59</v>
      </c>
      <c r="AY21" s="456" t="s">
        <v>3</v>
      </c>
      <c r="AZ21" s="456">
        <v>106.3</v>
      </c>
      <c r="BA21" s="456" t="s">
        <v>3</v>
      </c>
      <c r="BB21" s="456">
        <v>102.5</v>
      </c>
      <c r="BC21" s="453">
        <v>317321</v>
      </c>
      <c r="BD21" s="453">
        <v>302601</v>
      </c>
      <c r="BE21" s="453">
        <v>263245</v>
      </c>
      <c r="BF21" s="453">
        <v>250485</v>
      </c>
      <c r="BG21" s="453">
        <v>54076</v>
      </c>
      <c r="BH21" s="453">
        <v>52116</v>
      </c>
      <c r="BI21" s="453">
        <v>121455</v>
      </c>
      <c r="BJ21" s="453">
        <v>73085</v>
      </c>
      <c r="BK21" s="453">
        <v>1150445</v>
      </c>
      <c r="BL21" s="453">
        <v>813126</v>
      </c>
      <c r="BM21" s="453">
        <v>9836</v>
      </c>
      <c r="BN21" s="453">
        <v>114884</v>
      </c>
      <c r="BO21" s="453">
        <v>120392</v>
      </c>
      <c r="BP21" s="453">
        <v>181900</v>
      </c>
      <c r="BQ21" s="453">
        <v>106263</v>
      </c>
      <c r="BR21" s="165">
        <v>79091536</v>
      </c>
      <c r="BS21" s="165">
        <v>1335232</v>
      </c>
      <c r="BT21" s="453">
        <v>92896</v>
      </c>
      <c r="BU21" s="453">
        <v>65063</v>
      </c>
      <c r="BV21" s="453">
        <v>2243165</v>
      </c>
      <c r="BW21" s="453">
        <v>95487</v>
      </c>
      <c r="BX21" s="453">
        <v>84837</v>
      </c>
      <c r="BY21" s="453">
        <v>532427</v>
      </c>
      <c r="BZ21" s="323">
        <v>44752</v>
      </c>
      <c r="CA21" s="323">
        <v>4803</v>
      </c>
      <c r="CB21" s="323">
        <v>983854</v>
      </c>
      <c r="CC21" s="400">
        <v>1071305</v>
      </c>
      <c r="CD21" s="453">
        <v>11556</v>
      </c>
      <c r="CE21" s="400">
        <v>1197014</v>
      </c>
      <c r="CF21" s="453">
        <v>13012</v>
      </c>
      <c r="CG21" s="460">
        <v>-125709</v>
      </c>
      <c r="CH21" s="453">
        <v>-1456</v>
      </c>
      <c r="CI21" s="400">
        <v>700222</v>
      </c>
      <c r="CJ21" s="86">
        <v>8141</v>
      </c>
      <c r="CK21" s="400">
        <v>251379</v>
      </c>
      <c r="CL21" s="86">
        <v>2904</v>
      </c>
      <c r="CM21" s="456">
        <v>8.5</v>
      </c>
      <c r="CN21" s="456">
        <v>7.8397855950695705</v>
      </c>
      <c r="CO21" s="456">
        <v>9.5</v>
      </c>
      <c r="CP21" s="456">
        <v>8.827589949898746</v>
      </c>
      <c r="CQ21" s="456">
        <v>-0.98165660604262162</v>
      </c>
      <c r="CR21" s="456">
        <v>-0.99248101034683067</v>
      </c>
      <c r="CS21" s="456">
        <v>5.4679869120782154</v>
      </c>
      <c r="CT21" s="456">
        <v>5.5322633307890463</v>
      </c>
      <c r="CU21" s="93">
        <v>1.9630164692285466</v>
      </c>
      <c r="CV21" s="93">
        <v>1.9713799753563173</v>
      </c>
      <c r="CW21" s="93">
        <v>1.39</v>
      </c>
      <c r="CX21" s="93">
        <v>1.21</v>
      </c>
      <c r="CY21" s="453">
        <v>25972</v>
      </c>
      <c r="CZ21" s="453">
        <v>163</v>
      </c>
      <c r="DA21" s="453">
        <v>479399</v>
      </c>
      <c r="DB21" s="453">
        <v>7107</v>
      </c>
      <c r="DC21" s="453">
        <v>1987988</v>
      </c>
      <c r="DD21" s="453">
        <v>45033</v>
      </c>
      <c r="DE21" s="453">
        <v>72275605</v>
      </c>
      <c r="DF21" s="453">
        <v>1585856</v>
      </c>
      <c r="DG21" s="453">
        <v>27832</v>
      </c>
      <c r="DH21" s="453">
        <v>46620</v>
      </c>
      <c r="DI21" s="453">
        <v>101762</v>
      </c>
      <c r="DJ21" s="453">
        <v>170</v>
      </c>
      <c r="DK21" s="457">
        <v>252475</v>
      </c>
      <c r="DL21" s="453">
        <v>725773</v>
      </c>
      <c r="DM21" s="453">
        <v>4863</v>
      </c>
      <c r="DN21" s="457">
        <v>896208</v>
      </c>
      <c r="DO21" s="453">
        <v>9342</v>
      </c>
      <c r="DP21" s="453">
        <v>40</v>
      </c>
      <c r="DQ21" s="453">
        <v>11076</v>
      </c>
    </row>
    <row r="22" spans="1:121" ht="10.5" customHeight="1">
      <c r="A22" s="122" t="s">
        <v>2516</v>
      </c>
      <c r="B22" s="320">
        <v>127834</v>
      </c>
      <c r="C22" s="234">
        <v>1474.7</v>
      </c>
      <c r="D22" s="453" t="s">
        <v>3</v>
      </c>
      <c r="E22" s="453" t="s">
        <v>3</v>
      </c>
      <c r="F22" s="457">
        <v>6660593</v>
      </c>
      <c r="G22" s="457">
        <v>237575</v>
      </c>
      <c r="H22" s="457">
        <v>186</v>
      </c>
      <c r="I22" s="457">
        <v>229</v>
      </c>
      <c r="J22" s="453">
        <v>3796314</v>
      </c>
      <c r="K22" s="453">
        <v>35252</v>
      </c>
      <c r="L22" s="453">
        <v>5998260</v>
      </c>
      <c r="M22" s="453">
        <v>86209.11</v>
      </c>
      <c r="N22" s="453">
        <v>4258582</v>
      </c>
      <c r="O22" s="453">
        <v>45496.290000000008</v>
      </c>
      <c r="P22" s="453">
        <v>15881</v>
      </c>
      <c r="Q22" s="453">
        <v>8475</v>
      </c>
      <c r="R22" s="453">
        <v>12734</v>
      </c>
      <c r="S22" s="453">
        <v>3592920</v>
      </c>
      <c r="T22" s="453">
        <v>257</v>
      </c>
      <c r="U22" s="453">
        <v>34477</v>
      </c>
      <c r="V22" s="136">
        <v>96.3</v>
      </c>
      <c r="W22" s="162">
        <v>96.3</v>
      </c>
      <c r="X22" s="162">
        <v>95.9</v>
      </c>
      <c r="Y22" s="123">
        <v>101.8</v>
      </c>
      <c r="Z22" s="123">
        <v>100.5</v>
      </c>
      <c r="AA22" s="453">
        <v>282966</v>
      </c>
      <c r="AB22" s="453">
        <v>66904</v>
      </c>
      <c r="AC22" s="456">
        <v>23.6</v>
      </c>
      <c r="AD22" s="453">
        <v>287972</v>
      </c>
      <c r="AE22" s="453">
        <v>76455</v>
      </c>
      <c r="AF22" s="123">
        <v>26.5</v>
      </c>
      <c r="AG22" s="453">
        <v>510149</v>
      </c>
      <c r="AH22" s="453">
        <v>398448</v>
      </c>
      <c r="AI22" s="453">
        <v>308838</v>
      </c>
      <c r="AJ22" s="453">
        <v>535469</v>
      </c>
      <c r="AK22" s="453">
        <v>418155</v>
      </c>
      <c r="AL22" s="453">
        <v>323464</v>
      </c>
      <c r="AM22" s="456" t="s">
        <v>3</v>
      </c>
      <c r="AN22" s="456">
        <v>97.9</v>
      </c>
      <c r="AO22" s="456" t="s">
        <v>3</v>
      </c>
      <c r="AP22" s="456">
        <v>102.7</v>
      </c>
      <c r="AQ22" s="453">
        <v>7865</v>
      </c>
      <c r="AR22" s="453">
        <v>123380</v>
      </c>
      <c r="AS22" s="453">
        <v>7516</v>
      </c>
      <c r="AT22" s="453">
        <v>109836</v>
      </c>
      <c r="AU22" s="453">
        <v>2164</v>
      </c>
      <c r="AV22" s="453">
        <v>27897</v>
      </c>
      <c r="AW22" s="129">
        <v>0.65</v>
      </c>
      <c r="AX22" s="129">
        <v>0.68</v>
      </c>
      <c r="AY22" s="456" t="s">
        <v>3</v>
      </c>
      <c r="AZ22" s="456">
        <v>102.4</v>
      </c>
      <c r="BA22" s="456" t="s">
        <v>3</v>
      </c>
      <c r="BB22" s="456">
        <v>103.7</v>
      </c>
      <c r="BC22" s="453">
        <v>316791</v>
      </c>
      <c r="BD22" s="453">
        <v>298052</v>
      </c>
      <c r="BE22" s="453">
        <v>262372</v>
      </c>
      <c r="BF22" s="453">
        <v>247235</v>
      </c>
      <c r="BG22" s="453">
        <v>54419</v>
      </c>
      <c r="BH22" s="453">
        <v>50817</v>
      </c>
      <c r="BI22" s="453">
        <v>126510</v>
      </c>
      <c r="BJ22" s="453">
        <v>75655</v>
      </c>
      <c r="BK22" s="453">
        <v>1282280</v>
      </c>
      <c r="BL22" s="453">
        <v>834117</v>
      </c>
      <c r="BM22" s="453">
        <v>9090</v>
      </c>
      <c r="BN22" s="453">
        <v>114436</v>
      </c>
      <c r="BO22" s="453">
        <v>121588</v>
      </c>
      <c r="BP22" s="453">
        <v>180687.89499999999</v>
      </c>
      <c r="BQ22" s="453">
        <v>108542</v>
      </c>
      <c r="BR22" s="165">
        <v>79241738</v>
      </c>
      <c r="BS22" s="165">
        <v>1332132</v>
      </c>
      <c r="BT22" s="457">
        <v>86522</v>
      </c>
      <c r="BU22" s="457">
        <v>63182</v>
      </c>
      <c r="BV22" s="457">
        <v>2243261</v>
      </c>
      <c r="BW22" s="457">
        <v>89482</v>
      </c>
      <c r="BX22" s="453">
        <v>86516</v>
      </c>
      <c r="BY22" s="453">
        <v>272259</v>
      </c>
      <c r="BZ22" s="323" t="s">
        <v>3</v>
      </c>
      <c r="CA22" s="323" t="s">
        <v>3</v>
      </c>
      <c r="CB22" s="323">
        <v>515414</v>
      </c>
      <c r="CC22" s="400">
        <v>1050807</v>
      </c>
      <c r="CD22" s="457">
        <v>11252</v>
      </c>
      <c r="CE22" s="400">
        <v>1253068</v>
      </c>
      <c r="CF22" s="457">
        <v>13623</v>
      </c>
      <c r="CG22" s="460">
        <v>-202261</v>
      </c>
      <c r="CH22" s="457">
        <v>-2371</v>
      </c>
      <c r="CI22" s="400">
        <v>661898</v>
      </c>
      <c r="CJ22" s="86">
        <v>7879</v>
      </c>
      <c r="CK22" s="400">
        <v>235720</v>
      </c>
      <c r="CL22" s="86">
        <v>2773</v>
      </c>
      <c r="CM22" s="456">
        <v>8.2200673117035876</v>
      </c>
      <c r="CN22" s="456">
        <v>7.6298919256865334</v>
      </c>
      <c r="CO22" s="456">
        <v>9.802272604084072</v>
      </c>
      <c r="CP22" s="456">
        <v>9.2376482139733067</v>
      </c>
      <c r="CQ22" s="456">
        <v>-1.5822052923804848</v>
      </c>
      <c r="CR22" s="456">
        <v>-1.6077562882867731</v>
      </c>
      <c r="CS22" s="456">
        <v>5.1777601700790123</v>
      </c>
      <c r="CT22" s="456">
        <v>5.3426873873519547</v>
      </c>
      <c r="CU22" s="93">
        <v>1.8439426941295138</v>
      </c>
      <c r="CV22" s="93">
        <v>1.8803492987849946</v>
      </c>
      <c r="CW22" s="93">
        <v>1.39</v>
      </c>
      <c r="CX22" s="93">
        <v>1.21</v>
      </c>
      <c r="CY22" s="453">
        <v>21616</v>
      </c>
      <c r="CZ22" s="453">
        <v>510</v>
      </c>
      <c r="DA22" s="453">
        <v>474252</v>
      </c>
      <c r="DB22" s="453">
        <v>7075</v>
      </c>
      <c r="DC22" s="453">
        <v>2087086</v>
      </c>
      <c r="DD22" s="453">
        <v>46516</v>
      </c>
      <c r="DE22" s="453">
        <v>74945702</v>
      </c>
      <c r="DF22" s="453">
        <v>1480765</v>
      </c>
      <c r="DG22" s="453">
        <v>25174</v>
      </c>
      <c r="DH22" s="453">
        <v>50006</v>
      </c>
      <c r="DI22" s="453">
        <v>112835</v>
      </c>
      <c r="DJ22" s="453">
        <v>215</v>
      </c>
      <c r="DK22" s="457">
        <v>424339</v>
      </c>
      <c r="DL22" s="453">
        <v>691937</v>
      </c>
      <c r="DM22" s="453">
        <v>4612</v>
      </c>
      <c r="DN22" s="457">
        <v>854493</v>
      </c>
      <c r="DO22" s="453">
        <v>8763</v>
      </c>
      <c r="DP22" s="453">
        <v>47</v>
      </c>
      <c r="DQ22" s="453">
        <v>10418</v>
      </c>
    </row>
    <row r="23" spans="1:121" ht="10.5" customHeight="1">
      <c r="A23" s="122" t="s">
        <v>2517</v>
      </c>
      <c r="B23" s="320">
        <v>127593</v>
      </c>
      <c r="C23" s="234">
        <v>1475.2</v>
      </c>
      <c r="D23" s="453" t="s">
        <v>3</v>
      </c>
      <c r="E23" s="453" t="s">
        <v>3</v>
      </c>
      <c r="F23" s="453">
        <v>6638937</v>
      </c>
      <c r="G23" s="453">
        <v>237246</v>
      </c>
      <c r="H23" s="453">
        <v>187.334</v>
      </c>
      <c r="I23" s="453">
        <v>239.935</v>
      </c>
      <c r="J23" s="457">
        <v>3692033</v>
      </c>
      <c r="K23" s="457">
        <v>32615</v>
      </c>
      <c r="L23" s="457">
        <v>6151781</v>
      </c>
      <c r="M23" s="457">
        <v>86827.680000000008</v>
      </c>
      <c r="N23" s="457">
        <v>4338238</v>
      </c>
      <c r="O23" s="457">
        <v>45665.86</v>
      </c>
      <c r="P23" s="457">
        <v>16831</v>
      </c>
      <c r="Q23" s="457">
        <v>7651</v>
      </c>
      <c r="R23" s="457">
        <v>12124</v>
      </c>
      <c r="S23" s="457">
        <v>3834572</v>
      </c>
      <c r="T23" s="457">
        <v>257</v>
      </c>
      <c r="U23" s="457">
        <v>29398</v>
      </c>
      <c r="V23" s="362">
        <v>96.2</v>
      </c>
      <c r="W23" s="363">
        <v>96.3</v>
      </c>
      <c r="X23" s="363">
        <v>95.8</v>
      </c>
      <c r="Y23" s="130">
        <v>101.5</v>
      </c>
      <c r="Z23" s="130">
        <v>100.5</v>
      </c>
      <c r="AA23" s="453">
        <v>286169</v>
      </c>
      <c r="AB23" s="453">
        <v>67275</v>
      </c>
      <c r="AC23" s="456">
        <v>23.508835688002545</v>
      </c>
      <c r="AD23" s="453">
        <v>271914</v>
      </c>
      <c r="AE23" s="453">
        <v>73166</v>
      </c>
      <c r="AF23" s="123">
        <v>26.907772310362837</v>
      </c>
      <c r="AG23" s="453">
        <v>518506</v>
      </c>
      <c r="AH23" s="453">
        <v>407375</v>
      </c>
      <c r="AI23" s="453">
        <v>313874</v>
      </c>
      <c r="AJ23" s="453">
        <v>520430</v>
      </c>
      <c r="AK23" s="453">
        <v>403063</v>
      </c>
      <c r="AL23" s="453">
        <v>304179</v>
      </c>
      <c r="AM23" s="117">
        <v>96.3</v>
      </c>
      <c r="AN23" s="117">
        <v>99.1</v>
      </c>
      <c r="AO23" s="117">
        <v>101.9</v>
      </c>
      <c r="AP23" s="117">
        <v>102.6</v>
      </c>
      <c r="AQ23" s="453">
        <v>8845</v>
      </c>
      <c r="AR23" s="453">
        <v>142912</v>
      </c>
      <c r="AS23" s="453">
        <v>6920</v>
      </c>
      <c r="AT23" s="453">
        <v>104073</v>
      </c>
      <c r="AU23" s="453">
        <v>2176</v>
      </c>
      <c r="AV23" s="453">
        <v>27992</v>
      </c>
      <c r="AW23" s="129">
        <v>0.8</v>
      </c>
      <c r="AX23" s="129">
        <v>0.84360612112110989</v>
      </c>
      <c r="AY23" s="456">
        <v>104.5</v>
      </c>
      <c r="AZ23" s="456">
        <v>101.4</v>
      </c>
      <c r="BA23" s="456">
        <v>103.2</v>
      </c>
      <c r="BB23" s="456">
        <v>102.5</v>
      </c>
      <c r="BC23" s="453">
        <v>315334</v>
      </c>
      <c r="BD23" s="453">
        <v>279066</v>
      </c>
      <c r="BE23" s="453">
        <v>262539</v>
      </c>
      <c r="BF23" s="453">
        <v>235799</v>
      </c>
      <c r="BG23" s="453">
        <v>52795</v>
      </c>
      <c r="BH23" s="453">
        <v>43267</v>
      </c>
      <c r="BI23" s="453">
        <v>132609</v>
      </c>
      <c r="BJ23" s="453">
        <v>77496</v>
      </c>
      <c r="BK23" s="453">
        <v>1213880</v>
      </c>
      <c r="BL23" s="453">
        <v>882797</v>
      </c>
      <c r="BM23" s="453">
        <v>10124</v>
      </c>
      <c r="BN23" s="453">
        <v>116805</v>
      </c>
      <c r="BO23" s="453">
        <v>123655</v>
      </c>
      <c r="BP23" s="453">
        <v>182768.935</v>
      </c>
      <c r="BQ23" s="453">
        <v>111001</v>
      </c>
      <c r="BR23" s="154">
        <v>79882112</v>
      </c>
      <c r="BS23" s="154">
        <v>1334766</v>
      </c>
      <c r="BT23" s="457">
        <v>83615</v>
      </c>
      <c r="BU23" s="457">
        <v>61963.95</v>
      </c>
      <c r="BV23" s="457">
        <v>2245617</v>
      </c>
      <c r="BW23" s="457">
        <v>89696</v>
      </c>
      <c r="BX23" s="457">
        <v>82818</v>
      </c>
      <c r="BY23" s="457">
        <v>218213</v>
      </c>
      <c r="BZ23" s="323" t="s">
        <v>3</v>
      </c>
      <c r="CA23" s="323" t="s">
        <v>3</v>
      </c>
      <c r="CB23" s="323">
        <v>844824</v>
      </c>
      <c r="CC23" s="400">
        <v>1037232</v>
      </c>
      <c r="CD23" s="453">
        <v>11050</v>
      </c>
      <c r="CE23" s="453">
        <v>1256359</v>
      </c>
      <c r="CF23" s="453">
        <v>13984</v>
      </c>
      <c r="CG23" s="460">
        <v>-219127</v>
      </c>
      <c r="CH23" s="453">
        <v>-2934</v>
      </c>
      <c r="CI23" s="400">
        <v>668870</v>
      </c>
      <c r="CJ23" s="86">
        <v>8035</v>
      </c>
      <c r="CK23" s="400">
        <v>235407</v>
      </c>
      <c r="CL23" s="86">
        <v>2710</v>
      </c>
      <c r="CM23" s="458">
        <v>8.12923740587987</v>
      </c>
      <c r="CN23" s="458">
        <v>7.4905503825942654</v>
      </c>
      <c r="CO23" s="458">
        <v>9.8466403125377351</v>
      </c>
      <c r="CP23" s="458">
        <v>9.4794440316921467</v>
      </c>
      <c r="CQ23" s="458">
        <v>-1.7174029066578651</v>
      </c>
      <c r="CR23" s="458">
        <v>-1.9888936490978801</v>
      </c>
      <c r="CS23" s="458">
        <v>5.242221736945254</v>
      </c>
      <c r="CT23" s="458">
        <v>5.44674862661945</v>
      </c>
      <c r="CU23" s="93">
        <v>1.844980781299977</v>
      </c>
      <c r="CV23" s="158">
        <v>1.8370490078579602</v>
      </c>
      <c r="CW23" s="158">
        <v>1.41</v>
      </c>
      <c r="CX23" s="158">
        <v>1.21</v>
      </c>
      <c r="CY23" s="453">
        <v>26699</v>
      </c>
      <c r="CZ23" s="453">
        <v>977</v>
      </c>
      <c r="DA23" s="453">
        <v>471108</v>
      </c>
      <c r="DB23" s="453">
        <v>6915</v>
      </c>
      <c r="DC23" s="453">
        <v>2151219</v>
      </c>
      <c r="DD23" s="453">
        <v>47692</v>
      </c>
      <c r="DE23" s="453">
        <v>77033065</v>
      </c>
      <c r="DF23" s="453">
        <v>1382121</v>
      </c>
      <c r="DG23" s="453">
        <v>21693</v>
      </c>
      <c r="DH23" s="453">
        <v>44189</v>
      </c>
      <c r="DI23" s="453">
        <v>89699</v>
      </c>
      <c r="DJ23" s="453">
        <v>270</v>
      </c>
      <c r="DK23" s="457">
        <v>351932</v>
      </c>
      <c r="DL23" s="453">
        <v>665138</v>
      </c>
      <c r="DM23" s="453">
        <v>4411</v>
      </c>
      <c r="DN23" s="457">
        <v>825396</v>
      </c>
      <c r="DO23" s="453">
        <v>7601</v>
      </c>
      <c r="DP23" s="453">
        <v>45</v>
      </c>
      <c r="DQ23" s="453">
        <v>9110</v>
      </c>
    </row>
    <row r="24" spans="1:121" s="151" customFormat="1" ht="10.5" customHeight="1">
      <c r="A24" s="122" t="s">
        <v>2518</v>
      </c>
      <c r="B24" s="450">
        <v>127414</v>
      </c>
      <c r="C24" s="234">
        <v>1474.7</v>
      </c>
      <c r="D24" s="375">
        <v>99.2</v>
      </c>
      <c r="E24" s="375">
        <v>91.3</v>
      </c>
      <c r="F24" s="457">
        <v>6719526</v>
      </c>
      <c r="G24" s="457">
        <v>237605</v>
      </c>
      <c r="H24" s="457">
        <v>197</v>
      </c>
      <c r="I24" s="457">
        <v>246</v>
      </c>
      <c r="J24" s="457">
        <v>3664449</v>
      </c>
      <c r="K24" s="457">
        <v>33771</v>
      </c>
      <c r="L24" s="457">
        <v>6418269</v>
      </c>
      <c r="M24" s="457">
        <v>89890.34</v>
      </c>
      <c r="N24" s="457">
        <v>4491346</v>
      </c>
      <c r="O24" s="457">
        <v>43972.85</v>
      </c>
      <c r="P24" s="457">
        <v>17729</v>
      </c>
      <c r="Q24" s="457">
        <v>6879</v>
      </c>
      <c r="R24" s="457">
        <v>10855</v>
      </c>
      <c r="S24" s="457">
        <v>2782347</v>
      </c>
      <c r="T24" s="457">
        <v>236</v>
      </c>
      <c r="U24" s="457">
        <v>30750</v>
      </c>
      <c r="V24" s="362">
        <v>96.6</v>
      </c>
      <c r="W24" s="363">
        <v>96.6</v>
      </c>
      <c r="X24" s="363">
        <v>96.4</v>
      </c>
      <c r="Y24" s="130">
        <v>101.2</v>
      </c>
      <c r="Z24" s="130">
        <v>100.7</v>
      </c>
      <c r="AA24" s="453">
        <v>290454</v>
      </c>
      <c r="AB24" s="453">
        <v>68604</v>
      </c>
      <c r="AC24" s="130">
        <v>23.619574872441074</v>
      </c>
      <c r="AD24" s="453">
        <v>309384</v>
      </c>
      <c r="AE24" s="453">
        <v>79652</v>
      </c>
      <c r="AF24" s="130">
        <v>25.745352054404879</v>
      </c>
      <c r="AG24" s="457">
        <v>523589</v>
      </c>
      <c r="AH24" s="457">
        <v>416626</v>
      </c>
      <c r="AI24" s="457">
        <v>319170</v>
      </c>
      <c r="AJ24" s="457">
        <v>573159</v>
      </c>
      <c r="AK24" s="457">
        <v>457181</v>
      </c>
      <c r="AL24" s="457">
        <v>345984</v>
      </c>
      <c r="AM24" s="117">
        <v>96.8</v>
      </c>
      <c r="AN24" s="117">
        <v>98.7</v>
      </c>
      <c r="AO24" s="117">
        <v>100.4</v>
      </c>
      <c r="AP24" s="117">
        <v>101.7</v>
      </c>
      <c r="AQ24" s="457">
        <v>9531</v>
      </c>
      <c r="AR24" s="457">
        <v>151453</v>
      </c>
      <c r="AS24" s="457">
        <v>6510</v>
      </c>
      <c r="AT24" s="457">
        <v>96816</v>
      </c>
      <c r="AU24" s="457">
        <v>2118</v>
      </c>
      <c r="AV24" s="457">
        <v>27431</v>
      </c>
      <c r="AW24" s="157">
        <v>0.93</v>
      </c>
      <c r="AX24" s="157">
        <v>0.95</v>
      </c>
      <c r="AY24" s="456">
        <v>103.6</v>
      </c>
      <c r="AZ24" s="456">
        <v>102.1</v>
      </c>
      <c r="BA24" s="456">
        <v>102</v>
      </c>
      <c r="BB24" s="458">
        <v>102.9</v>
      </c>
      <c r="BC24" s="453">
        <v>316023</v>
      </c>
      <c r="BD24" s="453">
        <v>283195</v>
      </c>
      <c r="BE24" s="453">
        <v>261748</v>
      </c>
      <c r="BF24" s="453">
        <v>238170</v>
      </c>
      <c r="BG24" s="453">
        <v>54275</v>
      </c>
      <c r="BH24" s="457">
        <v>45025</v>
      </c>
      <c r="BI24" s="457">
        <v>147852.75899999999</v>
      </c>
      <c r="BJ24" s="457">
        <v>86402</v>
      </c>
      <c r="BK24" s="457">
        <v>1592938</v>
      </c>
      <c r="BL24" s="457">
        <v>980025</v>
      </c>
      <c r="BM24" s="457">
        <v>12602</v>
      </c>
      <c r="BN24" s="457">
        <v>118907</v>
      </c>
      <c r="BO24" s="457">
        <v>126146</v>
      </c>
      <c r="BP24" s="457">
        <v>184264.43300000002</v>
      </c>
      <c r="BQ24" s="457">
        <v>114482</v>
      </c>
      <c r="BR24" s="154">
        <v>80411439</v>
      </c>
      <c r="BS24" s="154">
        <v>1337012</v>
      </c>
      <c r="BT24" s="457">
        <v>81874</v>
      </c>
      <c r="BU24" s="457">
        <v>60614</v>
      </c>
      <c r="BV24" s="457">
        <v>2312264</v>
      </c>
      <c r="BW24" s="457">
        <v>93852</v>
      </c>
      <c r="BX24" s="457">
        <v>78495</v>
      </c>
      <c r="BY24" s="457">
        <v>178046</v>
      </c>
      <c r="BZ24" s="968">
        <v>51618</v>
      </c>
      <c r="CA24" s="968"/>
      <c r="CB24" s="323">
        <v>1127852</v>
      </c>
      <c r="CC24" s="400">
        <v>1029817</v>
      </c>
      <c r="CD24" s="457">
        <v>11239</v>
      </c>
      <c r="CE24" s="400">
        <v>1268438</v>
      </c>
      <c r="CF24" s="457">
        <v>13892</v>
      </c>
      <c r="CG24" s="460">
        <v>-238621</v>
      </c>
      <c r="CH24" s="457">
        <v>-2653</v>
      </c>
      <c r="CI24" s="400">
        <v>660622</v>
      </c>
      <c r="CJ24" s="151">
        <v>7766</v>
      </c>
      <c r="CK24" s="400">
        <v>231385</v>
      </c>
      <c r="CL24" s="151">
        <v>2582</v>
      </c>
      <c r="CM24" s="458">
        <v>8.0824470249271414</v>
      </c>
      <c r="CN24" s="458">
        <v>7.6213713043401601</v>
      </c>
      <c r="CO24" s="458">
        <v>9.9552412999122986</v>
      </c>
      <c r="CP24" s="458">
        <v>9.4204190906569529</v>
      </c>
      <c r="CQ24" s="458">
        <v>-1.8727942749851569</v>
      </c>
      <c r="CR24" s="458">
        <v>-1.7990477863167937</v>
      </c>
      <c r="CS24" s="458">
        <v>5.1847801709025623</v>
      </c>
      <c r="CT24" s="458">
        <v>5.2662665316759218</v>
      </c>
      <c r="CU24" s="158">
        <v>1.815995129196591</v>
      </c>
      <c r="CV24" s="158">
        <v>1.7509013887184173</v>
      </c>
      <c r="CW24" s="158">
        <v>1.43</v>
      </c>
      <c r="CX24" s="158">
        <v>1.26</v>
      </c>
      <c r="CY24" s="457">
        <v>20802</v>
      </c>
      <c r="CZ24" s="457">
        <v>274</v>
      </c>
      <c r="DA24" s="457">
        <v>465502</v>
      </c>
      <c r="DB24" s="457">
        <v>6874</v>
      </c>
      <c r="DC24" s="453">
        <v>2167290</v>
      </c>
      <c r="DD24" s="457">
        <v>47507</v>
      </c>
      <c r="DE24" s="457">
        <v>77304640</v>
      </c>
      <c r="DF24" s="457">
        <v>1314140</v>
      </c>
      <c r="DG24" s="457">
        <v>21326</v>
      </c>
      <c r="DH24" s="457">
        <v>48095</v>
      </c>
      <c r="DI24" s="457">
        <v>90782</v>
      </c>
      <c r="DJ24" s="457">
        <v>245</v>
      </c>
      <c r="DK24" s="457">
        <v>252336</v>
      </c>
      <c r="DL24" s="457">
        <v>629021</v>
      </c>
      <c r="DM24" s="457">
        <v>4373</v>
      </c>
      <c r="DN24" s="457">
        <v>781494</v>
      </c>
      <c r="DO24" s="457">
        <v>7018</v>
      </c>
      <c r="DP24" s="457">
        <v>34</v>
      </c>
      <c r="DQ24" s="457">
        <v>8335</v>
      </c>
    </row>
    <row r="25" spans="1:121" s="151" customFormat="1" ht="10.5" customHeight="1">
      <c r="A25" s="122" t="s">
        <v>2519</v>
      </c>
      <c r="B25" s="165">
        <v>127237</v>
      </c>
      <c r="C25" s="449">
        <v>1474.5</v>
      </c>
      <c r="D25" s="375">
        <v>101.2</v>
      </c>
      <c r="E25" s="375">
        <v>98</v>
      </c>
      <c r="F25" s="154">
        <v>6827373</v>
      </c>
      <c r="G25" s="457">
        <v>240555</v>
      </c>
      <c r="H25" s="457">
        <v>239.66</v>
      </c>
      <c r="I25" s="457">
        <v>267.10500000000002</v>
      </c>
      <c r="J25" s="457">
        <v>3326553</v>
      </c>
      <c r="K25" s="457">
        <v>33111</v>
      </c>
      <c r="L25" s="457">
        <v>6619353</v>
      </c>
      <c r="M25" s="457">
        <v>90497.18</v>
      </c>
      <c r="N25" s="457">
        <v>4611476</v>
      </c>
      <c r="O25" s="457">
        <v>44211.48</v>
      </c>
      <c r="P25" s="457">
        <v>17762</v>
      </c>
      <c r="Q25" s="457">
        <v>6902</v>
      </c>
      <c r="R25" s="457">
        <v>9731</v>
      </c>
      <c r="S25" s="457">
        <v>1874065</v>
      </c>
      <c r="T25" s="457">
        <v>210</v>
      </c>
      <c r="U25" s="457">
        <v>39376</v>
      </c>
      <c r="V25" s="362">
        <v>99.2</v>
      </c>
      <c r="W25" s="363">
        <v>99.2</v>
      </c>
      <c r="X25" s="363">
        <v>99.2</v>
      </c>
      <c r="Y25" s="130">
        <v>101.3</v>
      </c>
      <c r="Z25" s="130">
        <v>100.9</v>
      </c>
      <c r="AA25" s="457">
        <v>291194</v>
      </c>
      <c r="AB25" s="457">
        <v>69926</v>
      </c>
      <c r="AC25" s="88">
        <v>24.013544235114733</v>
      </c>
      <c r="AD25" s="457">
        <v>304913</v>
      </c>
      <c r="AE25" s="457">
        <v>83488</v>
      </c>
      <c r="AF25" s="130">
        <v>27.380925050752182</v>
      </c>
      <c r="AG25" s="457">
        <v>519761</v>
      </c>
      <c r="AH25" s="457">
        <v>414975</v>
      </c>
      <c r="AI25" s="457">
        <v>318755</v>
      </c>
      <c r="AJ25" s="457">
        <v>569996</v>
      </c>
      <c r="AK25" s="457">
        <v>472532</v>
      </c>
      <c r="AL25" s="457">
        <v>363184</v>
      </c>
      <c r="AM25" s="117">
        <v>98</v>
      </c>
      <c r="AN25" s="117">
        <v>98.6</v>
      </c>
      <c r="AO25" s="117">
        <v>99.6</v>
      </c>
      <c r="AP25" s="117">
        <v>101.7</v>
      </c>
      <c r="AQ25" s="457">
        <v>10003</v>
      </c>
      <c r="AR25" s="457">
        <v>155529</v>
      </c>
      <c r="AS25" s="457">
        <v>6027</v>
      </c>
      <c r="AT25" s="457">
        <v>89458</v>
      </c>
      <c r="AU25" s="457">
        <v>2019</v>
      </c>
      <c r="AV25" s="457">
        <v>25273</v>
      </c>
      <c r="AW25" s="157">
        <v>1.0900000000000001</v>
      </c>
      <c r="AX25" s="157">
        <v>1.0726457467340609</v>
      </c>
      <c r="AY25" s="456">
        <v>100.9</v>
      </c>
      <c r="AZ25" s="456">
        <v>100.8</v>
      </c>
      <c r="BA25" s="456">
        <v>100.6</v>
      </c>
      <c r="BB25" s="458">
        <v>101.3</v>
      </c>
      <c r="BC25" s="400">
        <v>319175</v>
      </c>
      <c r="BD25" s="453">
        <v>288991</v>
      </c>
      <c r="BE25" s="400">
        <v>262837</v>
      </c>
      <c r="BF25" s="453">
        <v>240823</v>
      </c>
      <c r="BG25" s="400">
        <v>56338</v>
      </c>
      <c r="BH25" s="457">
        <v>48168</v>
      </c>
      <c r="BI25" s="457">
        <v>134021</v>
      </c>
      <c r="BJ25" s="457">
        <v>75131</v>
      </c>
      <c r="BK25" s="457">
        <v>1571950</v>
      </c>
      <c r="BL25" s="453">
        <v>892261</v>
      </c>
      <c r="BM25" s="457">
        <v>10529</v>
      </c>
      <c r="BN25" s="457">
        <v>122300</v>
      </c>
      <c r="BO25" s="457">
        <v>129343</v>
      </c>
      <c r="BP25" s="376">
        <v>185011.51499999998</v>
      </c>
      <c r="BQ25" s="457">
        <v>115484.54</v>
      </c>
      <c r="BR25" s="154">
        <v>81009554</v>
      </c>
      <c r="BS25" s="154">
        <v>1343090</v>
      </c>
      <c r="BT25" s="457">
        <v>79954</v>
      </c>
      <c r="BU25" s="457">
        <v>57908</v>
      </c>
      <c r="BV25" s="457">
        <v>2344527</v>
      </c>
      <c r="BW25" s="457">
        <v>95154</v>
      </c>
      <c r="BX25" s="457">
        <v>72995</v>
      </c>
      <c r="BY25" s="457">
        <v>477987</v>
      </c>
      <c r="BZ25" s="968">
        <v>55636</v>
      </c>
      <c r="CA25" s="968"/>
      <c r="CB25" s="323">
        <v>1828692</v>
      </c>
      <c r="CC25" s="400">
        <v>1003609</v>
      </c>
      <c r="CD25" s="457">
        <v>10978</v>
      </c>
      <c r="CE25" s="400">
        <v>1273025</v>
      </c>
      <c r="CF25" s="457">
        <v>13924</v>
      </c>
      <c r="CG25" s="460">
        <v>-269416</v>
      </c>
      <c r="CH25" s="457">
        <v>-2946</v>
      </c>
      <c r="CI25" s="400">
        <v>643783</v>
      </c>
      <c r="CJ25" s="151">
        <v>7714</v>
      </c>
      <c r="CK25" s="400">
        <v>222115</v>
      </c>
      <c r="CL25" s="151">
        <v>2647</v>
      </c>
      <c r="CM25" s="458">
        <v>7.8871540269488909</v>
      </c>
      <c r="CN25" s="458">
        <v>7.4453164632508733</v>
      </c>
      <c r="CO25" s="458">
        <v>10.004971032438247</v>
      </c>
      <c r="CP25" s="458">
        <v>9.4433035556845653</v>
      </c>
      <c r="CQ25" s="458">
        <v>-2.1178170054893561</v>
      </c>
      <c r="CR25" s="458">
        <v>-1.9979870924336922</v>
      </c>
      <c r="CS25" s="458">
        <v>5.059442151918681</v>
      </c>
      <c r="CT25" s="458">
        <v>5.2316607029984725</v>
      </c>
      <c r="CU25" s="158">
        <v>1.7456143901368431</v>
      </c>
      <c r="CV25" s="158">
        <v>1.7952042884154729</v>
      </c>
      <c r="CW25" s="158">
        <v>1.42</v>
      </c>
      <c r="CX25" s="158">
        <v>1.26</v>
      </c>
      <c r="CY25" s="457">
        <v>19355</v>
      </c>
      <c r="CZ25" s="457">
        <v>1024</v>
      </c>
      <c r="DA25" s="457">
        <v>460330.94300000003</v>
      </c>
      <c r="DB25" s="86">
        <v>6756.143</v>
      </c>
      <c r="DC25" s="453">
        <v>2170212</v>
      </c>
      <c r="DD25" s="457">
        <v>46856</v>
      </c>
      <c r="DE25" s="457">
        <v>76728190</v>
      </c>
      <c r="DF25" s="457">
        <v>1212163</v>
      </c>
      <c r="DG25" s="457">
        <v>19146</v>
      </c>
      <c r="DH25" s="457">
        <v>43741</v>
      </c>
      <c r="DI25" s="457">
        <v>85319</v>
      </c>
      <c r="DJ25" s="457">
        <v>236</v>
      </c>
      <c r="DK25" s="457">
        <v>239077</v>
      </c>
      <c r="DL25" s="457">
        <v>573842</v>
      </c>
      <c r="DM25" s="457">
        <v>4113</v>
      </c>
      <c r="DN25" s="457">
        <v>711374</v>
      </c>
      <c r="DO25" s="457">
        <v>6330</v>
      </c>
      <c r="DP25" s="457">
        <v>21</v>
      </c>
      <c r="DQ25" s="457">
        <v>7543</v>
      </c>
    </row>
    <row r="26" spans="1:121" s="151" customFormat="1" ht="10.5" customHeight="1">
      <c r="A26" s="122" t="s">
        <v>2520</v>
      </c>
      <c r="B26" s="165">
        <v>127094.7</v>
      </c>
      <c r="C26" s="449">
        <v>1475.2</v>
      </c>
      <c r="D26" s="375">
        <v>100</v>
      </c>
      <c r="E26" s="375">
        <v>100</v>
      </c>
      <c r="F26" s="154">
        <v>6825769</v>
      </c>
      <c r="G26" s="457">
        <v>237270</v>
      </c>
      <c r="H26" s="457">
        <v>229.977</v>
      </c>
      <c r="I26" s="457">
        <v>283.255</v>
      </c>
      <c r="J26" s="457">
        <v>2990322</v>
      </c>
      <c r="K26" s="457">
        <v>30569.401020000001</v>
      </c>
      <c r="L26" s="457">
        <v>6798664</v>
      </c>
      <c r="M26" s="457">
        <v>90644.049999999988</v>
      </c>
      <c r="N26" s="457">
        <v>4759372</v>
      </c>
      <c r="O26" s="457">
        <v>44144.5</v>
      </c>
      <c r="P26" s="457">
        <v>18649</v>
      </c>
      <c r="Q26" s="457">
        <v>6564</v>
      </c>
      <c r="R26" s="457">
        <v>8812</v>
      </c>
      <c r="S26" s="457">
        <v>2112382</v>
      </c>
      <c r="T26" s="457">
        <v>157</v>
      </c>
      <c r="U26" s="457">
        <v>21127</v>
      </c>
      <c r="V26" s="363">
        <v>100</v>
      </c>
      <c r="W26" s="367">
        <v>100</v>
      </c>
      <c r="X26" s="367">
        <v>100</v>
      </c>
      <c r="Y26" s="324">
        <v>100.8</v>
      </c>
      <c r="Z26" s="324">
        <v>100.6</v>
      </c>
      <c r="AA26" s="457">
        <v>287373</v>
      </c>
      <c r="AB26" s="457">
        <v>71844</v>
      </c>
      <c r="AC26" s="88">
        <v>25.000260984852439</v>
      </c>
      <c r="AD26" s="457">
        <v>282808</v>
      </c>
      <c r="AE26" s="457">
        <v>80511</v>
      </c>
      <c r="AF26" s="130">
        <v>28.468430878900175</v>
      </c>
      <c r="AG26" s="457">
        <v>525669</v>
      </c>
      <c r="AH26" s="457">
        <v>413778</v>
      </c>
      <c r="AI26" s="457">
        <v>315379</v>
      </c>
      <c r="AJ26" s="457">
        <v>495254</v>
      </c>
      <c r="AK26" s="457">
        <v>424166</v>
      </c>
      <c r="AL26" s="457">
        <v>335080</v>
      </c>
      <c r="AM26" s="117">
        <v>100</v>
      </c>
      <c r="AN26" s="117">
        <v>100</v>
      </c>
      <c r="AO26" s="117">
        <v>100</v>
      </c>
      <c r="AP26" s="117">
        <v>100</v>
      </c>
      <c r="AQ26" s="457">
        <v>10356.540999999999</v>
      </c>
      <c r="AR26" s="457">
        <v>165466</v>
      </c>
      <c r="AS26" s="457">
        <v>5739.4539999999997</v>
      </c>
      <c r="AT26" s="457">
        <v>83018</v>
      </c>
      <c r="AU26" s="457">
        <v>1907.0160000000001</v>
      </c>
      <c r="AV26" s="457">
        <v>24576</v>
      </c>
      <c r="AW26" s="157">
        <v>1.2</v>
      </c>
      <c r="AX26" s="157">
        <v>1.172978632220506</v>
      </c>
      <c r="AY26" s="456">
        <v>100</v>
      </c>
      <c r="AZ26" s="456">
        <v>100</v>
      </c>
      <c r="BA26" s="456">
        <v>100</v>
      </c>
      <c r="BB26" s="458">
        <v>100</v>
      </c>
      <c r="BC26" s="400">
        <v>315856</v>
      </c>
      <c r="BD26" s="453">
        <v>290093</v>
      </c>
      <c r="BE26" s="400">
        <v>260577</v>
      </c>
      <c r="BF26" s="453">
        <v>241606</v>
      </c>
      <c r="BG26" s="400">
        <v>55279</v>
      </c>
      <c r="BH26" s="457">
        <v>48487</v>
      </c>
      <c r="BI26" s="457">
        <v>129443.90700000001</v>
      </c>
      <c r="BJ26" s="457">
        <v>74246.342999999993</v>
      </c>
      <c r="BK26" s="457">
        <v>1329340</v>
      </c>
      <c r="BL26" s="457">
        <v>909299</v>
      </c>
      <c r="BM26" s="457">
        <v>10518</v>
      </c>
      <c r="BN26" s="457">
        <v>127966.87300000002</v>
      </c>
      <c r="BO26" s="457">
        <v>134921</v>
      </c>
      <c r="BP26" s="376">
        <v>196613.641</v>
      </c>
      <c r="BQ26" s="457">
        <v>120761.70000000001</v>
      </c>
      <c r="BR26" s="154">
        <v>81246351</v>
      </c>
      <c r="BS26" s="154">
        <v>1342212</v>
      </c>
      <c r="BT26" s="351">
        <v>76703.7258</v>
      </c>
      <c r="BU26" s="351">
        <v>56409.899999999994</v>
      </c>
      <c r="BV26" s="351">
        <v>2401981</v>
      </c>
      <c r="BW26" s="351">
        <v>94804</v>
      </c>
      <c r="BX26" s="351">
        <v>71464</v>
      </c>
      <c r="BY26" s="351">
        <v>640098</v>
      </c>
      <c r="BZ26" s="968">
        <v>56840</v>
      </c>
      <c r="CA26" s="968"/>
      <c r="CB26" s="457">
        <v>3158565</v>
      </c>
      <c r="CC26" s="400">
        <v>1005721</v>
      </c>
      <c r="CD26" s="457">
        <v>11070</v>
      </c>
      <c r="CE26" s="400">
        <v>1290510</v>
      </c>
      <c r="CF26" s="457">
        <v>13768</v>
      </c>
      <c r="CG26" s="460">
        <v>-284789</v>
      </c>
      <c r="CH26" s="457">
        <v>-2698</v>
      </c>
      <c r="CI26" s="400">
        <v>635225</v>
      </c>
      <c r="CJ26" s="151">
        <v>7701</v>
      </c>
      <c r="CK26" s="400">
        <v>226238</v>
      </c>
      <c r="CL26" s="151">
        <v>2563</v>
      </c>
      <c r="CM26" s="458">
        <v>7.912813389727483</v>
      </c>
      <c r="CN26" s="458">
        <v>7.5041537219450065</v>
      </c>
      <c r="CO26" s="458">
        <v>10.153401700440094</v>
      </c>
      <c r="CP26" s="458">
        <v>9.3330793535446119</v>
      </c>
      <c r="CQ26" s="458">
        <v>-2.2405883107126106</v>
      </c>
      <c r="CR26" s="458">
        <v>-1.828925631599605</v>
      </c>
      <c r="CS26" s="458">
        <v>4.9975000933358809</v>
      </c>
      <c r="CT26" s="458">
        <v>5.2203692694397912</v>
      </c>
      <c r="CU26" s="158">
        <v>1.7798926304938887</v>
      </c>
      <c r="CV26" s="158">
        <v>1.7374115618197878</v>
      </c>
      <c r="CW26" s="158">
        <v>1.45</v>
      </c>
      <c r="CX26" s="158">
        <v>1.3</v>
      </c>
      <c r="CY26" s="457">
        <v>22718</v>
      </c>
      <c r="CZ26" s="457">
        <v>307</v>
      </c>
      <c r="DA26" s="457">
        <v>458222.33100000001</v>
      </c>
      <c r="DB26" s="86">
        <v>6621.8419999999996</v>
      </c>
      <c r="DC26" s="453">
        <v>2165519</v>
      </c>
      <c r="DD26" s="457">
        <v>46066</v>
      </c>
      <c r="DE26" s="457">
        <v>76777816</v>
      </c>
      <c r="DF26" s="457">
        <v>1098969</v>
      </c>
      <c r="DG26" s="457">
        <v>15934</v>
      </c>
      <c r="DH26" s="457">
        <v>39111</v>
      </c>
      <c r="DI26" s="457">
        <v>82520</v>
      </c>
      <c r="DJ26" s="457">
        <v>232</v>
      </c>
      <c r="DK26" s="457">
        <v>264570</v>
      </c>
      <c r="DL26" s="457">
        <v>536899</v>
      </c>
      <c r="DM26" s="457">
        <v>4117</v>
      </c>
      <c r="DN26" s="457">
        <v>666023</v>
      </c>
      <c r="DO26" s="457">
        <v>5750</v>
      </c>
      <c r="DP26" s="457">
        <v>35</v>
      </c>
      <c r="DQ26" s="457">
        <v>6851</v>
      </c>
    </row>
    <row r="27" spans="1:121" s="151" customFormat="1" ht="10.5" customHeight="1">
      <c r="A27" s="122" t="s">
        <v>2521</v>
      </c>
      <c r="B27" s="165">
        <v>126933</v>
      </c>
      <c r="C27" s="449">
        <v>1474.7</v>
      </c>
      <c r="D27" s="375">
        <v>100</v>
      </c>
      <c r="E27" s="375">
        <v>98.5</v>
      </c>
      <c r="F27" s="154">
        <v>6597620</v>
      </c>
      <c r="G27" s="457">
        <v>232279</v>
      </c>
      <c r="H27" s="457">
        <v>240.078</v>
      </c>
      <c r="I27" s="457">
        <v>297.29000000000002</v>
      </c>
      <c r="J27" s="457">
        <v>4242244</v>
      </c>
      <c r="K27" s="457">
        <v>26498.063459999994</v>
      </c>
      <c r="L27" s="457">
        <v>7350014</v>
      </c>
      <c r="M27" s="457">
        <v>96610.95</v>
      </c>
      <c r="N27" s="457">
        <v>4915734</v>
      </c>
      <c r="O27" s="457">
        <v>46152.1</v>
      </c>
      <c r="P27" s="457">
        <v>18682</v>
      </c>
      <c r="Q27" s="457">
        <v>6188</v>
      </c>
      <c r="R27" s="457">
        <v>8446</v>
      </c>
      <c r="S27" s="457">
        <v>2006281</v>
      </c>
      <c r="T27" s="457">
        <v>139</v>
      </c>
      <c r="U27" s="457">
        <v>34111</v>
      </c>
      <c r="V27" s="367">
        <v>99.883333333333326</v>
      </c>
      <c r="W27" s="367">
        <v>99.9</v>
      </c>
      <c r="X27" s="367">
        <v>100.02499999999999</v>
      </c>
      <c r="Y27" s="324">
        <v>100.9</v>
      </c>
      <c r="Z27" s="324">
        <v>100.6</v>
      </c>
      <c r="AA27" s="351">
        <v>282188</v>
      </c>
      <c r="AB27" s="351">
        <v>72934</v>
      </c>
      <c r="AC27" s="159">
        <v>25.845889974059848</v>
      </c>
      <c r="AD27" s="351">
        <v>274004.5</v>
      </c>
      <c r="AE27" s="351">
        <v>79922.416666666672</v>
      </c>
      <c r="AF27" s="159">
        <v>29.168286165616504</v>
      </c>
      <c r="AG27" s="351">
        <v>526973</v>
      </c>
      <c r="AH27" s="351">
        <v>407867</v>
      </c>
      <c r="AI27" s="351">
        <v>309591</v>
      </c>
      <c r="AJ27" s="351">
        <v>544150.75</v>
      </c>
      <c r="AK27" s="351">
        <v>398534.91666666669</v>
      </c>
      <c r="AL27" s="351">
        <v>309495.91666666669</v>
      </c>
      <c r="AM27" s="117">
        <v>102</v>
      </c>
      <c r="AN27" s="117">
        <v>100.7</v>
      </c>
      <c r="AO27" s="117">
        <v>100.4</v>
      </c>
      <c r="AP27" s="117">
        <v>99.9</v>
      </c>
      <c r="AQ27" s="351">
        <v>10928.38</v>
      </c>
      <c r="AR27" s="351">
        <v>174356</v>
      </c>
      <c r="AS27" s="351">
        <v>5369.4260000000004</v>
      </c>
      <c r="AT27" s="351">
        <v>74891</v>
      </c>
      <c r="AU27" s="351">
        <v>1807.8790000000001</v>
      </c>
      <c r="AV27" s="351">
        <v>22591</v>
      </c>
      <c r="AW27" s="326">
        <v>1.3608333333333336</v>
      </c>
      <c r="AX27" s="326">
        <v>1.407528995636901</v>
      </c>
      <c r="AY27" s="456">
        <v>100.8</v>
      </c>
      <c r="AZ27" s="456">
        <v>101.3</v>
      </c>
      <c r="BA27" s="456">
        <v>100.8</v>
      </c>
      <c r="BB27" s="159">
        <v>100.3</v>
      </c>
      <c r="BC27" s="400">
        <v>317862</v>
      </c>
      <c r="BD27" s="453">
        <v>294063</v>
      </c>
      <c r="BE27" s="400">
        <v>261183</v>
      </c>
      <c r="BF27" s="453">
        <v>244550</v>
      </c>
      <c r="BG27" s="400">
        <v>56679</v>
      </c>
      <c r="BH27" s="352">
        <v>49513</v>
      </c>
      <c r="BI27" s="457">
        <v>132962.092</v>
      </c>
      <c r="BJ27" s="351">
        <v>77463.638000000006</v>
      </c>
      <c r="BK27" s="351">
        <v>1289719</v>
      </c>
      <c r="BL27" s="351">
        <v>967237</v>
      </c>
      <c r="BM27" s="351">
        <v>10462</v>
      </c>
      <c r="BN27" s="352">
        <v>131816.625</v>
      </c>
      <c r="BO27" s="352">
        <v>138153.18200000003</v>
      </c>
      <c r="BP27" s="376">
        <v>187834.753</v>
      </c>
      <c r="BQ27" s="351">
        <v>121754</v>
      </c>
      <c r="BR27" s="115">
        <v>81464105</v>
      </c>
      <c r="BS27" s="351">
        <v>1343233</v>
      </c>
      <c r="BT27" s="351">
        <v>86851.288799999995</v>
      </c>
      <c r="BU27" s="352" t="s">
        <v>3</v>
      </c>
      <c r="BV27" s="351">
        <v>2412045</v>
      </c>
      <c r="BW27" s="351">
        <v>78872</v>
      </c>
      <c r="BX27" s="351">
        <v>51644</v>
      </c>
      <c r="BY27" s="351">
        <v>393144</v>
      </c>
      <c r="BZ27" s="968">
        <v>55222</v>
      </c>
      <c r="CA27" s="968"/>
      <c r="CB27" s="457">
        <v>3184801</v>
      </c>
      <c r="CC27" s="400">
        <v>977242</v>
      </c>
      <c r="CD27" s="457">
        <v>10921</v>
      </c>
      <c r="CE27" s="400">
        <v>1308158</v>
      </c>
      <c r="CF27" s="457">
        <v>13966</v>
      </c>
      <c r="CG27" s="460">
        <v>-330916</v>
      </c>
      <c r="CH27" s="457">
        <v>-3045</v>
      </c>
      <c r="CI27" s="400">
        <v>620707</v>
      </c>
      <c r="CJ27" s="151">
        <v>7511</v>
      </c>
      <c r="CK27" s="400">
        <v>216856</v>
      </c>
      <c r="CL27" s="151">
        <v>2460</v>
      </c>
      <c r="CM27" s="458">
        <v>7.6968144995683225</v>
      </c>
      <c r="CN27" s="458">
        <v>7.4053982579921147</v>
      </c>
      <c r="CO27" s="458">
        <v>10.302682115852635</v>
      </c>
      <c r="CP27" s="458">
        <v>9.4701759977216255</v>
      </c>
      <c r="CQ27" s="458">
        <v>-2.6058676162843115</v>
      </c>
      <c r="CR27" s="458">
        <v>-2.0647777397295108</v>
      </c>
      <c r="CS27" s="458">
        <v>4.8886586987952967</v>
      </c>
      <c r="CT27" s="458">
        <v>5.0931184246661267</v>
      </c>
      <c r="CU27" s="158">
        <v>1.7079749900994836</v>
      </c>
      <c r="CV27" s="158">
        <v>1.6680963020474866</v>
      </c>
      <c r="CW27" s="158">
        <v>1.44</v>
      </c>
      <c r="CX27" s="158">
        <v>1.3</v>
      </c>
      <c r="CY27" s="351">
        <v>20252</v>
      </c>
      <c r="CZ27" s="351">
        <v>70</v>
      </c>
      <c r="DA27" s="351">
        <v>457781.58599999995</v>
      </c>
      <c r="DB27" s="351">
        <v>6602.393</v>
      </c>
      <c r="DC27" s="453">
        <v>2145694</v>
      </c>
      <c r="DD27" s="351">
        <v>45332</v>
      </c>
      <c r="DE27" s="352">
        <v>75708724</v>
      </c>
      <c r="DF27" s="351">
        <v>996120</v>
      </c>
      <c r="DG27" s="351">
        <v>13830</v>
      </c>
      <c r="DH27" s="351">
        <v>36831</v>
      </c>
      <c r="DI27" s="351">
        <v>75233</v>
      </c>
      <c r="DJ27" s="351">
        <v>256</v>
      </c>
      <c r="DK27" s="351">
        <v>310783</v>
      </c>
      <c r="DL27" s="351">
        <v>499201</v>
      </c>
      <c r="DM27" s="351">
        <v>3904</v>
      </c>
      <c r="DN27" s="351">
        <v>618853</v>
      </c>
      <c r="DO27" s="351">
        <v>4909</v>
      </c>
      <c r="DP27" s="351">
        <v>24</v>
      </c>
      <c r="DQ27" s="351">
        <v>5792</v>
      </c>
    </row>
    <row r="28" spans="1:121" s="151" customFormat="1" ht="10.5" customHeight="1">
      <c r="A28" s="122" t="s">
        <v>2522</v>
      </c>
      <c r="B28" s="165">
        <v>126706</v>
      </c>
      <c r="C28" s="449">
        <v>1472</v>
      </c>
      <c r="D28" s="375">
        <v>103.1</v>
      </c>
      <c r="E28" s="375">
        <v>96.3</v>
      </c>
      <c r="F28" s="154">
        <v>6552855</v>
      </c>
      <c r="G28" s="457">
        <v>238591</v>
      </c>
      <c r="H28" s="457">
        <v>255.34</v>
      </c>
      <c r="I28" s="457">
        <v>287</v>
      </c>
      <c r="J28" s="457">
        <v>3741580</v>
      </c>
      <c r="K28" s="457">
        <v>24893.440379999993</v>
      </c>
      <c r="L28" s="457">
        <v>7639463</v>
      </c>
      <c r="M28" s="457">
        <v>99619.47</v>
      </c>
      <c r="N28" s="457">
        <v>5052386</v>
      </c>
      <c r="O28" s="457">
        <v>47707</v>
      </c>
      <c r="P28" s="457">
        <v>18888</v>
      </c>
      <c r="Q28" s="457">
        <v>6702</v>
      </c>
      <c r="R28" s="457">
        <v>8405</v>
      </c>
      <c r="S28" s="457">
        <v>3167664</v>
      </c>
      <c r="T28" s="457">
        <v>172</v>
      </c>
      <c r="U28" s="457">
        <v>10598</v>
      </c>
      <c r="V28" s="363">
        <v>100.4</v>
      </c>
      <c r="W28" s="367">
        <v>100.3</v>
      </c>
      <c r="X28" s="367">
        <v>100.54249828390631</v>
      </c>
      <c r="Y28" s="324">
        <v>100.9</v>
      </c>
      <c r="Z28" s="324">
        <v>100.6</v>
      </c>
      <c r="AA28" s="351">
        <v>283027</v>
      </c>
      <c r="AB28" s="351">
        <v>72866</v>
      </c>
      <c r="AC28" s="159">
        <v>25.745246919905167</v>
      </c>
      <c r="AD28" s="351">
        <v>249704</v>
      </c>
      <c r="AE28" s="351">
        <v>75471</v>
      </c>
      <c r="AF28" s="159">
        <v>30.2241854355557</v>
      </c>
      <c r="AG28" s="351">
        <v>533820</v>
      </c>
      <c r="AH28" s="351">
        <v>412462</v>
      </c>
      <c r="AI28" s="351">
        <v>313057</v>
      </c>
      <c r="AJ28" s="351">
        <v>432391</v>
      </c>
      <c r="AK28" s="351">
        <v>326920</v>
      </c>
      <c r="AL28" s="351">
        <v>262377</v>
      </c>
      <c r="AM28" s="117">
        <v>104.7</v>
      </c>
      <c r="AN28" s="117">
        <v>101.8</v>
      </c>
      <c r="AO28" s="117">
        <v>101.1</v>
      </c>
      <c r="AP28" s="117">
        <v>103.6</v>
      </c>
      <c r="AQ28" s="351">
        <v>11552</v>
      </c>
      <c r="AR28" s="351">
        <v>182260</v>
      </c>
      <c r="AS28" s="351">
        <v>5161</v>
      </c>
      <c r="AT28" s="351">
        <v>71568</v>
      </c>
      <c r="AU28" s="351">
        <v>1753</v>
      </c>
      <c r="AV28" s="351">
        <v>21785</v>
      </c>
      <c r="AW28" s="326">
        <v>1.5</v>
      </c>
      <c r="AX28" s="326">
        <v>1.5792154976092883</v>
      </c>
      <c r="AY28" s="456">
        <v>100.6</v>
      </c>
      <c r="AZ28" s="456">
        <v>101.9</v>
      </c>
      <c r="BA28" s="456">
        <v>101.7</v>
      </c>
      <c r="BB28" s="159">
        <v>101.3</v>
      </c>
      <c r="BC28" s="400">
        <v>319453</v>
      </c>
      <c r="BD28" s="453">
        <v>297394</v>
      </c>
      <c r="BE28" s="400">
        <v>262407</v>
      </c>
      <c r="BF28" s="453">
        <v>246723</v>
      </c>
      <c r="BG28" s="400">
        <v>57046</v>
      </c>
      <c r="BH28" s="352">
        <v>50671</v>
      </c>
      <c r="BI28" s="457">
        <v>134679</v>
      </c>
      <c r="BJ28" s="351">
        <v>76738</v>
      </c>
      <c r="BK28" s="351">
        <v>1414841</v>
      </c>
      <c r="BL28" s="351">
        <v>964641</v>
      </c>
      <c r="BM28" s="351">
        <v>8978</v>
      </c>
      <c r="BN28" s="352">
        <v>134087.37299999999</v>
      </c>
      <c r="BO28" s="352">
        <v>140689.61300000001</v>
      </c>
      <c r="BP28" s="400">
        <v>193518.80000000002</v>
      </c>
      <c r="BQ28" s="351">
        <v>124023.71499999997</v>
      </c>
      <c r="BR28" s="115">
        <v>81946036</v>
      </c>
      <c r="BS28" s="351">
        <v>1340844</v>
      </c>
      <c r="BT28" s="351">
        <v>90977.332300000009</v>
      </c>
      <c r="BU28" s="352" t="s">
        <v>3</v>
      </c>
      <c r="BV28" s="351">
        <v>2390022</v>
      </c>
      <c r="BW28" s="351">
        <v>75768</v>
      </c>
      <c r="BX28" s="351">
        <v>127082</v>
      </c>
      <c r="BY28" s="351">
        <v>960630</v>
      </c>
      <c r="BZ28" s="973">
        <v>53623</v>
      </c>
      <c r="CA28" s="973"/>
      <c r="CB28" s="457">
        <v>3527895</v>
      </c>
      <c r="CC28" s="400">
        <v>946146</v>
      </c>
      <c r="CD28" s="457">
        <v>10374</v>
      </c>
      <c r="CE28" s="400">
        <v>1340567</v>
      </c>
      <c r="CF28" s="457">
        <v>14340</v>
      </c>
      <c r="CG28" s="460">
        <v>-394421</v>
      </c>
      <c r="CH28" s="457">
        <v>-3966</v>
      </c>
      <c r="CI28" s="400">
        <v>606952</v>
      </c>
      <c r="CJ28" s="151">
        <v>7279</v>
      </c>
      <c r="CK28" s="400">
        <v>212296</v>
      </c>
      <c r="CL28" s="151">
        <v>2354</v>
      </c>
      <c r="CM28" s="458">
        <v>7.4666032548838759</v>
      </c>
      <c r="CN28" s="458">
        <v>7.0474250811975594</v>
      </c>
      <c r="CO28" s="458">
        <v>10.578779051160948</v>
      </c>
      <c r="CP28" s="458">
        <v>9.7416691405796225</v>
      </c>
      <c r="CQ28" s="458">
        <v>-3.1121757962770724</v>
      </c>
      <c r="CR28" s="458">
        <v>-2.6942440593820627</v>
      </c>
      <c r="CS28" s="458">
        <v>4.7895521458656205</v>
      </c>
      <c r="CT28" s="458">
        <v>4.9448821251240638</v>
      </c>
      <c r="CU28" s="158">
        <v>1.6752296513327958</v>
      </c>
      <c r="CV28" s="158">
        <v>1.5991554502736702</v>
      </c>
      <c r="CW28" s="158">
        <v>1.43</v>
      </c>
      <c r="CX28" s="158">
        <v>1.27</v>
      </c>
      <c r="CY28" s="351">
        <v>16464</v>
      </c>
      <c r="CZ28" s="351">
        <v>150</v>
      </c>
      <c r="DA28" s="351">
        <v>457087.848</v>
      </c>
      <c r="DB28" s="351">
        <v>6546.64</v>
      </c>
      <c r="DC28" s="400">
        <v>2123303</v>
      </c>
      <c r="DD28" s="351">
        <v>44473</v>
      </c>
      <c r="DE28" s="352">
        <v>74771631</v>
      </c>
      <c r="DF28" s="351">
        <v>915042</v>
      </c>
      <c r="DG28" s="351">
        <v>12770</v>
      </c>
      <c r="DH28" s="351">
        <v>39373</v>
      </c>
      <c r="DI28" s="351">
        <v>89323</v>
      </c>
      <c r="DJ28" s="351">
        <v>249</v>
      </c>
      <c r="DK28" s="351">
        <v>400867</v>
      </c>
      <c r="DL28" s="351">
        <v>472165</v>
      </c>
      <c r="DM28" s="351">
        <v>3694</v>
      </c>
      <c r="DN28" s="351">
        <v>580850</v>
      </c>
      <c r="DO28" s="351">
        <v>4397</v>
      </c>
      <c r="DP28" s="351">
        <v>27</v>
      </c>
      <c r="DQ28" s="351">
        <v>5139</v>
      </c>
    </row>
    <row r="29" spans="1:121" s="138" customFormat="1" ht="13.5" customHeight="1">
      <c r="A29" s="401" t="s">
        <v>2523</v>
      </c>
      <c r="B29" s="402">
        <v>126443.18</v>
      </c>
      <c r="C29" s="403">
        <v>1468.98</v>
      </c>
      <c r="D29" s="404">
        <v>104.2</v>
      </c>
      <c r="E29" s="404">
        <v>97.8</v>
      </c>
      <c r="F29" s="405">
        <v>6443416</v>
      </c>
      <c r="G29" s="405">
        <v>237990</v>
      </c>
      <c r="H29" s="405">
        <v>210.995</v>
      </c>
      <c r="I29" s="405">
        <v>235</v>
      </c>
      <c r="J29" s="405">
        <v>2612755</v>
      </c>
      <c r="K29" s="405">
        <v>24179.562910000001</v>
      </c>
      <c r="L29" s="405">
        <v>7797315</v>
      </c>
      <c r="M29" s="405">
        <v>101485.58</v>
      </c>
      <c r="N29" s="405">
        <v>5154804</v>
      </c>
      <c r="O29" s="405">
        <v>49743.81</v>
      </c>
      <c r="P29" s="405">
        <v>18872</v>
      </c>
      <c r="Q29" s="405">
        <v>6368</v>
      </c>
      <c r="R29" s="405">
        <v>8235</v>
      </c>
      <c r="S29" s="405">
        <v>1485469</v>
      </c>
      <c r="T29" s="405">
        <v>185</v>
      </c>
      <c r="U29" s="405">
        <v>14058</v>
      </c>
      <c r="V29" s="407">
        <v>101.3</v>
      </c>
      <c r="W29" s="409">
        <v>101.3</v>
      </c>
      <c r="X29" s="409">
        <v>101.49481591606549</v>
      </c>
      <c r="Y29" s="410">
        <v>100.9</v>
      </c>
      <c r="Z29" s="410">
        <v>101.1</v>
      </c>
      <c r="AA29" s="411">
        <v>287315</v>
      </c>
      <c r="AB29" s="411">
        <v>73977</v>
      </c>
      <c r="AC29" s="412">
        <v>25.747698519047042</v>
      </c>
      <c r="AD29" s="411">
        <v>281400.5</v>
      </c>
      <c r="AE29" s="411">
        <v>78345.583333333328</v>
      </c>
      <c r="AF29" s="412">
        <v>27.841309213499382</v>
      </c>
      <c r="AG29" s="411">
        <v>558718</v>
      </c>
      <c r="AH29" s="411">
        <v>418907</v>
      </c>
      <c r="AI29" s="411">
        <v>315314</v>
      </c>
      <c r="AJ29" s="411">
        <v>530158</v>
      </c>
      <c r="AK29" s="411">
        <v>414935</v>
      </c>
      <c r="AL29" s="411">
        <v>335999.91666666669</v>
      </c>
      <c r="AM29" s="412">
        <v>105.8</v>
      </c>
      <c r="AN29" s="412">
        <v>100.5</v>
      </c>
      <c r="AO29" s="412">
        <v>101.5</v>
      </c>
      <c r="AP29" s="412">
        <v>105.7</v>
      </c>
      <c r="AQ29" s="411">
        <v>11721.141</v>
      </c>
      <c r="AR29" s="411">
        <v>175081</v>
      </c>
      <c r="AS29" s="411">
        <v>4894.8630000000003</v>
      </c>
      <c r="AT29" s="411">
        <v>66614</v>
      </c>
      <c r="AU29" s="411">
        <v>1635.5740000000001</v>
      </c>
      <c r="AV29" s="411">
        <v>20232</v>
      </c>
      <c r="AW29" s="413">
        <v>1.61</v>
      </c>
      <c r="AX29" s="413">
        <v>1.62</v>
      </c>
      <c r="AY29" s="412">
        <v>100.8</v>
      </c>
      <c r="AZ29" s="412">
        <v>99</v>
      </c>
      <c r="BA29" s="412">
        <v>102.3</v>
      </c>
      <c r="BB29" s="412">
        <v>98.4</v>
      </c>
      <c r="BC29" s="411">
        <v>323546</v>
      </c>
      <c r="BD29" s="411">
        <v>292339</v>
      </c>
      <c r="BE29" s="411">
        <v>264570</v>
      </c>
      <c r="BF29" s="411">
        <v>244066</v>
      </c>
      <c r="BG29" s="411">
        <v>58976</v>
      </c>
      <c r="BH29" s="415">
        <v>48273</v>
      </c>
      <c r="BI29" s="411">
        <v>131149.25200000001</v>
      </c>
      <c r="BJ29" s="411">
        <v>74104.042000000001</v>
      </c>
      <c r="BK29" s="411">
        <v>1456468</v>
      </c>
      <c r="BL29" s="415">
        <v>942370</v>
      </c>
      <c r="BM29" s="415">
        <v>8896</v>
      </c>
      <c r="BN29" s="411">
        <v>132893.58799999999</v>
      </c>
      <c r="BO29" s="411">
        <v>144745.935</v>
      </c>
      <c r="BP29" s="411">
        <v>193198.81599999996</v>
      </c>
      <c r="BQ29" s="411">
        <v>123452.85500000001</v>
      </c>
      <c r="BR29" s="416">
        <v>82192828</v>
      </c>
      <c r="BS29" s="411">
        <v>1342750</v>
      </c>
      <c r="BT29" s="411">
        <v>90481.887701940999</v>
      </c>
      <c r="BU29" s="415" t="s">
        <v>3</v>
      </c>
      <c r="BV29" s="411">
        <v>2355842</v>
      </c>
      <c r="BW29" s="411">
        <v>75935</v>
      </c>
      <c r="BX29" s="411">
        <v>213417</v>
      </c>
      <c r="BY29" s="411">
        <v>466965</v>
      </c>
      <c r="BZ29" s="974">
        <v>52750</v>
      </c>
      <c r="CA29" s="974"/>
      <c r="CB29" s="405">
        <v>4503369</v>
      </c>
      <c r="CC29" s="405">
        <v>918400</v>
      </c>
      <c r="CD29" s="405">
        <v>9989</v>
      </c>
      <c r="CE29" s="405">
        <v>1362470</v>
      </c>
      <c r="CF29" s="405">
        <v>14602</v>
      </c>
      <c r="CG29" s="405">
        <v>-444070</v>
      </c>
      <c r="CH29" s="405">
        <v>-4613</v>
      </c>
      <c r="CI29" s="417">
        <v>586481</v>
      </c>
      <c r="CJ29" s="417">
        <v>7184</v>
      </c>
      <c r="CK29" s="417">
        <v>208333</v>
      </c>
      <c r="CL29" s="417">
        <v>2368</v>
      </c>
      <c r="CM29" s="404">
        <v>7.263341526209639</v>
      </c>
      <c r="CN29" s="404">
        <v>6.7999564323544224</v>
      </c>
      <c r="CO29" s="404">
        <v>10.775353799232192</v>
      </c>
      <c r="CP29" s="404">
        <v>9.9402306362237738</v>
      </c>
      <c r="CQ29" s="404">
        <v>-3.5120122730225547</v>
      </c>
      <c r="CR29" s="404">
        <v>-3.1402742038693514</v>
      </c>
      <c r="CS29" s="404">
        <v>4.6382968223355343</v>
      </c>
      <c r="CT29" s="404">
        <v>4.8904682160410626</v>
      </c>
      <c r="CU29" s="418">
        <v>1.6476412567289118</v>
      </c>
      <c r="CV29" s="418">
        <v>1.6120028863565194</v>
      </c>
      <c r="CW29" s="418">
        <v>1.42</v>
      </c>
      <c r="CX29" s="418">
        <v>1.25</v>
      </c>
      <c r="CY29" s="411">
        <v>17282</v>
      </c>
      <c r="CZ29" s="411">
        <v>1052</v>
      </c>
      <c r="DA29" s="411">
        <v>455106.598</v>
      </c>
      <c r="DB29" s="411">
        <v>6507.3289999999997</v>
      </c>
      <c r="DC29" s="461">
        <v>2095756</v>
      </c>
      <c r="DD29" s="411">
        <v>43641</v>
      </c>
      <c r="DE29" s="411">
        <v>72923215</v>
      </c>
      <c r="DF29" s="411">
        <v>817338</v>
      </c>
      <c r="DG29" s="411">
        <v>11660</v>
      </c>
      <c r="DH29" s="411">
        <v>37981</v>
      </c>
      <c r="DI29" s="411">
        <v>84627</v>
      </c>
      <c r="DJ29" s="411">
        <v>230</v>
      </c>
      <c r="DK29" s="411">
        <v>471213</v>
      </c>
      <c r="DL29" s="411">
        <v>430601</v>
      </c>
      <c r="DM29" s="411">
        <v>3532</v>
      </c>
      <c r="DN29" s="411">
        <v>525846</v>
      </c>
      <c r="DO29" s="411">
        <v>3888</v>
      </c>
      <c r="DP29" s="411">
        <v>15</v>
      </c>
      <c r="DQ29" s="411">
        <v>4537</v>
      </c>
    </row>
    <row r="30" spans="1:121" ht="10.5" customHeight="1">
      <c r="A30" s="128"/>
      <c r="B30" s="452"/>
      <c r="C30" s="119"/>
      <c r="D30" s="456"/>
      <c r="E30" s="456"/>
      <c r="F30" s="453"/>
      <c r="G30" s="453"/>
      <c r="H30" s="453"/>
      <c r="I30" s="453"/>
      <c r="J30" s="353"/>
      <c r="K30" s="353"/>
      <c r="L30" s="353"/>
      <c r="M30" s="353"/>
      <c r="N30" s="353"/>
      <c r="O30" s="353"/>
      <c r="P30" s="353"/>
      <c r="Q30" s="353"/>
      <c r="R30" s="453"/>
      <c r="S30" s="453"/>
      <c r="T30" s="353"/>
      <c r="U30" s="353"/>
      <c r="V30" s="334"/>
      <c r="W30" s="462"/>
      <c r="X30" s="334"/>
      <c r="Y30" s="453"/>
      <c r="Z30" s="453"/>
      <c r="AA30" s="453"/>
      <c r="AB30" s="453"/>
      <c r="AC30" s="456"/>
      <c r="AD30" s="353"/>
      <c r="AE30" s="453"/>
      <c r="AF30" s="123"/>
      <c r="AG30" s="453"/>
      <c r="AH30" s="453"/>
      <c r="AI30" s="453"/>
      <c r="AJ30" s="453"/>
      <c r="AK30" s="453"/>
      <c r="AL30" s="453"/>
      <c r="AM30" s="456"/>
      <c r="AN30" s="135"/>
      <c r="AO30" s="456"/>
      <c r="AP30" s="135"/>
      <c r="AQ30" s="453"/>
      <c r="AR30" s="453"/>
      <c r="AS30" s="453"/>
      <c r="AT30" s="453"/>
      <c r="AU30" s="453"/>
      <c r="AV30" s="453"/>
      <c r="AW30" s="129"/>
      <c r="AX30" s="129"/>
      <c r="AY30" s="456"/>
      <c r="AZ30" s="135"/>
      <c r="BA30" s="456"/>
      <c r="BB30" s="135"/>
      <c r="BC30" s="453"/>
      <c r="BD30" s="453"/>
      <c r="BE30" s="453"/>
      <c r="BF30" s="453"/>
      <c r="BG30" s="453"/>
      <c r="BH30" s="453"/>
      <c r="BI30" s="453"/>
      <c r="BJ30" s="453"/>
      <c r="BK30" s="453"/>
      <c r="BL30" s="453"/>
      <c r="BM30" s="453"/>
      <c r="BN30" s="453"/>
      <c r="BO30" s="453"/>
      <c r="BP30" s="453"/>
      <c r="BQ30" s="453"/>
      <c r="BR30" s="95"/>
      <c r="BS30" s="95"/>
      <c r="BT30" s="453"/>
      <c r="BU30" s="453"/>
      <c r="BV30" s="453"/>
      <c r="BW30" s="453"/>
      <c r="BX30" s="453"/>
      <c r="BY30" s="453"/>
      <c r="BZ30" s="448"/>
      <c r="CA30" s="448"/>
      <c r="CB30" s="453"/>
      <c r="CC30" s="453"/>
      <c r="CD30" s="453"/>
      <c r="CE30" s="453"/>
      <c r="CF30" s="453"/>
      <c r="CG30" s="453"/>
      <c r="CH30" s="453"/>
      <c r="CM30" s="456"/>
      <c r="CN30" s="456"/>
      <c r="CO30" s="456"/>
      <c r="CP30" s="456"/>
      <c r="CQ30" s="456"/>
      <c r="CR30" s="456"/>
      <c r="CS30" s="456"/>
      <c r="CT30" s="456"/>
      <c r="CU30" s="93"/>
      <c r="CV30" s="93"/>
      <c r="CW30" s="93"/>
      <c r="CX30" s="93"/>
      <c r="CY30" s="453"/>
      <c r="CZ30" s="453"/>
      <c r="DA30" s="453"/>
      <c r="DB30" s="453"/>
      <c r="DC30" s="453"/>
      <c r="DD30" s="453"/>
      <c r="DE30" s="453"/>
      <c r="DF30" s="453"/>
      <c r="DG30" s="453"/>
      <c r="DH30" s="453"/>
      <c r="DI30" s="453"/>
      <c r="DJ30" s="453"/>
      <c r="DK30" s="453"/>
      <c r="DL30" s="453"/>
      <c r="DM30" s="453"/>
      <c r="DN30" s="453"/>
      <c r="DO30" s="453"/>
      <c r="DP30" s="453"/>
      <c r="DQ30" s="453"/>
    </row>
    <row r="31" spans="1:121" ht="9.75" customHeight="1">
      <c r="A31" s="122"/>
      <c r="B31" s="452"/>
      <c r="C31" s="456"/>
      <c r="D31" s="456"/>
      <c r="E31" s="456"/>
      <c r="F31" s="453"/>
      <c r="G31" s="453"/>
      <c r="H31" s="453"/>
      <c r="I31" s="453"/>
      <c r="J31" s="353"/>
      <c r="K31" s="353"/>
      <c r="L31" s="353"/>
      <c r="M31" s="353"/>
      <c r="N31" s="353"/>
      <c r="O31" s="353"/>
      <c r="P31" s="353"/>
      <c r="Q31" s="353"/>
      <c r="R31" s="453"/>
      <c r="S31" s="453"/>
      <c r="T31" s="353"/>
      <c r="U31" s="353"/>
      <c r="V31" s="123"/>
      <c r="W31" s="162"/>
      <c r="X31" s="123"/>
      <c r="Y31" s="453"/>
      <c r="Z31" s="453"/>
      <c r="AA31" s="453"/>
      <c r="AB31" s="453"/>
      <c r="AC31" s="456"/>
      <c r="AD31" s="453"/>
      <c r="AE31" s="453"/>
      <c r="AF31" s="123"/>
      <c r="AG31" s="453"/>
      <c r="AH31" s="453"/>
      <c r="AI31" s="453"/>
      <c r="AJ31" s="453"/>
      <c r="AK31" s="453"/>
      <c r="AL31" s="453"/>
      <c r="AM31" s="456"/>
      <c r="AN31" s="456"/>
      <c r="AO31" s="456"/>
      <c r="AP31" s="456"/>
      <c r="AQ31" s="453"/>
      <c r="AR31" s="453"/>
      <c r="AS31" s="453"/>
      <c r="AT31" s="453"/>
      <c r="AU31" s="453"/>
      <c r="AV31" s="453"/>
      <c r="AW31" s="129"/>
      <c r="AX31" s="129"/>
      <c r="AY31" s="456"/>
      <c r="AZ31" s="456"/>
      <c r="BA31" s="456"/>
      <c r="BB31" s="456"/>
      <c r="BC31" s="453"/>
      <c r="BD31" s="453"/>
      <c r="BE31" s="453"/>
      <c r="BF31" s="453"/>
      <c r="BG31" s="453"/>
      <c r="BH31" s="453"/>
      <c r="BI31" s="453"/>
      <c r="BJ31" s="453"/>
      <c r="BK31" s="453"/>
      <c r="BL31" s="453"/>
      <c r="BM31" s="453"/>
      <c r="BN31" s="453"/>
      <c r="BO31" s="453"/>
      <c r="BP31" s="453"/>
      <c r="BQ31" s="453"/>
      <c r="BR31" s="95"/>
      <c r="BS31" s="95"/>
      <c r="BT31" s="95"/>
      <c r="BU31" s="95"/>
      <c r="BV31" s="453"/>
      <c r="BW31" s="95"/>
      <c r="BX31" s="453"/>
      <c r="BY31" s="453"/>
      <c r="BZ31" s="336"/>
      <c r="CA31" s="336"/>
      <c r="CB31" s="337"/>
      <c r="CC31" s="453"/>
      <c r="CD31" s="453"/>
      <c r="CE31" s="453"/>
      <c r="CF31" s="453"/>
      <c r="CG31" s="453"/>
      <c r="CH31" s="453"/>
      <c r="CM31" s="456"/>
      <c r="CN31" s="456"/>
      <c r="CO31" s="456"/>
      <c r="CP31" s="456"/>
      <c r="CQ31" s="456"/>
      <c r="CR31" s="456"/>
      <c r="CS31" s="456"/>
      <c r="CT31" s="456"/>
      <c r="CU31" s="93"/>
      <c r="CV31" s="93"/>
      <c r="CW31" s="93"/>
      <c r="CX31" s="93"/>
      <c r="CY31" s="453"/>
      <c r="CZ31" s="453"/>
      <c r="DA31" s="453"/>
      <c r="DB31" s="453"/>
      <c r="DC31" s="453"/>
      <c r="DD31" s="453"/>
      <c r="DE31" s="453"/>
      <c r="DF31" s="453"/>
      <c r="DG31" s="453"/>
      <c r="DH31" s="453"/>
      <c r="DI31" s="453"/>
      <c r="DJ31" s="453"/>
      <c r="DK31" s="453"/>
      <c r="DL31" s="453"/>
      <c r="DM31" s="453"/>
      <c r="DN31" s="453"/>
      <c r="DO31" s="453"/>
      <c r="DP31" s="453"/>
      <c r="DQ31" s="453"/>
    </row>
    <row r="32" spans="1:121" ht="10.5" customHeight="1">
      <c r="A32" s="338" t="s">
        <v>2441</v>
      </c>
      <c r="B32" s="450">
        <v>126822.16099999999</v>
      </c>
      <c r="C32" s="234">
        <v>1474.3440000000001</v>
      </c>
      <c r="D32" s="456">
        <v>100.9</v>
      </c>
      <c r="E32" s="456">
        <v>96.9</v>
      </c>
      <c r="F32" s="453">
        <v>574014</v>
      </c>
      <c r="G32" s="453">
        <v>20569</v>
      </c>
      <c r="H32" s="453">
        <v>17.704000000000001</v>
      </c>
      <c r="I32" s="453">
        <v>21.405000000000001</v>
      </c>
      <c r="J32" s="453">
        <v>317263</v>
      </c>
      <c r="K32" s="453">
        <v>2078.8921999999998</v>
      </c>
      <c r="L32" s="453">
        <v>7365329</v>
      </c>
      <c r="M32" s="453">
        <v>96237.82</v>
      </c>
      <c r="N32" s="453">
        <v>4903021</v>
      </c>
      <c r="O32" s="453">
        <v>47377.23</v>
      </c>
      <c r="P32" s="453">
        <v>918</v>
      </c>
      <c r="Q32" s="453">
        <v>822</v>
      </c>
      <c r="R32" s="453">
        <v>605</v>
      </c>
      <c r="S32" s="453">
        <v>128487</v>
      </c>
      <c r="T32" s="453">
        <v>15</v>
      </c>
      <c r="U32" s="457">
        <v>547</v>
      </c>
      <c r="V32" s="367">
        <v>100</v>
      </c>
      <c r="W32" s="162">
        <v>99.9</v>
      </c>
      <c r="X32" s="136">
        <v>100.1</v>
      </c>
      <c r="Y32" s="453" t="s">
        <v>3</v>
      </c>
      <c r="Z32" s="453" t="s">
        <v>3</v>
      </c>
      <c r="AA32" s="113">
        <v>279249</v>
      </c>
      <c r="AB32" s="113">
        <v>68287</v>
      </c>
      <c r="AC32" s="117">
        <v>24.453802878434658</v>
      </c>
      <c r="AD32" s="113">
        <v>246227</v>
      </c>
      <c r="AE32" s="113">
        <v>74117</v>
      </c>
      <c r="AF32" s="117">
        <v>30.101085583628119</v>
      </c>
      <c r="AG32" s="113">
        <v>441064</v>
      </c>
      <c r="AH32" s="113">
        <v>387718</v>
      </c>
      <c r="AI32" s="113">
        <v>307150</v>
      </c>
      <c r="AJ32" s="113">
        <v>414247</v>
      </c>
      <c r="AK32" s="113">
        <v>332281</v>
      </c>
      <c r="AL32" s="113">
        <v>274129</v>
      </c>
      <c r="AM32" s="117">
        <v>103</v>
      </c>
      <c r="AN32" s="117">
        <v>101.9</v>
      </c>
      <c r="AO32" s="117">
        <v>100.2</v>
      </c>
      <c r="AP32" s="117">
        <v>102.4</v>
      </c>
      <c r="AQ32" s="113">
        <v>1007</v>
      </c>
      <c r="AR32" s="113">
        <v>14852</v>
      </c>
      <c r="AS32" s="113">
        <v>475</v>
      </c>
      <c r="AT32" s="113">
        <v>6232</v>
      </c>
      <c r="AU32" s="113">
        <v>119</v>
      </c>
      <c r="AV32" s="113">
        <v>1418</v>
      </c>
      <c r="AW32" s="118">
        <v>1.51</v>
      </c>
      <c r="AX32" s="125">
        <v>1.6042136360102619</v>
      </c>
      <c r="AY32" s="117">
        <v>86.2</v>
      </c>
      <c r="AZ32" s="117">
        <v>84.4</v>
      </c>
      <c r="BA32" s="117">
        <v>83.9</v>
      </c>
      <c r="BB32" s="117">
        <v>81.400000000000006</v>
      </c>
      <c r="BC32" s="400">
        <v>271857</v>
      </c>
      <c r="BD32" s="343">
        <v>244915</v>
      </c>
      <c r="BE32" s="400">
        <v>259005</v>
      </c>
      <c r="BF32" s="343">
        <v>239935</v>
      </c>
      <c r="BG32" s="400">
        <v>12852</v>
      </c>
      <c r="BH32" s="343">
        <v>4980</v>
      </c>
      <c r="BI32" s="113">
        <v>11071</v>
      </c>
      <c r="BJ32" s="113">
        <v>6098</v>
      </c>
      <c r="BK32" s="113">
        <v>119612</v>
      </c>
      <c r="BL32" s="113">
        <v>76491</v>
      </c>
      <c r="BM32" s="113">
        <v>453</v>
      </c>
      <c r="BN32" s="113">
        <v>10343.853999999999</v>
      </c>
      <c r="BO32" s="113">
        <v>11159.326999999999</v>
      </c>
      <c r="BP32" s="113">
        <v>15227</v>
      </c>
      <c r="BQ32" s="321" t="s">
        <v>3</v>
      </c>
      <c r="BR32" s="124">
        <v>81660245</v>
      </c>
      <c r="BS32" s="124">
        <v>1343299</v>
      </c>
      <c r="BT32" s="124">
        <v>8591.9663999999993</v>
      </c>
      <c r="BU32" s="321" t="s">
        <v>3</v>
      </c>
      <c r="BV32" s="124">
        <v>180204</v>
      </c>
      <c r="BW32" s="266">
        <v>6354</v>
      </c>
      <c r="BX32" s="124">
        <v>8</v>
      </c>
      <c r="BY32" s="124">
        <v>41426</v>
      </c>
      <c r="BZ32" s="991">
        <v>4937</v>
      </c>
      <c r="CA32" s="991"/>
      <c r="CB32" s="453">
        <v>248424</v>
      </c>
      <c r="CC32" s="400">
        <v>79318</v>
      </c>
      <c r="CD32" s="453">
        <v>853</v>
      </c>
      <c r="CE32" s="400">
        <v>134174</v>
      </c>
      <c r="CF32" s="453">
        <v>1473</v>
      </c>
      <c r="CG32" s="460">
        <v>-54856</v>
      </c>
      <c r="CH32" s="453">
        <v>-620</v>
      </c>
      <c r="CI32" s="400">
        <v>44048</v>
      </c>
      <c r="CJ32" s="86">
        <v>521</v>
      </c>
      <c r="CK32" s="400">
        <v>16921</v>
      </c>
      <c r="CL32" s="86">
        <v>198</v>
      </c>
      <c r="CM32" s="456">
        <v>7.363898206015965</v>
      </c>
      <c r="CN32" s="456">
        <v>6.8121056529373023</v>
      </c>
      <c r="CO32" s="456">
        <v>12.45673967944207</v>
      </c>
      <c r="CP32" s="456">
        <v>11.76346028930439</v>
      </c>
      <c r="CQ32" s="456">
        <v>-5.0928414734261045</v>
      </c>
      <c r="CR32" s="458">
        <v>-4.9513546363670891</v>
      </c>
      <c r="CS32" s="456">
        <v>4.0894246977809727</v>
      </c>
      <c r="CT32" s="456">
        <v>4.1607351057213764</v>
      </c>
      <c r="CU32" s="463">
        <v>1.5709488583171052</v>
      </c>
      <c r="CV32" s="463">
        <v>1.5812390612914253</v>
      </c>
      <c r="CW32" s="93" t="s">
        <v>3</v>
      </c>
      <c r="CX32" s="93" t="s">
        <v>3</v>
      </c>
      <c r="CY32" s="124">
        <v>2247</v>
      </c>
      <c r="CZ32" s="124">
        <v>0</v>
      </c>
      <c r="DA32" s="124">
        <v>38876.417999999998</v>
      </c>
      <c r="DB32" s="453" t="s">
        <v>3</v>
      </c>
      <c r="DC32" s="124">
        <v>2143914</v>
      </c>
      <c r="DD32" s="124">
        <v>45340</v>
      </c>
      <c r="DE32" s="124">
        <v>6247959</v>
      </c>
      <c r="DF32" s="453" t="s">
        <v>3</v>
      </c>
      <c r="DG32" s="124">
        <v>990</v>
      </c>
      <c r="DH32" s="124">
        <v>3624</v>
      </c>
      <c r="DI32" s="124">
        <v>10446</v>
      </c>
      <c r="DJ32" s="124">
        <v>17</v>
      </c>
      <c r="DK32" s="124">
        <v>18186</v>
      </c>
      <c r="DL32" s="124">
        <v>37876</v>
      </c>
      <c r="DM32" s="124">
        <v>282</v>
      </c>
      <c r="DN32" s="124">
        <v>47132</v>
      </c>
      <c r="DO32" s="124">
        <v>320</v>
      </c>
      <c r="DP32" s="124">
        <v>2</v>
      </c>
      <c r="DQ32" s="124">
        <v>371</v>
      </c>
    </row>
    <row r="33" spans="1:121" ht="10.5" customHeight="1">
      <c r="A33" s="338" t="s">
        <v>2446</v>
      </c>
      <c r="B33" s="450">
        <v>126789.9</v>
      </c>
      <c r="C33" s="234">
        <v>1473.154</v>
      </c>
      <c r="D33" s="456">
        <v>101.6</v>
      </c>
      <c r="E33" s="456">
        <v>97.7</v>
      </c>
      <c r="F33" s="453">
        <v>477364</v>
      </c>
      <c r="G33" s="453">
        <v>17122</v>
      </c>
      <c r="H33" s="453">
        <v>19.544</v>
      </c>
      <c r="I33" s="453">
        <v>24.32</v>
      </c>
      <c r="J33" s="453">
        <v>299272</v>
      </c>
      <c r="K33" s="453">
        <v>1873.01271</v>
      </c>
      <c r="L33" s="453">
        <v>7363408</v>
      </c>
      <c r="M33" s="453">
        <v>96729.090000000011</v>
      </c>
      <c r="N33" s="453">
        <v>4908729</v>
      </c>
      <c r="O33" s="453">
        <v>47046.770000000004</v>
      </c>
      <c r="P33" s="453">
        <v>1266</v>
      </c>
      <c r="Q33" s="453">
        <v>477</v>
      </c>
      <c r="R33" s="453">
        <v>688</v>
      </c>
      <c r="S33" s="453">
        <v>115834</v>
      </c>
      <c r="T33" s="453">
        <v>6</v>
      </c>
      <c r="U33" s="457">
        <v>495</v>
      </c>
      <c r="V33" s="136">
        <v>99.8</v>
      </c>
      <c r="W33" s="162">
        <v>99.8</v>
      </c>
      <c r="X33" s="136">
        <v>99.9</v>
      </c>
      <c r="Y33" s="453" t="s">
        <v>3</v>
      </c>
      <c r="Z33" s="453" t="s">
        <v>3</v>
      </c>
      <c r="AA33" s="113">
        <v>260644</v>
      </c>
      <c r="AB33" s="113">
        <v>65595</v>
      </c>
      <c r="AC33" s="117">
        <v>25.166510642869198</v>
      </c>
      <c r="AD33" s="113">
        <v>221377</v>
      </c>
      <c r="AE33" s="113">
        <v>72205</v>
      </c>
      <c r="AF33" s="117">
        <v>32.616306120328673</v>
      </c>
      <c r="AG33" s="113">
        <v>484038</v>
      </c>
      <c r="AH33" s="113">
        <v>379589</v>
      </c>
      <c r="AI33" s="113">
        <v>298092</v>
      </c>
      <c r="AJ33" s="113">
        <v>419016</v>
      </c>
      <c r="AK33" s="113">
        <v>298591</v>
      </c>
      <c r="AL33" s="113">
        <v>234987</v>
      </c>
      <c r="AM33" s="117">
        <v>102.9</v>
      </c>
      <c r="AN33" s="117">
        <v>101.4</v>
      </c>
      <c r="AO33" s="117">
        <v>100</v>
      </c>
      <c r="AP33" s="117">
        <v>102.6</v>
      </c>
      <c r="AQ33" s="113">
        <v>1014</v>
      </c>
      <c r="AR33" s="113">
        <v>15795</v>
      </c>
      <c r="AS33" s="113">
        <v>465</v>
      </c>
      <c r="AT33" s="113">
        <v>6136</v>
      </c>
      <c r="AU33" s="113">
        <v>150</v>
      </c>
      <c r="AV33" s="113">
        <v>1807</v>
      </c>
      <c r="AW33" s="118">
        <v>1.53</v>
      </c>
      <c r="AX33" s="125">
        <v>1.6454428170296729</v>
      </c>
      <c r="AY33" s="117">
        <v>83.9</v>
      </c>
      <c r="AZ33" s="117">
        <v>84.9</v>
      </c>
      <c r="BA33" s="117">
        <v>82.3</v>
      </c>
      <c r="BB33" s="117">
        <v>82.7</v>
      </c>
      <c r="BC33" s="400">
        <v>264332</v>
      </c>
      <c r="BD33" s="343">
        <v>245862</v>
      </c>
      <c r="BE33" s="400">
        <v>260444</v>
      </c>
      <c r="BF33" s="343">
        <v>244074</v>
      </c>
      <c r="BG33" s="400">
        <v>3888</v>
      </c>
      <c r="BH33" s="343">
        <v>1788</v>
      </c>
      <c r="BI33" s="113">
        <v>10339</v>
      </c>
      <c r="BJ33" s="113">
        <v>5727</v>
      </c>
      <c r="BK33" s="113">
        <v>81205</v>
      </c>
      <c r="BL33" s="113">
        <v>70912</v>
      </c>
      <c r="BM33" s="113">
        <v>543</v>
      </c>
      <c r="BN33" s="113">
        <v>10011.276</v>
      </c>
      <c r="BO33" s="113">
        <v>10286.704</v>
      </c>
      <c r="BP33" s="113">
        <v>13998</v>
      </c>
      <c r="BQ33" s="321" t="s">
        <v>3</v>
      </c>
      <c r="BR33" s="124">
        <v>81708145</v>
      </c>
      <c r="BS33" s="124">
        <v>1343304</v>
      </c>
      <c r="BT33" s="124">
        <v>7803.5729000000001</v>
      </c>
      <c r="BU33" s="321" t="s">
        <v>3</v>
      </c>
      <c r="BV33" s="124">
        <v>176936</v>
      </c>
      <c r="BW33" s="266">
        <v>4519</v>
      </c>
      <c r="BX33" s="124">
        <v>3</v>
      </c>
      <c r="BY33" s="124">
        <v>16723</v>
      </c>
      <c r="BZ33" s="991">
        <v>4214</v>
      </c>
      <c r="CA33" s="991"/>
      <c r="CB33" s="453">
        <v>195556</v>
      </c>
      <c r="CC33" s="400">
        <v>71881</v>
      </c>
      <c r="CD33" s="453">
        <v>801</v>
      </c>
      <c r="CE33" s="400">
        <v>116534</v>
      </c>
      <c r="CF33" s="453">
        <v>1219</v>
      </c>
      <c r="CG33" s="460">
        <v>-44653</v>
      </c>
      <c r="CH33" s="453">
        <v>-418</v>
      </c>
      <c r="CI33" s="400">
        <v>50478</v>
      </c>
      <c r="CJ33" s="86">
        <v>598</v>
      </c>
      <c r="CK33" s="400">
        <v>16629</v>
      </c>
      <c r="CL33" s="86">
        <v>178</v>
      </c>
      <c r="CM33" s="456">
        <v>7.3903377049073198</v>
      </c>
      <c r="CN33" s="456">
        <v>7.0879264101764932</v>
      </c>
      <c r="CO33" s="456">
        <v>11.981269238097267</v>
      </c>
      <c r="CP33" s="456">
        <v>10.786744436960232</v>
      </c>
      <c r="CQ33" s="458">
        <v>-4.5909315331899467</v>
      </c>
      <c r="CR33" s="458">
        <v>-3.6988180267837381</v>
      </c>
      <c r="CS33" s="456">
        <v>5.189820212132715</v>
      </c>
      <c r="CT33" s="456">
        <v>5.291610478508793</v>
      </c>
      <c r="CU33" s="158">
        <v>1.7096858098093213</v>
      </c>
      <c r="CV33" s="158">
        <v>1.5750947578169985</v>
      </c>
      <c r="CW33" s="93" t="s">
        <v>3</v>
      </c>
      <c r="CX33" s="93" t="s">
        <v>3</v>
      </c>
      <c r="CY33" s="124">
        <v>2770</v>
      </c>
      <c r="CZ33" s="124">
        <v>0</v>
      </c>
      <c r="DA33" s="124">
        <v>36118.538999999997</v>
      </c>
      <c r="DB33" s="453" t="s">
        <v>3</v>
      </c>
      <c r="DC33" s="124">
        <v>2141898</v>
      </c>
      <c r="DD33" s="124">
        <v>45238</v>
      </c>
      <c r="DE33" s="124">
        <v>6205048</v>
      </c>
      <c r="DF33" s="453" t="s">
        <v>3</v>
      </c>
      <c r="DG33" s="124">
        <v>938</v>
      </c>
      <c r="DH33" s="124">
        <v>3806</v>
      </c>
      <c r="DI33" s="124">
        <v>20137</v>
      </c>
      <c r="DJ33" s="124">
        <v>18</v>
      </c>
      <c r="DK33" s="124">
        <v>42849</v>
      </c>
      <c r="DL33" s="124">
        <v>37295</v>
      </c>
      <c r="DM33" s="124">
        <v>288</v>
      </c>
      <c r="DN33" s="124">
        <v>45420</v>
      </c>
      <c r="DO33" s="124">
        <v>338</v>
      </c>
      <c r="DP33" s="124">
        <v>3</v>
      </c>
      <c r="DQ33" s="124">
        <v>396</v>
      </c>
    </row>
    <row r="34" spans="1:121" ht="10.5" customHeight="1">
      <c r="A34" s="338" t="s">
        <v>2524</v>
      </c>
      <c r="B34" s="450">
        <v>126754.74</v>
      </c>
      <c r="C34" s="234">
        <v>1471.482</v>
      </c>
      <c r="D34" s="456">
        <v>101.5</v>
      </c>
      <c r="E34" s="456">
        <v>98</v>
      </c>
      <c r="F34" s="453">
        <v>572931</v>
      </c>
      <c r="G34" s="453">
        <v>20599</v>
      </c>
      <c r="H34" s="453">
        <v>22.76</v>
      </c>
      <c r="I34" s="453">
        <v>27.035</v>
      </c>
      <c r="J34" s="453">
        <v>338991</v>
      </c>
      <c r="K34" s="453">
        <v>2212.7119299999999</v>
      </c>
      <c r="L34" s="453">
        <v>7496394</v>
      </c>
      <c r="M34" s="453">
        <v>98392.330000000016</v>
      </c>
      <c r="N34" s="453">
        <v>4963745</v>
      </c>
      <c r="O34" s="453">
        <v>47516.36</v>
      </c>
      <c r="P34" s="453">
        <v>1603</v>
      </c>
      <c r="Q34" s="453">
        <v>486</v>
      </c>
      <c r="R34" s="453">
        <v>786</v>
      </c>
      <c r="S34" s="453">
        <v>166810</v>
      </c>
      <c r="T34" s="453">
        <v>20</v>
      </c>
      <c r="U34" s="457">
        <v>561</v>
      </c>
      <c r="V34" s="136">
        <v>99.9</v>
      </c>
      <c r="W34" s="162">
        <v>99.9</v>
      </c>
      <c r="X34" s="136">
        <v>99.9</v>
      </c>
      <c r="Y34" s="453" t="s">
        <v>3</v>
      </c>
      <c r="Z34" s="453" t="s">
        <v>3</v>
      </c>
      <c r="AA34" s="113">
        <v>297942</v>
      </c>
      <c r="AB34" s="113">
        <v>72728</v>
      </c>
      <c r="AC34" s="117">
        <v>24.41012009048741</v>
      </c>
      <c r="AD34" s="113">
        <v>249063</v>
      </c>
      <c r="AE34" s="113">
        <v>76766</v>
      </c>
      <c r="AF34" s="117">
        <v>30.82192055825233</v>
      </c>
      <c r="AG34" s="113">
        <v>445607</v>
      </c>
      <c r="AH34" s="113">
        <v>419659</v>
      </c>
      <c r="AI34" s="113">
        <v>337075</v>
      </c>
      <c r="AJ34" s="113">
        <v>378968</v>
      </c>
      <c r="AK34" s="113">
        <v>299722</v>
      </c>
      <c r="AL34" s="113">
        <v>247568</v>
      </c>
      <c r="AM34" s="117">
        <v>102.5</v>
      </c>
      <c r="AN34" s="117">
        <v>101.4</v>
      </c>
      <c r="AO34" s="117">
        <v>99.9</v>
      </c>
      <c r="AP34" s="117">
        <v>102.7</v>
      </c>
      <c r="AQ34" s="113">
        <v>981</v>
      </c>
      <c r="AR34" s="113">
        <v>16888</v>
      </c>
      <c r="AS34" s="113">
        <v>491</v>
      </c>
      <c r="AT34" s="113">
        <v>7046</v>
      </c>
      <c r="AU34" s="113">
        <v>197</v>
      </c>
      <c r="AV34" s="113">
        <v>2438</v>
      </c>
      <c r="AW34" s="118">
        <v>1.49</v>
      </c>
      <c r="AX34" s="125">
        <v>1.5783960953364922</v>
      </c>
      <c r="AY34" s="117">
        <v>88.8</v>
      </c>
      <c r="AZ34" s="117">
        <v>88.4</v>
      </c>
      <c r="BA34" s="117">
        <v>84.9</v>
      </c>
      <c r="BB34" s="117">
        <v>86.8</v>
      </c>
      <c r="BC34" s="400">
        <v>280249</v>
      </c>
      <c r="BD34" s="343">
        <v>255821</v>
      </c>
      <c r="BE34" s="400">
        <v>262386</v>
      </c>
      <c r="BF34" s="343">
        <v>245107</v>
      </c>
      <c r="BG34" s="400">
        <v>17863</v>
      </c>
      <c r="BH34" s="343">
        <v>10714</v>
      </c>
      <c r="BI34" s="113">
        <v>9782</v>
      </c>
      <c r="BJ34" s="113">
        <v>6012</v>
      </c>
      <c r="BK34" s="113">
        <v>88836</v>
      </c>
      <c r="BL34" s="113">
        <v>75887</v>
      </c>
      <c r="BM34" s="113">
        <v>503</v>
      </c>
      <c r="BN34" s="113">
        <v>11294.243</v>
      </c>
      <c r="BO34" s="113">
        <v>11137.582</v>
      </c>
      <c r="BP34" s="113">
        <v>15396</v>
      </c>
      <c r="BQ34" s="321" t="s">
        <v>3</v>
      </c>
      <c r="BR34" s="124">
        <v>81260206</v>
      </c>
      <c r="BS34" s="124">
        <v>1336004</v>
      </c>
      <c r="BT34" s="124">
        <v>7989.8792000000003</v>
      </c>
      <c r="BU34" s="321" t="s">
        <v>3</v>
      </c>
      <c r="BV34" s="124">
        <v>208477</v>
      </c>
      <c r="BW34" s="266">
        <v>6274</v>
      </c>
      <c r="BX34" s="124">
        <v>3</v>
      </c>
      <c r="BY34" s="124">
        <v>22189</v>
      </c>
      <c r="BZ34" s="991">
        <v>5432</v>
      </c>
      <c r="CA34" s="991"/>
      <c r="CB34" s="453">
        <v>264303</v>
      </c>
      <c r="CC34" s="400">
        <v>78171</v>
      </c>
      <c r="CD34" s="453">
        <v>843</v>
      </c>
      <c r="CE34" s="400">
        <v>120019</v>
      </c>
      <c r="CF34" s="453">
        <v>1348</v>
      </c>
      <c r="CG34" s="460">
        <v>-41848</v>
      </c>
      <c r="CH34" s="453">
        <v>-505</v>
      </c>
      <c r="CI34" s="400">
        <v>65551</v>
      </c>
      <c r="CJ34" s="86">
        <v>830</v>
      </c>
      <c r="CK34" s="400">
        <v>23918</v>
      </c>
      <c r="CL34" s="86">
        <v>288</v>
      </c>
      <c r="CM34" s="456">
        <v>7.261270733315123</v>
      </c>
      <c r="CN34" s="464">
        <v>6.7453391623481105</v>
      </c>
      <c r="CO34" s="464">
        <v>11.148513542640464</v>
      </c>
      <c r="CP34" s="456">
        <v>10.78614138890303</v>
      </c>
      <c r="CQ34" s="458">
        <v>-3.8872428093253415</v>
      </c>
      <c r="CR34" s="456" t="s">
        <v>2525</v>
      </c>
      <c r="CS34" s="456">
        <v>6.0890043345938984</v>
      </c>
      <c r="CT34" s="464">
        <v>6.6413185109714492</v>
      </c>
      <c r="CU34" s="463">
        <v>2.2217327832499407</v>
      </c>
      <c r="CV34" s="463">
        <v>2.3044575074214189</v>
      </c>
      <c r="CW34" s="93" t="s">
        <v>3</v>
      </c>
      <c r="CX34" s="93" t="s">
        <v>3</v>
      </c>
      <c r="CY34" s="124">
        <v>1176</v>
      </c>
      <c r="CZ34" s="124">
        <v>0</v>
      </c>
      <c r="DA34" s="124">
        <v>39364.614000000001</v>
      </c>
      <c r="DB34" s="453" t="s">
        <v>3</v>
      </c>
      <c r="DC34" s="124">
        <v>2145435</v>
      </c>
      <c r="DD34" s="124">
        <v>45299</v>
      </c>
      <c r="DE34" s="124">
        <v>6378936</v>
      </c>
      <c r="DF34" s="453" t="s">
        <v>3</v>
      </c>
      <c r="DG34" s="124">
        <v>1074</v>
      </c>
      <c r="DH34" s="124">
        <v>4401</v>
      </c>
      <c r="DI34" s="124">
        <v>7779</v>
      </c>
      <c r="DJ34" s="124">
        <v>34</v>
      </c>
      <c r="DK34" s="124">
        <v>46070</v>
      </c>
      <c r="DL34" s="124">
        <v>41216</v>
      </c>
      <c r="DM34" s="124">
        <v>303</v>
      </c>
      <c r="DN34" s="86">
        <v>50672</v>
      </c>
      <c r="DO34" s="124">
        <v>405</v>
      </c>
      <c r="DP34" s="124">
        <v>4</v>
      </c>
      <c r="DQ34" s="124">
        <v>466</v>
      </c>
    </row>
    <row r="35" spans="1:121" ht="10.5" customHeight="1">
      <c r="A35" s="338" t="s">
        <v>2526</v>
      </c>
      <c r="B35" s="450">
        <v>126760.784</v>
      </c>
      <c r="C35" s="234">
        <v>1469.36</v>
      </c>
      <c r="D35" s="456">
        <v>104.1</v>
      </c>
      <c r="E35" s="456">
        <v>96.2</v>
      </c>
      <c r="F35" s="453">
        <v>499447</v>
      </c>
      <c r="G35" s="453">
        <v>18236</v>
      </c>
      <c r="H35" s="453">
        <v>20.785</v>
      </c>
      <c r="I35" s="453">
        <v>26.085000000000001</v>
      </c>
      <c r="J35" s="453">
        <v>278568</v>
      </c>
      <c r="K35" s="453">
        <v>1907.91929</v>
      </c>
      <c r="L35" s="453">
        <v>7552490</v>
      </c>
      <c r="M35" s="453">
        <v>98703.360000000001</v>
      </c>
      <c r="N35" s="453">
        <v>4938368</v>
      </c>
      <c r="O35" s="453">
        <v>47154.37</v>
      </c>
      <c r="P35" s="453">
        <v>1555</v>
      </c>
      <c r="Q35" s="453">
        <v>529</v>
      </c>
      <c r="R35" s="453">
        <v>680</v>
      </c>
      <c r="S35" s="453">
        <v>104060</v>
      </c>
      <c r="T35" s="453">
        <v>18</v>
      </c>
      <c r="U35" s="457">
        <v>1319</v>
      </c>
      <c r="V35" s="136">
        <v>100.3</v>
      </c>
      <c r="W35" s="162">
        <v>100.3</v>
      </c>
      <c r="X35" s="136">
        <v>100.4</v>
      </c>
      <c r="Y35" s="453" t="s">
        <v>3</v>
      </c>
      <c r="Z35" s="453" t="s">
        <v>3</v>
      </c>
      <c r="AA35" s="113">
        <v>295929</v>
      </c>
      <c r="AB35" s="113">
        <v>70979</v>
      </c>
      <c r="AC35" s="117">
        <v>23.985145085476585</v>
      </c>
      <c r="AD35" s="113">
        <v>253447</v>
      </c>
      <c r="AE35" s="113">
        <v>74883</v>
      </c>
      <c r="AF35" s="117">
        <v>29.545822203458709</v>
      </c>
      <c r="AG35" s="113">
        <v>472047</v>
      </c>
      <c r="AH35" s="113">
        <v>417699</v>
      </c>
      <c r="AI35" s="113">
        <v>329949</v>
      </c>
      <c r="AJ35" s="113">
        <v>415942</v>
      </c>
      <c r="AK35" s="113">
        <v>368063</v>
      </c>
      <c r="AL35" s="113">
        <v>290199</v>
      </c>
      <c r="AM35" s="117">
        <v>104.2</v>
      </c>
      <c r="AN35" s="117">
        <v>101.8</v>
      </c>
      <c r="AO35" s="117">
        <v>101.5</v>
      </c>
      <c r="AP35" s="117">
        <v>104.4</v>
      </c>
      <c r="AQ35" s="113">
        <v>923</v>
      </c>
      <c r="AR35" s="113">
        <v>13838</v>
      </c>
      <c r="AS35" s="113">
        <v>556</v>
      </c>
      <c r="AT35" s="113">
        <v>7898</v>
      </c>
      <c r="AU35" s="113">
        <v>164</v>
      </c>
      <c r="AV35" s="113">
        <v>2013</v>
      </c>
      <c r="AW35" s="118">
        <v>1.38</v>
      </c>
      <c r="AX35" s="125">
        <v>1.4620460917732339</v>
      </c>
      <c r="AY35" s="117">
        <v>87.5</v>
      </c>
      <c r="AZ35" s="117">
        <v>87.8</v>
      </c>
      <c r="BA35" s="117">
        <v>84.3</v>
      </c>
      <c r="BB35" s="117">
        <v>84.6</v>
      </c>
      <c r="BC35" s="400">
        <v>276963</v>
      </c>
      <c r="BD35" s="343">
        <v>255685</v>
      </c>
      <c r="BE35" s="400">
        <v>265818</v>
      </c>
      <c r="BF35" s="343">
        <v>248204</v>
      </c>
      <c r="BG35" s="400">
        <v>11145</v>
      </c>
      <c r="BH35" s="343">
        <v>7481</v>
      </c>
      <c r="BI35" s="113">
        <v>11874</v>
      </c>
      <c r="BJ35" s="113">
        <v>6812</v>
      </c>
      <c r="BK35" s="113">
        <v>193008</v>
      </c>
      <c r="BL35" s="113">
        <v>83979</v>
      </c>
      <c r="BM35" s="113">
        <v>755</v>
      </c>
      <c r="BN35" s="113">
        <v>12022</v>
      </c>
      <c r="BO35" s="113">
        <v>12414</v>
      </c>
      <c r="BP35" s="400">
        <v>16909.675999999999</v>
      </c>
      <c r="BQ35" s="321" t="s">
        <v>3</v>
      </c>
      <c r="BR35" s="124">
        <v>81398693</v>
      </c>
      <c r="BS35" s="124">
        <v>1337008</v>
      </c>
      <c r="BT35" s="124">
        <v>6695.9314000000004</v>
      </c>
      <c r="BU35" s="321" t="s">
        <v>3</v>
      </c>
      <c r="BV35" s="124">
        <v>201991</v>
      </c>
      <c r="BW35" s="266">
        <v>6384</v>
      </c>
      <c r="BX35" s="124">
        <v>1857</v>
      </c>
      <c r="BY35" s="124">
        <v>61081</v>
      </c>
      <c r="BZ35" s="991">
        <v>4885</v>
      </c>
      <c r="CA35" s="991"/>
      <c r="CB35" s="453">
        <v>403248</v>
      </c>
      <c r="CC35" s="400">
        <v>76320</v>
      </c>
      <c r="CD35" s="453">
        <v>827</v>
      </c>
      <c r="CE35" s="400">
        <v>108422</v>
      </c>
      <c r="CF35" s="453">
        <v>1158</v>
      </c>
      <c r="CG35" s="460">
        <v>-32102</v>
      </c>
      <c r="CH35" s="453">
        <v>-331</v>
      </c>
      <c r="CI35" s="400">
        <v>46017</v>
      </c>
      <c r="CJ35" s="86">
        <v>557</v>
      </c>
      <c r="CK35" s="400">
        <v>17803</v>
      </c>
      <c r="CL35" s="86">
        <v>205</v>
      </c>
      <c r="CM35" s="456">
        <v>7.3252939173995655</v>
      </c>
      <c r="CN35" s="464">
        <v>6.8477659207636892</v>
      </c>
      <c r="CO35" s="456">
        <v>10.406486073274314</v>
      </c>
      <c r="CP35" s="456">
        <v>9.588528338868624</v>
      </c>
      <c r="CQ35" s="458">
        <v>-3.0811921558747488</v>
      </c>
      <c r="CR35" s="458">
        <v>-2.7407624181049348</v>
      </c>
      <c r="CS35" s="456">
        <v>4.4167721461867897</v>
      </c>
      <c r="CT35" s="456">
        <v>4.6120986914938022</v>
      </c>
      <c r="CU35" s="158">
        <v>1.7087553408210752</v>
      </c>
      <c r="CV35" s="158">
        <v>1.6974510444456545</v>
      </c>
      <c r="CW35" s="93" t="s">
        <v>3</v>
      </c>
      <c r="CX35" s="93" t="s">
        <v>3</v>
      </c>
      <c r="CY35" s="124">
        <v>701</v>
      </c>
      <c r="CZ35" s="124">
        <v>0</v>
      </c>
      <c r="DA35" s="124">
        <v>37588.031999999999</v>
      </c>
      <c r="DB35" s="453" t="s">
        <v>3</v>
      </c>
      <c r="DC35" s="400">
        <v>2131566</v>
      </c>
      <c r="DD35" s="124">
        <v>44855</v>
      </c>
      <c r="DE35" s="124">
        <v>6108418</v>
      </c>
      <c r="DF35" s="453" t="s">
        <v>3</v>
      </c>
      <c r="DG35" s="124">
        <v>957</v>
      </c>
      <c r="DH35" s="124">
        <v>3525</v>
      </c>
      <c r="DI35" s="124">
        <v>5876</v>
      </c>
      <c r="DJ35" s="124">
        <v>20</v>
      </c>
      <c r="DK35" s="124">
        <v>82424</v>
      </c>
      <c r="DL35" s="124">
        <v>37154</v>
      </c>
      <c r="DM35" s="124">
        <v>244</v>
      </c>
      <c r="DN35" s="124">
        <v>45843</v>
      </c>
      <c r="DO35" s="124">
        <v>360</v>
      </c>
      <c r="DP35" s="124">
        <v>2</v>
      </c>
      <c r="DQ35" s="124">
        <v>439</v>
      </c>
    </row>
    <row r="36" spans="1:121" ht="10.5" customHeight="1">
      <c r="A36" s="338" t="s">
        <v>2527</v>
      </c>
      <c r="B36" s="450">
        <v>126723.692</v>
      </c>
      <c r="C36" s="234">
        <v>1473.11</v>
      </c>
      <c r="D36" s="456">
        <v>102.3</v>
      </c>
      <c r="E36" s="456">
        <v>97.9</v>
      </c>
      <c r="F36" s="453">
        <v>506928</v>
      </c>
      <c r="G36" s="453">
        <v>18292</v>
      </c>
      <c r="H36" s="453">
        <v>18.37</v>
      </c>
      <c r="I36" s="453">
        <v>21.01</v>
      </c>
      <c r="J36" s="453">
        <v>334711</v>
      </c>
      <c r="K36" s="453">
        <v>2561.44823</v>
      </c>
      <c r="L36" s="453">
        <v>7560553</v>
      </c>
      <c r="M36" s="453">
        <v>98995.079999999987</v>
      </c>
      <c r="N36" s="453">
        <v>4939934</v>
      </c>
      <c r="O36" s="453">
        <v>46222.15</v>
      </c>
      <c r="P36" s="453">
        <v>1386</v>
      </c>
      <c r="Q36" s="453">
        <v>645</v>
      </c>
      <c r="R36" s="453">
        <v>802</v>
      </c>
      <c r="S36" s="453">
        <v>106917</v>
      </c>
      <c r="T36" s="453">
        <v>17</v>
      </c>
      <c r="U36" s="457">
        <v>2090</v>
      </c>
      <c r="V36" s="162">
        <v>100.4</v>
      </c>
      <c r="W36" s="162">
        <v>100.4</v>
      </c>
      <c r="X36" s="136">
        <v>100.5</v>
      </c>
      <c r="Y36" s="453" t="s">
        <v>3</v>
      </c>
      <c r="Z36" s="453" t="s">
        <v>3</v>
      </c>
      <c r="AA36" s="113">
        <v>283056</v>
      </c>
      <c r="AB36" s="113">
        <v>73984</v>
      </c>
      <c r="AC36" s="117">
        <v>26.137584082301736</v>
      </c>
      <c r="AD36" s="113">
        <v>217954</v>
      </c>
      <c r="AE36" s="113">
        <v>75545</v>
      </c>
      <c r="AF36" s="117">
        <v>34.660983510281987</v>
      </c>
      <c r="AG36" s="113">
        <v>421497</v>
      </c>
      <c r="AH36" s="113">
        <v>428572</v>
      </c>
      <c r="AI36" s="113">
        <v>315194</v>
      </c>
      <c r="AJ36" s="113">
        <v>366845</v>
      </c>
      <c r="AK36" s="113">
        <v>312146</v>
      </c>
      <c r="AL36" s="113">
        <v>236976</v>
      </c>
      <c r="AM36" s="117">
        <v>104.7</v>
      </c>
      <c r="AN36" s="117">
        <v>101.6</v>
      </c>
      <c r="AO36" s="117">
        <v>101.5</v>
      </c>
      <c r="AP36" s="117">
        <v>104.6</v>
      </c>
      <c r="AQ36" s="113">
        <v>912</v>
      </c>
      <c r="AR36" s="113">
        <v>14372</v>
      </c>
      <c r="AS36" s="113">
        <v>453</v>
      </c>
      <c r="AT36" s="113">
        <v>6499</v>
      </c>
      <c r="AU36" s="113">
        <v>157</v>
      </c>
      <c r="AV36" s="113">
        <v>2048</v>
      </c>
      <c r="AW36" s="118">
        <v>1.36</v>
      </c>
      <c r="AX36" s="125">
        <v>1.4222594313832695</v>
      </c>
      <c r="AY36" s="117">
        <v>85.9</v>
      </c>
      <c r="AZ36" s="117">
        <v>86</v>
      </c>
      <c r="BA36" s="117">
        <v>81.900000000000006</v>
      </c>
      <c r="BB36" s="117">
        <v>84.3</v>
      </c>
      <c r="BC36" s="400">
        <v>272683</v>
      </c>
      <c r="BD36" s="343">
        <v>250978</v>
      </c>
      <c r="BE36" s="400">
        <v>261204</v>
      </c>
      <c r="BF36" s="343">
        <v>246023</v>
      </c>
      <c r="BG36" s="400">
        <v>11479</v>
      </c>
      <c r="BH36" s="343">
        <v>4955</v>
      </c>
      <c r="BI36" s="113">
        <v>11219</v>
      </c>
      <c r="BJ36" s="113">
        <v>6351</v>
      </c>
      <c r="BK36" s="113">
        <v>155035</v>
      </c>
      <c r="BL36" s="113">
        <v>78481</v>
      </c>
      <c r="BM36" s="113">
        <v>1025</v>
      </c>
      <c r="BN36" s="113">
        <v>11404</v>
      </c>
      <c r="BO36" s="113">
        <v>12461</v>
      </c>
      <c r="BP36" s="400">
        <v>17058.050999999999</v>
      </c>
      <c r="BQ36" s="321" t="s">
        <v>3</v>
      </c>
      <c r="BR36" s="124">
        <v>81460921</v>
      </c>
      <c r="BS36" s="124">
        <v>1337161</v>
      </c>
      <c r="BT36" s="124">
        <v>6534.7272000000003</v>
      </c>
      <c r="BU36" s="321" t="s">
        <v>3</v>
      </c>
      <c r="BV36" s="124">
        <v>199426</v>
      </c>
      <c r="BW36" s="266">
        <v>6728</v>
      </c>
      <c r="BX36" s="124">
        <v>15185</v>
      </c>
      <c r="BY36" s="124">
        <v>107571</v>
      </c>
      <c r="BZ36" s="991">
        <v>4527</v>
      </c>
      <c r="CA36" s="991"/>
      <c r="CB36" s="453">
        <v>281902</v>
      </c>
      <c r="CC36" s="400">
        <v>79969</v>
      </c>
      <c r="CD36" s="453">
        <v>869</v>
      </c>
      <c r="CE36" s="400">
        <v>106278</v>
      </c>
      <c r="CF36" s="453">
        <v>1097</v>
      </c>
      <c r="CG36" s="460">
        <v>-26309</v>
      </c>
      <c r="CH36" s="453">
        <v>-228</v>
      </c>
      <c r="CI36" s="400">
        <v>50336</v>
      </c>
      <c r="CJ36" s="86">
        <v>636</v>
      </c>
      <c r="CK36" s="400">
        <v>17591</v>
      </c>
      <c r="CL36" s="86">
        <v>209</v>
      </c>
      <c r="CM36" s="464">
        <v>7.4301061546641796</v>
      </c>
      <c r="CN36" s="464">
        <v>6.9456959721598439</v>
      </c>
      <c r="CO36" s="456">
        <v>9.8745366567719959</v>
      </c>
      <c r="CP36" s="456">
        <v>8.7680419809658794</v>
      </c>
      <c r="CQ36" s="456" t="s">
        <v>2528</v>
      </c>
      <c r="CR36" s="458">
        <v>-1.822346008806035</v>
      </c>
      <c r="CS36" s="456">
        <v>4.6768350661028162</v>
      </c>
      <c r="CT36" s="456">
        <v>5.0833862350905186</v>
      </c>
      <c r="CU36" s="463">
        <v>1.6344208051457136</v>
      </c>
      <c r="CV36" s="463">
        <v>1.6704838414055321</v>
      </c>
      <c r="CW36" s="93" t="s">
        <v>3</v>
      </c>
      <c r="CX36" s="93" t="s">
        <v>3</v>
      </c>
      <c r="CY36" s="124">
        <v>1365</v>
      </c>
      <c r="CZ36" s="124">
        <v>0</v>
      </c>
      <c r="DA36" s="124">
        <v>38416.088000000003</v>
      </c>
      <c r="DB36" s="453" t="s">
        <v>3</v>
      </c>
      <c r="DC36" s="400">
        <v>2130420</v>
      </c>
      <c r="DD36" s="124">
        <v>44801</v>
      </c>
      <c r="DE36" s="124">
        <v>6067150</v>
      </c>
      <c r="DF36" s="453" t="s">
        <v>3</v>
      </c>
      <c r="DG36" s="124">
        <v>1251</v>
      </c>
      <c r="DH36" s="124">
        <v>3974</v>
      </c>
      <c r="DI36" s="124">
        <v>7466</v>
      </c>
      <c r="DJ36" s="124">
        <v>24</v>
      </c>
      <c r="DK36" s="124">
        <v>42860</v>
      </c>
      <c r="DL36" s="124">
        <v>38665</v>
      </c>
      <c r="DM36" s="124">
        <v>282</v>
      </c>
      <c r="DN36" s="124">
        <v>48060</v>
      </c>
      <c r="DO36" s="124">
        <v>365</v>
      </c>
      <c r="DP36" s="124">
        <v>1</v>
      </c>
      <c r="DQ36" s="124">
        <v>431</v>
      </c>
    </row>
    <row r="37" spans="1:121" ht="10.5" customHeight="1">
      <c r="A37" s="338" t="s">
        <v>2529</v>
      </c>
      <c r="B37" s="450">
        <v>126766.289</v>
      </c>
      <c r="C37" s="234">
        <v>1472.7460000000001</v>
      </c>
      <c r="D37" s="456">
        <v>103.3</v>
      </c>
      <c r="E37" s="456">
        <v>96.3</v>
      </c>
      <c r="F37" s="453">
        <v>519440</v>
      </c>
      <c r="G37" s="453">
        <v>18487</v>
      </c>
      <c r="H37" s="453">
        <v>20.931999999999999</v>
      </c>
      <c r="I37" s="453">
        <v>24.795000000000002</v>
      </c>
      <c r="J37" s="453">
        <v>357046</v>
      </c>
      <c r="K37" s="453">
        <v>2316.7713899999999</v>
      </c>
      <c r="L37" s="453">
        <v>7517201</v>
      </c>
      <c r="M37" s="453">
        <v>99166.59</v>
      </c>
      <c r="N37" s="453">
        <v>4957364</v>
      </c>
      <c r="O37" s="453">
        <v>46170.42</v>
      </c>
      <c r="P37" s="453">
        <v>1660</v>
      </c>
      <c r="Q37" s="453">
        <v>563</v>
      </c>
      <c r="R37" s="453">
        <v>706</v>
      </c>
      <c r="S37" s="453">
        <v>1588339</v>
      </c>
      <c r="T37" s="453">
        <v>12</v>
      </c>
      <c r="U37" s="457">
        <v>509</v>
      </c>
      <c r="V37" s="136">
        <v>100.2</v>
      </c>
      <c r="W37" s="162">
        <v>100.2</v>
      </c>
      <c r="X37" s="136">
        <v>100.6</v>
      </c>
      <c r="Y37" s="453" t="s">
        <v>3</v>
      </c>
      <c r="Z37" s="453" t="s">
        <v>3</v>
      </c>
      <c r="AA37" s="113">
        <v>268802</v>
      </c>
      <c r="AB37" s="113">
        <v>70076</v>
      </c>
      <c r="AC37" s="117">
        <v>26.069746504862312</v>
      </c>
      <c r="AD37" s="113">
        <v>226105</v>
      </c>
      <c r="AE37" s="113">
        <v>73747</v>
      </c>
      <c r="AF37" s="117">
        <v>32.616262355985057</v>
      </c>
      <c r="AG37" s="113">
        <v>735477</v>
      </c>
      <c r="AH37" s="113">
        <v>438138</v>
      </c>
      <c r="AI37" s="113">
        <v>296653</v>
      </c>
      <c r="AJ37" s="113">
        <v>467218</v>
      </c>
      <c r="AK37" s="113">
        <v>308130</v>
      </c>
      <c r="AL37" s="113">
        <v>230300</v>
      </c>
      <c r="AM37" s="117">
        <v>105.1</v>
      </c>
      <c r="AN37" s="117">
        <v>101.3</v>
      </c>
      <c r="AO37" s="117">
        <v>101.5</v>
      </c>
      <c r="AP37" s="117">
        <v>104.4</v>
      </c>
      <c r="AQ37" s="113">
        <v>964</v>
      </c>
      <c r="AR37" s="113">
        <v>16555</v>
      </c>
      <c r="AS37" s="113">
        <v>421</v>
      </c>
      <c r="AT37" s="113">
        <v>6039</v>
      </c>
      <c r="AU37" s="113">
        <v>156</v>
      </c>
      <c r="AV37" s="113">
        <v>2055</v>
      </c>
      <c r="AW37" s="118">
        <v>1.41</v>
      </c>
      <c r="AX37" s="125">
        <v>1.4655178464886112</v>
      </c>
      <c r="AY37" s="117">
        <v>138.19999999999999</v>
      </c>
      <c r="AZ37" s="117">
        <v>143.19999999999999</v>
      </c>
      <c r="BA37" s="117">
        <v>132.5</v>
      </c>
      <c r="BB37" s="117">
        <v>149.69999999999999</v>
      </c>
      <c r="BC37" s="400">
        <v>437830</v>
      </c>
      <c r="BD37" s="343">
        <v>417883</v>
      </c>
      <c r="BE37" s="400">
        <v>263381</v>
      </c>
      <c r="BF37" s="343">
        <v>249412</v>
      </c>
      <c r="BG37" s="400">
        <v>174449</v>
      </c>
      <c r="BH37" s="343">
        <v>168471</v>
      </c>
      <c r="BI37" s="113">
        <v>12357</v>
      </c>
      <c r="BJ37" s="113">
        <v>6911</v>
      </c>
      <c r="BK37" s="113">
        <v>95112</v>
      </c>
      <c r="BL37" s="113">
        <v>87456</v>
      </c>
      <c r="BM37" s="113">
        <v>858</v>
      </c>
      <c r="BN37" s="113">
        <v>11113</v>
      </c>
      <c r="BO37" s="113">
        <v>11922</v>
      </c>
      <c r="BP37" s="113">
        <v>16574.087</v>
      </c>
      <c r="BQ37" s="321" t="s">
        <v>3</v>
      </c>
      <c r="BR37" s="124">
        <v>81605442</v>
      </c>
      <c r="BS37" s="124">
        <v>1338930</v>
      </c>
      <c r="BT37" s="124">
        <v>6757.5182000000004</v>
      </c>
      <c r="BU37" s="321" t="s">
        <v>3</v>
      </c>
      <c r="BV37" s="124">
        <v>202837</v>
      </c>
      <c r="BW37" s="266">
        <v>6481</v>
      </c>
      <c r="BX37" s="124">
        <v>16602</v>
      </c>
      <c r="BY37" s="124">
        <v>15461</v>
      </c>
      <c r="BZ37" s="991">
        <v>4175</v>
      </c>
      <c r="CA37" s="991"/>
      <c r="CB37" s="453">
        <v>254894</v>
      </c>
      <c r="CC37" s="400">
        <v>77148</v>
      </c>
      <c r="CD37" s="453">
        <v>873</v>
      </c>
      <c r="CE37" s="400">
        <v>97844</v>
      </c>
      <c r="CF37" s="453">
        <v>1020</v>
      </c>
      <c r="CG37" s="460">
        <v>-20696</v>
      </c>
      <c r="CH37" s="453">
        <v>-147</v>
      </c>
      <c r="CI37" s="400">
        <v>46928</v>
      </c>
      <c r="CJ37" s="86">
        <v>550</v>
      </c>
      <c r="CK37" s="400">
        <v>17776</v>
      </c>
      <c r="CL37" s="86">
        <v>188</v>
      </c>
      <c r="CM37" s="456">
        <v>7.4044448836078178</v>
      </c>
      <c r="CN37" s="456">
        <v>7.2120379209992755</v>
      </c>
      <c r="CO37" s="456">
        <v>9.3907879036620958</v>
      </c>
      <c r="CP37" s="456">
        <v>8.4264360588994975</v>
      </c>
      <c r="CQ37" s="458">
        <v>-1.9863430200542775</v>
      </c>
      <c r="CR37" s="458">
        <v>-1.2143981379002218</v>
      </c>
      <c r="CS37" s="456">
        <v>4.5040155220867382</v>
      </c>
      <c r="CT37" s="464">
        <v>4.5436665023477678</v>
      </c>
      <c r="CU37" s="158">
        <v>1.7060897528259005</v>
      </c>
      <c r="CV37" s="463">
        <v>1.5531078226206916</v>
      </c>
      <c r="CW37" s="93" t="s">
        <v>3</v>
      </c>
      <c r="CX37" s="93" t="s">
        <v>3</v>
      </c>
      <c r="CY37" s="124">
        <v>1011</v>
      </c>
      <c r="CZ37" s="124">
        <v>0</v>
      </c>
      <c r="DA37" s="124">
        <v>37409.46</v>
      </c>
      <c r="DB37" s="453" t="s">
        <v>3</v>
      </c>
      <c r="DC37" s="400">
        <v>2128638</v>
      </c>
      <c r="DD37" s="124">
        <v>44757</v>
      </c>
      <c r="DE37" s="124">
        <v>6206059</v>
      </c>
      <c r="DF37" s="453" t="s">
        <v>3</v>
      </c>
      <c r="DG37" s="124">
        <v>1088</v>
      </c>
      <c r="DH37" s="124">
        <v>3637</v>
      </c>
      <c r="DI37" s="124">
        <v>4570</v>
      </c>
      <c r="DJ37" s="124">
        <v>25</v>
      </c>
      <c r="DK37" s="124">
        <v>6971</v>
      </c>
      <c r="DL37" s="124">
        <v>38382</v>
      </c>
      <c r="DM37" s="124">
        <v>276</v>
      </c>
      <c r="DN37" s="124">
        <v>46934</v>
      </c>
      <c r="DO37" s="124">
        <v>383</v>
      </c>
      <c r="DP37" s="124">
        <v>3</v>
      </c>
      <c r="DQ37" s="124">
        <v>442</v>
      </c>
    </row>
    <row r="38" spans="1:121" ht="10.5" customHeight="1">
      <c r="A38" s="338" t="s">
        <v>2530</v>
      </c>
      <c r="B38" s="450">
        <v>126785.79700000001</v>
      </c>
      <c r="C38" s="234">
        <v>1472.395</v>
      </c>
      <c r="D38" s="456">
        <v>102.5</v>
      </c>
      <c r="E38" s="456">
        <v>94.2</v>
      </c>
      <c r="F38" s="453">
        <v>601005</v>
      </c>
      <c r="G38" s="453">
        <v>21540</v>
      </c>
      <c r="H38" s="453">
        <v>27.48</v>
      </c>
      <c r="I38" s="453">
        <v>24.68</v>
      </c>
      <c r="J38" s="453">
        <v>282552</v>
      </c>
      <c r="K38" s="453">
        <v>2059.1251000000002</v>
      </c>
      <c r="L38" s="453">
        <v>7561479</v>
      </c>
      <c r="M38" s="453">
        <v>98384.42</v>
      </c>
      <c r="N38" s="453">
        <v>4961579</v>
      </c>
      <c r="O38" s="453">
        <v>46507.62</v>
      </c>
      <c r="P38" s="453">
        <v>1602</v>
      </c>
      <c r="Q38" s="453">
        <v>514</v>
      </c>
      <c r="R38" s="453">
        <v>714</v>
      </c>
      <c r="S38" s="453">
        <v>109885</v>
      </c>
      <c r="T38" s="453">
        <v>14</v>
      </c>
      <c r="U38" s="457">
        <v>676</v>
      </c>
      <c r="V38" s="136">
        <v>100.1</v>
      </c>
      <c r="W38" s="162">
        <v>100.1</v>
      </c>
      <c r="X38" s="136">
        <v>100.3</v>
      </c>
      <c r="Y38" s="453" t="s">
        <v>3</v>
      </c>
      <c r="Z38" s="453" t="s">
        <v>3</v>
      </c>
      <c r="AA38" s="113">
        <v>279197</v>
      </c>
      <c r="AB38" s="113">
        <v>72567</v>
      </c>
      <c r="AC38" s="117">
        <v>25.99132512168827</v>
      </c>
      <c r="AD38" s="113">
        <v>219646</v>
      </c>
      <c r="AE38" s="113">
        <v>70647</v>
      </c>
      <c r="AF38" s="117">
        <v>32.164027571638002</v>
      </c>
      <c r="AG38" s="113">
        <v>598042</v>
      </c>
      <c r="AH38" s="113">
        <v>425982</v>
      </c>
      <c r="AI38" s="113">
        <v>308818</v>
      </c>
      <c r="AJ38" s="113">
        <v>519186</v>
      </c>
      <c r="AK38" s="113">
        <v>306488</v>
      </c>
      <c r="AL38" s="113">
        <v>212872</v>
      </c>
      <c r="AM38" s="117">
        <v>105.4</v>
      </c>
      <c r="AN38" s="117">
        <v>101.7</v>
      </c>
      <c r="AO38" s="117">
        <v>101.4</v>
      </c>
      <c r="AP38" s="117">
        <v>103.2</v>
      </c>
      <c r="AQ38" s="113">
        <v>922</v>
      </c>
      <c r="AR38" s="113">
        <v>14505</v>
      </c>
      <c r="AS38" s="113">
        <v>381</v>
      </c>
      <c r="AT38" s="113">
        <v>5463</v>
      </c>
      <c r="AU38" s="113">
        <v>136</v>
      </c>
      <c r="AV38" s="113">
        <v>1702</v>
      </c>
      <c r="AW38" s="118">
        <v>1.47</v>
      </c>
      <c r="AX38" s="118">
        <v>1.5380026513477685</v>
      </c>
      <c r="AY38" s="117">
        <v>118.1</v>
      </c>
      <c r="AZ38" s="117">
        <v>112.9</v>
      </c>
      <c r="BA38" s="117">
        <v>140.6</v>
      </c>
      <c r="BB38" s="117">
        <v>115.4</v>
      </c>
      <c r="BC38" s="400">
        <v>373293</v>
      </c>
      <c r="BD38" s="343">
        <v>328565</v>
      </c>
      <c r="BE38" s="400">
        <v>263238</v>
      </c>
      <c r="BF38" s="343">
        <v>246251</v>
      </c>
      <c r="BG38" s="400">
        <v>110055</v>
      </c>
      <c r="BH38" s="343">
        <v>82314</v>
      </c>
      <c r="BI38" s="113">
        <v>11571</v>
      </c>
      <c r="BJ38" s="113">
        <v>6707</v>
      </c>
      <c r="BK38" s="113">
        <v>119956</v>
      </c>
      <c r="BL38" s="113">
        <v>83234</v>
      </c>
      <c r="BM38" s="113">
        <v>1184</v>
      </c>
      <c r="BN38" s="113">
        <v>10992</v>
      </c>
      <c r="BO38" s="113">
        <v>12112</v>
      </c>
      <c r="BP38" s="113">
        <v>16410.59</v>
      </c>
      <c r="BQ38" s="321" t="s">
        <v>3</v>
      </c>
      <c r="BR38" s="124">
        <v>81708162</v>
      </c>
      <c r="BS38" s="124">
        <v>1339568</v>
      </c>
      <c r="BT38" s="124">
        <v>8344.7165000000005</v>
      </c>
      <c r="BU38" s="321" t="s">
        <v>3</v>
      </c>
      <c r="BV38" s="124">
        <v>221198</v>
      </c>
      <c r="BW38" s="266">
        <v>6469</v>
      </c>
      <c r="BX38" s="124">
        <v>18874</v>
      </c>
      <c r="BY38" s="124">
        <v>26271</v>
      </c>
      <c r="BZ38" s="991">
        <v>3815</v>
      </c>
      <c r="CA38" s="991"/>
      <c r="CB38" s="453">
        <v>314175</v>
      </c>
      <c r="CC38" s="400">
        <v>80693</v>
      </c>
      <c r="CD38" s="453">
        <v>912</v>
      </c>
      <c r="CE38" s="400">
        <v>102387</v>
      </c>
      <c r="CF38" s="453">
        <v>1090</v>
      </c>
      <c r="CG38" s="453">
        <v>-21694</v>
      </c>
      <c r="CH38" s="453">
        <v>-178</v>
      </c>
      <c r="CI38" s="400">
        <v>58547</v>
      </c>
      <c r="CJ38" s="86">
        <v>696</v>
      </c>
      <c r="CK38" s="400">
        <v>16624</v>
      </c>
      <c r="CL38" s="86">
        <v>164</v>
      </c>
      <c r="CM38" s="456">
        <v>7.4937021534044534</v>
      </c>
      <c r="CN38" s="456">
        <v>7.2929237848057298</v>
      </c>
      <c r="CO38" s="456">
        <v>9.5083549053898331</v>
      </c>
      <c r="CP38" s="456">
        <v>8.7163233831559719</v>
      </c>
      <c r="CQ38" s="458">
        <v>-2.0146527519853792</v>
      </c>
      <c r="CR38" s="458">
        <v>-1.4233995983502412</v>
      </c>
      <c r="CS38" s="464">
        <v>5.4370735996352915</v>
      </c>
      <c r="CT38" s="456">
        <v>5.5656523620885832</v>
      </c>
      <c r="CU38" s="463">
        <v>1.5438179841894046</v>
      </c>
      <c r="CV38" s="463">
        <v>1.3114468209519075</v>
      </c>
      <c r="CW38" s="93" t="s">
        <v>3</v>
      </c>
      <c r="CX38" s="93" t="s">
        <v>3</v>
      </c>
      <c r="CY38" s="124">
        <v>910</v>
      </c>
      <c r="CZ38" s="124">
        <v>6</v>
      </c>
      <c r="DA38" s="124">
        <v>38678.021999999997</v>
      </c>
      <c r="DB38" s="453" t="s">
        <v>3</v>
      </c>
      <c r="DC38" s="400">
        <v>2127202</v>
      </c>
      <c r="DD38" s="124">
        <v>44712</v>
      </c>
      <c r="DE38" s="124">
        <v>6209550</v>
      </c>
      <c r="DF38" s="453" t="s">
        <v>3</v>
      </c>
      <c r="DG38" s="124">
        <v>1118</v>
      </c>
      <c r="DH38" s="124">
        <v>2561</v>
      </c>
      <c r="DI38" s="124">
        <v>5722</v>
      </c>
      <c r="DJ38" s="124">
        <v>19</v>
      </c>
      <c r="DK38" s="124">
        <v>28263</v>
      </c>
      <c r="DL38" s="124">
        <v>38465</v>
      </c>
      <c r="DM38" s="124">
        <v>314</v>
      </c>
      <c r="DN38" s="124">
        <v>47268</v>
      </c>
      <c r="DO38" s="124">
        <v>347</v>
      </c>
      <c r="DP38" s="124">
        <v>2</v>
      </c>
      <c r="DQ38" s="124">
        <v>403</v>
      </c>
    </row>
    <row r="39" spans="1:121" ht="10.5" customHeight="1">
      <c r="A39" s="338" t="s">
        <v>2531</v>
      </c>
      <c r="B39" s="450">
        <v>126754.817</v>
      </c>
      <c r="C39" s="234">
        <v>1472.0440000000001</v>
      </c>
      <c r="D39" s="456">
        <v>104</v>
      </c>
      <c r="E39" s="456">
        <v>98.2</v>
      </c>
      <c r="F39" s="453">
        <v>455199</v>
      </c>
      <c r="G39" s="453">
        <v>16620</v>
      </c>
      <c r="H39" s="453">
        <v>26.12</v>
      </c>
      <c r="I39" s="453">
        <v>20.87</v>
      </c>
      <c r="J39" s="453">
        <v>312759</v>
      </c>
      <c r="K39" s="453">
        <v>2144.6140799999998</v>
      </c>
      <c r="L39" s="453">
        <v>7567045</v>
      </c>
      <c r="M39" s="453">
        <v>98168.17</v>
      </c>
      <c r="N39" s="453">
        <v>4959752</v>
      </c>
      <c r="O39" s="453">
        <v>46281.1</v>
      </c>
      <c r="P39" s="453">
        <v>1568</v>
      </c>
      <c r="Q39" s="453">
        <v>539</v>
      </c>
      <c r="R39" s="453">
        <v>639</v>
      </c>
      <c r="S39" s="453">
        <v>92375</v>
      </c>
      <c r="T39" s="453">
        <v>15</v>
      </c>
      <c r="U39" s="457">
        <v>924</v>
      </c>
      <c r="V39" s="136">
        <v>100.3</v>
      </c>
      <c r="W39" s="162">
        <v>100.3</v>
      </c>
      <c r="X39" s="136">
        <v>100.6</v>
      </c>
      <c r="Y39" s="453" t="s">
        <v>3</v>
      </c>
      <c r="Z39" s="453" t="s">
        <v>3</v>
      </c>
      <c r="AA39" s="113">
        <v>280320</v>
      </c>
      <c r="AB39" s="113">
        <v>75089</v>
      </c>
      <c r="AC39" s="117">
        <v>26.786886415525114</v>
      </c>
      <c r="AD39" s="113">
        <v>271319</v>
      </c>
      <c r="AE39" s="113">
        <v>74695</v>
      </c>
      <c r="AF39" s="117">
        <v>27.530324083458957</v>
      </c>
      <c r="AG39" s="113">
        <v>485099</v>
      </c>
      <c r="AH39" s="113">
        <v>385540</v>
      </c>
      <c r="AI39" s="113">
        <v>301574</v>
      </c>
      <c r="AJ39" s="113">
        <v>367327</v>
      </c>
      <c r="AK39" s="113">
        <v>343364</v>
      </c>
      <c r="AL39" s="113">
        <v>293389</v>
      </c>
      <c r="AM39" s="117">
        <v>105.3</v>
      </c>
      <c r="AN39" s="117">
        <v>101.6</v>
      </c>
      <c r="AO39" s="117">
        <v>101.2</v>
      </c>
      <c r="AP39" s="117">
        <v>103</v>
      </c>
      <c r="AQ39" s="113">
        <v>944</v>
      </c>
      <c r="AR39" s="113">
        <v>13778</v>
      </c>
      <c r="AS39" s="113">
        <v>403</v>
      </c>
      <c r="AT39" s="113">
        <v>5798</v>
      </c>
      <c r="AU39" s="113">
        <v>130</v>
      </c>
      <c r="AV39" s="113">
        <v>1617</v>
      </c>
      <c r="AW39" s="118">
        <v>1.51</v>
      </c>
      <c r="AX39" s="118">
        <v>1.5464660653556115</v>
      </c>
      <c r="AY39" s="117">
        <v>86.9</v>
      </c>
      <c r="AZ39" s="117">
        <v>88.6</v>
      </c>
      <c r="BA39" s="117">
        <v>84.9</v>
      </c>
      <c r="BB39" s="117">
        <v>81.900000000000006</v>
      </c>
      <c r="BC39" s="400">
        <v>275374</v>
      </c>
      <c r="BD39" s="343">
        <v>258842</v>
      </c>
      <c r="BE39" s="400">
        <v>261116</v>
      </c>
      <c r="BF39" s="343">
        <v>247856</v>
      </c>
      <c r="BG39" s="400">
        <v>14258</v>
      </c>
      <c r="BH39" s="343">
        <v>10986</v>
      </c>
      <c r="BI39" s="113">
        <v>11473</v>
      </c>
      <c r="BJ39" s="113">
        <v>6369</v>
      </c>
      <c r="BK39" s="113">
        <v>122669</v>
      </c>
      <c r="BL39" s="113">
        <v>80562</v>
      </c>
      <c r="BM39" s="113">
        <v>762</v>
      </c>
      <c r="BN39" s="113">
        <v>11085</v>
      </c>
      <c r="BO39" s="113">
        <v>11251</v>
      </c>
      <c r="BP39" s="113">
        <v>15736.797999999999</v>
      </c>
      <c r="BQ39" s="321" t="s">
        <v>3</v>
      </c>
      <c r="BR39" s="124">
        <v>81742747</v>
      </c>
      <c r="BS39" s="124">
        <v>1339048</v>
      </c>
      <c r="BT39" s="124">
        <v>8223.9061000000002</v>
      </c>
      <c r="BU39" s="321" t="s">
        <v>3</v>
      </c>
      <c r="BV39" s="124">
        <v>218547</v>
      </c>
      <c r="BW39" s="266">
        <v>6798</v>
      </c>
      <c r="BX39" s="124">
        <v>15943</v>
      </c>
      <c r="BY39" s="124">
        <v>30025</v>
      </c>
      <c r="BZ39" s="991">
        <v>4068</v>
      </c>
      <c r="CA39" s="991"/>
      <c r="CB39" s="453">
        <v>311498</v>
      </c>
      <c r="CC39" s="400">
        <v>83061</v>
      </c>
      <c r="CD39" s="453">
        <v>883</v>
      </c>
      <c r="CE39" s="400">
        <v>103617</v>
      </c>
      <c r="CF39" s="453">
        <v>1071</v>
      </c>
      <c r="CG39" s="460">
        <v>-20556</v>
      </c>
      <c r="CH39" s="453">
        <v>-188</v>
      </c>
      <c r="CI39" s="400">
        <v>43578</v>
      </c>
      <c r="CJ39" s="86">
        <v>471</v>
      </c>
      <c r="CK39" s="400">
        <v>17138</v>
      </c>
      <c r="CL39" s="86">
        <v>152</v>
      </c>
      <c r="CM39" s="456">
        <v>7.7154960534760644</v>
      </c>
      <c r="CN39" s="456">
        <v>7.062705261001577</v>
      </c>
      <c r="CO39" s="464">
        <v>9.6249329357102535</v>
      </c>
      <c r="CP39" s="456">
        <v>8.5664295974322631</v>
      </c>
      <c r="CQ39" s="458">
        <v>-1.9094368822341892</v>
      </c>
      <c r="CR39" s="458">
        <v>-1.5037243364306869</v>
      </c>
      <c r="CS39" s="464">
        <v>4.0479393098852645</v>
      </c>
      <c r="CT39" s="456">
        <v>3.7673093747811355</v>
      </c>
      <c r="CU39" s="463">
        <v>1.5919405179864532</v>
      </c>
      <c r="CV39" s="158">
        <v>1.2157771230716192</v>
      </c>
      <c r="CW39" s="93" t="s">
        <v>3</v>
      </c>
      <c r="CX39" s="93" t="s">
        <v>3</v>
      </c>
      <c r="CY39" s="124">
        <v>1500</v>
      </c>
      <c r="CZ39" s="124">
        <v>1</v>
      </c>
      <c r="DA39" s="124">
        <v>38765.288</v>
      </c>
      <c r="DB39" s="453" t="s">
        <v>3</v>
      </c>
      <c r="DC39" s="400">
        <v>2127727</v>
      </c>
      <c r="DD39" s="124">
        <v>44609</v>
      </c>
      <c r="DE39" s="124">
        <v>6158532</v>
      </c>
      <c r="DF39" s="453" t="s">
        <v>3</v>
      </c>
      <c r="DG39" s="124">
        <v>1160</v>
      </c>
      <c r="DH39" s="124">
        <v>2788</v>
      </c>
      <c r="DI39" s="124">
        <v>4622</v>
      </c>
      <c r="DJ39" s="124">
        <v>23</v>
      </c>
      <c r="DK39" s="124">
        <v>54890</v>
      </c>
      <c r="DL39" s="124">
        <v>39676</v>
      </c>
      <c r="DM39" s="124">
        <v>310</v>
      </c>
      <c r="DN39" s="124">
        <v>50549</v>
      </c>
      <c r="DO39" s="124">
        <v>342</v>
      </c>
      <c r="DP39" s="124">
        <v>1</v>
      </c>
      <c r="DQ39" s="124">
        <v>397</v>
      </c>
    </row>
    <row r="40" spans="1:121" ht="10.5" customHeight="1">
      <c r="A40" s="338" t="s">
        <v>2532</v>
      </c>
      <c r="B40" s="450">
        <v>126677.68399999999</v>
      </c>
      <c r="C40" s="234">
        <v>1471.2919999999999</v>
      </c>
      <c r="D40" s="456">
        <v>103</v>
      </c>
      <c r="E40" s="456">
        <v>95.6</v>
      </c>
      <c r="F40" s="453">
        <v>478381</v>
      </c>
      <c r="G40" s="453">
        <v>17963</v>
      </c>
      <c r="H40" s="453">
        <v>20.52</v>
      </c>
      <c r="I40" s="453">
        <v>25.08</v>
      </c>
      <c r="J40" s="453">
        <v>311783</v>
      </c>
      <c r="K40" s="453">
        <v>1683.9620399999999</v>
      </c>
      <c r="L40" s="453">
        <v>7559493</v>
      </c>
      <c r="M40" s="453">
        <v>98896.23</v>
      </c>
      <c r="N40" s="453">
        <v>5004223</v>
      </c>
      <c r="O40" s="453">
        <v>47450.71</v>
      </c>
      <c r="P40" s="453">
        <v>1339</v>
      </c>
      <c r="Q40" s="453">
        <v>467</v>
      </c>
      <c r="R40" s="453">
        <v>679</v>
      </c>
      <c r="S40" s="453">
        <v>115820</v>
      </c>
      <c r="T40" s="453">
        <v>14</v>
      </c>
      <c r="U40" s="457">
        <v>1395</v>
      </c>
      <c r="V40" s="136">
        <v>100.5</v>
      </c>
      <c r="W40" s="162">
        <v>100.5</v>
      </c>
      <c r="X40" s="136">
        <v>100.8</v>
      </c>
      <c r="Y40" s="453" t="s">
        <v>3</v>
      </c>
      <c r="Z40" s="453" t="s">
        <v>3</v>
      </c>
      <c r="AA40" s="113">
        <v>268802</v>
      </c>
      <c r="AB40" s="113">
        <v>70735</v>
      </c>
      <c r="AC40" s="117">
        <v>26.314908371217477</v>
      </c>
      <c r="AD40" s="113">
        <v>248877</v>
      </c>
      <c r="AE40" s="113">
        <v>71136</v>
      </c>
      <c r="AF40" s="117">
        <v>28.582793910244821</v>
      </c>
      <c r="AG40" s="113">
        <v>437497</v>
      </c>
      <c r="AH40" s="113">
        <v>374182</v>
      </c>
      <c r="AI40" s="113">
        <v>295211</v>
      </c>
      <c r="AJ40" s="113">
        <v>366773</v>
      </c>
      <c r="AK40" s="113">
        <v>327076</v>
      </c>
      <c r="AL40" s="113">
        <v>279376</v>
      </c>
      <c r="AM40" s="117">
        <v>105.4</v>
      </c>
      <c r="AN40" s="117">
        <v>101.7</v>
      </c>
      <c r="AO40" s="117">
        <v>101.3</v>
      </c>
      <c r="AP40" s="117">
        <v>103.5</v>
      </c>
      <c r="AQ40" s="113">
        <v>997</v>
      </c>
      <c r="AR40" s="113">
        <v>16924</v>
      </c>
      <c r="AS40" s="113">
        <v>415</v>
      </c>
      <c r="AT40" s="113">
        <v>5786</v>
      </c>
      <c r="AU40" s="113">
        <v>145</v>
      </c>
      <c r="AV40" s="113">
        <v>1860</v>
      </c>
      <c r="AW40" s="118">
        <v>1.54</v>
      </c>
      <c r="AX40" s="118">
        <v>1.5747887900554542</v>
      </c>
      <c r="AY40" s="117">
        <v>84.5</v>
      </c>
      <c r="AZ40" s="117">
        <v>86.7</v>
      </c>
      <c r="BA40" s="117">
        <v>83.9</v>
      </c>
      <c r="BB40" s="117">
        <v>84.1</v>
      </c>
      <c r="BC40" s="400">
        <v>268935</v>
      </c>
      <c r="BD40" s="343">
        <v>253547</v>
      </c>
      <c r="BE40" s="400">
        <v>262590</v>
      </c>
      <c r="BF40" s="343">
        <v>247944</v>
      </c>
      <c r="BG40" s="400">
        <v>6345</v>
      </c>
      <c r="BH40" s="343">
        <v>5603</v>
      </c>
      <c r="BI40" s="113">
        <v>11651</v>
      </c>
      <c r="BJ40" s="113">
        <v>6521</v>
      </c>
      <c r="BK40" s="113">
        <v>90167</v>
      </c>
      <c r="BL40" s="113">
        <v>83128</v>
      </c>
      <c r="BM40" s="95">
        <v>674</v>
      </c>
      <c r="BN40" s="95">
        <v>11018</v>
      </c>
      <c r="BO40" s="95">
        <v>11548</v>
      </c>
      <c r="BP40" s="95">
        <v>16086.125</v>
      </c>
      <c r="BQ40" s="321" t="s">
        <v>3</v>
      </c>
      <c r="BR40" s="345">
        <v>81898066</v>
      </c>
      <c r="BS40" s="124">
        <v>1341528</v>
      </c>
      <c r="BT40" s="124">
        <v>7046.6363000000001</v>
      </c>
      <c r="BU40" s="321" t="s">
        <v>3</v>
      </c>
      <c r="BV40" s="124">
        <v>207653</v>
      </c>
      <c r="BW40" s="266">
        <v>6549</v>
      </c>
      <c r="BX40" s="124">
        <v>11194</v>
      </c>
      <c r="BY40" s="124">
        <v>7255</v>
      </c>
      <c r="BZ40" s="991">
        <v>3729</v>
      </c>
      <c r="CA40" s="991"/>
      <c r="CB40" s="453">
        <v>277393</v>
      </c>
      <c r="CC40" s="400">
        <v>81943</v>
      </c>
      <c r="CD40" s="453">
        <v>941</v>
      </c>
      <c r="CE40" s="400">
        <v>100893</v>
      </c>
      <c r="CF40" s="453">
        <v>1071</v>
      </c>
      <c r="CG40" s="460">
        <v>-18950</v>
      </c>
      <c r="CH40" s="453">
        <v>-130</v>
      </c>
      <c r="CI40" s="400">
        <v>43247</v>
      </c>
      <c r="CJ40" s="86">
        <v>568</v>
      </c>
      <c r="CK40" s="400">
        <v>16877</v>
      </c>
      <c r="CL40" s="86">
        <v>179</v>
      </c>
      <c r="CM40" s="456">
        <v>7.8701562515672983</v>
      </c>
      <c r="CN40" s="456">
        <v>7.7814827602769094</v>
      </c>
      <c r="CO40" s="456">
        <v>9.6901953149064521</v>
      </c>
      <c r="CP40" s="456">
        <v>8.8565016325787145</v>
      </c>
      <c r="CQ40" s="458">
        <v>-1.8200390633391541</v>
      </c>
      <c r="CR40" s="458">
        <v>-1.0750188723018046</v>
      </c>
      <c r="CS40" s="456">
        <v>4.1536268798009708</v>
      </c>
      <c r="CT40" s="456">
        <v>4.6970055343648083</v>
      </c>
      <c r="CU40" s="463">
        <v>1.620939275565958</v>
      </c>
      <c r="CV40" s="158">
        <v>1.4802182934001773</v>
      </c>
      <c r="CW40" s="93" t="s">
        <v>3</v>
      </c>
      <c r="CX40" s="93" t="s">
        <v>3</v>
      </c>
      <c r="CY40" s="124">
        <v>1038</v>
      </c>
      <c r="CZ40" s="114">
        <v>16</v>
      </c>
      <c r="DA40" s="124">
        <v>37292.14</v>
      </c>
      <c r="DB40" s="453" t="s">
        <v>3</v>
      </c>
      <c r="DC40" s="400">
        <v>2125814</v>
      </c>
      <c r="DD40" s="124">
        <v>44620</v>
      </c>
      <c r="DE40" s="124">
        <v>6207325</v>
      </c>
      <c r="DF40" s="453" t="s">
        <v>3</v>
      </c>
      <c r="DG40" s="124">
        <v>1053</v>
      </c>
      <c r="DH40" s="124">
        <v>2521</v>
      </c>
      <c r="DI40" s="124">
        <v>4824</v>
      </c>
      <c r="DJ40" s="124">
        <v>20</v>
      </c>
      <c r="DK40" s="124">
        <v>17095</v>
      </c>
      <c r="DL40" s="124">
        <v>37431</v>
      </c>
      <c r="DM40" s="124">
        <v>299</v>
      </c>
      <c r="DN40" s="124">
        <v>46034</v>
      </c>
      <c r="DO40" s="124">
        <v>319</v>
      </c>
      <c r="DP40" s="124">
        <v>1</v>
      </c>
      <c r="DQ40" s="124">
        <v>392</v>
      </c>
    </row>
    <row r="41" spans="1:121" ht="10.5" customHeight="1">
      <c r="A41" s="338" t="s">
        <v>2533</v>
      </c>
      <c r="B41" s="450">
        <v>126706.21</v>
      </c>
      <c r="C41" s="234">
        <v>1472.027</v>
      </c>
      <c r="D41" s="456">
        <v>103.3</v>
      </c>
      <c r="E41" s="456">
        <v>94.3</v>
      </c>
      <c r="F41" s="453">
        <v>516410</v>
      </c>
      <c r="G41" s="453">
        <v>19633</v>
      </c>
      <c r="H41" s="453">
        <v>20.22</v>
      </c>
      <c r="I41" s="453">
        <v>23.65</v>
      </c>
      <c r="J41" s="453">
        <v>315968</v>
      </c>
      <c r="K41" s="453">
        <v>2015.4156700000001</v>
      </c>
      <c r="L41" s="453">
        <v>7627068</v>
      </c>
      <c r="M41" s="453">
        <v>99686.95</v>
      </c>
      <c r="N41" s="453">
        <v>4983365</v>
      </c>
      <c r="O41" s="453">
        <v>47278.270000000004</v>
      </c>
      <c r="P41" s="453">
        <v>1593</v>
      </c>
      <c r="Q41" s="453">
        <v>495</v>
      </c>
      <c r="R41" s="453">
        <v>733</v>
      </c>
      <c r="S41" s="453">
        <v>95879</v>
      </c>
      <c r="T41" s="453">
        <v>14</v>
      </c>
      <c r="U41" s="457">
        <v>874</v>
      </c>
      <c r="V41" s="136">
        <v>100.6</v>
      </c>
      <c r="W41" s="162">
        <v>100.6</v>
      </c>
      <c r="X41" s="136">
        <v>100.7</v>
      </c>
      <c r="Y41" s="453" t="s">
        <v>3</v>
      </c>
      <c r="Z41" s="453" t="s">
        <v>3</v>
      </c>
      <c r="AA41" s="113">
        <v>282872</v>
      </c>
      <c r="AB41" s="113">
        <v>72562</v>
      </c>
      <c r="AC41" s="117">
        <v>25.651884951497493</v>
      </c>
      <c r="AD41" s="113">
        <v>293225</v>
      </c>
      <c r="AE41" s="113">
        <v>72348</v>
      </c>
      <c r="AF41" s="117">
        <v>24.673203171625886</v>
      </c>
      <c r="AG41" s="113">
        <v>501416</v>
      </c>
      <c r="AH41" s="113">
        <v>399516</v>
      </c>
      <c r="AI41" s="113">
        <v>313733</v>
      </c>
      <c r="AJ41" s="113">
        <v>377582</v>
      </c>
      <c r="AK41" s="113">
        <v>373985</v>
      </c>
      <c r="AL41" s="113">
        <v>325313</v>
      </c>
      <c r="AM41" s="117">
        <v>105.7</v>
      </c>
      <c r="AN41" s="117">
        <v>101.9</v>
      </c>
      <c r="AO41" s="117">
        <v>101.4</v>
      </c>
      <c r="AP41" s="117">
        <v>104.1</v>
      </c>
      <c r="AQ41" s="113">
        <v>1024</v>
      </c>
      <c r="AR41" s="113">
        <v>16206</v>
      </c>
      <c r="AS41" s="113">
        <v>410</v>
      </c>
      <c r="AT41" s="113">
        <v>5621</v>
      </c>
      <c r="AU41" s="113">
        <v>146</v>
      </c>
      <c r="AV41" s="113">
        <v>1741</v>
      </c>
      <c r="AW41" s="118">
        <v>1.58</v>
      </c>
      <c r="AX41" s="118">
        <v>1.6381905793582607</v>
      </c>
      <c r="AY41" s="117">
        <v>84.7</v>
      </c>
      <c r="AZ41" s="117">
        <v>86.6</v>
      </c>
      <c r="BA41" s="117">
        <v>82.9</v>
      </c>
      <c r="BB41" s="117">
        <v>83.7</v>
      </c>
      <c r="BC41" s="400">
        <v>269395</v>
      </c>
      <c r="BD41" s="343">
        <v>253258</v>
      </c>
      <c r="BE41" s="400">
        <v>262930</v>
      </c>
      <c r="BF41" s="343">
        <v>247962</v>
      </c>
      <c r="BG41" s="400">
        <v>6465</v>
      </c>
      <c r="BH41" s="343">
        <v>5296</v>
      </c>
      <c r="BI41" s="113">
        <v>11600</v>
      </c>
      <c r="BJ41" s="113">
        <v>6481</v>
      </c>
      <c r="BK41" s="113">
        <v>133871</v>
      </c>
      <c r="BL41" s="113">
        <v>83057</v>
      </c>
      <c r="BM41" s="95">
        <v>901</v>
      </c>
      <c r="BN41" s="95">
        <v>11618</v>
      </c>
      <c r="BO41" s="95">
        <v>12084</v>
      </c>
      <c r="BP41" s="95">
        <v>16533.080000000002</v>
      </c>
      <c r="BQ41" s="321" t="s">
        <v>3</v>
      </c>
      <c r="BR41" s="345">
        <v>81878816</v>
      </c>
      <c r="BS41" s="124">
        <v>1340503</v>
      </c>
      <c r="BT41" s="124">
        <v>7092.9645</v>
      </c>
      <c r="BU41" s="321" t="s">
        <v>3</v>
      </c>
      <c r="BV41" s="124">
        <v>194104</v>
      </c>
      <c r="BW41" s="266">
        <v>6308</v>
      </c>
      <c r="BX41" s="124">
        <v>15181</v>
      </c>
      <c r="BY41" s="124">
        <v>254599</v>
      </c>
      <c r="BZ41" s="991">
        <v>4376</v>
      </c>
      <c r="CA41" s="991"/>
      <c r="CB41" s="453">
        <v>373160</v>
      </c>
      <c r="CC41" s="453">
        <v>81124</v>
      </c>
      <c r="CD41" s="453">
        <v>898</v>
      </c>
      <c r="CE41" s="400">
        <v>110422</v>
      </c>
      <c r="CF41" s="453">
        <v>1222</v>
      </c>
      <c r="CG41" s="460">
        <v>-29298</v>
      </c>
      <c r="CH41" s="453">
        <v>-324</v>
      </c>
      <c r="CI41" s="400">
        <v>42014</v>
      </c>
      <c r="CJ41" s="86">
        <v>489</v>
      </c>
      <c r="CK41" s="400">
        <v>16952</v>
      </c>
      <c r="CL41" s="86">
        <v>186</v>
      </c>
      <c r="CM41" s="464">
        <v>7.5384598546460735</v>
      </c>
      <c r="CN41" s="456">
        <v>7.1827662172308075</v>
      </c>
      <c r="CO41" s="456">
        <v>10.2609808943066</v>
      </c>
      <c r="CP41" s="456">
        <v>9.7743210662094064</v>
      </c>
      <c r="CQ41" s="458">
        <v>-2.7225210396605277</v>
      </c>
      <c r="CR41" s="458">
        <v>-2.5915548489785984</v>
      </c>
      <c r="CS41" s="456">
        <v>3.9041572448732818</v>
      </c>
      <c r="CT41" s="456">
        <v>3.9113281516991814</v>
      </c>
      <c r="CU41" s="158">
        <v>1.5752671398841309</v>
      </c>
      <c r="CV41" s="158">
        <v>1.4877444503395658</v>
      </c>
      <c r="CW41" s="93" t="s">
        <v>3</v>
      </c>
      <c r="CX41" s="93" t="s">
        <v>3</v>
      </c>
      <c r="CY41" s="124">
        <v>1198</v>
      </c>
      <c r="CZ41" s="114">
        <v>4</v>
      </c>
      <c r="DA41" s="124">
        <v>38408.449999999997</v>
      </c>
      <c r="DB41" s="453" t="s">
        <v>3</v>
      </c>
      <c r="DC41" s="400">
        <v>2125321</v>
      </c>
      <c r="DD41" s="124">
        <v>44554</v>
      </c>
      <c r="DE41" s="124">
        <v>6111456</v>
      </c>
      <c r="DF41" s="453" t="s">
        <v>3</v>
      </c>
      <c r="DG41" s="124">
        <v>1036</v>
      </c>
      <c r="DH41" s="124">
        <v>2227</v>
      </c>
      <c r="DI41" s="124">
        <v>5267</v>
      </c>
      <c r="DJ41" s="124">
        <v>11</v>
      </c>
      <c r="DK41" s="124">
        <v>807</v>
      </c>
      <c r="DL41" s="124">
        <v>41025</v>
      </c>
      <c r="DM41" s="124">
        <v>343</v>
      </c>
      <c r="DN41" s="124">
        <v>50341</v>
      </c>
      <c r="DO41" s="124">
        <v>359</v>
      </c>
      <c r="DP41" s="124">
        <v>5</v>
      </c>
      <c r="DQ41" s="124">
        <v>410</v>
      </c>
    </row>
    <row r="42" spans="1:121" ht="10.5" customHeight="1">
      <c r="A42" s="338" t="s">
        <v>2534</v>
      </c>
      <c r="B42" s="450">
        <v>126714.303</v>
      </c>
      <c r="C42" s="234">
        <v>1472.904</v>
      </c>
      <c r="D42" s="456">
        <v>104.2</v>
      </c>
      <c r="E42" s="456">
        <v>94.8</v>
      </c>
      <c r="F42" s="453">
        <v>592380</v>
      </c>
      <c r="G42" s="453">
        <v>21835</v>
      </c>
      <c r="H42" s="453">
        <v>20.375</v>
      </c>
      <c r="I42" s="453">
        <v>23.515000000000001</v>
      </c>
      <c r="J42" s="453">
        <v>292805</v>
      </c>
      <c r="K42" s="453">
        <v>1935.13149</v>
      </c>
      <c r="L42" s="453">
        <v>7671250</v>
      </c>
      <c r="M42" s="453">
        <v>100674.15999999999</v>
      </c>
      <c r="N42" s="453">
        <v>4998278</v>
      </c>
      <c r="O42" s="453">
        <v>47353.919999999998</v>
      </c>
      <c r="P42" s="453">
        <v>1468</v>
      </c>
      <c r="Q42" s="453">
        <v>568</v>
      </c>
      <c r="R42" s="453">
        <v>677</v>
      </c>
      <c r="S42" s="453">
        <v>145663</v>
      </c>
      <c r="T42" s="453">
        <v>14</v>
      </c>
      <c r="U42" s="457">
        <v>787</v>
      </c>
      <c r="V42" s="136">
        <v>100.9</v>
      </c>
      <c r="W42" s="162">
        <v>100.9</v>
      </c>
      <c r="X42" s="136">
        <v>101.3</v>
      </c>
      <c r="Y42" s="453" t="s">
        <v>3</v>
      </c>
      <c r="Z42" s="453" t="s">
        <v>3</v>
      </c>
      <c r="AA42" s="113">
        <v>277361</v>
      </c>
      <c r="AB42" s="113">
        <v>71680</v>
      </c>
      <c r="AC42" s="117">
        <v>25.843575700981752</v>
      </c>
      <c r="AD42" s="113">
        <v>245874</v>
      </c>
      <c r="AE42" s="113">
        <v>74925</v>
      </c>
      <c r="AF42" s="117">
        <v>30.472925156787621</v>
      </c>
      <c r="AG42" s="113">
        <v>443186</v>
      </c>
      <c r="AH42" s="113">
        <v>383057</v>
      </c>
      <c r="AI42" s="113">
        <v>301164</v>
      </c>
      <c r="AJ42" s="113">
        <v>388199</v>
      </c>
      <c r="AK42" s="113">
        <v>299243</v>
      </c>
      <c r="AL42" s="113">
        <v>251035</v>
      </c>
      <c r="AM42" s="117">
        <v>105.9</v>
      </c>
      <c r="AN42" s="117">
        <v>102.4</v>
      </c>
      <c r="AO42" s="117">
        <v>101.5</v>
      </c>
      <c r="AP42" s="117">
        <v>104.5</v>
      </c>
      <c r="AQ42" s="113">
        <v>942</v>
      </c>
      <c r="AR42" s="113">
        <v>13336</v>
      </c>
      <c r="AS42" s="113">
        <v>366</v>
      </c>
      <c r="AT42" s="113">
        <v>4933</v>
      </c>
      <c r="AU42" s="113">
        <v>133</v>
      </c>
      <c r="AV42" s="113">
        <v>1627</v>
      </c>
      <c r="AW42" s="118">
        <v>1.63</v>
      </c>
      <c r="AX42" s="118">
        <v>1.6919774723327163</v>
      </c>
      <c r="AY42" s="117">
        <v>87.8</v>
      </c>
      <c r="AZ42" s="117">
        <v>87.1</v>
      </c>
      <c r="BA42" s="117">
        <v>87.4</v>
      </c>
      <c r="BB42" s="117">
        <v>85.3</v>
      </c>
      <c r="BC42" s="400">
        <v>280353</v>
      </c>
      <c r="BD42" s="343">
        <v>256104</v>
      </c>
      <c r="BE42" s="400">
        <v>263003</v>
      </c>
      <c r="BF42" s="343">
        <v>248206</v>
      </c>
      <c r="BG42" s="400">
        <v>17350</v>
      </c>
      <c r="BH42" s="343">
        <v>7898</v>
      </c>
      <c r="BI42" s="113">
        <v>11591</v>
      </c>
      <c r="BJ42" s="113">
        <v>6705</v>
      </c>
      <c r="BK42" s="113">
        <v>101608</v>
      </c>
      <c r="BL42" s="113">
        <v>84703</v>
      </c>
      <c r="BM42" s="95">
        <v>705</v>
      </c>
      <c r="BN42" s="95">
        <v>12292</v>
      </c>
      <c r="BO42" s="95">
        <v>12774</v>
      </c>
      <c r="BP42" s="400">
        <v>17363.855</v>
      </c>
      <c r="BQ42" s="321" t="s">
        <v>3</v>
      </c>
      <c r="BR42" s="345">
        <v>81922114</v>
      </c>
      <c r="BS42" s="124">
        <v>1341059</v>
      </c>
      <c r="BT42" s="124">
        <v>7290.6939000000002</v>
      </c>
      <c r="BU42" s="321" t="s">
        <v>3</v>
      </c>
      <c r="BV42" s="124">
        <v>194291</v>
      </c>
      <c r="BW42" s="266">
        <v>6584</v>
      </c>
      <c r="BX42" s="124">
        <v>16394</v>
      </c>
      <c r="BY42" s="124">
        <v>370544</v>
      </c>
      <c r="BZ42" s="991">
        <v>4937</v>
      </c>
      <c r="CA42" s="991"/>
      <c r="CB42" s="453">
        <v>329853</v>
      </c>
      <c r="CC42" s="400">
        <v>77077</v>
      </c>
      <c r="CD42" s="453">
        <v>848</v>
      </c>
      <c r="CE42" s="400">
        <v>115170</v>
      </c>
      <c r="CF42" s="453">
        <v>1272</v>
      </c>
      <c r="CG42" s="460">
        <v>-38093</v>
      </c>
      <c r="CH42" s="453">
        <v>-424</v>
      </c>
      <c r="CI42" s="400">
        <v>61291</v>
      </c>
      <c r="CJ42" s="86">
        <v>738</v>
      </c>
      <c r="CK42" s="400">
        <v>16416</v>
      </c>
      <c r="CL42" s="86">
        <v>190</v>
      </c>
      <c r="CM42" s="456">
        <v>7.4006654692064773</v>
      </c>
      <c r="CN42" s="456">
        <v>7.00475613708248</v>
      </c>
      <c r="CO42" s="456">
        <v>11.058222843241303</v>
      </c>
      <c r="CP42" s="456">
        <v>10.507134205623721</v>
      </c>
      <c r="CQ42" s="458">
        <v>-3.6575573740348264</v>
      </c>
      <c r="CR42" s="458">
        <v>-3.50237806854124</v>
      </c>
      <c r="CS42" s="456">
        <v>5.8849486522974965</v>
      </c>
      <c r="CT42" s="456">
        <v>6.0961203174137628</v>
      </c>
      <c r="CU42" s="158">
        <v>1.5762072257936028</v>
      </c>
      <c r="CV42" s="158">
        <v>1.5694618703368766</v>
      </c>
      <c r="CW42" s="93" t="s">
        <v>3</v>
      </c>
      <c r="CX42" s="93" t="s">
        <v>3</v>
      </c>
      <c r="CY42" s="124">
        <v>901</v>
      </c>
      <c r="CZ42" s="124">
        <v>21</v>
      </c>
      <c r="DA42" s="124">
        <v>37502.928999999996</v>
      </c>
      <c r="DB42" s="453" t="s">
        <v>3</v>
      </c>
      <c r="DC42" s="400">
        <v>2124533</v>
      </c>
      <c r="DD42" s="124">
        <v>44568</v>
      </c>
      <c r="DE42" s="124">
        <v>6206346</v>
      </c>
      <c r="DF42" s="453" t="s">
        <v>3</v>
      </c>
      <c r="DG42" s="124">
        <v>1145</v>
      </c>
      <c r="DH42" s="124">
        <v>2622</v>
      </c>
      <c r="DI42" s="124">
        <v>4204</v>
      </c>
      <c r="DJ42" s="124">
        <v>21</v>
      </c>
      <c r="DK42" s="124">
        <v>9446</v>
      </c>
      <c r="DL42" s="124">
        <v>40570</v>
      </c>
      <c r="DM42" s="124">
        <v>372</v>
      </c>
      <c r="DN42" s="124">
        <v>49179</v>
      </c>
      <c r="DO42" s="124">
        <v>366</v>
      </c>
      <c r="DP42" s="124">
        <v>2</v>
      </c>
      <c r="DQ42" s="124">
        <v>427</v>
      </c>
    </row>
    <row r="43" spans="1:121" ht="10.5" customHeight="1">
      <c r="A43" s="338" t="s">
        <v>2535</v>
      </c>
      <c r="B43" s="450">
        <v>126694.63</v>
      </c>
      <c r="C43" s="234">
        <v>1472.3510000000001</v>
      </c>
      <c r="D43" s="456">
        <v>105.8</v>
      </c>
      <c r="E43" s="456">
        <v>96.2</v>
      </c>
      <c r="F43" s="453">
        <v>759358</v>
      </c>
      <c r="G43" s="453">
        <v>27694</v>
      </c>
      <c r="H43" s="453">
        <v>20.53</v>
      </c>
      <c r="I43" s="453">
        <v>24.555</v>
      </c>
      <c r="J43" s="453">
        <v>299856</v>
      </c>
      <c r="K43" s="453">
        <v>2104.4362500000002</v>
      </c>
      <c r="L43" s="453">
        <v>7639463</v>
      </c>
      <c r="M43" s="453">
        <v>99619.47</v>
      </c>
      <c r="N43" s="453">
        <v>5052386</v>
      </c>
      <c r="O43" s="453">
        <v>47707</v>
      </c>
      <c r="P43" s="453">
        <v>2930</v>
      </c>
      <c r="Q43" s="453">
        <v>597</v>
      </c>
      <c r="R43" s="453">
        <v>696</v>
      </c>
      <c r="S43" s="453">
        <v>397595</v>
      </c>
      <c r="T43" s="453">
        <v>13</v>
      </c>
      <c r="U43" s="457">
        <v>421</v>
      </c>
      <c r="V43" s="136">
        <v>101.2</v>
      </c>
      <c r="W43" s="162">
        <v>101.2</v>
      </c>
      <c r="X43" s="136">
        <v>101.4</v>
      </c>
      <c r="Y43" s="453" t="s">
        <v>3</v>
      </c>
      <c r="Z43" s="453" t="s">
        <v>3</v>
      </c>
      <c r="AA43" s="113">
        <v>322157</v>
      </c>
      <c r="AB43" s="113">
        <v>90115</v>
      </c>
      <c r="AC43" s="117">
        <v>27.972386134710714</v>
      </c>
      <c r="AD43" s="113">
        <v>303336</v>
      </c>
      <c r="AE43" s="113">
        <v>94642</v>
      </c>
      <c r="AF43" s="117">
        <v>31.200385051559987</v>
      </c>
      <c r="AG43" s="113">
        <v>940875</v>
      </c>
      <c r="AH43" s="113">
        <v>509897</v>
      </c>
      <c r="AI43" s="113">
        <v>352076</v>
      </c>
      <c r="AJ43" s="113">
        <v>707387</v>
      </c>
      <c r="AK43" s="113">
        <v>353948</v>
      </c>
      <c r="AL43" s="113">
        <v>272377</v>
      </c>
      <c r="AM43" s="117">
        <v>106.1</v>
      </c>
      <c r="AN43" s="117">
        <v>102.3</v>
      </c>
      <c r="AO43" s="117">
        <v>101.4</v>
      </c>
      <c r="AP43" s="117">
        <v>104.3</v>
      </c>
      <c r="AQ43" s="113">
        <v>922</v>
      </c>
      <c r="AR43" s="113">
        <v>15211</v>
      </c>
      <c r="AS43" s="113">
        <v>325</v>
      </c>
      <c r="AT43" s="113">
        <v>4117</v>
      </c>
      <c r="AU43" s="113">
        <v>120</v>
      </c>
      <c r="AV43" s="113">
        <v>1459</v>
      </c>
      <c r="AW43" s="118">
        <v>1.69</v>
      </c>
      <c r="AX43" s="118">
        <v>1.783284494840107</v>
      </c>
      <c r="AY43" s="117">
        <v>174</v>
      </c>
      <c r="AZ43" s="117">
        <v>185.3</v>
      </c>
      <c r="BA43" s="117">
        <v>190</v>
      </c>
      <c r="BB43" s="117">
        <v>194.5</v>
      </c>
      <c r="BC43" s="400">
        <v>557226</v>
      </c>
      <c r="BD43" s="343">
        <v>546382</v>
      </c>
      <c r="BE43" s="400">
        <v>263703</v>
      </c>
      <c r="BF43" s="343">
        <v>249708</v>
      </c>
      <c r="BG43" s="400">
        <v>293523</v>
      </c>
      <c r="BH43" s="343">
        <v>296674</v>
      </c>
      <c r="BI43" s="113">
        <v>10151</v>
      </c>
      <c r="BJ43" s="113">
        <v>6044</v>
      </c>
      <c r="BK43" s="113">
        <v>113762</v>
      </c>
      <c r="BL43" s="113">
        <v>76751</v>
      </c>
      <c r="BM43" s="95">
        <v>615</v>
      </c>
      <c r="BN43" s="95">
        <v>10894</v>
      </c>
      <c r="BO43" s="95">
        <v>11540</v>
      </c>
      <c r="BP43" s="400">
        <v>16225.538</v>
      </c>
      <c r="BQ43" s="321" t="s">
        <v>3</v>
      </c>
      <c r="BR43" s="345">
        <v>81946036</v>
      </c>
      <c r="BS43" s="124">
        <v>1340844</v>
      </c>
      <c r="BT43" s="124">
        <v>8604.8197</v>
      </c>
      <c r="BU43" s="321" t="s">
        <v>3</v>
      </c>
      <c r="BV43" s="124">
        <v>184358</v>
      </c>
      <c r="BW43" s="266">
        <v>6320</v>
      </c>
      <c r="BX43" s="124">
        <v>15838</v>
      </c>
      <c r="BY43" s="124">
        <v>7485</v>
      </c>
      <c r="BZ43" s="991">
        <v>4528</v>
      </c>
      <c r="CA43" s="991"/>
      <c r="CB43" s="453">
        <v>273489</v>
      </c>
      <c r="CC43" s="400">
        <v>79441</v>
      </c>
      <c r="CD43" s="453">
        <v>826</v>
      </c>
      <c r="CE43" s="400">
        <v>124807</v>
      </c>
      <c r="CF43" s="453">
        <v>1299</v>
      </c>
      <c r="CG43" s="460">
        <v>-45366</v>
      </c>
      <c r="CH43" s="453">
        <v>-473</v>
      </c>
      <c r="CI43" s="400">
        <v>54917</v>
      </c>
      <c r="CJ43" s="86">
        <v>625</v>
      </c>
      <c r="CK43" s="400">
        <v>17651</v>
      </c>
      <c r="CL43" s="86">
        <v>217</v>
      </c>
      <c r="CM43" s="456">
        <v>7.3827415548505835</v>
      </c>
      <c r="CN43" s="456">
        <v>6.605411257891455</v>
      </c>
      <c r="CO43" s="456">
        <v>11.598769215345184</v>
      </c>
      <c r="CP43" s="456">
        <v>10.387928842616223</v>
      </c>
      <c r="CQ43" s="458">
        <v>-4.2160276604946008</v>
      </c>
      <c r="CR43" s="458">
        <v>-3.7825175847247676</v>
      </c>
      <c r="CS43" s="456">
        <v>5.1036368873469558</v>
      </c>
      <c r="CT43" s="456">
        <v>4.9980412060316697</v>
      </c>
      <c r="CU43" s="158">
        <v>1.6403717373228894</v>
      </c>
      <c r="CV43" s="158">
        <v>1.7353199067341958</v>
      </c>
      <c r="CW43" s="93" t="s">
        <v>3</v>
      </c>
      <c r="CX43" s="93" t="s">
        <v>3</v>
      </c>
      <c r="CY43" s="124">
        <v>1647</v>
      </c>
      <c r="CZ43" s="124">
        <v>102</v>
      </c>
      <c r="DA43" s="124">
        <v>38667.868000000002</v>
      </c>
      <c r="DB43" s="453" t="s">
        <v>3</v>
      </c>
      <c r="DC43" s="400">
        <v>2123303</v>
      </c>
      <c r="DD43" s="124">
        <v>44473</v>
      </c>
      <c r="DE43" s="124">
        <v>6664852</v>
      </c>
      <c r="DF43" s="453" t="s">
        <v>3</v>
      </c>
      <c r="DG43" s="124">
        <v>960</v>
      </c>
      <c r="DH43" s="124">
        <v>3687</v>
      </c>
      <c r="DI43" s="124">
        <v>8409</v>
      </c>
      <c r="DJ43" s="124">
        <v>17</v>
      </c>
      <c r="DK43" s="124">
        <v>51006</v>
      </c>
      <c r="DL43" s="124">
        <v>44410</v>
      </c>
      <c r="DM43" s="124">
        <v>381</v>
      </c>
      <c r="DN43" s="124">
        <v>53418</v>
      </c>
      <c r="DO43" s="124">
        <v>493</v>
      </c>
      <c r="DP43" s="124">
        <v>1</v>
      </c>
      <c r="DQ43" s="124">
        <v>565</v>
      </c>
    </row>
    <row r="44" spans="1:121" ht="10.5" customHeight="1">
      <c r="A44" s="122"/>
      <c r="B44" s="447"/>
      <c r="C44" s="449"/>
      <c r="D44" s="456"/>
      <c r="E44" s="456"/>
      <c r="F44" s="453"/>
      <c r="G44" s="453"/>
      <c r="H44" s="453"/>
      <c r="I44" s="453"/>
      <c r="J44" s="353"/>
      <c r="K44" s="353"/>
      <c r="L44" s="353"/>
      <c r="M44" s="353"/>
      <c r="N44" s="353"/>
      <c r="O44" s="353"/>
      <c r="P44" s="353"/>
      <c r="Q44" s="353"/>
      <c r="R44" s="453"/>
      <c r="S44" s="453"/>
      <c r="T44" s="353"/>
      <c r="U44" s="353"/>
      <c r="V44" s="123"/>
      <c r="W44" s="162"/>
      <c r="X44" s="123"/>
      <c r="Y44" s="453"/>
      <c r="Z44" s="453"/>
      <c r="AA44" s="86"/>
      <c r="AB44" s="86"/>
      <c r="AD44" s="86"/>
      <c r="AE44" s="86"/>
      <c r="AF44" s="130"/>
      <c r="AM44" s="456"/>
      <c r="AN44" s="456"/>
      <c r="AO44" s="456"/>
      <c r="AP44" s="456"/>
      <c r="AW44" s="129"/>
      <c r="AX44" s="129"/>
      <c r="AY44" s="456"/>
      <c r="AZ44" s="456"/>
      <c r="BA44" s="456"/>
      <c r="BB44" s="456"/>
      <c r="BC44" s="321"/>
      <c r="BD44" s="321"/>
      <c r="BE44" s="321"/>
      <c r="BF44" s="453"/>
      <c r="BG44" s="321"/>
      <c r="BH44" s="321"/>
      <c r="BI44" s="453"/>
      <c r="BJ44" s="453"/>
      <c r="BP44" s="453"/>
      <c r="BT44" s="86"/>
      <c r="BU44" s="453"/>
      <c r="BX44" s="86"/>
      <c r="BZ44" s="336"/>
      <c r="CA44" s="336"/>
      <c r="CB44" s="337"/>
      <c r="CC44" s="453"/>
      <c r="CD44" s="453"/>
      <c r="CE44" s="453"/>
      <c r="CF44" s="453"/>
      <c r="CG44" s="453"/>
      <c r="CH44" s="453"/>
      <c r="CK44" s="342"/>
      <c r="CM44" s="456"/>
      <c r="CN44" s="456"/>
      <c r="CO44" s="456"/>
      <c r="CP44" s="456"/>
      <c r="CQ44" s="456"/>
      <c r="CR44" s="456"/>
      <c r="CS44" s="456"/>
      <c r="CT44" s="456"/>
      <c r="CU44" s="93"/>
      <c r="CV44" s="93"/>
      <c r="CW44" s="93"/>
      <c r="CX44" s="93"/>
      <c r="DH44" s="453"/>
      <c r="DP44" s="124"/>
    </row>
    <row r="45" spans="1:121" ht="10.5" customHeight="1">
      <c r="A45" s="338" t="s">
        <v>2536</v>
      </c>
      <c r="B45" s="450">
        <v>126591.889</v>
      </c>
      <c r="C45" s="234">
        <v>1471.722</v>
      </c>
      <c r="D45" s="456">
        <v>101.4</v>
      </c>
      <c r="E45" s="456">
        <v>97.7</v>
      </c>
      <c r="F45" s="453">
        <v>565899</v>
      </c>
      <c r="G45" s="453">
        <v>20992</v>
      </c>
      <c r="H45" s="453">
        <v>16.190000000000001</v>
      </c>
      <c r="I45" s="453">
        <v>18.95</v>
      </c>
      <c r="J45" s="453">
        <v>268650</v>
      </c>
      <c r="K45" s="453">
        <v>2270.0212499999998</v>
      </c>
      <c r="L45" s="453">
        <v>7658065</v>
      </c>
      <c r="M45" s="453">
        <v>100600.42</v>
      </c>
      <c r="N45" s="453">
        <v>5042236</v>
      </c>
      <c r="O45" s="453">
        <v>48213.86</v>
      </c>
      <c r="P45" s="453">
        <v>1036</v>
      </c>
      <c r="Q45" s="453">
        <v>811</v>
      </c>
      <c r="R45" s="86">
        <v>635</v>
      </c>
      <c r="S45" s="86">
        <v>104559</v>
      </c>
      <c r="T45" s="86">
        <v>17</v>
      </c>
      <c r="U45" s="86">
        <v>1865</v>
      </c>
      <c r="V45" s="162">
        <v>101.3</v>
      </c>
      <c r="W45" s="162">
        <v>101.3</v>
      </c>
      <c r="X45" s="88">
        <v>101.5</v>
      </c>
      <c r="Y45" s="465" t="s">
        <v>3</v>
      </c>
      <c r="Z45" s="465" t="s">
        <v>3</v>
      </c>
      <c r="AA45" s="113">
        <v>289703</v>
      </c>
      <c r="AB45" s="113">
        <v>71281</v>
      </c>
      <c r="AC45" s="117">
        <v>24.604853936617847</v>
      </c>
      <c r="AD45" s="113">
        <v>268644</v>
      </c>
      <c r="AE45" s="113">
        <v>76886</v>
      </c>
      <c r="AF45" s="117">
        <v>28.620032459314189</v>
      </c>
      <c r="AG45" s="86">
        <v>442129</v>
      </c>
      <c r="AH45" s="86">
        <v>399428</v>
      </c>
      <c r="AI45" s="86">
        <v>317659</v>
      </c>
      <c r="AJ45" s="86">
        <v>465977</v>
      </c>
      <c r="AK45" s="86">
        <v>362801</v>
      </c>
      <c r="AL45" s="86">
        <v>291109</v>
      </c>
      <c r="AM45" s="117">
        <v>104.8</v>
      </c>
      <c r="AN45" s="117">
        <v>100.1</v>
      </c>
      <c r="AO45" s="117">
        <v>100.5</v>
      </c>
      <c r="AP45" s="117">
        <v>104.8</v>
      </c>
      <c r="AQ45" s="113">
        <v>1030.077</v>
      </c>
      <c r="AR45" s="113">
        <v>16509</v>
      </c>
      <c r="AS45" s="113">
        <v>441.428</v>
      </c>
      <c r="AT45" s="113">
        <v>5984</v>
      </c>
      <c r="AU45" s="113">
        <v>110.77800000000001</v>
      </c>
      <c r="AV45" s="113">
        <v>1412</v>
      </c>
      <c r="AW45" s="118">
        <v>1.68</v>
      </c>
      <c r="AX45" s="125">
        <v>1.7855632488909159</v>
      </c>
      <c r="AY45" s="117">
        <v>85.3</v>
      </c>
      <c r="AZ45" s="117">
        <v>84.2</v>
      </c>
      <c r="BA45" s="117">
        <v>82.8</v>
      </c>
      <c r="BB45" s="117">
        <v>80.099999999999994</v>
      </c>
      <c r="BC45" s="466">
        <v>273974</v>
      </c>
      <c r="BD45" s="113">
        <v>248434</v>
      </c>
      <c r="BE45" s="466">
        <v>261140</v>
      </c>
      <c r="BF45" s="113">
        <v>240792</v>
      </c>
      <c r="BG45" s="466">
        <v>12834</v>
      </c>
      <c r="BH45" s="113">
        <v>7642</v>
      </c>
      <c r="BI45" s="86">
        <v>9468.4240000000009</v>
      </c>
      <c r="BJ45" s="86">
        <v>5278.5020000000004</v>
      </c>
      <c r="BK45" s="86">
        <v>142408</v>
      </c>
      <c r="BL45" s="86">
        <v>66358</v>
      </c>
      <c r="BM45" s="86">
        <v>546</v>
      </c>
      <c r="BN45" s="86">
        <v>10238</v>
      </c>
      <c r="BO45" s="86">
        <v>11214</v>
      </c>
      <c r="BP45" s="86">
        <v>15611.133</v>
      </c>
      <c r="BQ45" s="321" t="s">
        <v>3</v>
      </c>
      <c r="BR45" s="86">
        <v>82004544</v>
      </c>
      <c r="BS45" s="86">
        <v>1341517</v>
      </c>
      <c r="BT45" s="451">
        <v>8967.6055663120023</v>
      </c>
      <c r="BU45" s="321" t="s">
        <v>3</v>
      </c>
      <c r="BV45" s="86">
        <v>179215</v>
      </c>
      <c r="BW45" s="86">
        <v>6547</v>
      </c>
      <c r="BX45" s="124">
        <v>16868</v>
      </c>
      <c r="BY45" s="86">
        <v>23338</v>
      </c>
      <c r="BZ45" s="975">
        <v>4688</v>
      </c>
      <c r="CA45" s="975"/>
      <c r="CB45" s="86">
        <v>232340</v>
      </c>
      <c r="CC45" s="86">
        <v>78180</v>
      </c>
      <c r="CD45" s="86">
        <v>855</v>
      </c>
      <c r="CE45" s="86">
        <v>137773</v>
      </c>
      <c r="CF45" s="86">
        <v>1441</v>
      </c>
      <c r="CG45" s="453">
        <v>-59593</v>
      </c>
      <c r="CH45" s="453">
        <v>-586</v>
      </c>
      <c r="CI45" s="86">
        <v>43044</v>
      </c>
      <c r="CJ45" s="86">
        <v>511</v>
      </c>
      <c r="CK45" s="451">
        <v>16516</v>
      </c>
      <c r="CL45" s="86">
        <v>180</v>
      </c>
      <c r="CM45" s="456">
        <v>7.2714488968001998</v>
      </c>
      <c r="CN45" s="456">
        <v>6.8402425756161609</v>
      </c>
      <c r="CO45" s="456">
        <v>12.814138256061062</v>
      </c>
      <c r="CP45" s="456">
        <v>11.528408832120338</v>
      </c>
      <c r="CQ45" s="456">
        <v>-5.542689359260863</v>
      </c>
      <c r="CR45" s="456">
        <v>-4.688166256504176</v>
      </c>
      <c r="CS45" s="456">
        <v>4.0034823012774083</v>
      </c>
      <c r="CT45" s="456">
        <v>4.0881449779413543</v>
      </c>
      <c r="CU45" s="456">
        <v>1.5361377587561025</v>
      </c>
      <c r="CV45" s="456">
        <v>1.4400510685507708</v>
      </c>
      <c r="CW45" s="93" t="s">
        <v>3</v>
      </c>
      <c r="CX45" s="93" t="s">
        <v>3</v>
      </c>
      <c r="CY45" s="86">
        <v>1174</v>
      </c>
      <c r="CZ45" s="124">
        <v>0</v>
      </c>
      <c r="DA45" s="86">
        <v>39134.796000000002</v>
      </c>
      <c r="DB45" s="453" t="s">
        <v>3</v>
      </c>
      <c r="DC45" s="86">
        <v>2118857</v>
      </c>
      <c r="DD45" s="86">
        <v>44459</v>
      </c>
      <c r="DE45" s="86">
        <v>6273223</v>
      </c>
      <c r="DF45" s="453" t="s">
        <v>3</v>
      </c>
      <c r="DG45" s="86">
        <v>890</v>
      </c>
      <c r="DH45" s="124">
        <v>3361</v>
      </c>
      <c r="DI45" s="124">
        <v>8590</v>
      </c>
      <c r="DJ45" s="86">
        <v>25</v>
      </c>
      <c r="DK45" s="86">
        <v>52591</v>
      </c>
      <c r="DL45" s="86">
        <v>35388</v>
      </c>
      <c r="DM45" s="86">
        <v>324</v>
      </c>
      <c r="DN45" s="86">
        <v>43750</v>
      </c>
      <c r="DO45" s="124">
        <v>296</v>
      </c>
      <c r="DP45" s="124">
        <v>1</v>
      </c>
      <c r="DQ45" s="124">
        <v>337</v>
      </c>
    </row>
    <row r="46" spans="1:121" ht="10.5" customHeight="1">
      <c r="A46" s="338" t="s">
        <v>2446</v>
      </c>
      <c r="B46" s="450">
        <v>126609.05499999999</v>
      </c>
      <c r="C46" s="234">
        <v>1470.627</v>
      </c>
      <c r="D46" s="456">
        <v>104</v>
      </c>
      <c r="E46" s="456">
        <v>97.6</v>
      </c>
      <c r="F46" s="453">
        <v>470173</v>
      </c>
      <c r="G46" s="453">
        <v>16909</v>
      </c>
      <c r="H46" s="453">
        <v>17.62</v>
      </c>
      <c r="I46" s="453">
        <v>19.190000000000001</v>
      </c>
      <c r="J46" s="453">
        <v>267986</v>
      </c>
      <c r="K46" s="453">
        <v>1890.1608200000001</v>
      </c>
      <c r="L46" s="453">
        <v>7673213</v>
      </c>
      <c r="M46" s="453">
        <v>100132.75</v>
      </c>
      <c r="N46" s="453">
        <v>5038400</v>
      </c>
      <c r="O46" s="453">
        <v>47910.11</v>
      </c>
      <c r="P46" s="453">
        <v>1328</v>
      </c>
      <c r="Q46" s="453">
        <v>480</v>
      </c>
      <c r="R46" s="86">
        <v>617</v>
      </c>
      <c r="S46" s="86">
        <v>89979</v>
      </c>
      <c r="T46" s="86">
        <v>16</v>
      </c>
      <c r="U46" s="86">
        <v>364</v>
      </c>
      <c r="V46" s="162">
        <v>101.3</v>
      </c>
      <c r="W46" s="162">
        <v>101.3</v>
      </c>
      <c r="X46" s="88">
        <v>101.6</v>
      </c>
      <c r="Y46" s="465" t="s">
        <v>3</v>
      </c>
      <c r="Z46" s="465" t="s">
        <v>3</v>
      </c>
      <c r="AA46" s="113">
        <v>265614</v>
      </c>
      <c r="AB46" s="113">
        <v>68289</v>
      </c>
      <c r="AC46" s="117">
        <v>25.709864690867196</v>
      </c>
      <c r="AD46" s="113">
        <v>241074</v>
      </c>
      <c r="AE46" s="113">
        <v>70656</v>
      </c>
      <c r="AF46" s="117">
        <v>29.308842927897661</v>
      </c>
      <c r="AG46" s="86">
        <v>503989</v>
      </c>
      <c r="AH46" s="86">
        <v>373107</v>
      </c>
      <c r="AI46" s="86">
        <v>289177</v>
      </c>
      <c r="AJ46" s="86">
        <v>680671</v>
      </c>
      <c r="AK46" s="86">
        <v>379074</v>
      </c>
      <c r="AL46" s="86">
        <v>304833</v>
      </c>
      <c r="AM46" s="117">
        <v>104.7</v>
      </c>
      <c r="AN46" s="117">
        <v>99.5</v>
      </c>
      <c r="AO46" s="117">
        <v>100.4</v>
      </c>
      <c r="AP46" s="117">
        <v>103</v>
      </c>
      <c r="AQ46" s="113">
        <v>1015.561</v>
      </c>
      <c r="AR46" s="113">
        <v>14310</v>
      </c>
      <c r="AS46" s="113">
        <v>431.55700000000002</v>
      </c>
      <c r="AT46" s="113">
        <v>5876</v>
      </c>
      <c r="AU46" s="113">
        <v>136.88</v>
      </c>
      <c r="AV46" s="113">
        <v>1740</v>
      </c>
      <c r="AW46" s="118">
        <v>1.68</v>
      </c>
      <c r="AX46" s="125">
        <v>1.7681502588594133</v>
      </c>
      <c r="AY46" s="117">
        <v>83.1</v>
      </c>
      <c r="AZ46" s="117">
        <v>83.1</v>
      </c>
      <c r="BA46" s="117">
        <v>81.7</v>
      </c>
      <c r="BB46" s="117">
        <v>80.599999999999994</v>
      </c>
      <c r="BC46" s="466">
        <v>266458</v>
      </c>
      <c r="BD46" s="113">
        <v>245402</v>
      </c>
      <c r="BE46" s="466">
        <v>261492</v>
      </c>
      <c r="BF46" s="113">
        <v>242307</v>
      </c>
      <c r="BG46" s="466">
        <v>4966</v>
      </c>
      <c r="BH46" s="113">
        <v>3095</v>
      </c>
      <c r="BI46" s="86">
        <v>10083.469999999999</v>
      </c>
      <c r="BJ46" s="86">
        <v>5396.5720000000001</v>
      </c>
      <c r="BK46" s="86">
        <v>118575</v>
      </c>
      <c r="BL46" s="86">
        <v>69071</v>
      </c>
      <c r="BM46" s="86">
        <v>718</v>
      </c>
      <c r="BN46" s="86">
        <v>10077</v>
      </c>
      <c r="BO46" s="86">
        <v>10421</v>
      </c>
      <c r="BP46" s="86">
        <v>14370.045</v>
      </c>
      <c r="BQ46" s="321" t="s">
        <v>3</v>
      </c>
      <c r="BR46" s="86">
        <v>82022872</v>
      </c>
      <c r="BS46" s="86">
        <v>1341828</v>
      </c>
      <c r="BT46" s="451">
        <v>8191.7097000000003</v>
      </c>
      <c r="BU46" s="321" t="s">
        <v>3</v>
      </c>
      <c r="BV46" s="86">
        <v>138524</v>
      </c>
      <c r="BW46" s="86">
        <v>4640</v>
      </c>
      <c r="BX46" s="124">
        <v>16896</v>
      </c>
      <c r="BY46" s="86">
        <v>21558</v>
      </c>
      <c r="BZ46" s="975">
        <v>4025</v>
      </c>
      <c r="CA46" s="975"/>
      <c r="CB46" s="86">
        <v>273911</v>
      </c>
      <c r="CC46" s="86">
        <v>69567</v>
      </c>
      <c r="CD46" s="86">
        <v>802</v>
      </c>
      <c r="CE46" s="86">
        <v>122855</v>
      </c>
      <c r="CF46" s="86">
        <v>1349</v>
      </c>
      <c r="CG46" s="453">
        <v>-53288</v>
      </c>
      <c r="CH46" s="453">
        <v>-547</v>
      </c>
      <c r="CI46" s="86">
        <v>51851</v>
      </c>
      <c r="CJ46" s="86">
        <v>631</v>
      </c>
      <c r="CK46" s="451">
        <v>16183</v>
      </c>
      <c r="CL46" s="86">
        <v>193</v>
      </c>
      <c r="CM46" s="456">
        <v>7.1626435859132336</v>
      </c>
      <c r="CN46" s="456">
        <v>7.1089697504145217</v>
      </c>
      <c r="CO46" s="456">
        <v>12.649195419485823</v>
      </c>
      <c r="CP46" s="456">
        <v>11.957606226071309</v>
      </c>
      <c r="CQ46" s="456">
        <v>-5.48655183357259</v>
      </c>
      <c r="CR46" s="456">
        <v>-4.8486364756567877</v>
      </c>
      <c r="CS46" s="456">
        <v>5.3385977916711527</v>
      </c>
      <c r="CT46" s="456">
        <v>5.5932168485181588</v>
      </c>
      <c r="CU46" s="456">
        <v>1.6662075574745763</v>
      </c>
      <c r="CV46" s="456">
        <v>1.7107620471695795</v>
      </c>
      <c r="CW46" s="93" t="s">
        <v>3</v>
      </c>
      <c r="CX46" s="93" t="s">
        <v>3</v>
      </c>
      <c r="CY46" s="86">
        <v>1099</v>
      </c>
      <c r="CZ46" s="124">
        <v>0</v>
      </c>
      <c r="DA46" s="86">
        <v>36255.419000000002</v>
      </c>
      <c r="DB46" s="453" t="s">
        <v>3</v>
      </c>
      <c r="DC46" s="86">
        <v>2115374</v>
      </c>
      <c r="DD46" s="86">
        <v>44462</v>
      </c>
      <c r="DE46" s="86">
        <v>6229699</v>
      </c>
      <c r="DF46" s="453" t="s">
        <v>3</v>
      </c>
      <c r="DG46" s="86">
        <v>813</v>
      </c>
      <c r="DH46" s="124">
        <v>4079</v>
      </c>
      <c r="DI46" s="124">
        <v>8708</v>
      </c>
      <c r="DJ46" s="86">
        <v>17</v>
      </c>
      <c r="DK46" s="86">
        <v>16434</v>
      </c>
      <c r="DL46" s="86">
        <v>32716</v>
      </c>
      <c r="DM46" s="86">
        <v>247</v>
      </c>
      <c r="DN46" s="86">
        <v>39407</v>
      </c>
      <c r="DO46" s="124">
        <v>317</v>
      </c>
      <c r="DP46" s="124">
        <v>2</v>
      </c>
      <c r="DQ46" s="124">
        <v>358</v>
      </c>
    </row>
    <row r="47" spans="1:121" ht="10.5" customHeight="1">
      <c r="A47" s="338" t="s">
        <v>2524</v>
      </c>
      <c r="B47" s="450">
        <v>126493.181</v>
      </c>
      <c r="C47" s="234">
        <v>1468.963</v>
      </c>
      <c r="D47" s="456">
        <v>105.1</v>
      </c>
      <c r="E47" s="456">
        <v>100.5</v>
      </c>
      <c r="F47" s="453">
        <v>570796</v>
      </c>
      <c r="G47" s="453">
        <v>21080</v>
      </c>
      <c r="H47" s="453">
        <v>21.684999999999999</v>
      </c>
      <c r="I47" s="453">
        <v>23.065000000000001</v>
      </c>
      <c r="J47" s="453">
        <v>301746</v>
      </c>
      <c r="K47" s="453">
        <v>2019.68382</v>
      </c>
      <c r="L47" s="453">
        <v>7791243</v>
      </c>
      <c r="M47" s="453">
        <v>101753.34999999999</v>
      </c>
      <c r="N47" s="453">
        <v>5091585</v>
      </c>
      <c r="O47" s="453">
        <v>47404.600000000006</v>
      </c>
      <c r="P47" s="453">
        <v>1547</v>
      </c>
      <c r="Q47" s="453">
        <v>515</v>
      </c>
      <c r="R47" s="86">
        <v>789</v>
      </c>
      <c r="S47" s="86">
        <v>132672</v>
      </c>
      <c r="T47" s="86">
        <v>18</v>
      </c>
      <c r="U47" s="86">
        <v>920</v>
      </c>
      <c r="V47" s="162">
        <v>101</v>
      </c>
      <c r="W47" s="162">
        <v>101</v>
      </c>
      <c r="X47" s="88">
        <v>101.1</v>
      </c>
      <c r="Y47" s="465" t="s">
        <v>3</v>
      </c>
      <c r="Z47" s="465" t="s">
        <v>3</v>
      </c>
      <c r="AA47" s="113">
        <v>301230</v>
      </c>
      <c r="AB47" s="113">
        <v>74162</v>
      </c>
      <c r="AC47" s="117">
        <v>24.61972579092388</v>
      </c>
      <c r="AD47" s="113">
        <v>308867</v>
      </c>
      <c r="AE47" s="113">
        <v>75478</v>
      </c>
      <c r="AF47" s="117">
        <v>24.437055431625907</v>
      </c>
      <c r="AG47" s="86">
        <v>453676</v>
      </c>
      <c r="AH47" s="86">
        <v>415354</v>
      </c>
      <c r="AI47" s="86">
        <v>334998</v>
      </c>
      <c r="AJ47" s="86">
        <v>553447</v>
      </c>
      <c r="AK47" s="86">
        <v>504307</v>
      </c>
      <c r="AL47" s="86">
        <v>436084</v>
      </c>
      <c r="AM47" s="117">
        <v>104.1</v>
      </c>
      <c r="AN47" s="117">
        <v>98.6</v>
      </c>
      <c r="AO47" s="117">
        <v>100.4</v>
      </c>
      <c r="AP47" s="117">
        <v>103.4</v>
      </c>
      <c r="AQ47" s="113">
        <v>1010.782</v>
      </c>
      <c r="AR47" s="113">
        <v>16345</v>
      </c>
      <c r="AS47" s="113">
        <v>459.065</v>
      </c>
      <c r="AT47" s="113">
        <v>6423</v>
      </c>
      <c r="AU47" s="113">
        <v>181.10900000000001</v>
      </c>
      <c r="AV47" s="113">
        <v>2417</v>
      </c>
      <c r="AW47" s="118">
        <v>1.62</v>
      </c>
      <c r="AX47" s="125">
        <v>1.69</v>
      </c>
      <c r="AY47" s="117">
        <v>89.2</v>
      </c>
      <c r="AZ47" s="117">
        <v>87.9</v>
      </c>
      <c r="BA47" s="117">
        <v>86.4</v>
      </c>
      <c r="BB47" s="117">
        <v>85</v>
      </c>
      <c r="BC47" s="466">
        <v>285150</v>
      </c>
      <c r="BD47" s="113">
        <v>258227</v>
      </c>
      <c r="BE47" s="466">
        <v>264889</v>
      </c>
      <c r="BF47" s="113">
        <v>243453</v>
      </c>
      <c r="BG47" s="466">
        <v>20261</v>
      </c>
      <c r="BH47" s="113">
        <v>14774</v>
      </c>
      <c r="BI47" s="86">
        <v>9990.3719999999994</v>
      </c>
      <c r="BJ47" s="86">
        <v>5509.8639999999996</v>
      </c>
      <c r="BK47" s="86">
        <v>87778</v>
      </c>
      <c r="BL47" s="86">
        <v>69616</v>
      </c>
      <c r="BM47" s="86">
        <v>630</v>
      </c>
      <c r="BN47" s="86">
        <v>11457</v>
      </c>
      <c r="BO47" s="86">
        <v>11648</v>
      </c>
      <c r="BP47" s="86">
        <v>16006.441000000001</v>
      </c>
      <c r="BQ47" s="321" t="s">
        <v>3</v>
      </c>
      <c r="BR47" s="86">
        <v>81563101</v>
      </c>
      <c r="BS47" s="86">
        <v>1335788</v>
      </c>
      <c r="BT47" s="451">
        <v>7581.9173000000001</v>
      </c>
      <c r="BU47" s="321" t="s">
        <v>3</v>
      </c>
      <c r="BV47" s="86">
        <v>206483</v>
      </c>
      <c r="BW47" s="86">
        <v>6589</v>
      </c>
      <c r="BX47" s="124">
        <v>13087</v>
      </c>
      <c r="BY47" s="86">
        <v>16743</v>
      </c>
      <c r="BZ47" s="975">
        <v>5313</v>
      </c>
      <c r="CA47" s="975"/>
      <c r="CB47" s="86">
        <v>338778</v>
      </c>
      <c r="CC47" s="86">
        <v>74890</v>
      </c>
      <c r="CD47" s="86">
        <v>847</v>
      </c>
      <c r="CE47" s="86">
        <v>120575</v>
      </c>
      <c r="CF47" s="86">
        <v>1299</v>
      </c>
      <c r="CG47" s="453">
        <v>-45685</v>
      </c>
      <c r="CH47" s="453">
        <v>-452</v>
      </c>
      <c r="CI47" s="86">
        <v>57226</v>
      </c>
      <c r="CJ47" s="86">
        <v>707</v>
      </c>
      <c r="CK47" s="451">
        <v>22485</v>
      </c>
      <c r="CL47" s="86">
        <v>273</v>
      </c>
      <c r="CM47" s="456">
        <v>6.9708845003961892</v>
      </c>
      <c r="CN47" s="456">
        <v>6.7889674113533633</v>
      </c>
      <c r="CO47" s="456">
        <v>11.223319517095348</v>
      </c>
      <c r="CP47" s="456">
        <v>10.411887446691876</v>
      </c>
      <c r="CQ47" s="456">
        <v>-4.2524350166991578</v>
      </c>
      <c r="CR47" s="456">
        <v>-3.6229200353385127</v>
      </c>
      <c r="CS47" s="456">
        <v>5.3266902980327462</v>
      </c>
      <c r="CT47" s="456">
        <v>5.6668240375759478</v>
      </c>
      <c r="CU47" s="456">
        <v>2.0929408197544173</v>
      </c>
      <c r="CV47" s="456">
        <v>2.1881795788659599</v>
      </c>
      <c r="CW47" s="93" t="s">
        <v>3</v>
      </c>
      <c r="CX47" s="93" t="s">
        <v>3</v>
      </c>
      <c r="CY47" s="86">
        <v>2193</v>
      </c>
      <c r="CZ47" s="86">
        <v>153</v>
      </c>
      <c r="DA47" s="86">
        <v>39363.353999999999</v>
      </c>
      <c r="DB47" s="453" t="s">
        <v>3</v>
      </c>
      <c r="DC47" s="86">
        <v>2116812</v>
      </c>
      <c r="DD47" s="86">
        <v>44445</v>
      </c>
      <c r="DE47" s="86">
        <v>6331519</v>
      </c>
      <c r="DF47" s="453" t="s">
        <v>3</v>
      </c>
      <c r="DG47" s="86">
        <v>884</v>
      </c>
      <c r="DH47" s="124">
        <v>4198</v>
      </c>
      <c r="DI47" s="124">
        <v>9340</v>
      </c>
      <c r="DJ47" s="86">
        <v>21</v>
      </c>
      <c r="DK47" s="86">
        <v>18659</v>
      </c>
      <c r="DL47" s="86">
        <v>37543</v>
      </c>
      <c r="DM47" s="86">
        <v>281</v>
      </c>
      <c r="DN47" s="86">
        <v>45966</v>
      </c>
      <c r="DO47" s="124">
        <v>349</v>
      </c>
      <c r="DP47" s="124">
        <v>0</v>
      </c>
      <c r="DQ47" s="124">
        <v>408</v>
      </c>
    </row>
    <row r="48" spans="1:121" ht="10.5" customHeight="1">
      <c r="A48" s="338" t="s">
        <v>2526</v>
      </c>
      <c r="B48" s="450">
        <v>126501.966</v>
      </c>
      <c r="C48" s="234">
        <v>1466.9369999999999</v>
      </c>
      <c r="D48" s="456">
        <v>104.5</v>
      </c>
      <c r="E48" s="456">
        <v>99.3</v>
      </c>
      <c r="F48" s="453">
        <v>500527</v>
      </c>
      <c r="G48" s="453">
        <v>19103</v>
      </c>
      <c r="H48" s="453">
        <v>20.234999999999999</v>
      </c>
      <c r="I48" s="453">
        <v>22.024999999999999</v>
      </c>
      <c r="J48" s="453">
        <v>348200</v>
      </c>
      <c r="K48" s="453">
        <v>1983.2107100000001</v>
      </c>
      <c r="L48" s="453">
        <v>7862854</v>
      </c>
      <c r="M48" s="453">
        <v>102145.07999999999</v>
      </c>
      <c r="N48" s="453">
        <v>5082855</v>
      </c>
      <c r="O48" s="453">
        <v>47869.719999999994</v>
      </c>
      <c r="P48" s="453">
        <v>1538</v>
      </c>
      <c r="Q48" s="453">
        <v>481</v>
      </c>
      <c r="R48" s="86">
        <v>650</v>
      </c>
      <c r="S48" s="86">
        <v>95467</v>
      </c>
      <c r="T48" s="86">
        <v>11</v>
      </c>
      <c r="U48" s="86">
        <v>659</v>
      </c>
      <c r="V48" s="162">
        <v>100.9</v>
      </c>
      <c r="W48" s="162">
        <v>100.9</v>
      </c>
      <c r="X48" s="88">
        <v>101.2</v>
      </c>
      <c r="Y48" s="465" t="s">
        <v>3</v>
      </c>
      <c r="Z48" s="465" t="s">
        <v>3</v>
      </c>
      <c r="AA48" s="113">
        <v>294439</v>
      </c>
      <c r="AB48" s="113">
        <v>71296</v>
      </c>
      <c r="AC48" s="117">
        <v>24.214183583017196</v>
      </c>
      <c r="AD48" s="113">
        <v>254737</v>
      </c>
      <c r="AE48" s="113">
        <v>74249</v>
      </c>
      <c r="AF48" s="117">
        <v>29.147316644225217</v>
      </c>
      <c r="AG48" s="86">
        <v>495370</v>
      </c>
      <c r="AH48" s="86">
        <v>425096</v>
      </c>
      <c r="AI48" s="86">
        <v>334967</v>
      </c>
      <c r="AJ48" s="86">
        <v>555070</v>
      </c>
      <c r="AK48" s="86">
        <v>400531</v>
      </c>
      <c r="AL48" s="86">
        <v>314073</v>
      </c>
      <c r="AM48" s="117">
        <v>105.5</v>
      </c>
      <c r="AN48" s="117">
        <v>99.3</v>
      </c>
      <c r="AO48" s="117">
        <v>102</v>
      </c>
      <c r="AP48" s="117">
        <v>105.3</v>
      </c>
      <c r="AQ48" s="113">
        <v>966.32299999999998</v>
      </c>
      <c r="AR48" s="113">
        <v>15095</v>
      </c>
      <c r="AS48" s="113">
        <v>544.82600000000002</v>
      </c>
      <c r="AT48" s="113">
        <v>7584</v>
      </c>
      <c r="AU48" s="113">
        <v>157.73099999999999</v>
      </c>
      <c r="AV48" s="113">
        <v>1874</v>
      </c>
      <c r="AW48" s="118">
        <v>1.49</v>
      </c>
      <c r="AX48" s="125">
        <v>1.5453059148379595</v>
      </c>
      <c r="AY48" s="117">
        <v>87</v>
      </c>
      <c r="AZ48" s="117">
        <v>87.9</v>
      </c>
      <c r="BA48" s="117">
        <v>84.9</v>
      </c>
      <c r="BB48" s="117">
        <v>86.6</v>
      </c>
      <c r="BC48" s="466">
        <v>277657</v>
      </c>
      <c r="BD48" s="113">
        <v>258503</v>
      </c>
      <c r="BE48" s="466">
        <v>267501</v>
      </c>
      <c r="BF48" s="113">
        <v>250338</v>
      </c>
      <c r="BG48" s="466">
        <v>10156</v>
      </c>
      <c r="BH48" s="113">
        <v>8165</v>
      </c>
      <c r="BI48" s="86">
        <v>11733.045</v>
      </c>
      <c r="BJ48" s="86">
        <v>6553.116</v>
      </c>
      <c r="BK48" s="86">
        <v>159934</v>
      </c>
      <c r="BL48" s="86">
        <v>84226</v>
      </c>
      <c r="BM48" s="86">
        <v>1113</v>
      </c>
      <c r="BN48" s="86">
        <v>11787.912</v>
      </c>
      <c r="BO48" s="86">
        <v>12075.973</v>
      </c>
      <c r="BP48" s="86">
        <v>16765.46</v>
      </c>
      <c r="BQ48" s="321" t="s">
        <v>3</v>
      </c>
      <c r="BR48" s="86">
        <v>81701069</v>
      </c>
      <c r="BS48" s="86">
        <v>1337282</v>
      </c>
      <c r="BT48" s="451">
        <v>6426.4409042999996</v>
      </c>
      <c r="BU48" s="321" t="s">
        <v>3</v>
      </c>
      <c r="BV48" s="86">
        <v>203073</v>
      </c>
      <c r="BW48" s="86">
        <v>6219</v>
      </c>
      <c r="BX48" s="124">
        <v>16537</v>
      </c>
      <c r="BY48" s="86">
        <v>28940</v>
      </c>
      <c r="BZ48" s="975">
        <v>4671</v>
      </c>
      <c r="CA48" s="975"/>
      <c r="CB48" s="86">
        <v>497102</v>
      </c>
      <c r="CC48" s="86">
        <v>74412</v>
      </c>
      <c r="CD48" s="86">
        <v>793</v>
      </c>
      <c r="CE48" s="86">
        <v>108977</v>
      </c>
      <c r="CF48" s="86">
        <v>1179</v>
      </c>
      <c r="CG48" s="453">
        <v>-34565</v>
      </c>
      <c r="CH48" s="453">
        <v>-386</v>
      </c>
      <c r="CI48" s="86">
        <v>51836</v>
      </c>
      <c r="CJ48" s="86">
        <v>663</v>
      </c>
      <c r="CK48" s="451">
        <v>17533</v>
      </c>
      <c r="CL48" s="86">
        <v>194</v>
      </c>
      <c r="CM48" s="456">
        <v>7.1567741484744989</v>
      </c>
      <c r="CN48" s="456">
        <v>6.5770831785323214</v>
      </c>
      <c r="CO48" s="456">
        <v>10.481155947673836</v>
      </c>
      <c r="CP48" s="456">
        <v>9.7785385466451533</v>
      </c>
      <c r="CQ48" s="456">
        <v>-3.3243817991993367</v>
      </c>
      <c r="CR48" s="456">
        <v>-3.2014553681128324</v>
      </c>
      <c r="CS48" s="456">
        <v>4.9854666553825204</v>
      </c>
      <c r="CT48" s="456">
        <v>5.4988728213958753</v>
      </c>
      <c r="CU48" s="456">
        <v>1.686283410541356</v>
      </c>
      <c r="CV48" s="456">
        <v>1.6090216098805425</v>
      </c>
      <c r="CW48" s="93" t="s">
        <v>3</v>
      </c>
      <c r="CX48" s="93" t="s">
        <v>3</v>
      </c>
      <c r="CY48" s="86">
        <v>1643</v>
      </c>
      <c r="CZ48" s="86">
        <v>102</v>
      </c>
      <c r="DA48" s="86">
        <v>37358.449000000001</v>
      </c>
      <c r="DB48" s="453" t="s">
        <v>3</v>
      </c>
      <c r="DC48" s="346">
        <v>2103666</v>
      </c>
      <c r="DD48" s="86">
        <v>44001</v>
      </c>
      <c r="DE48" s="86">
        <v>6021567.9139999999</v>
      </c>
      <c r="DF48" s="453" t="s">
        <v>3</v>
      </c>
      <c r="DG48" s="86">
        <v>951</v>
      </c>
      <c r="DH48" s="124">
        <v>3955</v>
      </c>
      <c r="DI48" s="124">
        <v>8296</v>
      </c>
      <c r="DJ48" s="86">
        <v>25</v>
      </c>
      <c r="DK48" s="86">
        <v>42526</v>
      </c>
      <c r="DL48" s="86">
        <v>34795</v>
      </c>
      <c r="DM48" s="86">
        <v>274</v>
      </c>
      <c r="DN48" s="86">
        <v>42191</v>
      </c>
      <c r="DO48" s="124">
        <v>319</v>
      </c>
      <c r="DP48" s="124">
        <v>1</v>
      </c>
      <c r="DQ48" s="124">
        <v>382</v>
      </c>
    </row>
    <row r="49" spans="1:121" ht="10.5" customHeight="1">
      <c r="A49" s="338" t="s">
        <v>2527</v>
      </c>
      <c r="B49" s="450">
        <v>126465.796</v>
      </c>
      <c r="C49" s="234">
        <v>1471.2370000000001</v>
      </c>
      <c r="D49" s="456">
        <v>104.8</v>
      </c>
      <c r="E49" s="456">
        <v>100.7</v>
      </c>
      <c r="F49" s="453">
        <v>494355</v>
      </c>
      <c r="G49" s="453">
        <v>18139</v>
      </c>
      <c r="H49" s="453">
        <v>17.715</v>
      </c>
      <c r="I49" s="453">
        <v>17.364999999999998</v>
      </c>
      <c r="J49" s="453">
        <v>258313</v>
      </c>
      <c r="K49" s="453">
        <v>2486.91383</v>
      </c>
      <c r="L49" s="453">
        <v>7871361</v>
      </c>
      <c r="M49" s="453">
        <v>102790.98</v>
      </c>
      <c r="N49" s="453">
        <v>5066127</v>
      </c>
      <c r="O49" s="453">
        <v>48156.91</v>
      </c>
      <c r="P49" s="453">
        <v>1441</v>
      </c>
      <c r="Q49" s="453">
        <v>611</v>
      </c>
      <c r="R49" s="86">
        <v>767</v>
      </c>
      <c r="S49" s="86">
        <v>104399</v>
      </c>
      <c r="T49" s="86">
        <v>22</v>
      </c>
      <c r="U49" s="86">
        <v>2421</v>
      </c>
      <c r="V49" s="162">
        <v>101</v>
      </c>
      <c r="W49" s="162">
        <v>101</v>
      </c>
      <c r="X49" s="88">
        <v>101.2</v>
      </c>
      <c r="Y49" s="465" t="s">
        <v>3</v>
      </c>
      <c r="Z49" s="465" t="s">
        <v>3</v>
      </c>
      <c r="AA49" s="113">
        <v>281307</v>
      </c>
      <c r="AB49" s="113">
        <v>73656</v>
      </c>
      <c r="AC49" s="117">
        <v>26.183493478654992</v>
      </c>
      <c r="AD49" s="113">
        <v>291521</v>
      </c>
      <c r="AE49" s="113">
        <v>78319</v>
      </c>
      <c r="AF49" s="117">
        <v>26.865646042652159</v>
      </c>
      <c r="AG49" s="86">
        <v>439089</v>
      </c>
      <c r="AH49" s="86">
        <v>426997</v>
      </c>
      <c r="AI49" s="86">
        <v>312354</v>
      </c>
      <c r="AJ49" s="86">
        <v>395942</v>
      </c>
      <c r="AK49" s="86">
        <v>509091</v>
      </c>
      <c r="AL49" s="86">
        <v>410815</v>
      </c>
      <c r="AM49" s="117">
        <v>106</v>
      </c>
      <c r="AN49" s="117">
        <v>99.8</v>
      </c>
      <c r="AO49" s="117">
        <v>102</v>
      </c>
      <c r="AP49" s="117">
        <v>105.1</v>
      </c>
      <c r="AQ49" s="113">
        <v>962.46500000000003</v>
      </c>
      <c r="AR49" s="113">
        <v>12778</v>
      </c>
      <c r="AS49" s="113">
        <v>446.74200000000002</v>
      </c>
      <c r="AT49" s="113">
        <v>6080</v>
      </c>
      <c r="AU49" s="113">
        <v>153.63200000000001</v>
      </c>
      <c r="AV49" s="113">
        <v>1877</v>
      </c>
      <c r="AW49" s="118">
        <v>1.47</v>
      </c>
      <c r="AX49" s="125">
        <v>1.4595603926589842</v>
      </c>
      <c r="AY49" s="117">
        <v>86.4</v>
      </c>
      <c r="AZ49" s="117">
        <v>84.7</v>
      </c>
      <c r="BA49" s="117">
        <v>82.3</v>
      </c>
      <c r="BB49" s="117">
        <v>81.2</v>
      </c>
      <c r="BC49" s="466">
        <v>276513</v>
      </c>
      <c r="BD49" s="113">
        <v>248966</v>
      </c>
      <c r="BE49" s="466">
        <v>264087</v>
      </c>
      <c r="BF49" s="113">
        <v>243681</v>
      </c>
      <c r="BG49" s="466">
        <v>12426</v>
      </c>
      <c r="BH49" s="113">
        <v>5285</v>
      </c>
      <c r="BI49" s="86">
        <v>10912.126</v>
      </c>
      <c r="BJ49" s="86">
        <v>6230.2290000000003</v>
      </c>
      <c r="BK49" s="86">
        <v>110554</v>
      </c>
      <c r="BL49" s="86">
        <v>79539</v>
      </c>
      <c r="BM49" s="86">
        <v>1030</v>
      </c>
      <c r="BN49" s="86">
        <v>11681.129000000001</v>
      </c>
      <c r="BO49" s="86">
        <v>12706.07</v>
      </c>
      <c r="BP49" s="86">
        <v>16955.404999999999</v>
      </c>
      <c r="BQ49" s="321" t="s">
        <v>3</v>
      </c>
      <c r="BR49" s="86">
        <v>81728438</v>
      </c>
      <c r="BS49" s="86">
        <v>1336773</v>
      </c>
      <c r="BT49" s="451">
        <v>6568.3907974999984</v>
      </c>
      <c r="BU49" s="321" t="s">
        <v>3</v>
      </c>
      <c r="BV49" s="86">
        <v>197435</v>
      </c>
      <c r="BW49" s="86">
        <v>6706</v>
      </c>
      <c r="BX49" s="124">
        <v>19951</v>
      </c>
      <c r="BY49" s="86">
        <v>40807</v>
      </c>
      <c r="BZ49" s="975">
        <v>4421</v>
      </c>
      <c r="CA49" s="975"/>
      <c r="CB49" s="86">
        <v>380572</v>
      </c>
      <c r="CC49" s="86">
        <v>78741</v>
      </c>
      <c r="CD49" s="86">
        <v>818</v>
      </c>
      <c r="CE49" s="86">
        <v>106196</v>
      </c>
      <c r="CF49" s="86">
        <v>1153</v>
      </c>
      <c r="CG49" s="453">
        <v>-27455</v>
      </c>
      <c r="CH49" s="453">
        <v>-335</v>
      </c>
      <c r="CI49" s="86">
        <v>45799</v>
      </c>
      <c r="CJ49" s="86">
        <v>548</v>
      </c>
      <c r="CK49" s="451">
        <v>17512</v>
      </c>
      <c r="CL49" s="86">
        <v>210</v>
      </c>
      <c r="CM49" s="456">
        <v>7.330929022053903</v>
      </c>
      <c r="CN49" s="456">
        <v>6.5463894142008696</v>
      </c>
      <c r="CO49" s="456">
        <v>9.8870390066932892</v>
      </c>
      <c r="CP49" s="456">
        <v>9.2273679640264099</v>
      </c>
      <c r="CQ49" s="456">
        <v>-2.5561099846393862</v>
      </c>
      <c r="CR49" s="456">
        <v>-2.6809785498255398</v>
      </c>
      <c r="CS49" s="456">
        <v>4.2639694476962031</v>
      </c>
      <c r="CT49" s="456">
        <v>4.3856007322519277</v>
      </c>
      <c r="CU49" s="456">
        <v>1.630398763467672</v>
      </c>
      <c r="CV49" s="456">
        <v>1.680613419293622</v>
      </c>
      <c r="CW49" s="93" t="s">
        <v>3</v>
      </c>
      <c r="CX49" s="93" t="s">
        <v>3</v>
      </c>
      <c r="CY49" s="86">
        <v>1673</v>
      </c>
      <c r="CZ49" s="86">
        <v>12</v>
      </c>
      <c r="DA49" s="86">
        <v>38082.474999999999</v>
      </c>
      <c r="DB49" s="453" t="s">
        <v>3</v>
      </c>
      <c r="DC49" s="346">
        <v>2103644</v>
      </c>
      <c r="DD49" s="86">
        <v>43975</v>
      </c>
      <c r="DE49" s="86">
        <v>5929371.1799999997</v>
      </c>
      <c r="DF49" s="453" t="s">
        <v>3</v>
      </c>
      <c r="DG49" s="86">
        <v>1063</v>
      </c>
      <c r="DH49" s="124">
        <v>2869</v>
      </c>
      <c r="DI49" s="124">
        <v>4602</v>
      </c>
      <c r="DJ49" s="86">
        <v>15</v>
      </c>
      <c r="DK49" s="86">
        <v>32014</v>
      </c>
      <c r="DL49" s="86">
        <v>34615</v>
      </c>
      <c r="DM49" s="86">
        <v>251</v>
      </c>
      <c r="DN49" s="86">
        <v>42266</v>
      </c>
      <c r="DO49" s="124">
        <v>338</v>
      </c>
      <c r="DP49" s="124">
        <v>0</v>
      </c>
      <c r="DQ49" s="124">
        <v>383</v>
      </c>
    </row>
    <row r="50" spans="1:121" ht="10.5" customHeight="1">
      <c r="A50" s="338" t="s">
        <v>2529</v>
      </c>
      <c r="B50" s="450">
        <v>126509.24099999999</v>
      </c>
      <c r="C50" s="234">
        <v>1470.7819999999999</v>
      </c>
      <c r="D50" s="456">
        <v>103.7</v>
      </c>
      <c r="E50" s="456">
        <v>97.5</v>
      </c>
      <c r="F50" s="453">
        <v>533124</v>
      </c>
      <c r="G50" s="453">
        <v>19142</v>
      </c>
      <c r="H50" s="453">
        <v>18.324999999999999</v>
      </c>
      <c r="I50" s="453">
        <v>18.940000000000001</v>
      </c>
      <c r="J50" s="453">
        <v>249667</v>
      </c>
      <c r="K50" s="453">
        <v>2128.75621</v>
      </c>
      <c r="L50" s="453">
        <v>7824848</v>
      </c>
      <c r="M50" s="453">
        <v>102274.53</v>
      </c>
      <c r="N50" s="453">
        <v>5101498</v>
      </c>
      <c r="O50" s="453">
        <v>48939.700000000004</v>
      </c>
      <c r="P50" s="453">
        <v>1532</v>
      </c>
      <c r="Q50" s="453">
        <v>480</v>
      </c>
      <c r="R50" s="86">
        <v>690</v>
      </c>
      <c r="S50" s="86">
        <v>219527</v>
      </c>
      <c r="T50" s="86">
        <v>11</v>
      </c>
      <c r="U50" s="86">
        <v>438</v>
      </c>
      <c r="V50" s="162">
        <v>100.9</v>
      </c>
      <c r="W50" s="162">
        <v>100.9</v>
      </c>
      <c r="X50" s="88">
        <v>101</v>
      </c>
      <c r="Y50" s="465" t="s">
        <v>3</v>
      </c>
      <c r="Z50" s="465" t="s">
        <v>3</v>
      </c>
      <c r="AA50" s="113">
        <v>267641</v>
      </c>
      <c r="AB50" s="113">
        <v>71164</v>
      </c>
      <c r="AC50" s="117">
        <v>26.589349165486603</v>
      </c>
      <c r="AD50" s="113">
        <v>239100</v>
      </c>
      <c r="AE50" s="113">
        <v>74011</v>
      </c>
      <c r="AF50" s="117">
        <v>30.953994144709331</v>
      </c>
      <c r="AG50" s="86">
        <v>808716</v>
      </c>
      <c r="AH50" s="86">
        <v>445753</v>
      </c>
      <c r="AI50" s="86">
        <v>291998</v>
      </c>
      <c r="AJ50" s="86">
        <v>677742</v>
      </c>
      <c r="AK50" s="86">
        <v>377370</v>
      </c>
      <c r="AL50" s="86">
        <v>277965</v>
      </c>
      <c r="AM50" s="117">
        <v>106.2</v>
      </c>
      <c r="AN50" s="117">
        <v>100.3</v>
      </c>
      <c r="AO50" s="117">
        <v>102</v>
      </c>
      <c r="AP50" s="117">
        <v>105.5</v>
      </c>
      <c r="AQ50" s="113">
        <v>966.05499999999995</v>
      </c>
      <c r="AR50" s="113">
        <v>14352</v>
      </c>
      <c r="AS50" s="113">
        <v>381.82900000000001</v>
      </c>
      <c r="AT50" s="113">
        <v>5382</v>
      </c>
      <c r="AU50" s="113">
        <v>141.34100000000001</v>
      </c>
      <c r="AV50" s="113">
        <v>1655</v>
      </c>
      <c r="AW50" s="118">
        <v>1.52</v>
      </c>
      <c r="AX50" s="125">
        <v>1.4549394377153018</v>
      </c>
      <c r="AY50" s="117">
        <v>141</v>
      </c>
      <c r="AZ50" s="117">
        <v>134.6</v>
      </c>
      <c r="BA50" s="117">
        <v>135.69999999999999</v>
      </c>
      <c r="BB50" s="117">
        <v>138.69999999999999</v>
      </c>
      <c r="BC50" s="466">
        <v>450147</v>
      </c>
      <c r="BD50" s="113">
        <v>395357</v>
      </c>
      <c r="BE50" s="466">
        <v>265922</v>
      </c>
      <c r="BF50" s="113">
        <v>247273</v>
      </c>
      <c r="BG50" s="466">
        <v>184225</v>
      </c>
      <c r="BH50" s="113">
        <v>148084</v>
      </c>
      <c r="BI50" s="86">
        <v>11349.696</v>
      </c>
      <c r="BJ50" s="86">
        <v>6444.2120000000004</v>
      </c>
      <c r="BK50" s="86">
        <v>94133</v>
      </c>
      <c r="BL50" s="86">
        <v>81275</v>
      </c>
      <c r="BM50" s="86">
        <v>633</v>
      </c>
      <c r="BN50" s="86">
        <v>10924.614</v>
      </c>
      <c r="BO50" s="86">
        <v>12266.457</v>
      </c>
      <c r="BP50" s="86">
        <v>16248.980000000001</v>
      </c>
      <c r="BQ50" s="321" t="s">
        <v>3</v>
      </c>
      <c r="BR50" s="86">
        <v>81859945</v>
      </c>
      <c r="BS50" s="86">
        <v>1338499</v>
      </c>
      <c r="BT50" s="451">
        <v>6849.0114304999952</v>
      </c>
      <c r="BU50" s="321" t="s">
        <v>3</v>
      </c>
      <c r="BV50" s="86">
        <v>203682</v>
      </c>
      <c r="BW50" s="86">
        <v>6482</v>
      </c>
      <c r="BX50" s="124">
        <v>19853</v>
      </c>
      <c r="BY50" s="86">
        <v>13815</v>
      </c>
      <c r="BZ50" s="975">
        <v>3858</v>
      </c>
      <c r="CA50" s="975"/>
      <c r="CB50" s="86">
        <v>366669</v>
      </c>
      <c r="CC50" s="86">
        <v>75906</v>
      </c>
      <c r="CD50" s="86">
        <v>840</v>
      </c>
      <c r="CE50" s="86">
        <v>98406</v>
      </c>
      <c r="CF50" s="86">
        <v>990</v>
      </c>
      <c r="CG50" s="453">
        <v>-22500</v>
      </c>
      <c r="CH50" s="453">
        <v>-150</v>
      </c>
      <c r="CI50" s="86">
        <v>41537</v>
      </c>
      <c r="CJ50" s="86">
        <v>494</v>
      </c>
      <c r="CK50" s="451">
        <v>16615</v>
      </c>
      <c r="CL50" s="86">
        <v>180</v>
      </c>
      <c r="CM50" s="456">
        <v>7.3000437968005842</v>
      </c>
      <c r="CN50" s="456">
        <v>6.9486844413380098</v>
      </c>
      <c r="CO50" s="456">
        <v>9.4639173433978652</v>
      </c>
      <c r="CP50" s="456">
        <v>8.1895209487197977</v>
      </c>
      <c r="CQ50" s="456">
        <v>-2.16387354659728</v>
      </c>
      <c r="CR50" s="456">
        <v>-1.2408365073817875</v>
      </c>
      <c r="CS50" s="456">
        <v>3.9947029113338322</v>
      </c>
      <c r="CT50" s="456">
        <v>4.0864882309773538</v>
      </c>
      <c r="CU50" s="456">
        <v>1.5979003989650582</v>
      </c>
      <c r="CV50" s="456">
        <v>1.489003808858145</v>
      </c>
      <c r="CW50" s="93" t="s">
        <v>3</v>
      </c>
      <c r="CX50" s="93" t="s">
        <v>3</v>
      </c>
      <c r="CY50" s="86">
        <v>1691</v>
      </c>
      <c r="CZ50" s="86">
        <v>627</v>
      </c>
      <c r="DA50" s="86">
        <v>37072.406999999999</v>
      </c>
      <c r="DB50" s="453" t="s">
        <v>3</v>
      </c>
      <c r="DC50" s="346">
        <v>2098790</v>
      </c>
      <c r="DD50" s="86">
        <v>43847</v>
      </c>
      <c r="DE50" s="86">
        <v>6083034.3609999996</v>
      </c>
      <c r="DF50" s="453" t="s">
        <v>3</v>
      </c>
      <c r="DG50" s="86">
        <v>962</v>
      </c>
      <c r="DH50" s="124">
        <v>2417</v>
      </c>
      <c r="DI50" s="124">
        <v>4725</v>
      </c>
      <c r="DJ50" s="86">
        <v>13</v>
      </c>
      <c r="DK50" s="86">
        <v>20682</v>
      </c>
      <c r="DL50" s="86">
        <v>34387</v>
      </c>
      <c r="DM50" s="86">
        <v>239</v>
      </c>
      <c r="DN50" s="86">
        <v>41666</v>
      </c>
      <c r="DO50" s="124">
        <v>295</v>
      </c>
      <c r="DP50" s="124">
        <v>0</v>
      </c>
      <c r="DQ50" s="124">
        <v>349</v>
      </c>
    </row>
    <row r="51" spans="1:121" ht="10.5" customHeight="1">
      <c r="A51" s="338" t="s">
        <v>2530</v>
      </c>
      <c r="B51" s="450">
        <v>126529.1</v>
      </c>
      <c r="C51" s="234">
        <v>1470.5440000000001</v>
      </c>
      <c r="D51" s="456">
        <v>103.8</v>
      </c>
      <c r="E51" s="456">
        <v>97.3</v>
      </c>
      <c r="F51" s="453">
        <v>561745</v>
      </c>
      <c r="G51" s="453">
        <v>20005</v>
      </c>
      <c r="H51" s="453">
        <v>13.515000000000001</v>
      </c>
      <c r="I51" s="453">
        <v>15.99</v>
      </c>
      <c r="J51" s="453">
        <v>168319</v>
      </c>
      <c r="K51" s="453">
        <v>2144.2592800000002</v>
      </c>
      <c r="L51" s="453">
        <v>7758115</v>
      </c>
      <c r="M51" s="453">
        <v>101584.75</v>
      </c>
      <c r="N51" s="453">
        <v>5095697</v>
      </c>
      <c r="O51" s="453">
        <v>49673.57</v>
      </c>
      <c r="P51" s="453">
        <v>1630</v>
      </c>
      <c r="Q51" s="453">
        <v>475</v>
      </c>
      <c r="R51" s="451">
        <v>702</v>
      </c>
      <c r="S51" s="86">
        <v>112711</v>
      </c>
      <c r="T51" s="86">
        <v>15</v>
      </c>
      <c r="U51" s="86">
        <v>1073</v>
      </c>
      <c r="V51" s="162">
        <v>101</v>
      </c>
      <c r="W51" s="162">
        <v>101</v>
      </c>
      <c r="X51" s="88">
        <v>100.9</v>
      </c>
      <c r="Y51" s="465" t="s">
        <v>3</v>
      </c>
      <c r="Z51" s="465" t="s">
        <v>3</v>
      </c>
      <c r="AA51" s="113">
        <v>283387</v>
      </c>
      <c r="AB51" s="113">
        <v>74043</v>
      </c>
      <c r="AC51" s="117">
        <v>26.127874602575279</v>
      </c>
      <c r="AD51" s="113">
        <v>244565</v>
      </c>
      <c r="AE51" s="113">
        <v>78793</v>
      </c>
      <c r="AF51" s="117">
        <v>32.217610860098546</v>
      </c>
      <c r="AG51" s="86">
        <v>605746</v>
      </c>
      <c r="AH51" s="86">
        <v>430452</v>
      </c>
      <c r="AI51" s="86">
        <v>310031</v>
      </c>
      <c r="AJ51" s="86">
        <v>396382</v>
      </c>
      <c r="AK51" s="86">
        <v>350329</v>
      </c>
      <c r="AL51" s="86">
        <v>285636</v>
      </c>
      <c r="AM51" s="117">
        <v>106.3</v>
      </c>
      <c r="AN51" s="117">
        <v>101.1</v>
      </c>
      <c r="AO51" s="117">
        <v>101.9</v>
      </c>
      <c r="AP51" s="117">
        <v>105.6</v>
      </c>
      <c r="AQ51" s="113">
        <v>956.726</v>
      </c>
      <c r="AR51" s="113">
        <v>14194</v>
      </c>
      <c r="AS51" s="113">
        <v>371.58600000000001</v>
      </c>
      <c r="AT51" s="113">
        <v>4992</v>
      </c>
      <c r="AU51" s="113">
        <v>129.65600000000001</v>
      </c>
      <c r="AV51" s="113">
        <v>1552</v>
      </c>
      <c r="AW51" s="118">
        <v>1.58</v>
      </c>
      <c r="AX51" s="118">
        <v>1.513918546414567</v>
      </c>
      <c r="AY51" s="117">
        <v>118.4</v>
      </c>
      <c r="AZ51" s="117">
        <v>115.4</v>
      </c>
      <c r="BA51" s="117">
        <v>141.5</v>
      </c>
      <c r="BB51" s="117">
        <v>127.9</v>
      </c>
      <c r="BC51" s="466">
        <v>378144</v>
      </c>
      <c r="BD51" s="113">
        <v>338507</v>
      </c>
      <c r="BE51" s="466">
        <v>265162</v>
      </c>
      <c r="BF51" s="113">
        <v>242058</v>
      </c>
      <c r="BG51" s="466">
        <v>112982</v>
      </c>
      <c r="BH51" s="113">
        <v>96449</v>
      </c>
      <c r="BI51" s="86">
        <v>11869.484</v>
      </c>
      <c r="BJ51" s="86">
        <v>6448.19</v>
      </c>
      <c r="BK51" s="86">
        <v>130927</v>
      </c>
      <c r="BL51" s="86">
        <v>82615</v>
      </c>
      <c r="BM51" s="86">
        <v>850</v>
      </c>
      <c r="BN51" s="86">
        <v>10929.814</v>
      </c>
      <c r="BO51" s="86">
        <v>12345.558000000001</v>
      </c>
      <c r="BP51" s="86">
        <v>15980.425000000001</v>
      </c>
      <c r="BQ51" s="321" t="s">
        <v>3</v>
      </c>
      <c r="BR51" s="86">
        <v>81951435</v>
      </c>
      <c r="BS51" s="86">
        <v>1339257</v>
      </c>
      <c r="BT51" s="451">
        <v>8560.8544108999977</v>
      </c>
      <c r="BU51" s="321" t="s">
        <v>3</v>
      </c>
      <c r="BV51" s="86">
        <v>208034</v>
      </c>
      <c r="BW51" s="86">
        <v>6533</v>
      </c>
      <c r="BX51" s="124">
        <v>23694</v>
      </c>
      <c r="BY51" s="86">
        <v>23595</v>
      </c>
      <c r="BZ51" s="975">
        <v>3834</v>
      </c>
      <c r="CA51" s="975"/>
      <c r="CB51" s="86">
        <v>410038</v>
      </c>
      <c r="CC51" s="86">
        <v>79999</v>
      </c>
      <c r="CD51" s="86">
        <v>859</v>
      </c>
      <c r="CE51" s="86">
        <v>106782</v>
      </c>
      <c r="CF51" s="86">
        <v>1224</v>
      </c>
      <c r="CG51" s="453">
        <v>-26783</v>
      </c>
      <c r="CH51" s="453">
        <v>-365</v>
      </c>
      <c r="CI51" s="86">
        <v>50419</v>
      </c>
      <c r="CJ51" s="86">
        <v>587</v>
      </c>
      <c r="CK51" s="451">
        <v>16881</v>
      </c>
      <c r="CL51" s="86">
        <v>178</v>
      </c>
      <c r="CM51" s="456">
        <v>7.4443247417188561</v>
      </c>
      <c r="CN51" s="456">
        <v>6.8777488181683211</v>
      </c>
      <c r="CO51" s="456">
        <v>9.9366227649123466</v>
      </c>
      <c r="CP51" s="456">
        <v>9.8001915639557922</v>
      </c>
      <c r="CQ51" s="456">
        <v>-2.4922980231934915</v>
      </c>
      <c r="CR51" s="456">
        <v>-2.9224427457874707</v>
      </c>
      <c r="CS51" s="456">
        <v>4.691751261299804</v>
      </c>
      <c r="CT51" s="456">
        <v>4.6999284706225897</v>
      </c>
      <c r="CU51" s="456">
        <v>1.5708652103770797</v>
      </c>
      <c r="CV51" s="456">
        <v>1.4251912568497802</v>
      </c>
      <c r="CW51" s="93" t="s">
        <v>3</v>
      </c>
      <c r="CX51" s="93" t="s">
        <v>3</v>
      </c>
      <c r="CY51" s="86">
        <v>1175</v>
      </c>
      <c r="CZ51" s="86">
        <v>59</v>
      </c>
      <c r="DA51" s="86">
        <v>38685.337</v>
      </c>
      <c r="DB51" s="453" t="s">
        <v>3</v>
      </c>
      <c r="DC51" s="346">
        <v>2098973</v>
      </c>
      <c r="DD51" s="86">
        <v>43907</v>
      </c>
      <c r="DE51" s="86">
        <v>6034827.7280000001</v>
      </c>
      <c r="DF51" s="453" t="s">
        <v>3</v>
      </c>
      <c r="DG51" s="86">
        <v>1025</v>
      </c>
      <c r="DH51" s="124">
        <v>2979</v>
      </c>
      <c r="DI51" s="124">
        <v>10760</v>
      </c>
      <c r="DJ51" s="86">
        <v>19</v>
      </c>
      <c r="DK51" s="86">
        <v>160150</v>
      </c>
      <c r="DL51" s="86">
        <v>37360</v>
      </c>
      <c r="DM51" s="86">
        <v>282</v>
      </c>
      <c r="DN51" s="86">
        <v>45999</v>
      </c>
      <c r="DO51" s="124">
        <v>318</v>
      </c>
      <c r="DP51" s="124">
        <v>0</v>
      </c>
      <c r="DQ51" s="124">
        <v>386</v>
      </c>
    </row>
    <row r="52" spans="1:121" ht="10.5" customHeight="1">
      <c r="A52" s="338" t="s">
        <v>2531</v>
      </c>
      <c r="B52" s="450">
        <v>126496.302</v>
      </c>
      <c r="C52" s="234">
        <v>1469.653</v>
      </c>
      <c r="D52" s="456">
        <v>103.6</v>
      </c>
      <c r="E52" s="456">
        <v>99.8</v>
      </c>
      <c r="F52" s="453">
        <v>451507</v>
      </c>
      <c r="G52" s="453">
        <v>16789</v>
      </c>
      <c r="H52" s="453">
        <v>11.89</v>
      </c>
      <c r="I52" s="453">
        <v>16.085000000000001</v>
      </c>
      <c r="J52" s="453">
        <v>151840</v>
      </c>
      <c r="K52" s="453">
        <v>1937.2613200000001</v>
      </c>
      <c r="L52" s="453">
        <v>7744938</v>
      </c>
      <c r="M52" s="453">
        <v>101062.7</v>
      </c>
      <c r="N52" s="453">
        <v>5085155</v>
      </c>
      <c r="O52" s="453">
        <v>50136.53</v>
      </c>
      <c r="P52" s="453">
        <v>1634</v>
      </c>
      <c r="Q52" s="453">
        <v>548</v>
      </c>
      <c r="R52" s="451">
        <v>694</v>
      </c>
      <c r="S52" s="86">
        <v>121268</v>
      </c>
      <c r="T52" s="86">
        <v>20</v>
      </c>
      <c r="U52" s="86">
        <v>3696</v>
      </c>
      <c r="V52" s="162">
        <v>101.6</v>
      </c>
      <c r="W52" s="162">
        <v>101.5</v>
      </c>
      <c r="X52" s="88">
        <v>101.8</v>
      </c>
      <c r="Y52" s="465" t="s">
        <v>3</v>
      </c>
      <c r="Z52" s="465" t="s">
        <v>3</v>
      </c>
      <c r="AA52" s="113">
        <v>292481</v>
      </c>
      <c r="AB52" s="113">
        <v>76564</v>
      </c>
      <c r="AC52" s="117">
        <v>26.177426909782177</v>
      </c>
      <c r="AD52" s="113">
        <v>304553</v>
      </c>
      <c r="AE52" s="113">
        <v>85080</v>
      </c>
      <c r="AF52" s="117">
        <v>27.93602427163745</v>
      </c>
      <c r="AG52" s="86">
        <v>510437</v>
      </c>
      <c r="AH52" s="86">
        <v>407741</v>
      </c>
      <c r="AI52" s="86">
        <v>319939</v>
      </c>
      <c r="AJ52" s="86">
        <v>524737</v>
      </c>
      <c r="AK52" s="86">
        <v>435588</v>
      </c>
      <c r="AL52" s="86">
        <v>361814</v>
      </c>
      <c r="AM52" s="117">
        <v>106.3</v>
      </c>
      <c r="AN52" s="117">
        <v>100.7</v>
      </c>
      <c r="AO52" s="117">
        <v>101.8</v>
      </c>
      <c r="AP52" s="117">
        <v>105.6</v>
      </c>
      <c r="AQ52" s="113">
        <v>975.57600000000002</v>
      </c>
      <c r="AR52" s="113">
        <v>13922</v>
      </c>
      <c r="AS52" s="113">
        <v>383.59899999999999</v>
      </c>
      <c r="AT52" s="113">
        <v>5619</v>
      </c>
      <c r="AU52" s="113">
        <v>121.41800000000001</v>
      </c>
      <c r="AV52" s="113">
        <v>1466</v>
      </c>
      <c r="AW52" s="118">
        <v>1.62</v>
      </c>
      <c r="AX52" s="118">
        <v>1.5613092707810023</v>
      </c>
      <c r="AY52" s="117">
        <v>86.1</v>
      </c>
      <c r="AZ52" s="117">
        <v>85.7</v>
      </c>
      <c r="BA52" s="117">
        <v>84.8</v>
      </c>
      <c r="BB52" s="117">
        <v>82.9</v>
      </c>
      <c r="BC52" s="466">
        <v>276949</v>
      </c>
      <c r="BD52" s="113">
        <v>253551</v>
      </c>
      <c r="BE52" s="466">
        <v>263714</v>
      </c>
      <c r="BF52" s="113">
        <v>242460</v>
      </c>
      <c r="BG52" s="466">
        <v>13235</v>
      </c>
      <c r="BH52" s="113">
        <v>11091</v>
      </c>
      <c r="BI52" s="86">
        <v>10906.424999999999</v>
      </c>
      <c r="BJ52" s="86">
        <v>6338.9189999999999</v>
      </c>
      <c r="BK52" s="86">
        <v>168971</v>
      </c>
      <c r="BL52" s="86">
        <v>81860</v>
      </c>
      <c r="BM52" s="86">
        <v>672</v>
      </c>
      <c r="BN52" s="86">
        <v>10948.959000000001</v>
      </c>
      <c r="BO52" s="86">
        <v>11724.258</v>
      </c>
      <c r="BP52" s="86">
        <v>15718.307000000001</v>
      </c>
      <c r="BQ52" s="321" t="s">
        <v>3</v>
      </c>
      <c r="BR52" s="86">
        <v>81984384</v>
      </c>
      <c r="BS52" s="86">
        <v>1339645</v>
      </c>
      <c r="BT52" s="451">
        <v>8443.8078944000008</v>
      </c>
      <c r="BU52" s="321" t="s">
        <v>3</v>
      </c>
      <c r="BV52" s="86">
        <v>225344</v>
      </c>
      <c r="BW52" s="86">
        <v>6648</v>
      </c>
      <c r="BX52" s="124">
        <v>19556</v>
      </c>
      <c r="BY52" s="86">
        <v>31288</v>
      </c>
      <c r="BZ52" s="975">
        <v>4472</v>
      </c>
      <c r="CA52" s="975"/>
      <c r="CB52" s="86">
        <v>418465</v>
      </c>
      <c r="CC52" s="86">
        <v>80755</v>
      </c>
      <c r="CD52" s="86">
        <v>820</v>
      </c>
      <c r="CE52" s="86">
        <v>105948</v>
      </c>
      <c r="CF52" s="86">
        <v>1068</v>
      </c>
      <c r="CG52" s="453">
        <v>-25193</v>
      </c>
      <c r="CH52" s="453">
        <v>-248</v>
      </c>
      <c r="CI52" s="86">
        <v>45387</v>
      </c>
      <c r="CJ52" s="86">
        <v>541</v>
      </c>
      <c r="CK52" s="451">
        <v>17048</v>
      </c>
      <c r="CL52" s="86">
        <v>212</v>
      </c>
      <c r="CM52" s="456">
        <v>7.5166228970076929</v>
      </c>
      <c r="CN52" s="456">
        <v>6.569468241603575</v>
      </c>
      <c r="CO52" s="456">
        <v>9.8615709577384809</v>
      </c>
      <c r="CP52" s="456">
        <v>8.5563318073568517</v>
      </c>
      <c r="CQ52" s="456">
        <v>-2.3449480607307884</v>
      </c>
      <c r="CR52" s="456">
        <v>-1.9868635657532765</v>
      </c>
      <c r="CS52" s="456">
        <v>4.224592451569416</v>
      </c>
      <c r="CT52" s="456">
        <v>4.3342467301311389</v>
      </c>
      <c r="CU52" s="456">
        <v>1.5868167562155551</v>
      </c>
      <c r="CV52" s="456">
        <v>1.6984478868536073</v>
      </c>
      <c r="CW52" s="93" t="s">
        <v>3</v>
      </c>
      <c r="CX52" s="93" t="s">
        <v>3</v>
      </c>
      <c r="CY52" s="86">
        <v>1289</v>
      </c>
      <c r="CZ52" s="86">
        <v>6</v>
      </c>
      <c r="DA52" s="86">
        <v>38846.839999999997</v>
      </c>
      <c r="DB52" s="453" t="s">
        <v>3</v>
      </c>
      <c r="DC52" s="346">
        <v>2098594</v>
      </c>
      <c r="DD52" s="86">
        <v>43890</v>
      </c>
      <c r="DE52" s="86">
        <v>6123571.3959999997</v>
      </c>
      <c r="DF52" s="453" t="s">
        <v>3</v>
      </c>
      <c r="DG52" s="86">
        <v>1063</v>
      </c>
      <c r="DH52" s="124">
        <v>3813</v>
      </c>
      <c r="DI52" s="124">
        <v>5229</v>
      </c>
      <c r="DJ52" s="86">
        <v>22</v>
      </c>
      <c r="DK52" s="86">
        <v>41470</v>
      </c>
      <c r="DL52" s="86">
        <v>36058</v>
      </c>
      <c r="DM52" s="86">
        <v>294</v>
      </c>
      <c r="DN52" s="86">
        <v>45614</v>
      </c>
      <c r="DO52" s="124">
        <v>329</v>
      </c>
      <c r="DP52" s="124">
        <v>2</v>
      </c>
      <c r="DQ52" s="124">
        <v>400</v>
      </c>
    </row>
    <row r="53" spans="1:121" ht="10.5" customHeight="1">
      <c r="A53" s="338" t="s">
        <v>2532</v>
      </c>
      <c r="B53" s="450">
        <v>126416.629</v>
      </c>
      <c r="C53" s="234">
        <v>1468.454</v>
      </c>
      <c r="D53" s="456">
        <v>103.5</v>
      </c>
      <c r="E53" s="456">
        <v>97.3</v>
      </c>
      <c r="F53" s="453">
        <v>460009</v>
      </c>
      <c r="G53" s="453">
        <v>16624</v>
      </c>
      <c r="H53" s="453">
        <v>14.845000000000001</v>
      </c>
      <c r="I53" s="453">
        <v>18.245000000000001</v>
      </c>
      <c r="J53" s="453">
        <v>138535</v>
      </c>
      <c r="K53" s="453">
        <v>1578.15642</v>
      </c>
      <c r="L53" s="453">
        <v>7774994</v>
      </c>
      <c r="M53" s="453">
        <v>102010.74</v>
      </c>
      <c r="N53" s="453">
        <v>5121710</v>
      </c>
      <c r="O53" s="453">
        <v>49311.77</v>
      </c>
      <c r="P53" s="453">
        <v>1255</v>
      </c>
      <c r="Q53" s="453">
        <v>443</v>
      </c>
      <c r="R53" s="451">
        <v>621</v>
      </c>
      <c r="S53" s="86">
        <v>184197</v>
      </c>
      <c r="T53" s="86">
        <v>15</v>
      </c>
      <c r="U53" s="86">
        <v>614</v>
      </c>
      <c r="V53" s="162">
        <v>101.7</v>
      </c>
      <c r="W53" s="162">
        <v>101.7</v>
      </c>
      <c r="X53" s="88">
        <v>101.9</v>
      </c>
      <c r="Y53" s="465" t="s">
        <v>3</v>
      </c>
      <c r="Z53" s="465" t="s">
        <v>3</v>
      </c>
      <c r="AA53" s="113">
        <v>271273</v>
      </c>
      <c r="AB53" s="113">
        <v>72246</v>
      </c>
      <c r="AC53" s="117">
        <v>26.632211830886227</v>
      </c>
      <c r="AD53" s="113">
        <v>279061</v>
      </c>
      <c r="AE53" s="113">
        <v>78808</v>
      </c>
      <c r="AF53" s="117">
        <v>28.240420553212381</v>
      </c>
      <c r="AG53" s="86">
        <v>447459</v>
      </c>
      <c r="AH53" s="86">
        <v>384665</v>
      </c>
      <c r="AI53" s="86">
        <v>302652</v>
      </c>
      <c r="AJ53" s="86">
        <v>468802</v>
      </c>
      <c r="AK53" s="86">
        <v>399918</v>
      </c>
      <c r="AL53" s="86">
        <v>327017</v>
      </c>
      <c r="AM53" s="117">
        <v>106.2</v>
      </c>
      <c r="AN53" s="117">
        <v>101</v>
      </c>
      <c r="AO53" s="117">
        <v>101.8</v>
      </c>
      <c r="AP53" s="117">
        <v>105.9</v>
      </c>
      <c r="AQ53" s="113">
        <v>931.36199999999997</v>
      </c>
      <c r="AR53" s="113">
        <v>14031</v>
      </c>
      <c r="AS53" s="113">
        <v>352.63799999999998</v>
      </c>
      <c r="AT53" s="113">
        <v>4602</v>
      </c>
      <c r="AU53" s="113">
        <v>123.14400000000001</v>
      </c>
      <c r="AV53" s="113">
        <v>1488</v>
      </c>
      <c r="AW53" s="118">
        <v>1.64</v>
      </c>
      <c r="AX53" s="118">
        <v>1.5812926377223078</v>
      </c>
      <c r="AY53" s="117">
        <v>84</v>
      </c>
      <c r="AZ53" s="117">
        <v>83.4</v>
      </c>
      <c r="BA53" s="117">
        <v>82.7</v>
      </c>
      <c r="BB53" s="117">
        <v>79.099999999999994</v>
      </c>
      <c r="BC53" s="466">
        <v>270599</v>
      </c>
      <c r="BD53" s="113">
        <v>247089</v>
      </c>
      <c r="BE53" s="466">
        <v>263681</v>
      </c>
      <c r="BF53" s="113">
        <v>243843</v>
      </c>
      <c r="BG53" s="466">
        <v>6918</v>
      </c>
      <c r="BH53" s="113">
        <v>3246</v>
      </c>
      <c r="BI53" s="86">
        <v>11159.915000000001</v>
      </c>
      <c r="BJ53" s="86">
        <v>6330.3469999999998</v>
      </c>
      <c r="BK53" s="86">
        <v>89264</v>
      </c>
      <c r="BL53" s="86">
        <v>81903</v>
      </c>
      <c r="BM53" s="86">
        <v>680</v>
      </c>
      <c r="BN53" s="86">
        <v>10903.757</v>
      </c>
      <c r="BO53" s="86">
        <v>11611.28</v>
      </c>
      <c r="BP53" s="86">
        <v>15419.284</v>
      </c>
      <c r="BQ53" s="321" t="s">
        <v>3</v>
      </c>
      <c r="BR53" s="86">
        <v>82141632</v>
      </c>
      <c r="BS53" s="86">
        <v>1342556</v>
      </c>
      <c r="BT53" s="451">
        <v>7086.5391540999963</v>
      </c>
      <c r="BU53" s="321" t="s">
        <v>3</v>
      </c>
      <c r="BV53" s="86">
        <v>198548</v>
      </c>
      <c r="BW53" s="86">
        <v>6035</v>
      </c>
      <c r="BX53" s="124">
        <v>12408</v>
      </c>
      <c r="BY53" s="86">
        <v>12081</v>
      </c>
      <c r="BZ53" s="975">
        <v>4008</v>
      </c>
      <c r="CA53" s="975"/>
      <c r="CB53" s="86">
        <v>324016</v>
      </c>
      <c r="CC53" s="86">
        <v>77562</v>
      </c>
      <c r="CD53" s="86">
        <v>813</v>
      </c>
      <c r="CE53" s="86">
        <v>104679</v>
      </c>
      <c r="CF53" s="86">
        <v>1142</v>
      </c>
      <c r="CG53" s="453">
        <v>-27117</v>
      </c>
      <c r="CH53" s="453">
        <v>-329</v>
      </c>
      <c r="CI53" s="86">
        <v>49615</v>
      </c>
      <c r="CJ53" s="86">
        <v>613</v>
      </c>
      <c r="CK53" s="451">
        <v>15281</v>
      </c>
      <c r="CL53" s="86">
        <v>163</v>
      </c>
      <c r="CM53" s="456">
        <v>7.4647695280658066</v>
      </c>
      <c r="CN53" s="456">
        <v>6.7359958160078568</v>
      </c>
      <c r="CO53" s="456">
        <v>10.074580457290947</v>
      </c>
      <c r="CP53" s="456">
        <v>9.461878501698612</v>
      </c>
      <c r="CQ53" s="456">
        <v>-2.6098109292251421</v>
      </c>
      <c r="CR53" s="456">
        <v>-2.7258826856907561</v>
      </c>
      <c r="CS53" s="456">
        <v>4.7750772302800986</v>
      </c>
      <c r="CT53" s="456">
        <v>5.0789242745545096</v>
      </c>
      <c r="CU53" s="456">
        <v>1.4706833650289264</v>
      </c>
      <c r="CV53" s="456">
        <v>1.3505133062844781</v>
      </c>
      <c r="CW53" s="93" t="s">
        <v>3</v>
      </c>
      <c r="CX53" s="93" t="s">
        <v>3</v>
      </c>
      <c r="CY53" s="86">
        <v>1329</v>
      </c>
      <c r="CZ53" s="124">
        <v>0</v>
      </c>
      <c r="DA53" s="86">
        <v>36980.858999999997</v>
      </c>
      <c r="DB53" s="453" t="s">
        <v>3</v>
      </c>
      <c r="DC53" s="346">
        <v>2094450</v>
      </c>
      <c r="DD53" s="86">
        <v>43756</v>
      </c>
      <c r="DE53" s="86">
        <v>6117680.3739999998</v>
      </c>
      <c r="DF53" s="453" t="s">
        <v>3</v>
      </c>
      <c r="DG53" s="86">
        <v>881</v>
      </c>
      <c r="DH53" s="124">
        <v>2003</v>
      </c>
      <c r="DI53" s="124">
        <v>5628</v>
      </c>
      <c r="DJ53" s="86">
        <v>16</v>
      </c>
      <c r="DK53" s="86">
        <v>27774</v>
      </c>
      <c r="DL53" s="86">
        <v>33290</v>
      </c>
      <c r="DM53" s="86">
        <v>292</v>
      </c>
      <c r="DN53" s="86">
        <v>40930</v>
      </c>
      <c r="DO53" s="124">
        <v>276</v>
      </c>
      <c r="DP53" s="124">
        <v>0</v>
      </c>
      <c r="DQ53" s="124">
        <v>323</v>
      </c>
    </row>
    <row r="54" spans="1:121" ht="10.5" customHeight="1">
      <c r="A54" s="338" t="s">
        <v>2533</v>
      </c>
      <c r="B54" s="450">
        <v>126443.18</v>
      </c>
      <c r="C54" s="234">
        <v>1468.98</v>
      </c>
      <c r="D54" s="456">
        <v>105.6</v>
      </c>
      <c r="E54" s="456">
        <v>98.3</v>
      </c>
      <c r="F54" s="453">
        <v>515881</v>
      </c>
      <c r="G54" s="453">
        <v>19321</v>
      </c>
      <c r="H54" s="453">
        <v>19.670000000000002</v>
      </c>
      <c r="I54" s="453">
        <v>22.484999999999999</v>
      </c>
      <c r="J54" s="453">
        <v>151048</v>
      </c>
      <c r="K54" s="453">
        <v>2016.963</v>
      </c>
      <c r="L54" s="453">
        <v>7767848</v>
      </c>
      <c r="M54" s="453">
        <v>102175.69999999998</v>
      </c>
      <c r="N54" s="453">
        <v>5095142</v>
      </c>
      <c r="O54" s="453">
        <v>49799.55</v>
      </c>
      <c r="P54" s="453">
        <v>1652</v>
      </c>
      <c r="Q54" s="453">
        <v>502</v>
      </c>
      <c r="R54" s="451">
        <v>730</v>
      </c>
      <c r="S54" s="86">
        <v>117619</v>
      </c>
      <c r="T54" s="86">
        <v>10</v>
      </c>
      <c r="U54" s="86">
        <v>886</v>
      </c>
      <c r="V54" s="162">
        <v>102</v>
      </c>
      <c r="W54" s="162">
        <v>102</v>
      </c>
      <c r="X54" s="88">
        <v>102.2</v>
      </c>
      <c r="Y54" s="465" t="s">
        <v>3</v>
      </c>
      <c r="Z54" s="465" t="s">
        <v>3</v>
      </c>
      <c r="AA54" s="113">
        <v>290396</v>
      </c>
      <c r="AB54" s="113">
        <v>74575</v>
      </c>
      <c r="AC54" s="117">
        <v>25.680450143941375</v>
      </c>
      <c r="AD54" s="113">
        <v>300300</v>
      </c>
      <c r="AE54" s="113">
        <v>81099</v>
      </c>
      <c r="AF54" s="117">
        <v>27.005994005994005</v>
      </c>
      <c r="AG54" s="86">
        <v>515729</v>
      </c>
      <c r="AH54" s="86">
        <v>402643</v>
      </c>
      <c r="AI54" s="86">
        <v>315433</v>
      </c>
      <c r="AJ54" s="86">
        <v>514547</v>
      </c>
      <c r="AK54" s="86">
        <v>397674</v>
      </c>
      <c r="AL54" s="86">
        <v>329496</v>
      </c>
      <c r="AM54" s="117">
        <v>106.4</v>
      </c>
      <c r="AN54" s="117">
        <v>101.7</v>
      </c>
      <c r="AO54" s="117">
        <v>101.8</v>
      </c>
      <c r="AP54" s="117">
        <v>107.5</v>
      </c>
      <c r="AQ54" s="113">
        <v>1070.3599999999999</v>
      </c>
      <c r="AR54" s="113">
        <v>16055</v>
      </c>
      <c r="AS54" s="113">
        <v>422.089</v>
      </c>
      <c r="AT54" s="113">
        <v>5611</v>
      </c>
      <c r="AU54" s="113">
        <v>140.71799999999999</v>
      </c>
      <c r="AV54" s="113">
        <v>1777</v>
      </c>
      <c r="AW54" s="118">
        <v>1.66</v>
      </c>
      <c r="AX54" s="118">
        <v>1.6376063065512019</v>
      </c>
      <c r="AY54" s="117">
        <v>84.2</v>
      </c>
      <c r="AZ54" s="117">
        <v>83.7</v>
      </c>
      <c r="BA54" s="117">
        <v>82.4</v>
      </c>
      <c r="BB54" s="117">
        <v>79.2</v>
      </c>
      <c r="BC54" s="466">
        <v>272218</v>
      </c>
      <c r="BD54" s="113">
        <v>249109</v>
      </c>
      <c r="BE54" s="466">
        <v>265714</v>
      </c>
      <c r="BF54" s="113">
        <v>244093</v>
      </c>
      <c r="BG54" s="466">
        <v>6504</v>
      </c>
      <c r="BH54" s="113">
        <v>5016</v>
      </c>
      <c r="BI54" s="86">
        <v>11604.055</v>
      </c>
      <c r="BJ54" s="86">
        <v>6666.3720000000003</v>
      </c>
      <c r="BK54" s="86">
        <v>100262</v>
      </c>
      <c r="BL54" s="86">
        <v>83330</v>
      </c>
      <c r="BM54" s="86">
        <v>718</v>
      </c>
      <c r="BN54" s="86">
        <v>11510.496999999999</v>
      </c>
      <c r="BO54" s="86">
        <v>12547.477000000001</v>
      </c>
      <c r="BP54" s="86">
        <v>16675.832000000002</v>
      </c>
      <c r="BQ54" s="321" t="s">
        <v>3</v>
      </c>
      <c r="BR54" s="86">
        <v>82128301</v>
      </c>
      <c r="BS54" s="86">
        <v>1341859</v>
      </c>
      <c r="BT54" s="451">
        <v>6825.0968371600002</v>
      </c>
      <c r="BU54" s="321" t="s">
        <v>3</v>
      </c>
      <c r="BV54" s="86">
        <v>206346</v>
      </c>
      <c r="BW54" s="86">
        <v>6969</v>
      </c>
      <c r="BX54" s="124">
        <v>18989</v>
      </c>
      <c r="BY54" s="86">
        <v>121045</v>
      </c>
      <c r="BZ54" s="975">
        <v>4274</v>
      </c>
      <c r="CA54" s="975"/>
      <c r="CB54" s="86">
        <v>437215</v>
      </c>
      <c r="CC54" s="86">
        <v>78692</v>
      </c>
      <c r="CD54" s="86">
        <v>846</v>
      </c>
      <c r="CE54" s="86">
        <v>112320</v>
      </c>
      <c r="CF54" s="86">
        <v>1213</v>
      </c>
      <c r="CG54" s="453">
        <v>-33628</v>
      </c>
      <c r="CH54" s="453">
        <v>-367</v>
      </c>
      <c r="CI54" s="86">
        <v>40966</v>
      </c>
      <c r="CJ54" s="86">
        <v>526</v>
      </c>
      <c r="CK54" s="451">
        <v>18104</v>
      </c>
      <c r="CL54" s="86">
        <v>186</v>
      </c>
      <c r="CM54" s="456">
        <v>7.327677449346635</v>
      </c>
      <c r="CN54" s="456">
        <v>6.780873627915617</v>
      </c>
      <c r="CO54" s="456">
        <v>10.459064849166548</v>
      </c>
      <c r="CP54" s="456">
        <v>9.7224582868340939</v>
      </c>
      <c r="CQ54" s="456">
        <v>-3.1313873998199133</v>
      </c>
      <c r="CR54" s="456">
        <v>-2.9415846589184769</v>
      </c>
      <c r="CS54" s="456">
        <v>3.8146906215362963</v>
      </c>
      <c r="CT54" s="456">
        <v>4.2160041705480076</v>
      </c>
      <c r="CU54" s="456">
        <v>1.6858165066712179</v>
      </c>
      <c r="CV54" s="456">
        <v>1.490830372094923</v>
      </c>
      <c r="CW54" s="93" t="s">
        <v>3</v>
      </c>
      <c r="CX54" s="93" t="s">
        <v>3</v>
      </c>
      <c r="CY54" s="86">
        <v>495</v>
      </c>
      <c r="CZ54" s="86">
        <v>57</v>
      </c>
      <c r="DA54" s="86">
        <v>38162.834999999999</v>
      </c>
      <c r="DB54" s="453" t="s">
        <v>3</v>
      </c>
      <c r="DC54" s="346">
        <v>2097426</v>
      </c>
      <c r="DD54" s="86">
        <v>43799</v>
      </c>
      <c r="DE54" s="86">
        <v>5865795.8830000004</v>
      </c>
      <c r="DF54" s="453" t="s">
        <v>3</v>
      </c>
      <c r="DG54" s="86">
        <v>1223</v>
      </c>
      <c r="DH54" s="124">
        <v>2646</v>
      </c>
      <c r="DI54" s="124">
        <v>6439</v>
      </c>
      <c r="DJ54" s="86">
        <v>14</v>
      </c>
      <c r="DK54" s="86">
        <v>14104</v>
      </c>
      <c r="DL54" s="86">
        <v>37764</v>
      </c>
      <c r="DM54" s="86">
        <v>334</v>
      </c>
      <c r="DN54" s="86">
        <v>45492</v>
      </c>
      <c r="DO54" s="124">
        <v>334</v>
      </c>
      <c r="DP54" s="124">
        <v>4</v>
      </c>
      <c r="DQ54" s="124">
        <v>393</v>
      </c>
    </row>
    <row r="55" spans="1:121" ht="10.5" customHeight="1">
      <c r="A55" s="338" t="s">
        <v>2534</v>
      </c>
      <c r="B55" s="450">
        <v>126452.921</v>
      </c>
      <c r="C55" s="234">
        <v>1469.6379999999999</v>
      </c>
      <c r="D55" s="456">
        <v>104.6</v>
      </c>
      <c r="E55" s="456">
        <v>96.9</v>
      </c>
      <c r="F55" s="453">
        <v>578923</v>
      </c>
      <c r="G55" s="453">
        <v>21773</v>
      </c>
      <c r="H55" s="453">
        <v>20.079999999999998</v>
      </c>
      <c r="I55" s="453">
        <v>21.024999999999999</v>
      </c>
      <c r="J55" s="453">
        <v>150165</v>
      </c>
      <c r="K55" s="453">
        <v>1781.17445</v>
      </c>
      <c r="L55" s="453">
        <v>7804528</v>
      </c>
      <c r="M55" s="453">
        <v>103198.93999999999</v>
      </c>
      <c r="N55" s="453">
        <v>5116186</v>
      </c>
      <c r="O55" s="453">
        <v>50284.94</v>
      </c>
      <c r="P55" s="453">
        <v>1479</v>
      </c>
      <c r="Q55" s="453">
        <v>551</v>
      </c>
      <c r="R55" s="451">
        <v>718</v>
      </c>
      <c r="S55" s="86">
        <v>121279</v>
      </c>
      <c r="T55" s="86">
        <v>17</v>
      </c>
      <c r="U55" s="86">
        <v>844</v>
      </c>
      <c r="V55" s="162">
        <v>101.8</v>
      </c>
      <c r="W55" s="162">
        <v>101.7</v>
      </c>
      <c r="X55" s="88">
        <v>101.8</v>
      </c>
      <c r="Y55" s="465" t="s">
        <v>3</v>
      </c>
      <c r="Z55" s="465" t="s">
        <v>3</v>
      </c>
      <c r="AA55" s="113">
        <v>281041</v>
      </c>
      <c r="AB55" s="113">
        <v>71297</v>
      </c>
      <c r="AC55" s="117">
        <v>25.368896353201137</v>
      </c>
      <c r="AD55" s="113">
        <v>342245</v>
      </c>
      <c r="AE55" s="113">
        <v>79474</v>
      </c>
      <c r="AF55" s="117">
        <v>23.221376499291445</v>
      </c>
      <c r="AG55" s="86">
        <v>455644</v>
      </c>
      <c r="AH55" s="86">
        <v>387878</v>
      </c>
      <c r="AI55" s="86">
        <v>303516</v>
      </c>
      <c r="AJ55" s="86">
        <v>418815</v>
      </c>
      <c r="AK55" s="86">
        <v>460810</v>
      </c>
      <c r="AL55" s="86">
        <v>389462</v>
      </c>
      <c r="AM55" s="117">
        <v>106.6</v>
      </c>
      <c r="AN55" s="117">
        <v>102</v>
      </c>
      <c r="AO55" s="117">
        <v>101.9</v>
      </c>
      <c r="AP55" s="117">
        <v>107.7</v>
      </c>
      <c r="AQ55" s="113">
        <v>966.63499999999999</v>
      </c>
      <c r="AR55" s="113">
        <v>13745</v>
      </c>
      <c r="AS55" s="113">
        <v>357.488</v>
      </c>
      <c r="AT55" s="113">
        <v>4633</v>
      </c>
      <c r="AU55" s="113">
        <v>127.971</v>
      </c>
      <c r="AV55" s="113">
        <v>1569</v>
      </c>
      <c r="AW55" s="118">
        <v>1.69</v>
      </c>
      <c r="AX55" s="118">
        <v>1.7072912423625255</v>
      </c>
      <c r="AY55" s="117">
        <v>88.5</v>
      </c>
      <c r="AZ55" s="117">
        <v>86</v>
      </c>
      <c r="BA55" s="117">
        <v>89.3</v>
      </c>
      <c r="BB55" s="117">
        <v>82.7</v>
      </c>
      <c r="BC55" s="466">
        <v>285187</v>
      </c>
      <c r="BD55" s="113">
        <v>254422</v>
      </c>
      <c r="BE55" s="466">
        <v>266324</v>
      </c>
      <c r="BF55" s="113">
        <v>245028</v>
      </c>
      <c r="BG55" s="466">
        <v>18863</v>
      </c>
      <c r="BH55" s="113">
        <v>9394</v>
      </c>
      <c r="BI55" s="86">
        <v>11194.263999999999</v>
      </c>
      <c r="BJ55" s="86">
        <v>6636.7860000000001</v>
      </c>
      <c r="BK55" s="86">
        <v>125534</v>
      </c>
      <c r="BL55" s="86">
        <v>84213</v>
      </c>
      <c r="BM55" s="86">
        <v>636</v>
      </c>
      <c r="BN55" s="86">
        <v>12174.468999999999</v>
      </c>
      <c r="BO55" s="86">
        <v>13207.276</v>
      </c>
      <c r="BP55" s="86">
        <v>17344.434999999998</v>
      </c>
      <c r="BQ55" s="321" t="s">
        <v>3</v>
      </c>
      <c r="BR55" s="86">
        <v>82181461</v>
      </c>
      <c r="BS55" s="86">
        <v>1342884</v>
      </c>
      <c r="BT55" s="451">
        <v>6882.097000468998</v>
      </c>
      <c r="BU55" s="321" t="s">
        <v>3</v>
      </c>
      <c r="BV55" s="86">
        <v>198466</v>
      </c>
      <c r="BW55" s="86">
        <v>6675</v>
      </c>
      <c r="BX55" s="124">
        <v>19326</v>
      </c>
      <c r="BY55" s="86">
        <v>126295</v>
      </c>
      <c r="BZ55" s="975">
        <v>4709</v>
      </c>
      <c r="CA55" s="975"/>
      <c r="CB55" s="86">
        <v>469199</v>
      </c>
      <c r="CC55" s="86">
        <v>74540</v>
      </c>
      <c r="CD55" s="86">
        <v>867</v>
      </c>
      <c r="CE55" s="86">
        <v>114473</v>
      </c>
      <c r="CF55" s="86">
        <v>1217</v>
      </c>
      <c r="CG55" s="453">
        <v>-39933</v>
      </c>
      <c r="CH55" s="453">
        <v>-350</v>
      </c>
      <c r="CI55" s="86">
        <v>57185</v>
      </c>
      <c r="CJ55" s="86">
        <v>755</v>
      </c>
      <c r="CK55" s="451">
        <v>16530</v>
      </c>
      <c r="CL55" s="86">
        <v>181</v>
      </c>
      <c r="CM55" s="456">
        <v>7.1718654354637916</v>
      </c>
      <c r="CN55" s="456">
        <v>7.1776178895755294</v>
      </c>
      <c r="CO55" s="456">
        <v>11.01401867445461</v>
      </c>
      <c r="CP55" s="456">
        <v>10.075156830003943</v>
      </c>
      <c r="CQ55" s="456">
        <v>-3.8421532389908184</v>
      </c>
      <c r="CR55" s="456">
        <v>-2.8975389404284142</v>
      </c>
      <c r="CS55" s="456">
        <v>5.5020542651864357</v>
      </c>
      <c r="CT55" s="456">
        <v>6.2504054286384365</v>
      </c>
      <c r="CU55" s="456">
        <v>1.5904338026323648</v>
      </c>
      <c r="CV55" s="456">
        <v>1.498441566335837</v>
      </c>
      <c r="CW55" s="93" t="s">
        <v>3</v>
      </c>
      <c r="CX55" s="93" t="s">
        <v>3</v>
      </c>
      <c r="CY55" s="86">
        <v>1203</v>
      </c>
      <c r="CZ55" s="86">
        <v>23</v>
      </c>
      <c r="DA55" s="86">
        <v>37155.981</v>
      </c>
      <c r="DB55" s="453" t="s">
        <v>3</v>
      </c>
      <c r="DC55" s="346">
        <v>2096955</v>
      </c>
      <c r="DD55" s="86">
        <v>43713</v>
      </c>
      <c r="DE55" s="86">
        <v>6258391.017</v>
      </c>
      <c r="DF55" s="453" t="s">
        <v>3</v>
      </c>
      <c r="DG55" s="86">
        <v>1020</v>
      </c>
      <c r="DH55" s="124">
        <v>2702</v>
      </c>
      <c r="DI55" s="124">
        <v>5740</v>
      </c>
      <c r="DJ55" s="86">
        <v>19</v>
      </c>
      <c r="DK55" s="86">
        <v>27385</v>
      </c>
      <c r="DL55" s="86">
        <v>37279</v>
      </c>
      <c r="DM55" s="86">
        <v>321</v>
      </c>
      <c r="DN55" s="86">
        <v>45111</v>
      </c>
      <c r="DO55" s="124">
        <v>318</v>
      </c>
      <c r="DP55" s="124">
        <v>1</v>
      </c>
      <c r="DQ55" s="124">
        <v>367</v>
      </c>
    </row>
    <row r="56" spans="1:121" ht="10.5" customHeight="1">
      <c r="A56" s="338" t="s">
        <v>2535</v>
      </c>
      <c r="B56" s="450">
        <v>126434.565</v>
      </c>
      <c r="C56" s="234">
        <v>1469.2950000000001</v>
      </c>
      <c r="D56" s="456">
        <v>104.7</v>
      </c>
      <c r="E56" s="456">
        <v>93.1</v>
      </c>
      <c r="F56" s="453">
        <v>740478</v>
      </c>
      <c r="G56" s="453">
        <v>28112</v>
      </c>
      <c r="H56" s="453">
        <v>19.225000000000001</v>
      </c>
      <c r="I56" s="453">
        <v>21.635000000000002</v>
      </c>
      <c r="J56" s="453">
        <v>158282</v>
      </c>
      <c r="K56" s="453">
        <v>1943.0018</v>
      </c>
      <c r="L56" s="453">
        <v>7797315</v>
      </c>
      <c r="M56" s="453">
        <v>101485.58</v>
      </c>
      <c r="N56" s="453">
        <v>5154804</v>
      </c>
      <c r="O56" s="453">
        <v>49743.81</v>
      </c>
      <c r="P56" s="453">
        <v>2800</v>
      </c>
      <c r="Q56" s="453">
        <v>471</v>
      </c>
      <c r="R56" s="451">
        <v>622</v>
      </c>
      <c r="S56" s="86">
        <v>81792</v>
      </c>
      <c r="T56" s="86">
        <v>13</v>
      </c>
      <c r="U56" s="86">
        <v>278</v>
      </c>
      <c r="V56" s="162">
        <v>101.5</v>
      </c>
      <c r="W56" s="162">
        <v>101.4</v>
      </c>
      <c r="X56" s="88">
        <v>101.7</v>
      </c>
      <c r="Y56" s="465" t="s">
        <v>3</v>
      </c>
      <c r="Z56" s="465" t="s">
        <v>3</v>
      </c>
      <c r="AA56" s="113">
        <v>329271</v>
      </c>
      <c r="AB56" s="113">
        <v>89154</v>
      </c>
      <c r="AC56" s="117">
        <v>27.076177373652705</v>
      </c>
      <c r="AD56" s="113">
        <v>302139</v>
      </c>
      <c r="AE56" s="113">
        <v>87294</v>
      </c>
      <c r="AF56" s="117">
        <v>28.89200003971682</v>
      </c>
      <c r="AG56" s="86">
        <v>1026628</v>
      </c>
      <c r="AH56" s="86">
        <v>527769</v>
      </c>
      <c r="AI56" s="86">
        <v>351044</v>
      </c>
      <c r="AJ56" s="86">
        <v>709763</v>
      </c>
      <c r="AK56" s="86">
        <v>401727</v>
      </c>
      <c r="AL56" s="86">
        <v>303695</v>
      </c>
      <c r="AM56" s="117">
        <v>106.9</v>
      </c>
      <c r="AN56" s="117">
        <v>102.2</v>
      </c>
      <c r="AO56" s="117">
        <v>102</v>
      </c>
      <c r="AP56" s="117">
        <v>108.4</v>
      </c>
      <c r="AQ56" s="113">
        <v>869.21900000000005</v>
      </c>
      <c r="AR56" s="113">
        <v>13745</v>
      </c>
      <c r="AS56" s="113">
        <v>302.01600000000002</v>
      </c>
      <c r="AT56" s="113">
        <v>3828</v>
      </c>
      <c r="AU56" s="113">
        <v>111.196</v>
      </c>
      <c r="AV56" s="113">
        <v>1405</v>
      </c>
      <c r="AW56" s="118">
        <v>1.73</v>
      </c>
      <c r="AX56" s="118">
        <v>1.759725991986558</v>
      </c>
      <c r="AY56" s="117">
        <v>176</v>
      </c>
      <c r="AZ56" s="117">
        <v>171.4</v>
      </c>
      <c r="BA56" s="117">
        <v>193.1</v>
      </c>
      <c r="BB56" s="117">
        <v>178.1</v>
      </c>
      <c r="BC56" s="466">
        <v>565781</v>
      </c>
      <c r="BD56" s="113">
        <v>506527</v>
      </c>
      <c r="BE56" s="466">
        <v>265161</v>
      </c>
      <c r="BF56" s="113">
        <v>243555</v>
      </c>
      <c r="BG56" s="466">
        <v>300620</v>
      </c>
      <c r="BH56" s="113">
        <v>262972</v>
      </c>
      <c r="BI56" s="86">
        <v>10877.976000000001</v>
      </c>
      <c r="BJ56" s="86">
        <v>6270.933</v>
      </c>
      <c r="BK56" s="86">
        <v>128128</v>
      </c>
      <c r="BL56" s="86">
        <v>78364</v>
      </c>
      <c r="BM56" s="86">
        <v>670</v>
      </c>
      <c r="BN56" s="86">
        <v>10671.38</v>
      </c>
      <c r="BO56" s="86">
        <v>11992.962</v>
      </c>
      <c r="BP56" s="86">
        <v>16103.069</v>
      </c>
      <c r="BQ56" s="321" t="s">
        <v>3</v>
      </c>
      <c r="BR56" s="86">
        <v>82192828</v>
      </c>
      <c r="BS56" s="86">
        <v>1342750</v>
      </c>
      <c r="BT56" s="451">
        <v>8098.4167063000041</v>
      </c>
      <c r="BU56" s="321" t="s">
        <v>3</v>
      </c>
      <c r="BV56" s="86">
        <v>190692</v>
      </c>
      <c r="BW56" s="86">
        <v>5892</v>
      </c>
      <c r="BX56" s="124">
        <v>16252</v>
      </c>
      <c r="BY56" s="86">
        <v>7460</v>
      </c>
      <c r="BZ56" s="975">
        <v>4477</v>
      </c>
      <c r="CA56" s="975"/>
      <c r="CB56" s="86">
        <v>355064</v>
      </c>
      <c r="CC56" s="86">
        <v>75156</v>
      </c>
      <c r="CD56" s="86">
        <v>829</v>
      </c>
      <c r="CE56" s="86">
        <v>123486</v>
      </c>
      <c r="CF56" s="86">
        <v>1327</v>
      </c>
      <c r="CG56" s="453">
        <v>-48330</v>
      </c>
      <c r="CH56" s="453">
        <v>-498</v>
      </c>
      <c r="CI56" s="86">
        <v>51616</v>
      </c>
      <c r="CJ56" s="86">
        <v>608</v>
      </c>
      <c r="CK56" s="451">
        <v>17645</v>
      </c>
      <c r="CL56" s="86">
        <v>218</v>
      </c>
      <c r="CM56" s="456">
        <v>6.9988874507740872</v>
      </c>
      <c r="CN56" s="456">
        <v>6.643190408742222</v>
      </c>
      <c r="CO56" s="456">
        <v>11.4996090231823</v>
      </c>
      <c r="CP56" s="456">
        <v>10.633912753197743</v>
      </c>
      <c r="CQ56" s="456">
        <v>-4.5007215724082128</v>
      </c>
      <c r="CR56" s="456">
        <v>-3.9907223444555209</v>
      </c>
      <c r="CS56" s="456">
        <v>4.806729664420077</v>
      </c>
      <c r="CT56" s="456">
        <v>4.8722071996565397</v>
      </c>
      <c r="CU56" s="456">
        <v>1.6431870917679063</v>
      </c>
      <c r="CV56" s="456">
        <v>1.7469427130347459</v>
      </c>
      <c r="CW56" s="93" t="s">
        <v>3</v>
      </c>
      <c r="CX56" s="93" t="s">
        <v>3</v>
      </c>
      <c r="CY56" s="86">
        <v>2318</v>
      </c>
      <c r="CZ56" s="86">
        <v>13</v>
      </c>
      <c r="DA56" s="86">
        <v>38007.845999999998</v>
      </c>
      <c r="DB56" s="453" t="s">
        <v>3</v>
      </c>
      <c r="DC56" s="346">
        <v>2095756</v>
      </c>
      <c r="DD56" s="86">
        <v>43641</v>
      </c>
      <c r="DE56" s="86">
        <v>6473779.3530000001</v>
      </c>
      <c r="DF56" s="453" t="s">
        <v>3</v>
      </c>
      <c r="DG56" s="86">
        <v>885</v>
      </c>
      <c r="DH56" s="124">
        <v>2959</v>
      </c>
      <c r="DI56" s="124">
        <v>6570</v>
      </c>
      <c r="DJ56" s="86">
        <v>24</v>
      </c>
      <c r="DK56" s="86">
        <v>17424</v>
      </c>
      <c r="DL56" s="86">
        <v>39406</v>
      </c>
      <c r="DM56" s="86">
        <v>393</v>
      </c>
      <c r="DN56" s="86">
        <v>47454</v>
      </c>
      <c r="DO56" s="124">
        <v>399</v>
      </c>
      <c r="DP56" s="124">
        <v>4</v>
      </c>
      <c r="DQ56" s="124">
        <v>451</v>
      </c>
    </row>
    <row r="57" spans="1:121" s="451" customFormat="1" ht="10.5" customHeight="1">
      <c r="A57" s="111"/>
      <c r="B57" s="110"/>
      <c r="C57" s="105"/>
      <c r="D57" s="105"/>
      <c r="E57" s="105"/>
      <c r="F57" s="107"/>
      <c r="G57" s="109"/>
      <c r="H57" s="107"/>
      <c r="I57" s="107"/>
      <c r="J57" s="107"/>
      <c r="K57" s="107"/>
      <c r="L57" s="107"/>
      <c r="M57" s="107"/>
      <c r="N57" s="105"/>
      <c r="O57" s="105"/>
      <c r="P57" s="105"/>
      <c r="Q57" s="105"/>
      <c r="R57" s="105"/>
      <c r="S57" s="105"/>
      <c r="T57" s="107"/>
      <c r="U57" s="107"/>
      <c r="V57" s="106"/>
      <c r="W57" s="106"/>
      <c r="X57" s="106"/>
      <c r="Y57" s="106"/>
      <c r="Z57" s="108"/>
      <c r="AA57" s="106"/>
      <c r="AB57" s="106"/>
      <c r="AC57" s="106"/>
      <c r="AD57" s="106"/>
      <c r="AE57" s="106"/>
      <c r="AF57" s="105"/>
      <c r="AG57" s="100"/>
      <c r="AH57" s="100"/>
      <c r="AI57" s="100"/>
      <c r="AJ57" s="100"/>
      <c r="AK57" s="100"/>
      <c r="AL57" s="100"/>
      <c r="AM57" s="100"/>
      <c r="AN57" s="103"/>
      <c r="AO57" s="100"/>
      <c r="AP57" s="103"/>
      <c r="AQ57" s="100"/>
      <c r="AR57" s="100"/>
      <c r="AS57" s="100"/>
      <c r="AT57" s="100"/>
      <c r="AU57" s="100"/>
      <c r="AV57" s="100"/>
      <c r="AW57" s="100"/>
      <c r="AX57" s="100"/>
      <c r="AY57" s="100"/>
      <c r="AZ57" s="103"/>
      <c r="BA57" s="100"/>
      <c r="BB57" s="103"/>
      <c r="BC57" s="100"/>
      <c r="BD57" s="100"/>
      <c r="BE57" s="100"/>
      <c r="BF57" s="100"/>
      <c r="BG57" s="100"/>
      <c r="BH57" s="100"/>
      <c r="BI57" s="100"/>
      <c r="BJ57" s="100"/>
      <c r="BK57" s="100"/>
      <c r="BL57" s="100"/>
      <c r="BM57" s="100"/>
      <c r="BN57" s="100"/>
      <c r="BO57" s="100"/>
      <c r="BP57" s="100"/>
      <c r="BQ57" s="100"/>
      <c r="BR57" s="100"/>
      <c r="BS57" s="100"/>
      <c r="BT57" s="100"/>
      <c r="BU57" s="100"/>
      <c r="BV57" s="101"/>
      <c r="BW57" s="101"/>
      <c r="BX57" s="100"/>
      <c r="BY57" s="100"/>
      <c r="BZ57" s="347"/>
      <c r="CA57" s="347"/>
      <c r="CB57" s="347"/>
      <c r="CC57" s="109"/>
      <c r="CD57" s="109"/>
      <c r="CE57" s="109"/>
      <c r="CF57" s="109"/>
      <c r="CG57" s="109"/>
      <c r="CH57" s="109"/>
      <c r="CI57" s="109"/>
      <c r="CJ57" s="109"/>
      <c r="CK57" s="100"/>
      <c r="CL57" s="107"/>
      <c r="CM57" s="105"/>
      <c r="CN57" s="105"/>
      <c r="CO57" s="105"/>
      <c r="CP57" s="105"/>
      <c r="CQ57" s="105"/>
      <c r="CR57" s="105"/>
      <c r="CS57" s="105"/>
      <c r="CT57" s="105"/>
      <c r="CU57" s="108"/>
      <c r="CV57" s="108"/>
      <c r="CW57" s="108"/>
      <c r="CX57" s="108"/>
      <c r="CY57" s="100"/>
      <c r="CZ57" s="100"/>
      <c r="DA57" s="100"/>
      <c r="DB57" s="100"/>
      <c r="DC57" s="100"/>
      <c r="DD57" s="100"/>
      <c r="DE57" s="100"/>
      <c r="DF57" s="100"/>
      <c r="DG57" s="100"/>
      <c r="DH57" s="100"/>
      <c r="DI57" s="100"/>
      <c r="DJ57" s="100"/>
      <c r="DK57" s="100"/>
      <c r="DL57" s="100"/>
      <c r="DM57" s="100"/>
      <c r="DN57" s="100"/>
      <c r="DO57" s="100"/>
      <c r="DP57" s="100"/>
      <c r="DQ57" s="100"/>
    </row>
    <row r="58" spans="1:121" s="451" customFormat="1" ht="6" customHeight="1">
      <c r="A58" s="98"/>
      <c r="B58" s="453"/>
      <c r="C58" s="456"/>
      <c r="D58" s="453"/>
      <c r="E58" s="453"/>
      <c r="F58" s="453"/>
      <c r="G58" s="453"/>
      <c r="H58" s="453"/>
      <c r="I58" s="453"/>
      <c r="J58" s="453"/>
      <c r="K58" s="453"/>
      <c r="L58" s="453"/>
      <c r="M58" s="453"/>
      <c r="N58" s="456"/>
      <c r="O58" s="456"/>
      <c r="P58" s="456"/>
      <c r="Q58" s="456"/>
      <c r="R58" s="456"/>
      <c r="S58" s="456"/>
      <c r="T58" s="97"/>
      <c r="U58" s="97"/>
      <c r="V58" s="453"/>
      <c r="W58" s="453"/>
      <c r="X58" s="456"/>
      <c r="Y58" s="456"/>
      <c r="Z58" s="456"/>
      <c r="AA58" s="93"/>
      <c r="AB58" s="93"/>
      <c r="AC58" s="456"/>
      <c r="AD58" s="456"/>
      <c r="AE58" s="456"/>
      <c r="AF58" s="453"/>
      <c r="AG58" s="453"/>
      <c r="AH58" s="453"/>
      <c r="AI58" s="453"/>
      <c r="AJ58" s="453"/>
      <c r="AK58" s="453"/>
      <c r="AL58" s="453"/>
      <c r="AM58" s="453"/>
      <c r="AO58" s="453"/>
      <c r="AQ58" s="95"/>
      <c r="AR58" s="95"/>
      <c r="AS58" s="95"/>
      <c r="AT58" s="95"/>
      <c r="AU58" s="95"/>
      <c r="AV58" s="95"/>
      <c r="AW58" s="95"/>
      <c r="AX58" s="95"/>
      <c r="AY58" s="453"/>
      <c r="BA58" s="453"/>
      <c r="BC58" s="95"/>
      <c r="BD58" s="448"/>
      <c r="BF58" s="98"/>
      <c r="BG58" s="456"/>
      <c r="BH58" s="456"/>
      <c r="BI58" s="456"/>
      <c r="BJ58" s="456"/>
      <c r="BK58" s="456"/>
      <c r="BL58" s="456"/>
      <c r="BM58" s="456"/>
      <c r="BN58" s="456"/>
      <c r="BO58" s="456"/>
      <c r="BP58" s="456"/>
      <c r="BQ58" s="456"/>
      <c r="BR58" s="456"/>
      <c r="BS58" s="93"/>
      <c r="BT58" s="93"/>
      <c r="BV58" s="453"/>
      <c r="BW58" s="453"/>
      <c r="BX58" s="456"/>
      <c r="BY58" s="453"/>
      <c r="BZ58" s="98"/>
      <c r="CA58" s="98"/>
      <c r="CB58" s="98"/>
      <c r="CC58" s="453"/>
      <c r="CD58" s="453"/>
      <c r="CE58" s="448"/>
      <c r="CL58" s="453"/>
      <c r="CM58" s="453"/>
      <c r="CN58" s="453"/>
      <c r="CO58" s="453"/>
      <c r="CP58" s="453"/>
      <c r="CR58" s="453"/>
      <c r="CS58" s="453"/>
      <c r="CT58" s="453"/>
      <c r="CU58" s="453"/>
      <c r="CV58" s="456"/>
      <c r="CW58" s="456"/>
      <c r="CX58" s="456"/>
      <c r="DH58" s="234"/>
      <c r="DI58" s="98"/>
      <c r="DJ58" s="453"/>
      <c r="DK58" s="453"/>
      <c r="DL58" s="453"/>
      <c r="DM58" s="453"/>
      <c r="DN58" s="453"/>
      <c r="DO58" s="453"/>
      <c r="DP58" s="453"/>
      <c r="DQ58" s="453"/>
    </row>
    <row r="59" spans="1:121" ht="10.5" customHeight="1">
      <c r="B59" s="86" t="s">
        <v>2537</v>
      </c>
      <c r="K59" s="86" t="s">
        <v>2538</v>
      </c>
      <c r="N59" s="451"/>
      <c r="AM59" s="89"/>
      <c r="AY59" s="89"/>
      <c r="BT59" s="86"/>
      <c r="BX59" s="86"/>
      <c r="CU59" s="88"/>
      <c r="DF59" s="88"/>
      <c r="DH59" s="86"/>
    </row>
    <row r="60" spans="1:121" ht="10.5" customHeight="1">
      <c r="B60" s="86" t="s">
        <v>2543</v>
      </c>
      <c r="K60" s="86" t="s">
        <v>2544</v>
      </c>
      <c r="N60" s="451"/>
      <c r="AM60" s="89"/>
      <c r="AY60" s="89"/>
      <c r="BT60" s="86"/>
      <c r="BX60" s="86"/>
      <c r="CU60" s="88"/>
      <c r="DF60" s="88"/>
      <c r="DH60" s="86"/>
    </row>
    <row r="61" spans="1:121" s="88" customFormat="1" ht="10.5" customHeight="1">
      <c r="L61" s="86"/>
      <c r="M61" s="86"/>
      <c r="N61" s="451"/>
      <c r="O61" s="86"/>
      <c r="P61" s="86"/>
      <c r="Q61" s="86"/>
      <c r="R61" s="86"/>
      <c r="S61" s="86"/>
      <c r="T61" s="86"/>
      <c r="U61" s="86"/>
      <c r="V61" s="86"/>
      <c r="W61" s="86"/>
      <c r="AA61" s="89"/>
      <c r="AB61" s="89"/>
      <c r="AF61" s="86"/>
      <c r="AG61" s="86"/>
      <c r="AH61" s="86"/>
      <c r="AI61" s="86"/>
      <c r="AJ61" s="86"/>
      <c r="AK61" s="86"/>
      <c r="AL61" s="86"/>
      <c r="AM61" s="89"/>
      <c r="AN61" s="86"/>
      <c r="AO61" s="86"/>
      <c r="AP61" s="86"/>
      <c r="AQ61" s="86"/>
      <c r="AR61" s="86"/>
      <c r="AS61" s="86"/>
      <c r="AT61" s="86"/>
      <c r="AU61" s="86"/>
      <c r="AV61" s="86"/>
      <c r="AW61" s="86"/>
      <c r="AX61" s="86"/>
      <c r="AY61" s="89"/>
      <c r="AZ61" s="86"/>
      <c r="BA61" s="86"/>
      <c r="BB61" s="86"/>
      <c r="BC61" s="86"/>
      <c r="BD61" s="86"/>
      <c r="BE61" s="86"/>
      <c r="BF61" s="86"/>
      <c r="BG61" s="86"/>
      <c r="BH61" s="86"/>
      <c r="BI61" s="86"/>
      <c r="BJ61" s="86"/>
      <c r="BK61" s="451"/>
      <c r="BM61" s="86"/>
      <c r="BN61" s="86"/>
      <c r="BO61" s="86"/>
      <c r="BP61" s="86"/>
      <c r="BQ61" s="86"/>
      <c r="BR61" s="86"/>
      <c r="BS61" s="86"/>
      <c r="BU61" s="86"/>
      <c r="BV61" s="86"/>
      <c r="BW61" s="86"/>
      <c r="BY61" s="86"/>
      <c r="BZ61" s="86"/>
      <c r="CA61" s="86"/>
      <c r="CB61" s="86"/>
      <c r="CC61" s="86"/>
      <c r="CD61" s="86"/>
      <c r="CE61" s="86"/>
      <c r="CF61" s="86"/>
      <c r="CG61" s="86"/>
      <c r="CH61" s="86"/>
      <c r="CI61" s="86"/>
      <c r="CJ61" s="86"/>
      <c r="CK61" s="451"/>
      <c r="CL61" s="86"/>
      <c r="CM61" s="86"/>
      <c r="CN61" s="86"/>
      <c r="CO61" s="86"/>
      <c r="CP61" s="86"/>
      <c r="CQ61" s="451"/>
      <c r="CR61" s="86"/>
      <c r="CY61" s="86"/>
      <c r="CZ61" s="86"/>
      <c r="DA61" s="86"/>
      <c r="DB61" s="86"/>
      <c r="DC61" s="86"/>
      <c r="DD61" s="86"/>
      <c r="DE61" s="86"/>
      <c r="DH61" s="86"/>
      <c r="DI61" s="86"/>
      <c r="DJ61" s="86"/>
      <c r="DK61" s="86"/>
      <c r="DL61" s="86"/>
      <c r="DM61" s="86"/>
      <c r="DN61" s="86"/>
      <c r="DO61" s="86"/>
      <c r="DP61" s="86"/>
      <c r="DQ61" s="86"/>
    </row>
    <row r="62" spans="1:121" s="88" customFormat="1" ht="10.5" customHeight="1">
      <c r="B62" s="86" t="s">
        <v>2549</v>
      </c>
      <c r="C62" s="86"/>
      <c r="D62" s="86"/>
      <c r="E62" s="86"/>
      <c r="F62" s="86"/>
      <c r="G62" s="86"/>
      <c r="H62" s="86"/>
      <c r="I62" s="86"/>
      <c r="J62" s="86"/>
      <c r="K62" s="86" t="s">
        <v>2550</v>
      </c>
      <c r="L62" s="86"/>
      <c r="M62" s="86"/>
      <c r="N62" s="451"/>
      <c r="O62" s="86"/>
      <c r="P62" s="86"/>
      <c r="Q62" s="86"/>
      <c r="R62" s="86"/>
      <c r="S62" s="86"/>
      <c r="T62" s="86"/>
      <c r="U62" s="86"/>
      <c r="V62" s="86"/>
      <c r="W62" s="86"/>
      <c r="AA62" s="89"/>
      <c r="AB62" s="89"/>
      <c r="AF62" s="86"/>
      <c r="AG62" s="86"/>
      <c r="AH62" s="86"/>
      <c r="AI62" s="86"/>
      <c r="AJ62" s="86"/>
      <c r="AK62" s="86"/>
      <c r="AL62" s="86"/>
      <c r="AM62" s="89"/>
      <c r="AN62" s="86"/>
      <c r="AO62" s="86"/>
      <c r="AP62" s="86"/>
      <c r="AQ62" s="86"/>
      <c r="AR62" s="86"/>
      <c r="AS62" s="86"/>
      <c r="AT62" s="86"/>
      <c r="AU62" s="86"/>
      <c r="AV62" s="86"/>
      <c r="AW62" s="86"/>
      <c r="AX62" s="86"/>
      <c r="AY62" s="89"/>
      <c r="AZ62" s="86"/>
      <c r="BA62" s="86"/>
      <c r="BB62" s="86"/>
      <c r="BC62" s="86"/>
      <c r="BD62" s="86"/>
      <c r="BE62" s="86"/>
      <c r="BF62" s="86"/>
      <c r="BG62" s="86"/>
      <c r="BH62" s="86"/>
      <c r="BM62" s="86"/>
      <c r="BN62" s="86"/>
      <c r="BO62" s="86"/>
      <c r="BP62" s="86"/>
      <c r="BQ62" s="86"/>
      <c r="BR62" s="86"/>
      <c r="BS62" s="86"/>
      <c r="BU62" s="86"/>
      <c r="BW62" s="86"/>
      <c r="BX62" s="86"/>
      <c r="BY62" s="86"/>
      <c r="BZ62" s="86"/>
      <c r="CA62" s="86"/>
      <c r="CB62" s="86"/>
      <c r="CC62" s="86"/>
      <c r="CD62" s="86"/>
      <c r="CE62" s="86"/>
      <c r="CF62" s="86"/>
      <c r="CM62" s="86"/>
      <c r="CS62" s="86"/>
      <c r="CT62" s="86"/>
      <c r="CU62" s="86"/>
      <c r="CV62" s="451"/>
      <c r="CW62" s="451"/>
      <c r="CX62" s="451"/>
      <c r="CY62" s="86"/>
      <c r="CZ62" s="86"/>
      <c r="DA62" s="86"/>
      <c r="DB62" s="86"/>
      <c r="DC62" s="86"/>
      <c r="DD62" s="86"/>
      <c r="DE62" s="86"/>
      <c r="DG62" s="86"/>
      <c r="DH62" s="86"/>
      <c r="DI62" s="86"/>
      <c r="DJ62" s="86"/>
      <c r="DK62" s="86"/>
      <c r="DL62" s="86"/>
      <c r="DM62" s="86"/>
      <c r="DN62" s="86"/>
      <c r="DO62" s="86"/>
      <c r="DP62" s="86"/>
      <c r="DQ62" s="86"/>
    </row>
    <row r="63" spans="1:121" s="88" customFormat="1" ht="10.5" customHeight="1">
      <c r="B63" s="88" t="s">
        <v>714</v>
      </c>
      <c r="C63" s="86"/>
      <c r="D63" s="86"/>
      <c r="E63" s="86"/>
      <c r="F63" s="86"/>
      <c r="G63" s="86"/>
      <c r="H63" s="86"/>
      <c r="I63" s="86"/>
      <c r="J63" s="86"/>
      <c r="L63" s="86"/>
      <c r="M63" s="86"/>
      <c r="N63" s="451"/>
      <c r="O63" s="86"/>
      <c r="P63" s="86"/>
      <c r="Q63" s="86"/>
      <c r="R63" s="86"/>
      <c r="S63" s="86"/>
      <c r="AA63" s="89"/>
      <c r="AB63" s="89"/>
      <c r="AF63" s="86"/>
      <c r="AG63" s="86"/>
      <c r="AH63" s="86"/>
      <c r="AI63" s="86"/>
      <c r="AJ63" s="86"/>
      <c r="AK63" s="86"/>
      <c r="AL63" s="86"/>
      <c r="AM63" s="89"/>
      <c r="AN63" s="86"/>
      <c r="AO63" s="86"/>
      <c r="AP63" s="86"/>
      <c r="AQ63" s="86"/>
      <c r="AR63" s="86"/>
      <c r="AS63" s="86"/>
      <c r="AT63" s="86"/>
      <c r="AU63" s="86"/>
      <c r="AV63" s="86"/>
      <c r="AW63" s="86"/>
      <c r="AX63" s="86"/>
      <c r="AY63" s="89"/>
      <c r="AZ63" s="86"/>
      <c r="BA63" s="86"/>
      <c r="BB63" s="86"/>
      <c r="BC63" s="86"/>
      <c r="BD63" s="86"/>
      <c r="BE63" s="86"/>
      <c r="BF63" s="86"/>
      <c r="BG63" s="86"/>
      <c r="BH63" s="86"/>
      <c r="BI63" s="86"/>
      <c r="BJ63" s="86"/>
      <c r="BK63" s="451"/>
      <c r="BL63" s="86"/>
      <c r="BM63" s="86"/>
      <c r="BN63" s="86"/>
      <c r="BO63" s="86"/>
      <c r="BP63" s="86"/>
      <c r="BQ63" s="86"/>
      <c r="BR63" s="86"/>
      <c r="BS63" s="86"/>
      <c r="BU63" s="86"/>
      <c r="CC63" s="86"/>
      <c r="CD63" s="86"/>
      <c r="CE63" s="86"/>
      <c r="CF63" s="86"/>
      <c r="CS63" s="86"/>
      <c r="CT63" s="86"/>
      <c r="CU63" s="86"/>
      <c r="CV63" s="451"/>
      <c r="CW63" s="451"/>
      <c r="CX63" s="451"/>
      <c r="CY63" s="86"/>
      <c r="CZ63" s="86"/>
      <c r="DA63" s="86"/>
      <c r="DB63" s="86"/>
      <c r="DC63" s="86"/>
      <c r="DD63" s="86"/>
      <c r="DE63" s="86"/>
      <c r="DG63" s="86"/>
      <c r="DI63" s="86"/>
      <c r="DJ63" s="86"/>
      <c r="DK63" s="86"/>
      <c r="DL63" s="86"/>
      <c r="DM63" s="86"/>
      <c r="DN63" s="86"/>
      <c r="DO63" s="86"/>
      <c r="DP63" s="86"/>
      <c r="DQ63" s="86"/>
    </row>
    <row r="64" spans="1:121" s="88" customFormat="1" ht="10.5" customHeight="1">
      <c r="B64" s="86" t="s">
        <v>2247</v>
      </c>
      <c r="C64" s="86"/>
      <c r="D64" s="86"/>
      <c r="E64" s="86"/>
      <c r="F64" s="86"/>
      <c r="G64" s="86"/>
      <c r="H64" s="86"/>
      <c r="I64" s="86"/>
      <c r="J64" s="86"/>
      <c r="K64" s="86"/>
      <c r="L64" s="86"/>
      <c r="M64" s="86"/>
      <c r="N64" s="451"/>
      <c r="O64" s="86"/>
      <c r="P64" s="86"/>
      <c r="Q64" s="86"/>
      <c r="R64" s="86"/>
      <c r="S64" s="86"/>
      <c r="T64" s="86"/>
      <c r="U64" s="86"/>
      <c r="V64" s="86"/>
      <c r="W64" s="86"/>
      <c r="AA64" s="89"/>
      <c r="AB64" s="89"/>
      <c r="AF64" s="86"/>
      <c r="AG64" s="86"/>
      <c r="AH64" s="86"/>
      <c r="AI64" s="86"/>
      <c r="AJ64" s="86"/>
      <c r="AK64" s="86"/>
      <c r="AL64" s="86"/>
      <c r="AM64" s="86"/>
      <c r="AZ64" s="86"/>
      <c r="BA64" s="86"/>
      <c r="BB64" s="86"/>
      <c r="BI64" s="86"/>
      <c r="BJ64" s="86"/>
      <c r="BK64" s="451"/>
      <c r="BL64" s="86"/>
      <c r="BM64" s="86"/>
      <c r="BN64" s="86"/>
      <c r="BO64" s="86"/>
      <c r="BP64" s="86"/>
      <c r="BQ64" s="86"/>
      <c r="BR64" s="86"/>
      <c r="BS64" s="86"/>
      <c r="BU64" s="86"/>
      <c r="CC64" s="86"/>
      <c r="CD64" s="86"/>
      <c r="CE64" s="86"/>
      <c r="CF64" s="86"/>
      <c r="CM64" s="86"/>
      <c r="CS64" s="86"/>
      <c r="CT64" s="86"/>
      <c r="CU64" s="86"/>
      <c r="CV64" s="451"/>
      <c r="CW64" s="451"/>
      <c r="CX64" s="451"/>
      <c r="CY64" s="86"/>
      <c r="CZ64" s="86"/>
      <c r="DA64" s="86"/>
      <c r="DB64" s="86"/>
      <c r="DC64" s="86"/>
      <c r="DD64" s="86"/>
      <c r="DE64" s="86"/>
      <c r="DG64" s="86"/>
      <c r="DH64" s="86"/>
      <c r="DI64" s="86"/>
      <c r="DJ64" s="86"/>
      <c r="DK64" s="86"/>
      <c r="DL64" s="86"/>
      <c r="DM64" s="86"/>
      <c r="DN64" s="86"/>
      <c r="DO64" s="86"/>
      <c r="DP64" s="86"/>
      <c r="DQ64" s="86"/>
    </row>
    <row r="65" spans="2:121" s="88" customFormat="1" ht="10.5" customHeight="1">
      <c r="C65" s="86"/>
      <c r="D65" s="86"/>
      <c r="E65" s="86"/>
      <c r="F65" s="86"/>
      <c r="G65" s="86"/>
      <c r="H65" s="86"/>
      <c r="I65" s="86"/>
      <c r="J65" s="86"/>
      <c r="L65" s="86"/>
      <c r="M65" s="86"/>
      <c r="N65" s="86"/>
      <c r="O65" s="86"/>
      <c r="P65" s="86"/>
      <c r="Q65" s="86"/>
      <c r="R65" s="86"/>
      <c r="S65" s="86"/>
      <c r="T65" s="86"/>
      <c r="U65" s="86"/>
      <c r="V65" s="86"/>
      <c r="W65" s="86"/>
      <c r="AA65" s="89"/>
      <c r="AB65" s="89"/>
      <c r="AF65" s="86"/>
      <c r="AG65" s="86"/>
      <c r="AH65" s="86"/>
      <c r="AI65" s="86"/>
      <c r="AJ65" s="86"/>
      <c r="AK65" s="86"/>
      <c r="AL65" s="86"/>
      <c r="AZ65" s="86"/>
      <c r="BA65" s="86"/>
      <c r="BB65" s="86"/>
      <c r="BC65" s="86"/>
      <c r="BD65" s="86"/>
      <c r="BE65" s="86"/>
      <c r="BF65" s="86"/>
      <c r="BG65" s="86"/>
      <c r="BH65" s="86"/>
      <c r="BI65" s="993"/>
      <c r="BJ65" s="993"/>
      <c r="BK65" s="993"/>
      <c r="BL65" s="993"/>
      <c r="BM65" s="993"/>
      <c r="BN65" s="993"/>
      <c r="BO65" s="993"/>
      <c r="BP65" s="993"/>
      <c r="BQ65" s="993"/>
      <c r="BR65" s="993"/>
      <c r="BS65" s="993"/>
      <c r="BT65" s="993"/>
      <c r="BU65" s="993"/>
      <c r="BV65" s="993"/>
      <c r="BW65" s="993"/>
      <c r="BX65" s="993"/>
      <c r="BY65" s="993"/>
      <c r="BZ65" s="993"/>
      <c r="CA65" s="993"/>
      <c r="CB65" s="993"/>
      <c r="CC65" s="86"/>
      <c r="CD65" s="86"/>
      <c r="CE65" s="86"/>
      <c r="CF65" s="86"/>
      <c r="CH65" s="86"/>
      <c r="CI65" s="86"/>
      <c r="CJ65" s="86"/>
      <c r="CK65" s="451"/>
      <c r="CL65" s="86"/>
      <c r="CM65" s="86"/>
      <c r="CN65" s="86"/>
      <c r="CP65" s="86"/>
      <c r="CQ65" s="451"/>
      <c r="CR65" s="86"/>
      <c r="CS65" s="86"/>
      <c r="CT65" s="86"/>
      <c r="CU65" s="86"/>
      <c r="CV65" s="451"/>
      <c r="CW65" s="451"/>
      <c r="CX65" s="451"/>
      <c r="CY65" s="86"/>
      <c r="CZ65" s="86"/>
      <c r="DA65" s="86"/>
      <c r="DB65" s="86"/>
      <c r="DC65" s="86"/>
      <c r="DD65" s="86"/>
      <c r="DE65" s="86"/>
      <c r="DG65" s="86"/>
      <c r="DH65" s="86"/>
      <c r="DI65" s="86"/>
      <c r="DJ65" s="86"/>
      <c r="DK65" s="86"/>
      <c r="DL65" s="86"/>
      <c r="DM65" s="86"/>
      <c r="DN65" s="86"/>
      <c r="DO65" s="86"/>
      <c r="DP65" s="86"/>
      <c r="DQ65" s="86"/>
    </row>
    <row r="66" spans="2:121" s="88" customFormat="1" ht="10.5" customHeight="1">
      <c r="B66" s="86" t="s">
        <v>2372</v>
      </c>
      <c r="K66" s="86" t="s">
        <v>2373</v>
      </c>
      <c r="L66" s="86"/>
      <c r="M66" s="86"/>
      <c r="N66" s="86"/>
      <c r="O66" s="86"/>
      <c r="P66" s="86"/>
      <c r="Q66" s="86"/>
      <c r="R66" s="86"/>
      <c r="S66" s="86"/>
      <c r="T66" s="86"/>
      <c r="U66" s="86"/>
      <c r="V66" s="86"/>
      <c r="W66" s="86"/>
      <c r="AA66" s="89"/>
      <c r="AB66" s="89"/>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I66" s="993"/>
      <c r="BJ66" s="993"/>
      <c r="BK66" s="993"/>
      <c r="BL66" s="993"/>
      <c r="BM66" s="993"/>
      <c r="BN66" s="993"/>
      <c r="BO66" s="993"/>
      <c r="BP66" s="993"/>
      <c r="BQ66" s="993"/>
      <c r="BR66" s="993"/>
      <c r="BS66" s="993"/>
      <c r="BT66" s="993"/>
      <c r="BU66" s="993"/>
      <c r="BV66" s="993"/>
      <c r="BW66" s="993"/>
      <c r="BX66" s="993"/>
      <c r="BY66" s="993"/>
      <c r="BZ66" s="993"/>
      <c r="CA66" s="993"/>
      <c r="CB66" s="993"/>
      <c r="CC66" s="86"/>
      <c r="CD66" s="86"/>
      <c r="CE66" s="86"/>
      <c r="CF66" s="86"/>
      <c r="CH66" s="86"/>
      <c r="CI66" s="86"/>
      <c r="CJ66" s="86"/>
      <c r="CK66" s="451"/>
      <c r="CL66" s="86"/>
      <c r="CM66" s="86"/>
      <c r="CN66" s="86"/>
      <c r="CP66" s="86"/>
      <c r="CQ66" s="451"/>
      <c r="CR66" s="86"/>
      <c r="CS66" s="86"/>
      <c r="CT66" s="86"/>
      <c r="CU66" s="86"/>
      <c r="CV66" s="451"/>
      <c r="CW66" s="451"/>
      <c r="CX66" s="451"/>
      <c r="DG66" s="86"/>
      <c r="DI66" s="86"/>
      <c r="DJ66" s="86"/>
      <c r="DK66" s="86"/>
      <c r="DL66" s="86"/>
      <c r="DM66" s="86"/>
      <c r="DN66" s="86"/>
      <c r="DO66" s="86"/>
      <c r="DP66" s="86"/>
      <c r="DQ66" s="86"/>
    </row>
    <row r="67" spans="2:121" s="88" customFormat="1" ht="10.5" customHeight="1">
      <c r="C67" s="86"/>
      <c r="D67" s="86"/>
      <c r="E67" s="86"/>
      <c r="F67" s="86"/>
      <c r="G67" s="86"/>
      <c r="H67" s="86"/>
      <c r="I67" s="86"/>
      <c r="J67" s="86"/>
      <c r="L67" s="86"/>
      <c r="M67" s="86"/>
      <c r="N67" s="86"/>
      <c r="O67" s="86"/>
      <c r="P67" s="86"/>
      <c r="Q67" s="86"/>
      <c r="R67" s="86"/>
      <c r="S67" s="86"/>
      <c r="T67" s="86"/>
      <c r="U67" s="86"/>
      <c r="V67" s="86"/>
      <c r="W67" s="86"/>
      <c r="AA67" s="89"/>
      <c r="AB67" s="89"/>
      <c r="AF67" s="86"/>
      <c r="AG67" s="86"/>
      <c r="AH67" s="86"/>
      <c r="AI67" s="86"/>
      <c r="AJ67" s="86"/>
      <c r="AK67" s="86"/>
      <c r="AL67" s="86"/>
      <c r="AZ67" s="86"/>
      <c r="BA67" s="86"/>
      <c r="BB67" s="86"/>
      <c r="BC67" s="86"/>
      <c r="BD67" s="86"/>
      <c r="BE67" s="86"/>
      <c r="BF67" s="86"/>
      <c r="BG67" s="86"/>
      <c r="BH67" s="86"/>
      <c r="BI67" s="86"/>
      <c r="BJ67" s="86"/>
      <c r="BK67" s="86"/>
      <c r="BL67" s="86"/>
      <c r="BM67" s="86"/>
      <c r="BN67" s="86"/>
      <c r="BO67" s="86"/>
      <c r="BP67" s="86"/>
      <c r="BQ67" s="86"/>
      <c r="BR67" s="86"/>
      <c r="BS67" s="86"/>
      <c r="BT67" s="86"/>
      <c r="BU67" s="86"/>
      <c r="BW67" s="86"/>
      <c r="BY67" s="86"/>
      <c r="BZ67" s="86"/>
      <c r="CA67" s="86"/>
      <c r="CB67" s="86"/>
      <c r="CH67" s="86"/>
      <c r="CI67" s="86"/>
      <c r="CJ67" s="86"/>
      <c r="CK67" s="451"/>
      <c r="CL67" s="86"/>
      <c r="CM67" s="86"/>
      <c r="CN67" s="86"/>
      <c r="CP67" s="86"/>
      <c r="CS67" s="86"/>
      <c r="CT67" s="86"/>
      <c r="CU67" s="86"/>
      <c r="CV67" s="451"/>
      <c r="CW67" s="451"/>
      <c r="CX67" s="451"/>
      <c r="CY67" s="86"/>
      <c r="CZ67" s="86"/>
      <c r="DA67" s="86"/>
      <c r="DB67" s="86"/>
      <c r="DC67" s="86"/>
      <c r="DD67" s="86"/>
      <c r="DE67" s="86"/>
      <c r="DG67" s="86"/>
      <c r="DI67" s="86"/>
      <c r="DJ67" s="86"/>
      <c r="DK67" s="86"/>
      <c r="DL67" s="86"/>
      <c r="DM67" s="86"/>
      <c r="DN67" s="86"/>
      <c r="DO67" s="86"/>
      <c r="DP67" s="86"/>
      <c r="DQ67" s="86"/>
    </row>
    <row r="68" spans="2:121" s="88" customFormat="1" ht="10.5" customHeight="1">
      <c r="B68" s="86" t="s">
        <v>2378</v>
      </c>
      <c r="C68" s="86"/>
      <c r="D68" s="86"/>
      <c r="E68" s="86"/>
      <c r="F68" s="86"/>
      <c r="G68" s="86"/>
      <c r="H68" s="86"/>
      <c r="I68" s="86"/>
      <c r="J68" s="86"/>
      <c r="K68" s="86" t="s">
        <v>2379</v>
      </c>
      <c r="L68" s="86"/>
      <c r="M68" s="86"/>
      <c r="N68" s="86"/>
      <c r="O68" s="86"/>
      <c r="P68" s="86"/>
      <c r="Q68" s="86"/>
      <c r="R68" s="86"/>
      <c r="S68" s="86"/>
      <c r="T68" s="86"/>
      <c r="U68" s="86"/>
      <c r="V68" s="86"/>
      <c r="W68" s="86"/>
      <c r="AA68" s="89"/>
      <c r="AB68" s="89"/>
      <c r="AF68" s="86"/>
      <c r="AG68" s="86"/>
      <c r="AH68" s="86"/>
      <c r="AI68" s="86"/>
      <c r="AJ68" s="86"/>
      <c r="AK68" s="86"/>
      <c r="AL68" s="86"/>
      <c r="AZ68" s="86"/>
      <c r="BA68" s="86"/>
      <c r="BB68" s="86"/>
      <c r="BI68" s="86"/>
      <c r="BJ68" s="86"/>
      <c r="BK68" s="86"/>
      <c r="BM68" s="86"/>
      <c r="BN68" s="86"/>
      <c r="BO68" s="86"/>
      <c r="BP68" s="86"/>
      <c r="BQ68" s="86"/>
      <c r="BR68" s="86"/>
      <c r="BS68" s="86"/>
      <c r="BT68" s="86"/>
      <c r="BU68" s="86"/>
      <c r="BW68" s="86"/>
      <c r="BY68" s="86"/>
      <c r="BZ68" s="86"/>
      <c r="CA68" s="86"/>
      <c r="CB68" s="86"/>
      <c r="CC68" s="86"/>
      <c r="CD68" s="86"/>
      <c r="CE68" s="86"/>
      <c r="CF68" s="86"/>
      <c r="CG68" s="86"/>
      <c r="CH68" s="451"/>
      <c r="CI68" s="86"/>
      <c r="CJ68" s="86"/>
      <c r="CK68" s="86"/>
      <c r="CL68" s="86"/>
      <c r="CM68" s="86"/>
      <c r="CN68" s="86"/>
      <c r="CP68" s="86"/>
      <c r="CS68" s="86"/>
      <c r="CT68" s="86"/>
      <c r="CU68" s="86"/>
      <c r="CV68" s="451"/>
      <c r="CW68" s="451"/>
      <c r="CX68" s="451"/>
      <c r="CY68" s="86"/>
      <c r="CZ68" s="86"/>
      <c r="DA68" s="86"/>
      <c r="DB68" s="86"/>
      <c r="DC68" s="86"/>
      <c r="DD68" s="86"/>
      <c r="DE68" s="86"/>
      <c r="DG68" s="86"/>
      <c r="DI68" s="86"/>
      <c r="DJ68" s="86"/>
      <c r="DK68" s="86"/>
      <c r="DL68" s="86"/>
      <c r="DM68" s="86"/>
      <c r="DN68" s="86"/>
      <c r="DO68" s="86"/>
      <c r="DP68" s="86"/>
      <c r="DQ68" s="86"/>
    </row>
    <row r="69" spans="2:121" s="88" customFormat="1" ht="10.5" customHeight="1">
      <c r="B69" s="88" t="s">
        <v>2253</v>
      </c>
      <c r="C69" s="86"/>
      <c r="D69" s="86"/>
      <c r="E69" s="86"/>
      <c r="F69" s="86"/>
      <c r="G69" s="86"/>
      <c r="H69" s="86"/>
      <c r="I69" s="86"/>
      <c r="J69" s="86"/>
      <c r="L69" s="86"/>
      <c r="M69" s="86"/>
      <c r="N69" s="86"/>
      <c r="O69" s="86"/>
      <c r="P69" s="86"/>
      <c r="Q69" s="86"/>
      <c r="R69" s="86"/>
      <c r="S69" s="86"/>
      <c r="AB69" s="89"/>
      <c r="AF69" s="86"/>
      <c r="AG69" s="86"/>
      <c r="AH69" s="86"/>
      <c r="AI69" s="86"/>
      <c r="AJ69" s="86"/>
      <c r="AK69" s="86"/>
      <c r="AL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86"/>
      <c r="BN69" s="86"/>
      <c r="BO69" s="86"/>
      <c r="BP69" s="86"/>
      <c r="BQ69" s="86"/>
      <c r="BR69" s="86"/>
      <c r="BS69" s="86"/>
      <c r="BT69" s="86"/>
      <c r="BU69" s="86"/>
      <c r="BW69" s="86"/>
      <c r="BY69" s="86"/>
      <c r="BZ69" s="86"/>
      <c r="CA69" s="86"/>
      <c r="CB69" s="86"/>
      <c r="CC69" s="86"/>
      <c r="CD69" s="86"/>
      <c r="CE69" s="86"/>
      <c r="CF69" s="86"/>
      <c r="CG69" s="86"/>
      <c r="CH69" s="451"/>
      <c r="CI69" s="86"/>
      <c r="CJ69" s="86"/>
      <c r="CK69" s="86"/>
      <c r="CL69" s="86"/>
      <c r="CM69" s="86"/>
      <c r="CN69" s="86"/>
      <c r="CO69" s="86"/>
      <c r="CP69" s="86"/>
      <c r="CQ69" s="451"/>
      <c r="CR69" s="86"/>
      <c r="CS69" s="86"/>
      <c r="CT69" s="86"/>
      <c r="CU69" s="86"/>
      <c r="CV69" s="451"/>
      <c r="CW69" s="451"/>
      <c r="CX69" s="451"/>
      <c r="CY69" s="86"/>
      <c r="CZ69" s="86"/>
      <c r="DA69" s="86"/>
      <c r="DB69" s="86"/>
      <c r="DC69" s="86"/>
      <c r="DD69" s="86"/>
      <c r="DE69" s="86"/>
      <c r="DG69" s="86"/>
      <c r="DI69" s="86"/>
      <c r="DJ69" s="86"/>
      <c r="DK69" s="86"/>
      <c r="DL69" s="86"/>
      <c r="DM69" s="86"/>
      <c r="DN69" s="86"/>
      <c r="DO69" s="86"/>
      <c r="DP69" s="86"/>
      <c r="DQ69" s="86"/>
    </row>
    <row r="70" spans="2:121" s="88" customFormat="1" ht="10.5" customHeight="1">
      <c r="C70" s="86"/>
      <c r="D70" s="86"/>
      <c r="E70" s="86"/>
      <c r="F70" s="86"/>
      <c r="G70" s="86"/>
      <c r="H70" s="86"/>
      <c r="I70" s="86"/>
      <c r="J70" s="86"/>
      <c r="L70" s="86"/>
      <c r="M70" s="86"/>
      <c r="N70" s="86"/>
      <c r="O70" s="86"/>
      <c r="P70" s="86"/>
      <c r="Q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W70" s="86"/>
      <c r="BY70" s="86"/>
      <c r="BZ70" s="86"/>
      <c r="CA70" s="86"/>
      <c r="CB70" s="86"/>
      <c r="CH70" s="86"/>
      <c r="CI70" s="86"/>
      <c r="CJ70" s="86"/>
      <c r="CK70" s="451"/>
      <c r="CL70" s="86"/>
      <c r="CN70" s="86"/>
      <c r="CO70" s="86"/>
      <c r="CP70" s="86"/>
      <c r="CQ70" s="451"/>
      <c r="CR70" s="86"/>
      <c r="CS70" s="86"/>
      <c r="CT70" s="86"/>
      <c r="CU70" s="86"/>
      <c r="CV70" s="86"/>
      <c r="CW70" s="86"/>
      <c r="CX70" s="86"/>
      <c r="CY70" s="86"/>
      <c r="CZ70" s="86"/>
      <c r="DA70" s="86"/>
      <c r="DB70" s="86"/>
      <c r="DC70" s="86"/>
      <c r="DD70" s="86"/>
      <c r="DE70" s="86"/>
      <c r="DF70" s="86"/>
      <c r="DG70" s="86"/>
      <c r="DI70" s="86"/>
      <c r="DJ70" s="86"/>
      <c r="DK70" s="86"/>
      <c r="DL70" s="86"/>
      <c r="DM70" s="86"/>
      <c r="DN70" s="86"/>
      <c r="DO70" s="86"/>
      <c r="DP70" s="86"/>
      <c r="DQ70" s="86"/>
    </row>
    <row r="71" spans="2:121" s="88" customFormat="1" ht="10.5" customHeight="1">
      <c r="B71" s="86" t="s">
        <v>2384</v>
      </c>
      <c r="C71" s="86"/>
      <c r="D71" s="86"/>
      <c r="E71" s="86"/>
      <c r="F71" s="86"/>
      <c r="G71" s="86"/>
      <c r="H71" s="86"/>
      <c r="I71" s="86"/>
      <c r="J71" s="86"/>
      <c r="K71" s="86" t="s">
        <v>2385</v>
      </c>
      <c r="L71" s="86"/>
      <c r="M71" s="86"/>
      <c r="N71" s="86"/>
      <c r="O71" s="86"/>
      <c r="P71" s="86"/>
      <c r="Q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U71" s="86"/>
      <c r="BW71" s="86"/>
      <c r="BY71" s="86"/>
      <c r="BZ71" s="86"/>
      <c r="CA71" s="86"/>
      <c r="CB71" s="86"/>
      <c r="CH71" s="86"/>
      <c r="CI71" s="86"/>
      <c r="CJ71" s="86"/>
      <c r="CK71" s="451"/>
      <c r="CL71" s="86"/>
      <c r="CM71" s="86"/>
      <c r="CN71" s="86"/>
      <c r="CO71" s="86"/>
      <c r="CP71" s="86"/>
      <c r="CQ71" s="451"/>
      <c r="CR71" s="86"/>
      <c r="CS71" s="86"/>
      <c r="CT71" s="86"/>
      <c r="CU71" s="86"/>
      <c r="CV71" s="86"/>
      <c r="CW71" s="86"/>
      <c r="CX71" s="86"/>
      <c r="DJ71" s="86"/>
      <c r="DK71" s="86"/>
      <c r="DL71" s="86"/>
      <c r="DM71" s="86"/>
      <c r="DN71" s="86"/>
      <c r="DO71" s="86"/>
      <c r="DP71" s="86"/>
      <c r="DQ71" s="86"/>
    </row>
    <row r="72" spans="2:121" ht="10.5" customHeight="1">
      <c r="R72" s="88"/>
      <c r="S72" s="88"/>
      <c r="T72" s="88"/>
      <c r="U72" s="88"/>
      <c r="V72" s="88"/>
      <c r="W72" s="88"/>
      <c r="AA72" s="88"/>
      <c r="AB72" s="88"/>
      <c r="BM72" s="88"/>
      <c r="BQ72" s="451"/>
      <c r="BT72" s="86"/>
      <c r="BW72" s="451"/>
      <c r="BX72" s="86"/>
      <c r="CC72" s="88"/>
      <c r="CD72" s="88"/>
      <c r="CE72" s="88"/>
      <c r="CF72" s="88"/>
      <c r="CG72" s="88"/>
      <c r="CY72" s="88"/>
      <c r="CZ72" s="88"/>
      <c r="DA72" s="88"/>
      <c r="DB72" s="88"/>
      <c r="DC72" s="88"/>
      <c r="DD72" s="88"/>
      <c r="DE72" s="88"/>
      <c r="DF72" s="88"/>
      <c r="DG72" s="88"/>
      <c r="DI72" s="88"/>
    </row>
    <row r="73" spans="2:121">
      <c r="B73" s="86" t="s">
        <v>2502</v>
      </c>
      <c r="BQ73" s="451"/>
      <c r="BT73" s="86"/>
      <c r="BW73" s="451"/>
      <c r="BX73" s="86"/>
    </row>
    <row r="74" spans="2:121">
      <c r="X74" s="348"/>
      <c r="Y74" s="95"/>
      <c r="BQ74" s="451"/>
      <c r="BT74" s="86"/>
      <c r="BW74" s="451"/>
      <c r="BX74" s="86"/>
    </row>
    <row r="75" spans="2:121">
      <c r="B75" s="86" t="s">
        <v>2539</v>
      </c>
      <c r="C75" s="89"/>
      <c r="K75" s="89" t="s">
        <v>2540</v>
      </c>
      <c r="BL75" s="451"/>
      <c r="BN75" s="88"/>
      <c r="BO75" s="88"/>
      <c r="BP75" s="88"/>
      <c r="BQ75" s="88"/>
      <c r="BR75" s="88"/>
      <c r="BS75" s="88"/>
      <c r="BT75" s="88"/>
      <c r="BU75" s="88"/>
      <c r="BV75" s="88"/>
      <c r="BW75" s="88"/>
      <c r="BY75" s="88"/>
      <c r="BZ75" s="88"/>
      <c r="CA75" s="88"/>
      <c r="CB75" s="88"/>
    </row>
    <row r="76" spans="2:121">
      <c r="B76" s="86" t="s">
        <v>2545</v>
      </c>
      <c r="C76" s="89"/>
      <c r="K76" s="89"/>
      <c r="BI76" s="88"/>
      <c r="BJ76" s="88"/>
      <c r="BK76" s="88"/>
      <c r="BL76" s="88"/>
      <c r="BQ76" s="451"/>
      <c r="BS76" s="88"/>
      <c r="BT76" s="88"/>
      <c r="BW76" s="451"/>
      <c r="BX76" s="86"/>
      <c r="BY76" s="88"/>
      <c r="CC76" s="455"/>
      <c r="CD76" s="455"/>
      <c r="CE76" s="97"/>
      <c r="CF76" s="97"/>
    </row>
    <row r="77" spans="2:121">
      <c r="C77" s="89"/>
      <c r="K77" s="89"/>
      <c r="BI77" s="88"/>
      <c r="BJ77" s="88"/>
      <c r="BK77" s="88"/>
      <c r="BL77" s="88"/>
      <c r="BQ77" s="451"/>
      <c r="BS77" s="88"/>
      <c r="BT77" s="88"/>
      <c r="BW77" s="451"/>
      <c r="BX77" s="86"/>
      <c r="BY77" s="88"/>
      <c r="CC77" s="455"/>
      <c r="CD77" s="455"/>
      <c r="CE77" s="455"/>
      <c r="CF77" s="455"/>
    </row>
    <row r="78" spans="2:121">
      <c r="B78" s="86" t="s">
        <v>2551</v>
      </c>
      <c r="C78" s="89"/>
      <c r="K78" s="89" t="s">
        <v>2363</v>
      </c>
      <c r="CC78" s="455"/>
      <c r="CD78" s="455"/>
      <c r="CE78" s="177"/>
      <c r="CF78" s="455"/>
    </row>
    <row r="79" spans="2:121">
      <c r="B79" s="86" t="s">
        <v>2553</v>
      </c>
      <c r="C79" s="89"/>
      <c r="K79" s="89" t="s">
        <v>2365</v>
      </c>
      <c r="CC79" s="453"/>
      <c r="CD79" s="453"/>
      <c r="CE79" s="453"/>
      <c r="CF79" s="453"/>
    </row>
    <row r="80" spans="2:121">
      <c r="B80" s="86" t="s">
        <v>2245</v>
      </c>
      <c r="D80" s="88"/>
      <c r="E80" s="88"/>
      <c r="F80" s="88"/>
      <c r="G80" s="88"/>
      <c r="H80" s="88"/>
      <c r="I80" s="88"/>
      <c r="J80" s="88"/>
      <c r="K80" s="88"/>
      <c r="L80" s="88"/>
      <c r="M80" s="88"/>
      <c r="N80" s="88"/>
      <c r="CC80" s="453"/>
      <c r="CD80" s="453"/>
      <c r="CE80" s="453"/>
      <c r="CF80" s="453"/>
    </row>
    <row r="81" spans="2:84">
      <c r="B81" s="88"/>
      <c r="C81" s="88"/>
      <c r="D81" s="88"/>
      <c r="E81" s="88"/>
      <c r="F81" s="88"/>
      <c r="G81" s="88"/>
      <c r="H81" s="88"/>
      <c r="I81" s="88"/>
      <c r="J81" s="88"/>
      <c r="K81" s="88"/>
      <c r="L81" s="88"/>
      <c r="M81" s="88"/>
      <c r="N81" s="88"/>
      <c r="CC81" s="453"/>
      <c r="CD81" s="453"/>
      <c r="CE81" s="453"/>
      <c r="CF81" s="453"/>
    </row>
    <row r="82" spans="2:84">
      <c r="B82" s="86" t="s">
        <v>2561</v>
      </c>
      <c r="K82" s="86" t="s">
        <v>2374</v>
      </c>
      <c r="N82" s="88"/>
      <c r="CC82" s="453"/>
      <c r="CD82" s="453"/>
      <c r="CE82" s="453"/>
      <c r="CF82" s="453"/>
    </row>
    <row r="83" spans="2:84">
      <c r="CC83" s="453"/>
      <c r="CD83" s="453"/>
      <c r="CE83" s="453"/>
      <c r="CF83" s="453"/>
    </row>
    <row r="84" spans="2:84">
      <c r="B84" s="86" t="s">
        <v>2541</v>
      </c>
      <c r="K84" s="86" t="s">
        <v>2357</v>
      </c>
      <c r="CC84" s="453"/>
      <c r="CD84" s="453"/>
      <c r="CE84" s="453"/>
      <c r="CF84" s="453"/>
    </row>
    <row r="85" spans="2:84">
      <c r="CC85" s="453"/>
      <c r="CD85" s="453"/>
      <c r="CE85" s="453"/>
      <c r="CF85" s="453"/>
    </row>
    <row r="86" spans="2:84">
      <c r="B86" s="86" t="s">
        <v>1882</v>
      </c>
      <c r="E86" s="451"/>
      <c r="F86" s="88"/>
      <c r="K86" s="88"/>
      <c r="R86" s="88"/>
      <c r="CC86" s="453"/>
      <c r="CD86" s="453"/>
      <c r="CE86" s="453"/>
      <c r="CF86" s="453"/>
    </row>
    <row r="87" spans="2:84">
      <c r="B87" s="88"/>
      <c r="C87" s="88"/>
      <c r="D87" s="88"/>
      <c r="E87" s="88"/>
      <c r="F87" s="88"/>
      <c r="K87" s="88"/>
      <c r="P87" s="88"/>
      <c r="CC87" s="453"/>
      <c r="CD87" s="453"/>
      <c r="CE87" s="453"/>
      <c r="CF87" s="453"/>
    </row>
    <row r="88" spans="2:84">
      <c r="B88" s="86" t="s">
        <v>2554</v>
      </c>
      <c r="E88" s="451"/>
      <c r="K88" s="88" t="s">
        <v>2366</v>
      </c>
      <c r="P88" s="88"/>
      <c r="Q88" s="88"/>
      <c r="R88" s="88"/>
      <c r="S88" s="88"/>
      <c r="T88" s="88"/>
      <c r="U88" s="88"/>
      <c r="V88" s="88"/>
      <c r="AQ88" s="459"/>
      <c r="AR88" s="459"/>
      <c r="AS88" s="459"/>
      <c r="CC88" s="453"/>
      <c r="CD88" s="453"/>
      <c r="CE88" s="453"/>
      <c r="CF88" s="453"/>
    </row>
    <row r="89" spans="2:84">
      <c r="B89" s="86" t="s">
        <v>2556</v>
      </c>
      <c r="E89" s="451"/>
      <c r="K89" s="88"/>
      <c r="P89" s="88"/>
      <c r="Q89" s="88"/>
      <c r="R89" s="88"/>
      <c r="S89" s="88"/>
      <c r="T89" s="88"/>
      <c r="U89" s="88"/>
      <c r="V89" s="88"/>
      <c r="CC89" s="453"/>
      <c r="CD89" s="453"/>
      <c r="CE89" s="453"/>
      <c r="CF89" s="453"/>
    </row>
    <row r="90" spans="2:84">
      <c r="B90" s="86" t="s">
        <v>2558</v>
      </c>
      <c r="K90" s="86" t="s">
        <v>2559</v>
      </c>
      <c r="CC90" s="453"/>
      <c r="CD90" s="453"/>
      <c r="CE90" s="453"/>
      <c r="CF90" s="453"/>
    </row>
    <row r="91" spans="2:84">
      <c r="CC91" s="453"/>
      <c r="CD91" s="453"/>
      <c r="CE91" s="453"/>
      <c r="CF91" s="453"/>
    </row>
    <row r="92" spans="2:84">
      <c r="B92" s="86" t="s">
        <v>2563</v>
      </c>
      <c r="K92" s="86" t="s">
        <v>2501</v>
      </c>
      <c r="P92" s="88"/>
      <c r="R92" s="88"/>
      <c r="CC92" s="453"/>
      <c r="CD92" s="453"/>
      <c r="CE92" s="453"/>
      <c r="CF92" s="453"/>
    </row>
    <row r="93" spans="2:84">
      <c r="B93" s="88"/>
      <c r="F93" s="88"/>
      <c r="P93" s="88"/>
      <c r="R93" s="88"/>
      <c r="CC93" s="453"/>
      <c r="CD93" s="453"/>
      <c r="CE93" s="453"/>
      <c r="CF93" s="453"/>
    </row>
    <row r="94" spans="2:84">
      <c r="B94" s="86" t="s">
        <v>2566</v>
      </c>
      <c r="K94" s="86" t="s">
        <v>2381</v>
      </c>
      <c r="P94" s="88"/>
      <c r="R94" s="88"/>
      <c r="CC94" s="453"/>
      <c r="CD94" s="453"/>
      <c r="CE94" s="453"/>
      <c r="CF94" s="453"/>
    </row>
    <row r="95" spans="2:84">
      <c r="B95" s="86" t="s">
        <v>2568</v>
      </c>
      <c r="K95" s="86" t="s">
        <v>2383</v>
      </c>
      <c r="P95" s="88"/>
      <c r="R95" s="88"/>
      <c r="CC95" s="457"/>
      <c r="CD95" s="457"/>
      <c r="CE95" s="457"/>
      <c r="CF95" s="457"/>
    </row>
    <row r="96" spans="2:84">
      <c r="B96" s="88"/>
      <c r="C96" s="88"/>
      <c r="D96" s="88"/>
      <c r="E96" s="88"/>
      <c r="F96" s="88"/>
      <c r="G96" s="88"/>
      <c r="H96" s="88"/>
      <c r="I96" s="88"/>
      <c r="J96" s="88"/>
      <c r="K96" s="88"/>
      <c r="L96" s="88"/>
      <c r="M96" s="88"/>
      <c r="P96" s="88"/>
      <c r="R96" s="88"/>
      <c r="CC96" s="457"/>
      <c r="CD96" s="457"/>
      <c r="CE96" s="457"/>
      <c r="CF96" s="457"/>
    </row>
    <row r="97" spans="2:84">
      <c r="B97" s="86" t="s">
        <v>2569</v>
      </c>
      <c r="G97" s="88"/>
      <c r="K97" s="86" t="s">
        <v>2386</v>
      </c>
      <c r="Q97" s="451"/>
      <c r="W97" s="451"/>
      <c r="CC97" s="457"/>
      <c r="CD97" s="457"/>
      <c r="CE97" s="457"/>
      <c r="CF97" s="349"/>
    </row>
    <row r="98" spans="2:84">
      <c r="B98" s="86" t="s">
        <v>2570</v>
      </c>
      <c r="K98" s="86" t="s">
        <v>2387</v>
      </c>
      <c r="Q98" s="451"/>
      <c r="W98" s="451"/>
      <c r="CC98" s="459"/>
      <c r="CD98" s="459"/>
      <c r="CE98" s="459"/>
      <c r="CF98" s="459"/>
    </row>
    <row r="99" spans="2:84">
      <c r="Q99" s="451"/>
      <c r="W99" s="451"/>
      <c r="CC99" s="453"/>
      <c r="CD99" s="448"/>
      <c r="CE99" s="453"/>
      <c r="CF99" s="453"/>
    </row>
    <row r="100" spans="2:84">
      <c r="B100" s="86" t="s">
        <v>2571</v>
      </c>
      <c r="F100" s="451"/>
      <c r="H100" s="88"/>
      <c r="I100" s="88"/>
      <c r="J100" s="88"/>
      <c r="K100" s="88" t="s">
        <v>2388</v>
      </c>
      <c r="L100" s="88"/>
      <c r="M100" s="88"/>
      <c r="O100" s="88"/>
      <c r="P100" s="88"/>
      <c r="Q100" s="88"/>
      <c r="R100" s="88"/>
      <c r="S100" s="88"/>
      <c r="T100" s="88"/>
      <c r="U100" s="88"/>
      <c r="V100" s="88"/>
      <c r="W100" s="88"/>
      <c r="CC100" s="453"/>
      <c r="CD100" s="453"/>
      <c r="CE100" s="453"/>
      <c r="CF100" s="453"/>
    </row>
    <row r="101" spans="2:84">
      <c r="B101" s="88" t="s">
        <v>2572</v>
      </c>
      <c r="C101" s="88"/>
      <c r="D101" s="88"/>
      <c r="E101" s="88"/>
      <c r="F101" s="88"/>
      <c r="K101" s="88" t="s">
        <v>2389</v>
      </c>
      <c r="L101" s="88"/>
      <c r="Q101" s="451"/>
      <c r="S101" s="88"/>
      <c r="W101" s="451"/>
      <c r="CC101" s="453"/>
    </row>
    <row r="102" spans="2:84">
      <c r="B102" s="88" t="s">
        <v>2573</v>
      </c>
      <c r="C102" s="88"/>
      <c r="D102" s="88"/>
      <c r="E102" s="88"/>
      <c r="F102" s="88"/>
      <c r="K102" s="88" t="s">
        <v>2390</v>
      </c>
      <c r="L102" s="88"/>
      <c r="Q102" s="451"/>
      <c r="S102" s="88"/>
      <c r="W102" s="451"/>
      <c r="CC102" s="453"/>
    </row>
    <row r="103" spans="2:84">
      <c r="CC103" s="453"/>
    </row>
    <row r="104" spans="2:84">
      <c r="B104" s="86" t="s">
        <v>2546</v>
      </c>
      <c r="K104" s="86" t="s">
        <v>2360</v>
      </c>
      <c r="CC104" s="453"/>
    </row>
    <row r="105" spans="2:84">
      <c r="B105" s="86" t="s">
        <v>2547</v>
      </c>
      <c r="K105" s="86" t="s">
        <v>2361</v>
      </c>
      <c r="CC105" s="453"/>
      <c r="CF105" s="349"/>
    </row>
    <row r="106" spans="2:84">
      <c r="G106" s="88"/>
      <c r="H106" s="88"/>
      <c r="I106" s="88"/>
      <c r="J106" s="88"/>
      <c r="L106" s="88"/>
      <c r="N106" s="88"/>
      <c r="CC106" s="453"/>
    </row>
    <row r="107" spans="2:84">
      <c r="B107" s="86" t="s">
        <v>2555</v>
      </c>
      <c r="G107" s="88"/>
      <c r="H107" s="88"/>
      <c r="I107" s="88"/>
      <c r="J107" s="88"/>
      <c r="K107" s="88" t="s">
        <v>2367</v>
      </c>
      <c r="L107" s="88"/>
      <c r="N107" s="88"/>
      <c r="CC107" s="453"/>
    </row>
    <row r="108" spans="2:84">
      <c r="B108" s="86" t="s">
        <v>2246</v>
      </c>
      <c r="G108" s="88"/>
      <c r="H108" s="88"/>
      <c r="I108" s="88"/>
      <c r="J108" s="88"/>
      <c r="L108" s="88"/>
      <c r="N108" s="88"/>
      <c r="CC108" s="453"/>
      <c r="CF108" s="349"/>
    </row>
    <row r="109" spans="2:84">
      <c r="B109" s="86" t="s">
        <v>2560</v>
      </c>
      <c r="G109" s="88"/>
      <c r="K109" s="86" t="s">
        <v>2371</v>
      </c>
      <c r="CC109" s="453"/>
      <c r="CF109" s="349"/>
    </row>
    <row r="110" spans="2:84">
      <c r="B110" s="86" t="s">
        <v>2562</v>
      </c>
      <c r="G110" s="88"/>
      <c r="K110" s="86" t="s">
        <v>2375</v>
      </c>
      <c r="CC110" s="453"/>
      <c r="CF110" s="349"/>
    </row>
    <row r="111" spans="2:84">
      <c r="B111" s="88"/>
      <c r="C111" s="88"/>
      <c r="D111" s="88"/>
      <c r="E111" s="88"/>
      <c r="F111" s="88"/>
      <c r="G111" s="88"/>
      <c r="K111" s="451"/>
      <c r="CC111" s="453"/>
      <c r="CF111" s="349"/>
    </row>
    <row r="112" spans="2:84">
      <c r="B112" s="86" t="s">
        <v>2565</v>
      </c>
      <c r="H112" s="451"/>
      <c r="K112" s="86" t="s">
        <v>2380</v>
      </c>
      <c r="CC112" s="453"/>
      <c r="CF112" s="349"/>
    </row>
    <row r="113" spans="2:81">
      <c r="B113" s="86" t="s">
        <v>2251</v>
      </c>
      <c r="H113" s="451"/>
      <c r="CC113" s="453"/>
    </row>
    <row r="114" spans="2:81">
      <c r="CC114" s="453"/>
    </row>
    <row r="115" spans="2:81">
      <c r="B115" s="86" t="s">
        <v>2542</v>
      </c>
      <c r="J115" s="88"/>
      <c r="K115" s="86" t="s">
        <v>2358</v>
      </c>
      <c r="CC115" s="453"/>
    </row>
    <row r="116" spans="2:81">
      <c r="J116" s="88"/>
      <c r="CC116" s="453"/>
    </row>
    <row r="117" spans="2:81">
      <c r="B117" s="88" t="s">
        <v>2548</v>
      </c>
      <c r="J117" s="88"/>
      <c r="K117" s="86" t="s">
        <v>2362</v>
      </c>
      <c r="CC117" s="453"/>
    </row>
    <row r="118" spans="2:81">
      <c r="B118" s="86" t="s">
        <v>2552</v>
      </c>
      <c r="J118" s="88"/>
      <c r="K118" s="86" t="s">
        <v>2364</v>
      </c>
      <c r="CC118" s="453"/>
    </row>
    <row r="119" spans="2:81">
      <c r="B119" s="88"/>
      <c r="J119" s="88"/>
      <c r="K119" s="88"/>
      <c r="CC119" s="453"/>
    </row>
    <row r="120" spans="2:81">
      <c r="B120" s="86" t="s">
        <v>2557</v>
      </c>
      <c r="J120" s="88"/>
      <c r="K120" s="86" t="s">
        <v>2368</v>
      </c>
      <c r="CC120" s="453"/>
    </row>
    <row r="121" spans="2:81">
      <c r="B121" s="88" t="s">
        <v>2248</v>
      </c>
      <c r="J121" s="88"/>
      <c r="CC121" s="453"/>
    </row>
    <row r="122" spans="2:81">
      <c r="C122" s="88"/>
      <c r="D122" s="88"/>
      <c r="E122" s="88"/>
      <c r="F122" s="88"/>
      <c r="G122" s="88"/>
      <c r="H122" s="88"/>
      <c r="I122" s="88"/>
      <c r="J122" s="88"/>
      <c r="K122" s="88"/>
      <c r="CC122" s="453"/>
    </row>
    <row r="123" spans="2:81">
      <c r="B123" s="88" t="s">
        <v>2564</v>
      </c>
      <c r="J123" s="88"/>
      <c r="K123" s="88" t="s">
        <v>2377</v>
      </c>
      <c r="CC123" s="453"/>
    </row>
    <row r="124" spans="2:81">
      <c r="J124" s="88"/>
      <c r="K124" s="88"/>
      <c r="CC124" s="453"/>
    </row>
    <row r="125" spans="2:81">
      <c r="B125" s="86" t="s">
        <v>2567</v>
      </c>
      <c r="J125" s="88"/>
      <c r="K125" s="88" t="s">
        <v>2382</v>
      </c>
      <c r="CC125" s="453"/>
    </row>
    <row r="126" spans="2:81">
      <c r="B126" s="86" t="s">
        <v>2252</v>
      </c>
      <c r="L126" s="88"/>
    </row>
  </sheetData>
  <mergeCells count="166">
    <mergeCell ref="BZ53:CA53"/>
    <mergeCell ref="BZ54:CA54"/>
    <mergeCell ref="BZ55:CA55"/>
    <mergeCell ref="BZ56:CA56"/>
    <mergeCell ref="BI65:BS66"/>
    <mergeCell ref="BT65:CB66"/>
    <mergeCell ref="BZ47:CA47"/>
    <mergeCell ref="BZ48:CA48"/>
    <mergeCell ref="BZ49:CA49"/>
    <mergeCell ref="BZ50:CA50"/>
    <mergeCell ref="BZ51:CA51"/>
    <mergeCell ref="BZ52:CA52"/>
    <mergeCell ref="BZ40:CA40"/>
    <mergeCell ref="BZ41:CA41"/>
    <mergeCell ref="BZ42:CA42"/>
    <mergeCell ref="BZ43:CA43"/>
    <mergeCell ref="BZ45:CA45"/>
    <mergeCell ref="BZ46:CA46"/>
    <mergeCell ref="BZ34:CA34"/>
    <mergeCell ref="BZ35:CA35"/>
    <mergeCell ref="BZ36:CA36"/>
    <mergeCell ref="BZ37:CA37"/>
    <mergeCell ref="BZ38:CA38"/>
    <mergeCell ref="BZ39:CA39"/>
    <mergeCell ref="BZ26:CA26"/>
    <mergeCell ref="BZ27:CA27"/>
    <mergeCell ref="BZ28:CA28"/>
    <mergeCell ref="BZ29:CA29"/>
    <mergeCell ref="BZ32:CA32"/>
    <mergeCell ref="BZ33:CA33"/>
    <mergeCell ref="DC7:DD7"/>
    <mergeCell ref="DF7:DG7"/>
    <mergeCell ref="DM7:DN7"/>
    <mergeCell ref="DP7:DQ7"/>
    <mergeCell ref="BZ24:CA24"/>
    <mergeCell ref="BZ25:CA25"/>
    <mergeCell ref="CC7:CH7"/>
    <mergeCell ref="CI7:CL7"/>
    <mergeCell ref="CM7:CN7"/>
    <mergeCell ref="CO7:CV7"/>
    <mergeCell ref="CY7:CZ7"/>
    <mergeCell ref="DA7:DB7"/>
    <mergeCell ref="CM5:CN5"/>
    <mergeCell ref="CO5:CP5"/>
    <mergeCell ref="CQ5:CR5"/>
    <mergeCell ref="CS5:CT5"/>
    <mergeCell ref="CU5:CV5"/>
    <mergeCell ref="BG5:BH5"/>
    <mergeCell ref="BI5:BJ5"/>
    <mergeCell ref="BL5:BL6"/>
    <mergeCell ref="BM5:BM6"/>
    <mergeCell ref="BN5:BN6"/>
    <mergeCell ref="BO5:BO6"/>
    <mergeCell ref="CC5:CD5"/>
    <mergeCell ref="CE5:CF5"/>
    <mergeCell ref="CG5:CH5"/>
    <mergeCell ref="CI5:CJ5"/>
    <mergeCell ref="BV4:BV5"/>
    <mergeCell ref="BW4:BW5"/>
    <mergeCell ref="BX4:BX5"/>
    <mergeCell ref="BY4:BY5"/>
    <mergeCell ref="BZ4:CA5"/>
    <mergeCell ref="B7:C7"/>
    <mergeCell ref="D7:E7"/>
    <mergeCell ref="F7:G7"/>
    <mergeCell ref="H7:I7"/>
    <mergeCell ref="J7:Q7"/>
    <mergeCell ref="V7:X7"/>
    <mergeCell ref="AA7:AB7"/>
    <mergeCell ref="AD7:AE7"/>
    <mergeCell ref="CK5:CL5"/>
    <mergeCell ref="AU5:AV5"/>
    <mergeCell ref="AW5:AX5"/>
    <mergeCell ref="BI7:BJ7"/>
    <mergeCell ref="BL7:BM7"/>
    <mergeCell ref="BN7:BQ7"/>
    <mergeCell ref="BR7:BS7"/>
    <mergeCell ref="BV7:BY7"/>
    <mergeCell ref="BZ7:CA7"/>
    <mergeCell ref="AG7:AI7"/>
    <mergeCell ref="AJ7:AL7"/>
    <mergeCell ref="AM7:AP7"/>
    <mergeCell ref="AW7:AX7"/>
    <mergeCell ref="AY7:BB7"/>
    <mergeCell ref="BC7:BH7"/>
    <mergeCell ref="AY5:AZ5"/>
    <mergeCell ref="BA5:BB5"/>
    <mergeCell ref="BC5:BD5"/>
    <mergeCell ref="BE5:BF5"/>
    <mergeCell ref="H5:I5"/>
    <mergeCell ref="L5:M5"/>
    <mergeCell ref="N5:O5"/>
    <mergeCell ref="P5:Q5"/>
    <mergeCell ref="V5:V6"/>
    <mergeCell ref="W5:W6"/>
    <mergeCell ref="X5:X6"/>
    <mergeCell ref="Y5:Z5"/>
    <mergeCell ref="AA5:AC5"/>
    <mergeCell ref="T4:U5"/>
    <mergeCell ref="V4:X4"/>
    <mergeCell ref="Y4:Z4"/>
    <mergeCell ref="AA4:AF4"/>
    <mergeCell ref="AG4:AL4"/>
    <mergeCell ref="AD5:AF5"/>
    <mergeCell ref="AG5:AI5"/>
    <mergeCell ref="AJ5:AL5"/>
    <mergeCell ref="Y6:Z6"/>
    <mergeCell ref="CY4:CZ5"/>
    <mergeCell ref="DA4:DB5"/>
    <mergeCell ref="DC4:DE4"/>
    <mergeCell ref="DF4:DG5"/>
    <mergeCell ref="DH4:DK4"/>
    <mergeCell ref="DL4:DQ4"/>
    <mergeCell ref="DD5:DE5"/>
    <mergeCell ref="DH5:DI5"/>
    <mergeCell ref="DJ5:DK5"/>
    <mergeCell ref="DL5:DN5"/>
    <mergeCell ref="DO5:DQ5"/>
    <mergeCell ref="A4:A5"/>
    <mergeCell ref="D4:D6"/>
    <mergeCell ref="E4:E6"/>
    <mergeCell ref="F4:G5"/>
    <mergeCell ref="H4:I4"/>
    <mergeCell ref="J4:K5"/>
    <mergeCell ref="L4:O4"/>
    <mergeCell ref="BT3:BU3"/>
    <mergeCell ref="BV3:BY3"/>
    <mergeCell ref="V3:Z3"/>
    <mergeCell ref="AA3:AL3"/>
    <mergeCell ref="AM3:AX3"/>
    <mergeCell ref="AY3:BH3"/>
    <mergeCell ref="BI3:BM3"/>
    <mergeCell ref="BN3:BS3"/>
    <mergeCell ref="B3:C5"/>
    <mergeCell ref="D3:E3"/>
    <mergeCell ref="BI4:BK4"/>
    <mergeCell ref="BL4:BM4"/>
    <mergeCell ref="BN4:BO4"/>
    <mergeCell ref="BR4:BS5"/>
    <mergeCell ref="BT4:BU4"/>
    <mergeCell ref="BP5:BP6"/>
    <mergeCell ref="BQ5:BQ6"/>
    <mergeCell ref="F3:G3"/>
    <mergeCell ref="H3:I3"/>
    <mergeCell ref="J3:Q3"/>
    <mergeCell ref="R3:U3"/>
    <mergeCell ref="P4:Q4"/>
    <mergeCell ref="R4:S5"/>
    <mergeCell ref="DC3:DE3"/>
    <mergeCell ref="DF3:DG3"/>
    <mergeCell ref="DH3:DQ3"/>
    <mergeCell ref="BZ3:CB3"/>
    <mergeCell ref="CC3:CL3"/>
    <mergeCell ref="CM3:CX3"/>
    <mergeCell ref="CY3:DB3"/>
    <mergeCell ref="AM4:AP4"/>
    <mergeCell ref="AQ4:AX4"/>
    <mergeCell ref="AY4:BB4"/>
    <mergeCell ref="BC4:BH4"/>
    <mergeCell ref="AM5:AN5"/>
    <mergeCell ref="AO5:AP5"/>
    <mergeCell ref="AQ5:AR5"/>
    <mergeCell ref="AS5:AT5"/>
    <mergeCell ref="CC4:CL4"/>
    <mergeCell ref="CM4:CV4"/>
    <mergeCell ref="CW4:CX5"/>
  </mergeCells>
  <phoneticPr fontId="4"/>
  <pageMargins left="0.6692913385826772" right="0.6692913385826772" top="0.78740157480314965" bottom="0.78740157480314965" header="0" footer="0"/>
  <pageSetup paperSize="9" scale="9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S128"/>
  <sheetViews>
    <sheetView zoomScaleNormal="100" zoomScaleSheetLayoutView="100" workbookViewId="0">
      <pane ySplit="7" topLeftCell="A8" activePane="bottomLeft" state="frozen"/>
      <selection pane="bottomLeft"/>
    </sheetView>
  </sheetViews>
  <sheetFormatPr defaultRowHeight="10.5"/>
  <cols>
    <col min="1" max="1" width="8.125" style="86" customWidth="1"/>
    <col min="2" max="3" width="9.375" style="86" customWidth="1"/>
    <col min="4" max="5" width="7.625" style="86" customWidth="1"/>
    <col min="6" max="7" width="12.375" style="86" customWidth="1"/>
    <col min="8" max="9" width="11.625" style="86" customWidth="1"/>
    <col min="10" max="16" width="10.5" style="86" customWidth="1"/>
    <col min="17" max="17" width="7.75" style="86" customWidth="1"/>
    <col min="18" max="19" width="8.875" style="86" customWidth="1"/>
    <col min="20" max="22" width="8.875" style="88" customWidth="1"/>
    <col min="23" max="23" width="7.75" style="89" customWidth="1"/>
    <col min="24" max="24" width="6.25" style="89" customWidth="1"/>
    <col min="25" max="25" width="12" style="88" customWidth="1"/>
    <col min="26" max="26" width="11.75" style="88" customWidth="1"/>
    <col min="27" max="27" width="8.75" style="86" customWidth="1"/>
    <col min="28" max="33" width="7.75" style="86" customWidth="1"/>
    <col min="34" max="42" width="6.875" style="86" customWidth="1"/>
    <col min="43" max="46" width="8.375" style="86" customWidth="1"/>
    <col min="47" max="51" width="8.625" style="86" customWidth="1"/>
    <col min="52" max="53" width="7.125" style="86" customWidth="1"/>
    <col min="54" max="54" width="8.25" style="86" customWidth="1"/>
    <col min="55" max="55" width="8" style="86" customWidth="1"/>
    <col min="56" max="56" width="7" style="86" customWidth="1"/>
    <col min="57" max="60" width="7.125" style="86" customWidth="1"/>
    <col min="61" max="61" width="10.375" style="86" customWidth="1"/>
    <col min="62" max="63" width="9.375" style="86" customWidth="1"/>
    <col min="64" max="64" width="9.375" style="88" customWidth="1"/>
    <col min="65" max="68" width="9.375" style="86" customWidth="1"/>
    <col min="69" max="69" width="8.375" style="86" customWidth="1"/>
    <col min="70" max="71" width="9.375" style="86" customWidth="1"/>
    <col min="72" max="75" width="8.375" style="86" customWidth="1"/>
    <col min="76" max="76" width="8.375" style="87" customWidth="1"/>
    <col min="77" max="77" width="8.375" style="86" customWidth="1"/>
    <col min="78" max="84" width="7.125" style="86" customWidth="1"/>
    <col min="85" max="85" width="8" style="86" customWidth="1"/>
    <col min="86" max="86" width="7.125" style="86" customWidth="1"/>
    <col min="87" max="87" width="9.375" style="86" customWidth="1"/>
    <col min="88" max="88" width="7.75" style="86" customWidth="1"/>
    <col min="89" max="89" width="9.375" style="86" customWidth="1"/>
    <col min="90" max="90" width="7.75" style="86" customWidth="1"/>
    <col min="91" max="91" width="9.25" style="86" customWidth="1"/>
    <col min="92" max="93" width="10.375" style="86" customWidth="1"/>
    <col min="94" max="94" width="9.375" style="86" customWidth="1"/>
    <col min="95" max="95" width="8.625" style="88" customWidth="1"/>
    <col min="96" max="102" width="8.625" style="86" customWidth="1"/>
    <col min="103" max="16384" width="9" style="86"/>
  </cols>
  <sheetData>
    <row r="1" spans="1:122" ht="22.5" customHeight="1">
      <c r="A1" s="350" t="s">
        <v>1774</v>
      </c>
      <c r="J1" s="87"/>
      <c r="K1" s="87"/>
      <c r="L1" s="87"/>
      <c r="M1" s="87"/>
      <c r="N1" s="87"/>
      <c r="O1" s="87"/>
      <c r="Q1" s="88"/>
      <c r="R1" s="238"/>
      <c r="S1" s="89"/>
      <c r="T1" s="89"/>
      <c r="W1" s="86"/>
      <c r="X1" s="87"/>
      <c r="Y1" s="87"/>
      <c r="Z1" s="87"/>
      <c r="AC1" s="237"/>
      <c r="AQ1" s="237"/>
      <c r="AV1" s="87"/>
      <c r="AY1" s="88"/>
      <c r="BC1" s="238"/>
      <c r="BD1" s="237"/>
      <c r="BG1" s="238"/>
      <c r="BI1" s="87"/>
      <c r="BJ1" s="87"/>
      <c r="BK1" s="87"/>
      <c r="BL1" s="87"/>
      <c r="BM1" s="87"/>
      <c r="BN1" s="237"/>
      <c r="BQ1" s="238"/>
      <c r="BR1" s="237"/>
      <c r="BT1" s="304"/>
      <c r="BU1" s="304"/>
      <c r="BV1" s="304"/>
      <c r="BW1" s="304"/>
      <c r="BX1" s="304"/>
      <c r="BY1" s="304"/>
      <c r="CQ1" s="86"/>
    </row>
    <row r="2" spans="1:122">
      <c r="A2" s="109"/>
      <c r="B2" s="109"/>
      <c r="C2" s="109"/>
      <c r="D2" s="109"/>
      <c r="E2" s="109"/>
      <c r="F2" s="109"/>
      <c r="G2" s="109"/>
      <c r="H2" s="87"/>
      <c r="I2" s="87"/>
      <c r="J2" s="109"/>
      <c r="K2" s="109"/>
      <c r="L2" s="109"/>
      <c r="M2" s="109"/>
      <c r="N2" s="109"/>
      <c r="O2" s="109"/>
      <c r="P2" s="87"/>
      <c r="Q2" s="87"/>
      <c r="R2" s="109"/>
      <c r="S2" s="109"/>
      <c r="T2" s="235"/>
      <c r="U2" s="235"/>
      <c r="V2" s="235"/>
      <c r="W2" s="236"/>
      <c r="X2" s="236"/>
      <c r="Y2" s="235"/>
      <c r="Z2" s="235"/>
      <c r="AA2" s="109"/>
      <c r="AE2" s="109"/>
      <c r="AF2" s="109"/>
      <c r="AG2" s="109"/>
      <c r="AH2" s="109"/>
      <c r="AJ2" s="109"/>
      <c r="AL2" s="109"/>
      <c r="AM2" s="109"/>
      <c r="AN2" s="109"/>
      <c r="AO2" s="109"/>
      <c r="AP2" s="109"/>
      <c r="AQ2" s="109"/>
      <c r="AS2" s="201"/>
      <c r="AU2" s="109"/>
      <c r="AV2" s="87"/>
      <c r="AW2" s="87"/>
      <c r="AY2" s="109"/>
      <c r="AZ2" s="109"/>
      <c r="BA2" s="109"/>
      <c r="BB2" s="109"/>
      <c r="BC2" s="109"/>
      <c r="BD2" s="109"/>
      <c r="BE2" s="109"/>
      <c r="BF2" s="109"/>
      <c r="BG2" s="109"/>
      <c r="BH2" s="109"/>
      <c r="BJ2" s="109"/>
      <c r="BK2" s="109"/>
      <c r="BL2" s="235"/>
      <c r="BM2" s="109"/>
      <c r="BQ2" s="109"/>
      <c r="BR2" s="109"/>
      <c r="BS2" s="87"/>
      <c r="BT2" s="87"/>
      <c r="BU2" s="87"/>
      <c r="BV2" s="87"/>
      <c r="BW2" s="87"/>
      <c r="BY2" s="87"/>
      <c r="BZ2" s="109"/>
      <c r="CA2" s="109"/>
      <c r="CB2" s="109"/>
      <c r="CC2" s="87"/>
      <c r="CD2" s="87"/>
      <c r="CE2" s="87"/>
      <c r="CF2" s="87"/>
      <c r="CG2" s="87"/>
      <c r="CH2" s="87"/>
      <c r="CI2" s="87"/>
      <c r="CJ2" s="87"/>
      <c r="CK2" s="87"/>
      <c r="CL2" s="87"/>
      <c r="CM2" s="87"/>
      <c r="CN2" s="87"/>
      <c r="CO2" s="87"/>
      <c r="CP2" s="87"/>
      <c r="CQ2" s="234"/>
      <c r="CS2" s="109"/>
      <c r="CT2" s="109"/>
      <c r="CU2" s="109"/>
      <c r="CV2" s="109"/>
      <c r="CW2" s="109"/>
      <c r="CX2" s="109"/>
    </row>
    <row r="3" spans="1:122" ht="12" customHeight="1">
      <c r="A3" s="233"/>
      <c r="B3" s="935" t="s">
        <v>857</v>
      </c>
      <c r="C3" s="976"/>
      <c r="D3" s="932" t="s">
        <v>84</v>
      </c>
      <c r="E3" s="941"/>
      <c r="F3" s="898" t="s">
        <v>81</v>
      </c>
      <c r="G3" s="899"/>
      <c r="H3" s="900" t="s">
        <v>2163</v>
      </c>
      <c r="I3" s="900"/>
      <c r="J3" s="901" t="s">
        <v>2164</v>
      </c>
      <c r="K3" s="901"/>
      <c r="L3" s="901"/>
      <c r="M3" s="901"/>
      <c r="N3" s="901"/>
      <c r="O3" s="901"/>
      <c r="P3" s="901"/>
      <c r="Q3" s="899"/>
      <c r="R3" s="902" t="s">
        <v>82</v>
      </c>
      <c r="S3" s="903"/>
      <c r="T3" s="903"/>
      <c r="U3" s="904"/>
      <c r="V3" s="914" t="s">
        <v>1225</v>
      </c>
      <c r="W3" s="914"/>
      <c r="X3" s="914"/>
      <c r="Y3" s="914"/>
      <c r="Z3" s="914"/>
      <c r="AA3" s="901" t="s">
        <v>1224</v>
      </c>
      <c r="AB3" s="901"/>
      <c r="AC3" s="901"/>
      <c r="AD3" s="901"/>
      <c r="AE3" s="901"/>
      <c r="AF3" s="901"/>
      <c r="AG3" s="901"/>
      <c r="AH3" s="901"/>
      <c r="AI3" s="901"/>
      <c r="AJ3" s="901"/>
      <c r="AK3" s="901"/>
      <c r="AL3" s="899"/>
      <c r="AM3" s="932" t="s">
        <v>2165</v>
      </c>
      <c r="AN3" s="933"/>
      <c r="AO3" s="933"/>
      <c r="AP3" s="933"/>
      <c r="AQ3" s="933"/>
      <c r="AR3" s="933"/>
      <c r="AS3" s="933"/>
      <c r="AT3" s="933"/>
      <c r="AU3" s="933"/>
      <c r="AV3" s="933"/>
      <c r="AW3" s="933"/>
      <c r="AX3" s="933"/>
      <c r="AY3" s="908" t="s">
        <v>2166</v>
      </c>
      <c r="AZ3" s="908"/>
      <c r="BA3" s="908"/>
      <c r="BB3" s="908"/>
      <c r="BC3" s="908"/>
      <c r="BD3" s="908"/>
      <c r="BE3" s="908"/>
      <c r="BF3" s="908"/>
      <c r="BG3" s="908"/>
      <c r="BH3" s="934"/>
      <c r="BI3" s="898" t="s">
        <v>85</v>
      </c>
      <c r="BJ3" s="901"/>
      <c r="BK3" s="901"/>
      <c r="BL3" s="901"/>
      <c r="BM3" s="899"/>
      <c r="BN3" s="914" t="s">
        <v>86</v>
      </c>
      <c r="BO3" s="914"/>
      <c r="BP3" s="914"/>
      <c r="BQ3" s="914"/>
      <c r="BR3" s="914"/>
      <c r="BS3" s="914"/>
      <c r="BT3" s="901" t="s">
        <v>87</v>
      </c>
      <c r="BU3" s="899"/>
      <c r="BV3" s="898" t="s">
        <v>88</v>
      </c>
      <c r="BW3" s="901"/>
      <c r="BX3" s="901"/>
      <c r="BY3" s="899"/>
      <c r="BZ3" s="898" t="s">
        <v>89</v>
      </c>
      <c r="CA3" s="901"/>
      <c r="CB3" s="901"/>
      <c r="CC3" s="911" t="s">
        <v>2168</v>
      </c>
      <c r="CD3" s="912"/>
      <c r="CE3" s="912"/>
      <c r="CF3" s="912"/>
      <c r="CG3" s="912"/>
      <c r="CH3" s="912"/>
      <c r="CI3" s="912"/>
      <c r="CJ3" s="912"/>
      <c r="CK3" s="912"/>
      <c r="CL3" s="912"/>
      <c r="CM3" s="909" t="s">
        <v>2169</v>
      </c>
      <c r="CN3" s="909"/>
      <c r="CO3" s="909"/>
      <c r="CP3" s="909"/>
      <c r="CQ3" s="909"/>
      <c r="CR3" s="909"/>
      <c r="CS3" s="909"/>
      <c r="CT3" s="909"/>
      <c r="CU3" s="909"/>
      <c r="CV3" s="909"/>
      <c r="CW3" s="909"/>
      <c r="CX3" s="910"/>
      <c r="CY3" s="898" t="s">
        <v>1787</v>
      </c>
      <c r="CZ3" s="901"/>
      <c r="DA3" s="901"/>
      <c r="DB3" s="899"/>
      <c r="DC3" s="898" t="s">
        <v>1788</v>
      </c>
      <c r="DD3" s="901"/>
      <c r="DE3" s="899"/>
      <c r="DF3" s="907"/>
      <c r="DG3" s="908"/>
      <c r="DH3" s="909" t="s">
        <v>2170</v>
      </c>
      <c r="DI3" s="909"/>
      <c r="DJ3" s="909"/>
      <c r="DK3" s="909"/>
      <c r="DL3" s="909"/>
      <c r="DM3" s="909"/>
      <c r="DN3" s="909"/>
      <c r="DO3" s="909"/>
      <c r="DP3" s="909"/>
      <c r="DQ3" s="910"/>
      <c r="DR3" s="226"/>
    </row>
    <row r="4" spans="1:122" ht="12" customHeight="1">
      <c r="A4" s="922" t="s">
        <v>0</v>
      </c>
      <c r="B4" s="977"/>
      <c r="C4" s="978"/>
      <c r="D4" s="923" t="s">
        <v>151</v>
      </c>
      <c r="E4" s="982" t="s">
        <v>165</v>
      </c>
      <c r="F4" s="929" t="s">
        <v>95</v>
      </c>
      <c r="G4" s="919"/>
      <c r="H4" s="900" t="s">
        <v>100</v>
      </c>
      <c r="I4" s="900"/>
      <c r="J4" s="930" t="s">
        <v>96</v>
      </c>
      <c r="K4" s="930"/>
      <c r="L4" s="898" t="s">
        <v>97</v>
      </c>
      <c r="M4" s="901"/>
      <c r="N4" s="901"/>
      <c r="O4" s="899"/>
      <c r="P4" s="902" t="s">
        <v>2391</v>
      </c>
      <c r="Q4" s="905"/>
      <c r="R4" s="906" t="s">
        <v>1</v>
      </c>
      <c r="S4" s="906"/>
      <c r="T4" s="935" t="s">
        <v>99</v>
      </c>
      <c r="U4" s="949"/>
      <c r="V4" s="917" t="s">
        <v>103</v>
      </c>
      <c r="W4" s="917"/>
      <c r="X4" s="917"/>
      <c r="Y4" s="900" t="s">
        <v>2172</v>
      </c>
      <c r="Z4" s="900"/>
      <c r="AA4" s="908" t="s">
        <v>842</v>
      </c>
      <c r="AB4" s="908"/>
      <c r="AC4" s="908"/>
      <c r="AD4" s="908"/>
      <c r="AE4" s="908"/>
      <c r="AF4" s="934"/>
      <c r="AG4" s="932" t="s">
        <v>841</v>
      </c>
      <c r="AH4" s="933"/>
      <c r="AI4" s="933"/>
      <c r="AJ4" s="933"/>
      <c r="AK4" s="933"/>
      <c r="AL4" s="941"/>
      <c r="AM4" s="913" t="s">
        <v>109</v>
      </c>
      <c r="AN4" s="913"/>
      <c r="AO4" s="913"/>
      <c r="AP4" s="913"/>
      <c r="AQ4" s="914" t="s">
        <v>110</v>
      </c>
      <c r="AR4" s="914"/>
      <c r="AS4" s="914"/>
      <c r="AT4" s="914"/>
      <c r="AU4" s="914"/>
      <c r="AV4" s="914"/>
      <c r="AW4" s="914"/>
      <c r="AX4" s="914"/>
      <c r="AY4" s="915" t="s">
        <v>161</v>
      </c>
      <c r="AZ4" s="913"/>
      <c r="BA4" s="913"/>
      <c r="BB4" s="913"/>
      <c r="BC4" s="898" t="s">
        <v>111</v>
      </c>
      <c r="BD4" s="901"/>
      <c r="BE4" s="901"/>
      <c r="BF4" s="901"/>
      <c r="BG4" s="901"/>
      <c r="BH4" s="899"/>
      <c r="BI4" s="907" t="s">
        <v>838</v>
      </c>
      <c r="BJ4" s="908"/>
      <c r="BK4" s="934"/>
      <c r="BL4" s="933" t="s">
        <v>113</v>
      </c>
      <c r="BM4" s="941"/>
      <c r="BN4" s="914" t="s">
        <v>116</v>
      </c>
      <c r="BO4" s="914"/>
      <c r="BP4" s="188" t="s">
        <v>837</v>
      </c>
      <c r="BQ4" s="186" t="s">
        <v>114</v>
      </c>
      <c r="BR4" s="917" t="s">
        <v>101</v>
      </c>
      <c r="BS4" s="917"/>
      <c r="BT4" s="901" t="s">
        <v>118</v>
      </c>
      <c r="BU4" s="899"/>
      <c r="BV4" s="961" t="s">
        <v>119</v>
      </c>
      <c r="BW4" s="964" t="s">
        <v>1791</v>
      </c>
      <c r="BX4" s="965" t="s">
        <v>2286</v>
      </c>
      <c r="BY4" s="964" t="s">
        <v>1793</v>
      </c>
      <c r="BZ4" s="923" t="s">
        <v>2174</v>
      </c>
      <c r="CA4" s="942"/>
      <c r="CB4" s="220"/>
      <c r="CC4" s="914" t="s">
        <v>78</v>
      </c>
      <c r="CD4" s="914"/>
      <c r="CE4" s="914"/>
      <c r="CF4" s="914"/>
      <c r="CG4" s="914"/>
      <c r="CH4" s="914"/>
      <c r="CI4" s="914"/>
      <c r="CJ4" s="914"/>
      <c r="CK4" s="914"/>
      <c r="CL4" s="914"/>
      <c r="CM4" s="901" t="s">
        <v>94</v>
      </c>
      <c r="CN4" s="901"/>
      <c r="CO4" s="901"/>
      <c r="CP4" s="901"/>
      <c r="CQ4" s="901"/>
      <c r="CR4" s="901"/>
      <c r="CS4" s="901"/>
      <c r="CT4" s="901"/>
      <c r="CU4" s="901"/>
      <c r="CV4" s="899"/>
      <c r="CW4" s="918" t="s">
        <v>1796</v>
      </c>
      <c r="CX4" s="919"/>
      <c r="CY4" s="942" t="s">
        <v>128</v>
      </c>
      <c r="CZ4" s="943"/>
      <c r="DA4" s="942" t="s">
        <v>129</v>
      </c>
      <c r="DB4" s="943"/>
      <c r="DC4" s="898" t="s">
        <v>130</v>
      </c>
      <c r="DD4" s="901"/>
      <c r="DE4" s="899"/>
      <c r="DF4" s="917" t="s">
        <v>834</v>
      </c>
      <c r="DG4" s="917"/>
      <c r="DH4" s="901" t="s">
        <v>132</v>
      </c>
      <c r="DI4" s="901"/>
      <c r="DJ4" s="901"/>
      <c r="DK4" s="899"/>
      <c r="DL4" s="898" t="s">
        <v>133</v>
      </c>
      <c r="DM4" s="901"/>
      <c r="DN4" s="901"/>
      <c r="DO4" s="901"/>
      <c r="DP4" s="901"/>
      <c r="DQ4" s="899"/>
      <c r="DR4" s="924" t="s">
        <v>93</v>
      </c>
    </row>
    <row r="5" spans="1:122" ht="12" customHeight="1">
      <c r="A5" s="922"/>
      <c r="B5" s="979"/>
      <c r="C5" s="980"/>
      <c r="D5" s="924"/>
      <c r="E5" s="983"/>
      <c r="F5" s="920"/>
      <c r="G5" s="921"/>
      <c r="H5" s="900" t="s">
        <v>150</v>
      </c>
      <c r="I5" s="900"/>
      <c r="J5" s="931"/>
      <c r="K5" s="931"/>
      <c r="L5" s="898" t="s">
        <v>147</v>
      </c>
      <c r="M5" s="899"/>
      <c r="N5" s="898" t="s">
        <v>148</v>
      </c>
      <c r="O5" s="899"/>
      <c r="P5" s="902" t="s">
        <v>2176</v>
      </c>
      <c r="Q5" s="905"/>
      <c r="R5" s="906"/>
      <c r="S5" s="906"/>
      <c r="T5" s="950"/>
      <c r="U5" s="948"/>
      <c r="V5" s="947" t="s">
        <v>151</v>
      </c>
      <c r="W5" s="985" t="s">
        <v>833</v>
      </c>
      <c r="X5" s="917" t="s">
        <v>153</v>
      </c>
      <c r="Y5" s="900" t="s">
        <v>832</v>
      </c>
      <c r="Z5" s="900"/>
      <c r="AA5" s="901" t="s">
        <v>151</v>
      </c>
      <c r="AB5" s="901"/>
      <c r="AC5" s="899"/>
      <c r="AD5" s="931" t="s">
        <v>153</v>
      </c>
      <c r="AE5" s="931"/>
      <c r="AF5" s="948"/>
      <c r="AG5" s="898" t="s">
        <v>151</v>
      </c>
      <c r="AH5" s="901"/>
      <c r="AI5" s="899"/>
      <c r="AJ5" s="931" t="s">
        <v>153</v>
      </c>
      <c r="AK5" s="931"/>
      <c r="AL5" s="948"/>
      <c r="AM5" s="916" t="s">
        <v>184</v>
      </c>
      <c r="AN5" s="916"/>
      <c r="AO5" s="916" t="s">
        <v>185</v>
      </c>
      <c r="AP5" s="916"/>
      <c r="AQ5" s="917" t="s">
        <v>157</v>
      </c>
      <c r="AR5" s="917"/>
      <c r="AS5" s="917" t="s">
        <v>830</v>
      </c>
      <c r="AT5" s="917"/>
      <c r="AU5" s="917" t="s">
        <v>829</v>
      </c>
      <c r="AV5" s="917"/>
      <c r="AW5" s="957" t="s">
        <v>160</v>
      </c>
      <c r="AX5" s="957"/>
      <c r="AY5" s="959" t="s">
        <v>184</v>
      </c>
      <c r="AZ5" s="916"/>
      <c r="BA5" s="916" t="s">
        <v>185</v>
      </c>
      <c r="BB5" s="946"/>
      <c r="BC5" s="917" t="s">
        <v>162</v>
      </c>
      <c r="BD5" s="917"/>
      <c r="BE5" s="917" t="s">
        <v>163</v>
      </c>
      <c r="BF5" s="917"/>
      <c r="BG5" s="960" t="s">
        <v>164</v>
      </c>
      <c r="BH5" s="960"/>
      <c r="BI5" s="898" t="s">
        <v>151</v>
      </c>
      <c r="BJ5" s="899"/>
      <c r="BK5" s="186" t="s">
        <v>153</v>
      </c>
      <c r="BL5" s="949" t="s">
        <v>151</v>
      </c>
      <c r="BM5" s="961" t="s">
        <v>153</v>
      </c>
      <c r="BN5" s="947" t="s">
        <v>2175</v>
      </c>
      <c r="BO5" s="947" t="s">
        <v>828</v>
      </c>
      <c r="BP5" s="917" t="s">
        <v>166</v>
      </c>
      <c r="BQ5" s="917" t="s">
        <v>166</v>
      </c>
      <c r="BR5" s="917"/>
      <c r="BS5" s="917"/>
      <c r="BT5" s="198" t="s">
        <v>151</v>
      </c>
      <c r="BU5" s="187" t="s">
        <v>153</v>
      </c>
      <c r="BV5" s="962"/>
      <c r="BW5" s="962"/>
      <c r="BX5" s="966"/>
      <c r="BY5" s="967"/>
      <c r="BZ5" s="925"/>
      <c r="CA5" s="944"/>
      <c r="CB5" s="219" t="s">
        <v>827</v>
      </c>
      <c r="CC5" s="898" t="s">
        <v>134</v>
      </c>
      <c r="CD5" s="899"/>
      <c r="CE5" s="898" t="s">
        <v>135</v>
      </c>
      <c r="CF5" s="899"/>
      <c r="CG5" s="901" t="s">
        <v>1798</v>
      </c>
      <c r="CH5" s="901"/>
      <c r="CI5" s="914" t="s">
        <v>140</v>
      </c>
      <c r="CJ5" s="914"/>
      <c r="CK5" s="914" t="s">
        <v>141</v>
      </c>
      <c r="CL5" s="914"/>
      <c r="CM5" s="901" t="s">
        <v>142</v>
      </c>
      <c r="CN5" s="899"/>
      <c r="CO5" s="901" t="s">
        <v>143</v>
      </c>
      <c r="CP5" s="899"/>
      <c r="CQ5" s="898" t="s">
        <v>1799</v>
      </c>
      <c r="CR5" s="899"/>
      <c r="CS5" s="898" t="s">
        <v>145</v>
      </c>
      <c r="CT5" s="899"/>
      <c r="CU5" s="898" t="s">
        <v>146</v>
      </c>
      <c r="CV5" s="899"/>
      <c r="CW5" s="920"/>
      <c r="CX5" s="921"/>
      <c r="CY5" s="944"/>
      <c r="CZ5" s="945"/>
      <c r="DA5" s="944"/>
      <c r="DB5" s="944"/>
      <c r="DC5" s="200" t="s">
        <v>151</v>
      </c>
      <c r="DD5" s="898" t="s">
        <v>153</v>
      </c>
      <c r="DE5" s="899"/>
      <c r="DF5" s="917"/>
      <c r="DG5" s="917"/>
      <c r="DH5" s="901" t="s">
        <v>151</v>
      </c>
      <c r="DI5" s="899"/>
      <c r="DJ5" s="898" t="s">
        <v>153</v>
      </c>
      <c r="DK5" s="899"/>
      <c r="DL5" s="898" t="s">
        <v>151</v>
      </c>
      <c r="DM5" s="901"/>
      <c r="DN5" s="899"/>
      <c r="DO5" s="898" t="s">
        <v>153</v>
      </c>
      <c r="DP5" s="901"/>
      <c r="DQ5" s="899"/>
      <c r="DR5" s="924"/>
    </row>
    <row r="6" spans="1:122" ht="12" customHeight="1">
      <c r="A6" s="202"/>
      <c r="B6" s="218" t="s">
        <v>151</v>
      </c>
      <c r="C6" s="217" t="s">
        <v>153</v>
      </c>
      <c r="D6" s="925"/>
      <c r="E6" s="984"/>
      <c r="F6" s="200" t="s">
        <v>1</v>
      </c>
      <c r="G6" s="200" t="s">
        <v>2</v>
      </c>
      <c r="H6" s="310" t="s">
        <v>172</v>
      </c>
      <c r="I6" s="310" t="s">
        <v>173</v>
      </c>
      <c r="J6" s="198" t="s">
        <v>1</v>
      </c>
      <c r="K6" s="213" t="s">
        <v>2</v>
      </c>
      <c r="L6" s="200" t="s">
        <v>1</v>
      </c>
      <c r="M6" s="214" t="s">
        <v>2</v>
      </c>
      <c r="N6" s="200" t="s">
        <v>1</v>
      </c>
      <c r="O6" s="214" t="s">
        <v>2</v>
      </c>
      <c r="P6" s="198" t="s">
        <v>2392</v>
      </c>
      <c r="Q6" s="198" t="s">
        <v>2393</v>
      </c>
      <c r="R6" s="311" t="s">
        <v>170</v>
      </c>
      <c r="S6" s="311" t="s">
        <v>171</v>
      </c>
      <c r="T6" s="200" t="s">
        <v>170</v>
      </c>
      <c r="U6" s="200" t="s">
        <v>171</v>
      </c>
      <c r="V6" s="947"/>
      <c r="W6" s="985"/>
      <c r="X6" s="917"/>
      <c r="Y6" s="900" t="s">
        <v>825</v>
      </c>
      <c r="Z6" s="900"/>
      <c r="AA6" s="198" t="s">
        <v>176</v>
      </c>
      <c r="AB6" s="202" t="s">
        <v>177</v>
      </c>
      <c r="AC6" s="186" t="s">
        <v>178</v>
      </c>
      <c r="AD6" s="187" t="s">
        <v>176</v>
      </c>
      <c r="AE6" s="187" t="s">
        <v>177</v>
      </c>
      <c r="AF6" s="190" t="s">
        <v>178</v>
      </c>
      <c r="AG6" s="186" t="s">
        <v>179</v>
      </c>
      <c r="AH6" s="187" t="s">
        <v>180</v>
      </c>
      <c r="AI6" s="187" t="s">
        <v>176</v>
      </c>
      <c r="AJ6" s="187" t="s">
        <v>179</v>
      </c>
      <c r="AK6" s="187" t="s">
        <v>180</v>
      </c>
      <c r="AL6" s="187" t="s">
        <v>176</v>
      </c>
      <c r="AM6" s="207" t="s">
        <v>151</v>
      </c>
      <c r="AN6" s="207" t="s">
        <v>156</v>
      </c>
      <c r="AO6" s="360" t="s">
        <v>151</v>
      </c>
      <c r="AP6" s="360" t="s">
        <v>156</v>
      </c>
      <c r="AQ6" s="186" t="s">
        <v>151</v>
      </c>
      <c r="AR6" s="186" t="s">
        <v>153</v>
      </c>
      <c r="AS6" s="186" t="s">
        <v>151</v>
      </c>
      <c r="AT6" s="186" t="s">
        <v>153</v>
      </c>
      <c r="AU6" s="186" t="s">
        <v>151</v>
      </c>
      <c r="AV6" s="186" t="s">
        <v>153</v>
      </c>
      <c r="AW6" s="273" t="s">
        <v>151</v>
      </c>
      <c r="AX6" s="273" t="s">
        <v>153</v>
      </c>
      <c r="AY6" s="189" t="s">
        <v>151</v>
      </c>
      <c r="AZ6" s="207" t="s">
        <v>156</v>
      </c>
      <c r="BA6" s="360" t="s">
        <v>151</v>
      </c>
      <c r="BB6" s="359" t="s">
        <v>156</v>
      </c>
      <c r="BC6" s="200" t="s">
        <v>151</v>
      </c>
      <c r="BD6" s="200" t="s">
        <v>156</v>
      </c>
      <c r="BE6" s="200" t="s">
        <v>151</v>
      </c>
      <c r="BF6" s="200" t="s">
        <v>156</v>
      </c>
      <c r="BG6" s="200" t="s">
        <v>151</v>
      </c>
      <c r="BH6" s="200" t="s">
        <v>156</v>
      </c>
      <c r="BI6" s="186" t="s">
        <v>824</v>
      </c>
      <c r="BJ6" s="205" t="s">
        <v>187</v>
      </c>
      <c r="BK6" s="202" t="s">
        <v>824</v>
      </c>
      <c r="BL6" s="948"/>
      <c r="BM6" s="962"/>
      <c r="BN6" s="917"/>
      <c r="BO6" s="990"/>
      <c r="BP6" s="917"/>
      <c r="BQ6" s="917"/>
      <c r="BR6" s="361" t="s">
        <v>151</v>
      </c>
      <c r="BS6" s="186" t="s">
        <v>165</v>
      </c>
      <c r="BT6" s="202" t="s">
        <v>823</v>
      </c>
      <c r="BU6" s="202" t="s">
        <v>189</v>
      </c>
      <c r="BV6" s="203" t="s">
        <v>190</v>
      </c>
      <c r="BW6" s="202" t="s">
        <v>190</v>
      </c>
      <c r="BX6" s="202" t="s">
        <v>191</v>
      </c>
      <c r="BY6" s="202" t="s">
        <v>192</v>
      </c>
      <c r="BZ6" s="186" t="s">
        <v>193</v>
      </c>
      <c r="CA6" s="202" t="s">
        <v>194</v>
      </c>
      <c r="CB6" s="203" t="s">
        <v>822</v>
      </c>
      <c r="CC6" s="200" t="s">
        <v>151</v>
      </c>
      <c r="CD6" s="215" t="s">
        <v>153</v>
      </c>
      <c r="CE6" s="200" t="s">
        <v>151</v>
      </c>
      <c r="CF6" s="215" t="s">
        <v>153</v>
      </c>
      <c r="CG6" s="198" t="s">
        <v>151</v>
      </c>
      <c r="CH6" s="216" t="s">
        <v>153</v>
      </c>
      <c r="CI6" s="186" t="s">
        <v>151</v>
      </c>
      <c r="CJ6" s="186" t="s">
        <v>153</v>
      </c>
      <c r="CK6" s="186" t="s">
        <v>151</v>
      </c>
      <c r="CL6" s="186" t="s">
        <v>153</v>
      </c>
      <c r="CM6" s="187" t="s">
        <v>151</v>
      </c>
      <c r="CN6" s="313" t="s">
        <v>153</v>
      </c>
      <c r="CO6" s="187" t="s">
        <v>151</v>
      </c>
      <c r="CP6" s="313" t="s">
        <v>153</v>
      </c>
      <c r="CQ6" s="186" t="s">
        <v>151</v>
      </c>
      <c r="CR6" s="313" t="s">
        <v>153</v>
      </c>
      <c r="CS6" s="186" t="s">
        <v>151</v>
      </c>
      <c r="CT6" s="205" t="s">
        <v>153</v>
      </c>
      <c r="CU6" s="186" t="s">
        <v>151</v>
      </c>
      <c r="CV6" s="205" t="s">
        <v>153</v>
      </c>
      <c r="CW6" s="186" t="s">
        <v>151</v>
      </c>
      <c r="CX6" s="205" t="s">
        <v>153</v>
      </c>
      <c r="CY6" s="187" t="s">
        <v>151</v>
      </c>
      <c r="CZ6" s="202" t="s">
        <v>153</v>
      </c>
      <c r="DA6" s="198" t="s">
        <v>151</v>
      </c>
      <c r="DB6" s="201" t="s">
        <v>153</v>
      </c>
      <c r="DC6" s="200" t="s">
        <v>197</v>
      </c>
      <c r="DD6" s="186" t="s">
        <v>197</v>
      </c>
      <c r="DE6" s="199" t="s">
        <v>198</v>
      </c>
      <c r="DF6" s="200" t="s">
        <v>151</v>
      </c>
      <c r="DG6" s="186" t="s">
        <v>153</v>
      </c>
      <c r="DH6" s="187" t="s">
        <v>199</v>
      </c>
      <c r="DI6" s="187" t="s">
        <v>200</v>
      </c>
      <c r="DJ6" s="188" t="s">
        <v>199</v>
      </c>
      <c r="DK6" s="187" t="s">
        <v>200</v>
      </c>
      <c r="DL6" s="186" t="s">
        <v>199</v>
      </c>
      <c r="DM6" s="186" t="s">
        <v>135</v>
      </c>
      <c r="DN6" s="187" t="s">
        <v>201</v>
      </c>
      <c r="DO6" s="188" t="s">
        <v>199</v>
      </c>
      <c r="DP6" s="186" t="s">
        <v>135</v>
      </c>
      <c r="DQ6" s="187" t="s">
        <v>201</v>
      </c>
      <c r="DR6" s="197"/>
    </row>
    <row r="7" spans="1:122" ht="12" customHeight="1">
      <c r="A7" s="187" t="s">
        <v>810</v>
      </c>
      <c r="B7" s="986" t="s">
        <v>2394</v>
      </c>
      <c r="C7" s="987"/>
      <c r="D7" s="188" t="s">
        <v>2289</v>
      </c>
      <c r="E7" s="188" t="s">
        <v>813</v>
      </c>
      <c r="F7" s="986" t="s">
        <v>2395</v>
      </c>
      <c r="G7" s="988"/>
      <c r="H7" s="989" t="s">
        <v>2396</v>
      </c>
      <c r="I7" s="989"/>
      <c r="J7" s="987" t="s">
        <v>818</v>
      </c>
      <c r="K7" s="987"/>
      <c r="L7" s="987"/>
      <c r="M7" s="987"/>
      <c r="N7" s="987"/>
      <c r="O7" s="987"/>
      <c r="P7" s="987"/>
      <c r="Q7" s="988"/>
      <c r="R7" s="207" t="s">
        <v>207</v>
      </c>
      <c r="S7" s="207" t="s">
        <v>2395</v>
      </c>
      <c r="T7" s="186" t="s">
        <v>207</v>
      </c>
      <c r="U7" s="186" t="s">
        <v>2395</v>
      </c>
      <c r="V7" s="917" t="s">
        <v>2178</v>
      </c>
      <c r="W7" s="917"/>
      <c r="X7" s="917"/>
      <c r="Y7" s="186" t="s">
        <v>211</v>
      </c>
      <c r="Z7" s="314" t="s">
        <v>212</v>
      </c>
      <c r="AA7" s="933" t="s">
        <v>215</v>
      </c>
      <c r="AB7" s="941"/>
      <c r="AC7" s="186" t="s">
        <v>1803</v>
      </c>
      <c r="AD7" s="933" t="s">
        <v>215</v>
      </c>
      <c r="AE7" s="941"/>
      <c r="AF7" s="190" t="s">
        <v>216</v>
      </c>
      <c r="AG7" s="932" t="s">
        <v>215</v>
      </c>
      <c r="AH7" s="933"/>
      <c r="AI7" s="941"/>
      <c r="AJ7" s="932" t="s">
        <v>215</v>
      </c>
      <c r="AK7" s="933"/>
      <c r="AL7" s="941"/>
      <c r="AM7" s="916" t="s">
        <v>2289</v>
      </c>
      <c r="AN7" s="916"/>
      <c r="AO7" s="916"/>
      <c r="AP7" s="916"/>
      <c r="AQ7" s="186" t="s">
        <v>2394</v>
      </c>
      <c r="AR7" s="186" t="s">
        <v>219</v>
      </c>
      <c r="AS7" s="186" t="s">
        <v>2397</v>
      </c>
      <c r="AT7" s="186" t="s">
        <v>229</v>
      </c>
      <c r="AU7" s="186" t="s">
        <v>2397</v>
      </c>
      <c r="AV7" s="186" t="s">
        <v>229</v>
      </c>
      <c r="AW7" s="957" t="s">
        <v>220</v>
      </c>
      <c r="AX7" s="957"/>
      <c r="AY7" s="958" t="s">
        <v>2289</v>
      </c>
      <c r="AZ7" s="958"/>
      <c r="BA7" s="958"/>
      <c r="BB7" s="959"/>
      <c r="BC7" s="932" t="s">
        <v>215</v>
      </c>
      <c r="BD7" s="933"/>
      <c r="BE7" s="933"/>
      <c r="BF7" s="933"/>
      <c r="BG7" s="933"/>
      <c r="BH7" s="941"/>
      <c r="BI7" s="932" t="s">
        <v>2398</v>
      </c>
      <c r="BJ7" s="941"/>
      <c r="BK7" s="187" t="s">
        <v>4</v>
      </c>
      <c r="BL7" s="933" t="s">
        <v>811</v>
      </c>
      <c r="BM7" s="941"/>
      <c r="BN7" s="917" t="s">
        <v>2394</v>
      </c>
      <c r="BO7" s="917"/>
      <c r="BP7" s="917"/>
      <c r="BQ7" s="917"/>
      <c r="BR7" s="917" t="s">
        <v>209</v>
      </c>
      <c r="BS7" s="917"/>
      <c r="BT7" s="212" t="s">
        <v>2399</v>
      </c>
      <c r="BU7" s="186" t="s">
        <v>2400</v>
      </c>
      <c r="BV7" s="932" t="s">
        <v>219</v>
      </c>
      <c r="BW7" s="933"/>
      <c r="BX7" s="933"/>
      <c r="BY7" s="941"/>
      <c r="BZ7" s="932" t="s">
        <v>2394</v>
      </c>
      <c r="CA7" s="941"/>
      <c r="CB7" s="185" t="s">
        <v>219</v>
      </c>
      <c r="CC7" s="969" t="s">
        <v>1807</v>
      </c>
      <c r="CD7" s="970"/>
      <c r="CE7" s="970"/>
      <c r="CF7" s="970"/>
      <c r="CG7" s="970"/>
      <c r="CH7" s="971"/>
      <c r="CI7" s="917" t="s">
        <v>229</v>
      </c>
      <c r="CJ7" s="917"/>
      <c r="CK7" s="917"/>
      <c r="CL7" s="917"/>
      <c r="CM7" s="972"/>
      <c r="CN7" s="972"/>
      <c r="CO7" s="933" t="s">
        <v>2401</v>
      </c>
      <c r="CP7" s="933"/>
      <c r="CQ7" s="933"/>
      <c r="CR7" s="933"/>
      <c r="CS7" s="933"/>
      <c r="CT7" s="933"/>
      <c r="CU7" s="933"/>
      <c r="CV7" s="941"/>
      <c r="CW7" s="184"/>
      <c r="CX7" s="187"/>
      <c r="CY7" s="932" t="s">
        <v>219</v>
      </c>
      <c r="CZ7" s="933"/>
      <c r="DA7" s="932" t="s">
        <v>2394</v>
      </c>
      <c r="DB7" s="933"/>
      <c r="DC7" s="932" t="s">
        <v>227</v>
      </c>
      <c r="DD7" s="941"/>
      <c r="DE7" s="187" t="s">
        <v>2402</v>
      </c>
      <c r="DF7" s="917" t="s">
        <v>229</v>
      </c>
      <c r="DG7" s="917"/>
      <c r="DH7" s="187" t="s">
        <v>229</v>
      </c>
      <c r="DI7" s="187" t="s">
        <v>2403</v>
      </c>
      <c r="DJ7" s="186" t="s">
        <v>229</v>
      </c>
      <c r="DK7" s="187" t="s">
        <v>2402</v>
      </c>
      <c r="DL7" s="186" t="s">
        <v>229</v>
      </c>
      <c r="DM7" s="932" t="s">
        <v>219</v>
      </c>
      <c r="DN7" s="941"/>
      <c r="DO7" s="186" t="s">
        <v>229</v>
      </c>
      <c r="DP7" s="932" t="s">
        <v>219</v>
      </c>
      <c r="DQ7" s="933"/>
      <c r="DR7" s="183" t="s">
        <v>810</v>
      </c>
    </row>
    <row r="8" spans="1:122" s="87" customFormat="1" ht="10.5" customHeight="1">
      <c r="A8" s="97"/>
      <c r="B8" s="182"/>
      <c r="C8" s="177"/>
      <c r="D8" s="180"/>
      <c r="E8" s="177"/>
      <c r="F8" s="177"/>
      <c r="G8" s="177"/>
      <c r="H8" s="177"/>
      <c r="I8" s="177"/>
      <c r="J8" s="177"/>
      <c r="K8" s="177"/>
      <c r="L8" s="177"/>
      <c r="M8" s="312"/>
      <c r="Q8" s="319"/>
      <c r="R8" s="172"/>
      <c r="S8" s="395"/>
      <c r="T8" s="395"/>
      <c r="U8" s="91"/>
      <c r="V8" s="95"/>
      <c r="W8" s="95"/>
      <c r="X8" s="95"/>
      <c r="Y8" s="91"/>
      <c r="Z8" s="91"/>
      <c r="AA8" s="95"/>
      <c r="AB8" s="95"/>
      <c r="AC8" s="95"/>
      <c r="AD8" s="91"/>
      <c r="AE8" s="91"/>
      <c r="AF8" s="396"/>
      <c r="AG8" s="396"/>
      <c r="AH8" s="91"/>
      <c r="AI8" s="91"/>
      <c r="AJ8" s="91"/>
      <c r="AK8" s="91"/>
      <c r="AL8" s="168"/>
      <c r="AM8" s="172"/>
      <c r="AN8" s="92"/>
      <c r="AO8" s="92"/>
      <c r="AP8" s="92"/>
      <c r="AQ8" s="171"/>
      <c r="AR8" s="171"/>
      <c r="AS8" s="171"/>
      <c r="AT8" s="171"/>
      <c r="AU8" s="171"/>
      <c r="AV8" s="171"/>
      <c r="AW8" s="170"/>
      <c r="AX8" s="170"/>
      <c r="AY8" s="172"/>
      <c r="AZ8" s="92"/>
      <c r="BA8" s="92"/>
      <c r="BB8" s="92"/>
      <c r="BC8" s="172"/>
      <c r="BD8" s="92"/>
      <c r="BE8" s="92"/>
      <c r="BF8" s="171"/>
      <c r="BG8" s="171"/>
      <c r="BH8" s="355"/>
      <c r="BI8" s="355"/>
      <c r="BJ8" s="171"/>
      <c r="BK8" s="171"/>
      <c r="BL8" s="170"/>
      <c r="BM8" s="170"/>
      <c r="BN8" s="170"/>
      <c r="BO8" s="170"/>
      <c r="BP8" s="170"/>
      <c r="BQ8" s="170"/>
      <c r="BR8" s="317"/>
      <c r="BS8" s="95"/>
      <c r="BT8" s="91"/>
      <c r="BU8" s="317"/>
      <c r="BV8" s="317"/>
      <c r="BW8" s="168"/>
      <c r="BX8" s="168"/>
      <c r="BY8" s="168"/>
      <c r="BZ8" s="316"/>
      <c r="CA8" s="316"/>
      <c r="CB8" s="316"/>
      <c r="CC8" s="318"/>
      <c r="CD8" s="177"/>
      <c r="CE8" s="177"/>
      <c r="CF8" s="177"/>
      <c r="CG8" s="177"/>
      <c r="CH8" s="177"/>
      <c r="CP8" s="97"/>
      <c r="CQ8" s="97"/>
      <c r="CR8" s="97"/>
      <c r="CS8" s="319"/>
      <c r="CT8" s="319"/>
      <c r="CU8" s="319"/>
      <c r="CV8" s="319"/>
      <c r="CW8" s="319"/>
      <c r="CX8" s="319"/>
      <c r="CY8" s="168"/>
      <c r="CZ8" s="91"/>
      <c r="DA8" s="91"/>
      <c r="DB8" s="91"/>
      <c r="DC8" s="168"/>
      <c r="DD8" s="91"/>
      <c r="DE8" s="91"/>
      <c r="DF8" s="168"/>
      <c r="DG8" s="91"/>
      <c r="DH8" s="91"/>
      <c r="DI8" s="91"/>
      <c r="DJ8" s="91"/>
      <c r="DK8" s="91"/>
      <c r="DL8" s="91"/>
      <c r="DM8" s="91"/>
      <c r="DN8" s="91"/>
      <c r="DO8" s="91"/>
      <c r="DP8" s="91"/>
      <c r="DQ8" s="91"/>
      <c r="DR8" s="167"/>
    </row>
    <row r="9" spans="1:122" ht="10.5" customHeight="1">
      <c r="A9" s="128" t="s">
        <v>2404</v>
      </c>
      <c r="B9" s="320">
        <v>126116</v>
      </c>
      <c r="C9" s="234">
        <v>1465.5</v>
      </c>
      <c r="D9" s="91" t="s">
        <v>3</v>
      </c>
      <c r="E9" s="91" t="s">
        <v>3</v>
      </c>
      <c r="F9" s="91">
        <v>11109066</v>
      </c>
      <c r="G9" s="91">
        <v>339354</v>
      </c>
      <c r="H9" s="91">
        <v>238</v>
      </c>
      <c r="I9" s="91">
        <v>352</v>
      </c>
      <c r="J9" s="91">
        <v>15849914</v>
      </c>
      <c r="K9" s="91">
        <v>139157</v>
      </c>
      <c r="L9" s="91">
        <v>4816539</v>
      </c>
      <c r="M9" s="91">
        <v>66372</v>
      </c>
      <c r="N9" s="91">
        <v>4930232</v>
      </c>
      <c r="O9" s="91">
        <v>65243</v>
      </c>
      <c r="P9" s="91">
        <v>35974</v>
      </c>
      <c r="Q9" s="91">
        <v>33600</v>
      </c>
      <c r="R9" s="91">
        <v>16464</v>
      </c>
      <c r="S9" s="91">
        <v>14044704</v>
      </c>
      <c r="T9" s="91">
        <v>355</v>
      </c>
      <c r="U9" s="91">
        <v>288508</v>
      </c>
      <c r="V9" s="136">
        <v>99.5</v>
      </c>
      <c r="W9" s="162">
        <v>100</v>
      </c>
      <c r="X9" s="162">
        <v>98.4</v>
      </c>
      <c r="Y9" s="123">
        <v>105.4</v>
      </c>
      <c r="Z9" s="123">
        <v>107</v>
      </c>
      <c r="AA9" s="91">
        <v>333313</v>
      </c>
      <c r="AB9" s="91">
        <v>78306</v>
      </c>
      <c r="AC9" s="92">
        <v>23.5</v>
      </c>
      <c r="AD9" s="91">
        <v>328853</v>
      </c>
      <c r="AE9" s="91">
        <v>89866</v>
      </c>
      <c r="AF9" s="123">
        <v>27.3</v>
      </c>
      <c r="AG9" s="91">
        <v>595214</v>
      </c>
      <c r="AH9" s="91">
        <v>455815</v>
      </c>
      <c r="AI9" s="91">
        <v>357636</v>
      </c>
      <c r="AJ9" s="91">
        <v>624397</v>
      </c>
      <c r="AK9" s="91">
        <v>468995</v>
      </c>
      <c r="AL9" s="91">
        <v>360849</v>
      </c>
      <c r="AM9" s="92" t="s">
        <v>3</v>
      </c>
      <c r="AN9" s="92" t="s">
        <v>3</v>
      </c>
      <c r="AO9" s="92" t="s">
        <v>3</v>
      </c>
      <c r="AP9" s="92" t="s">
        <v>3</v>
      </c>
      <c r="AQ9" s="91">
        <v>6703</v>
      </c>
      <c r="AR9" s="91">
        <v>73986</v>
      </c>
      <c r="AS9" s="91">
        <v>5587</v>
      </c>
      <c r="AT9" s="91">
        <v>74796</v>
      </c>
      <c r="AU9" s="91">
        <v>1588</v>
      </c>
      <c r="AV9" s="91">
        <v>16383</v>
      </c>
      <c r="AW9" s="129">
        <v>0.72</v>
      </c>
      <c r="AX9" s="129">
        <v>0.52</v>
      </c>
      <c r="AY9" s="92" t="s">
        <v>3</v>
      </c>
      <c r="AZ9" s="92" t="s">
        <v>3</v>
      </c>
      <c r="BA9" s="92" t="s">
        <v>3</v>
      </c>
      <c r="BB9" s="92" t="s">
        <v>3</v>
      </c>
      <c r="BC9" s="91">
        <v>371670</v>
      </c>
      <c r="BD9" s="91">
        <v>383466</v>
      </c>
      <c r="BE9" s="91">
        <v>288641</v>
      </c>
      <c r="BF9" s="91">
        <v>296724</v>
      </c>
      <c r="BG9" s="91">
        <v>83029</v>
      </c>
      <c r="BH9" s="91">
        <v>86742</v>
      </c>
      <c r="BI9" s="91">
        <v>227966</v>
      </c>
      <c r="BJ9" s="91">
        <v>127283</v>
      </c>
      <c r="BK9" s="91">
        <v>2159137</v>
      </c>
      <c r="BL9" s="91">
        <v>1387014</v>
      </c>
      <c r="BM9" s="91">
        <v>18514</v>
      </c>
      <c r="BN9" s="91">
        <v>149395</v>
      </c>
      <c r="BO9" s="91">
        <v>85335</v>
      </c>
      <c r="BP9" s="91">
        <v>236872</v>
      </c>
      <c r="BQ9" s="91">
        <v>88381</v>
      </c>
      <c r="BR9" s="165">
        <v>73218535</v>
      </c>
      <c r="BS9" s="165">
        <v>1315106</v>
      </c>
      <c r="BT9" s="91">
        <v>90529</v>
      </c>
      <c r="BU9" s="91">
        <v>110370</v>
      </c>
      <c r="BV9" s="91">
        <v>1400270</v>
      </c>
      <c r="BW9" s="91">
        <v>28350</v>
      </c>
      <c r="BX9" s="91">
        <v>143889</v>
      </c>
      <c r="BY9" s="91">
        <v>306116</v>
      </c>
      <c r="BZ9" s="96">
        <v>36137</v>
      </c>
      <c r="CA9" s="96">
        <v>2781</v>
      </c>
      <c r="CB9" s="96">
        <v>413593</v>
      </c>
      <c r="CC9" s="91">
        <v>1191665</v>
      </c>
      <c r="CD9" s="91">
        <v>12946</v>
      </c>
      <c r="CE9" s="91">
        <v>913402</v>
      </c>
      <c r="CF9" s="91">
        <v>10823</v>
      </c>
      <c r="CG9" s="91">
        <v>278263</v>
      </c>
      <c r="CH9" s="91">
        <v>2123</v>
      </c>
      <c r="CI9" s="86">
        <v>775651</v>
      </c>
      <c r="CJ9" s="86">
        <v>9304</v>
      </c>
      <c r="CK9" s="87">
        <v>222635</v>
      </c>
      <c r="CL9" s="86">
        <v>2684</v>
      </c>
      <c r="CM9" s="92">
        <v>9.5</v>
      </c>
      <c r="CN9" s="92">
        <v>8.8000000000000007</v>
      </c>
      <c r="CO9" s="92">
        <v>7.3</v>
      </c>
      <c r="CP9" s="92">
        <v>7.4</v>
      </c>
      <c r="CQ9" s="92">
        <v>2.2000000000000002</v>
      </c>
      <c r="CR9" s="92">
        <v>1.4</v>
      </c>
      <c r="CS9" s="92">
        <v>6.2</v>
      </c>
      <c r="CT9" s="92">
        <v>6.3</v>
      </c>
      <c r="CU9" s="93">
        <v>1.78</v>
      </c>
      <c r="CV9" s="93">
        <v>1.83</v>
      </c>
      <c r="CW9" s="93">
        <v>1.39</v>
      </c>
      <c r="CX9" s="93">
        <v>1.23</v>
      </c>
      <c r="CY9" s="91">
        <v>39989</v>
      </c>
      <c r="CZ9" s="91">
        <v>433</v>
      </c>
      <c r="DA9" s="91">
        <v>509212</v>
      </c>
      <c r="DB9" s="91">
        <v>7622</v>
      </c>
      <c r="DC9" s="91">
        <v>911973</v>
      </c>
      <c r="DD9" s="91">
        <v>28747</v>
      </c>
      <c r="DE9" s="91">
        <v>48044753</v>
      </c>
      <c r="DF9" s="91">
        <v>1899564</v>
      </c>
      <c r="DG9" s="91">
        <v>30921</v>
      </c>
      <c r="DH9" s="91">
        <v>61889</v>
      </c>
      <c r="DI9" s="91">
        <v>176855</v>
      </c>
      <c r="DJ9" s="91">
        <v>330</v>
      </c>
      <c r="DK9" s="153">
        <v>600632</v>
      </c>
      <c r="DL9" s="91">
        <v>780399</v>
      </c>
      <c r="DM9" s="91">
        <v>9640</v>
      </c>
      <c r="DN9" s="153">
        <v>958925</v>
      </c>
      <c r="DO9" s="91">
        <v>11425</v>
      </c>
      <c r="DP9" s="91">
        <v>84</v>
      </c>
      <c r="DQ9" s="91">
        <v>13756</v>
      </c>
      <c r="DR9" s="121" t="s">
        <v>2405</v>
      </c>
    </row>
    <row r="10" spans="1:122" ht="10.5" customHeight="1">
      <c r="A10" s="122" t="s">
        <v>2406</v>
      </c>
      <c r="B10" s="320">
        <v>126486</v>
      </c>
      <c r="C10" s="234">
        <v>1466.6</v>
      </c>
      <c r="D10" s="91" t="s">
        <v>3</v>
      </c>
      <c r="E10" s="91" t="s">
        <v>3</v>
      </c>
      <c r="F10" s="91">
        <v>10657309</v>
      </c>
      <c r="G10" s="91">
        <v>342018</v>
      </c>
      <c r="H10" s="91">
        <v>214</v>
      </c>
      <c r="I10" s="91">
        <v>318</v>
      </c>
      <c r="J10" s="91">
        <v>12961511</v>
      </c>
      <c r="K10" s="91">
        <v>127399</v>
      </c>
      <c r="L10" s="91">
        <v>4833759</v>
      </c>
      <c r="M10" s="91">
        <v>70446</v>
      </c>
      <c r="N10" s="91">
        <v>4888201</v>
      </c>
      <c r="O10" s="91">
        <v>63739</v>
      </c>
      <c r="P10" s="91">
        <v>33840</v>
      </c>
      <c r="Q10" s="91">
        <v>30562</v>
      </c>
      <c r="R10" s="91">
        <v>18988</v>
      </c>
      <c r="S10" s="91">
        <v>13748377</v>
      </c>
      <c r="T10" s="91">
        <v>378</v>
      </c>
      <c r="U10" s="91">
        <v>161724</v>
      </c>
      <c r="V10" s="136">
        <v>100.1</v>
      </c>
      <c r="W10" s="162">
        <v>100.7</v>
      </c>
      <c r="X10" s="162">
        <v>99.5</v>
      </c>
      <c r="Y10" s="123">
        <v>104.7</v>
      </c>
      <c r="Z10" s="123">
        <v>107</v>
      </c>
      <c r="AA10" s="91">
        <v>328186</v>
      </c>
      <c r="AB10" s="91">
        <v>78156</v>
      </c>
      <c r="AC10" s="92">
        <v>23.8</v>
      </c>
      <c r="AD10" s="91">
        <v>315251</v>
      </c>
      <c r="AE10" s="91">
        <v>89431</v>
      </c>
      <c r="AF10" s="123">
        <v>28.4</v>
      </c>
      <c r="AG10" s="91">
        <v>588916</v>
      </c>
      <c r="AH10" s="91">
        <v>446581</v>
      </c>
      <c r="AI10" s="91">
        <v>353552</v>
      </c>
      <c r="AJ10" s="91">
        <v>542759</v>
      </c>
      <c r="AK10" s="91">
        <v>429209</v>
      </c>
      <c r="AL10" s="91">
        <v>344086</v>
      </c>
      <c r="AM10" s="92" t="s">
        <v>3</v>
      </c>
      <c r="AN10" s="92" t="s">
        <v>3</v>
      </c>
      <c r="AO10" s="92" t="s">
        <v>3</v>
      </c>
      <c r="AP10" s="92" t="s">
        <v>3</v>
      </c>
      <c r="AQ10" s="91">
        <v>5905</v>
      </c>
      <c r="AR10" s="91">
        <v>75134</v>
      </c>
      <c r="AS10" s="91">
        <v>6445</v>
      </c>
      <c r="AT10" s="91">
        <v>89049</v>
      </c>
      <c r="AU10" s="91">
        <v>1648</v>
      </c>
      <c r="AV10" s="91">
        <v>18320</v>
      </c>
      <c r="AW10" s="129">
        <v>0.53</v>
      </c>
      <c r="AX10" s="129">
        <v>0.44</v>
      </c>
      <c r="AY10" s="92" t="s">
        <v>3</v>
      </c>
      <c r="AZ10" s="92" t="s">
        <v>3</v>
      </c>
      <c r="BA10" s="92" t="s">
        <v>3</v>
      </c>
      <c r="BB10" s="92" t="s">
        <v>3</v>
      </c>
      <c r="BC10" s="91">
        <v>366481</v>
      </c>
      <c r="BD10" s="91">
        <v>378085</v>
      </c>
      <c r="BE10" s="91">
        <v>287853</v>
      </c>
      <c r="BF10" s="91">
        <v>294797</v>
      </c>
      <c r="BG10" s="91">
        <v>78628</v>
      </c>
      <c r="BH10" s="91">
        <v>83288</v>
      </c>
      <c r="BI10" s="91">
        <v>195997</v>
      </c>
      <c r="BJ10" s="91">
        <v>110687</v>
      </c>
      <c r="BK10" s="91">
        <v>1961411</v>
      </c>
      <c r="BL10" s="91">
        <v>1198295</v>
      </c>
      <c r="BM10" s="91">
        <v>16504</v>
      </c>
      <c r="BN10" s="91">
        <v>132026</v>
      </c>
      <c r="BO10" s="91">
        <v>110635</v>
      </c>
      <c r="BP10" s="91">
        <v>210726</v>
      </c>
      <c r="BQ10" s="91">
        <v>90472</v>
      </c>
      <c r="BR10" s="165">
        <v>74009080</v>
      </c>
      <c r="BS10" s="165">
        <v>1324790</v>
      </c>
      <c r="BT10" s="91">
        <v>90928</v>
      </c>
      <c r="BU10" s="91">
        <v>113847</v>
      </c>
      <c r="BV10" s="91">
        <v>1513478</v>
      </c>
      <c r="BW10" s="91">
        <v>20069</v>
      </c>
      <c r="BX10" s="91">
        <v>143646</v>
      </c>
      <c r="BY10" s="91">
        <v>434922</v>
      </c>
      <c r="BZ10" s="96">
        <v>35787</v>
      </c>
      <c r="CA10" s="96">
        <v>3186</v>
      </c>
      <c r="CB10" s="96">
        <v>400017</v>
      </c>
      <c r="CC10" s="91">
        <v>1203147</v>
      </c>
      <c r="CD10" s="91">
        <v>13144</v>
      </c>
      <c r="CE10" s="91">
        <v>936484</v>
      </c>
      <c r="CF10" s="91">
        <v>11211</v>
      </c>
      <c r="CG10" s="91">
        <v>266663</v>
      </c>
      <c r="CH10" s="91">
        <v>1933</v>
      </c>
      <c r="CI10" s="86">
        <v>784595</v>
      </c>
      <c r="CJ10" s="86">
        <v>9314</v>
      </c>
      <c r="CK10" s="87">
        <v>243183</v>
      </c>
      <c r="CL10" s="86">
        <v>2889</v>
      </c>
      <c r="CM10" s="92">
        <v>9.6</v>
      </c>
      <c r="CN10" s="92">
        <v>9</v>
      </c>
      <c r="CO10" s="92">
        <v>7.5</v>
      </c>
      <c r="CP10" s="92">
        <v>7.6</v>
      </c>
      <c r="CQ10" s="92">
        <v>2.1</v>
      </c>
      <c r="CR10" s="92">
        <v>1.3</v>
      </c>
      <c r="CS10" s="92">
        <v>6.3</v>
      </c>
      <c r="CT10" s="92">
        <v>6.4</v>
      </c>
      <c r="CU10" s="93">
        <v>1.94</v>
      </c>
      <c r="CV10" s="93">
        <v>1.97</v>
      </c>
      <c r="CW10" s="93">
        <v>1.38</v>
      </c>
      <c r="CX10" s="93">
        <v>1.23</v>
      </c>
      <c r="CY10" s="91">
        <v>46179</v>
      </c>
      <c r="CZ10" s="91">
        <v>798</v>
      </c>
      <c r="DA10" s="91">
        <v>508473</v>
      </c>
      <c r="DB10" s="91">
        <v>7626</v>
      </c>
      <c r="DC10" s="91">
        <v>961486</v>
      </c>
      <c r="DD10" s="91">
        <v>28681</v>
      </c>
      <c r="DE10" s="91">
        <v>49260262</v>
      </c>
      <c r="DF10" s="91">
        <v>2033546</v>
      </c>
      <c r="DG10" s="91">
        <v>34146</v>
      </c>
      <c r="DH10" s="91">
        <v>54514</v>
      </c>
      <c r="DI10" s="91">
        <v>146049</v>
      </c>
      <c r="DJ10" s="91">
        <v>332</v>
      </c>
      <c r="DK10" s="153">
        <v>657392</v>
      </c>
      <c r="DL10" s="91">
        <v>803878</v>
      </c>
      <c r="DM10" s="91">
        <v>9211</v>
      </c>
      <c r="DN10" s="153">
        <v>990675</v>
      </c>
      <c r="DO10" s="91">
        <v>11562</v>
      </c>
      <c r="DP10" s="91">
        <v>80</v>
      </c>
      <c r="DQ10" s="91">
        <v>13954</v>
      </c>
      <c r="DR10" s="121" t="s">
        <v>2407</v>
      </c>
    </row>
    <row r="11" spans="1:122" ht="10.5" customHeight="1">
      <c r="A11" s="122" t="s">
        <v>801</v>
      </c>
      <c r="B11" s="320">
        <v>126686</v>
      </c>
      <c r="C11" s="234">
        <v>1466.7</v>
      </c>
      <c r="D11" s="91" t="s">
        <v>3</v>
      </c>
      <c r="E11" s="91" t="s">
        <v>3</v>
      </c>
      <c r="F11" s="91">
        <v>10285382</v>
      </c>
      <c r="G11" s="91">
        <v>330331</v>
      </c>
      <c r="H11" s="91">
        <v>202</v>
      </c>
      <c r="I11" s="91">
        <v>327</v>
      </c>
      <c r="J11" s="91">
        <v>11385527</v>
      </c>
      <c r="K11" s="91">
        <v>109338</v>
      </c>
      <c r="L11" s="91">
        <v>4900339</v>
      </c>
      <c r="M11" s="91">
        <v>71480</v>
      </c>
      <c r="N11" s="91">
        <v>4688104</v>
      </c>
      <c r="O11" s="91">
        <v>59873</v>
      </c>
      <c r="P11" s="91">
        <v>34328</v>
      </c>
      <c r="Q11" s="91">
        <v>26702</v>
      </c>
      <c r="R11" s="91">
        <v>15352</v>
      </c>
      <c r="S11" s="91">
        <v>13621436</v>
      </c>
      <c r="T11" s="91">
        <v>351</v>
      </c>
      <c r="U11" s="91">
        <v>171938</v>
      </c>
      <c r="V11" s="136">
        <v>99.8</v>
      </c>
      <c r="W11" s="162">
        <v>100.3</v>
      </c>
      <c r="X11" s="162">
        <v>99.3</v>
      </c>
      <c r="Y11" s="123">
        <v>105</v>
      </c>
      <c r="Z11" s="123">
        <v>107.1</v>
      </c>
      <c r="AA11" s="91">
        <v>323008</v>
      </c>
      <c r="AB11" s="91">
        <v>76590</v>
      </c>
      <c r="AC11" s="92">
        <v>23.7</v>
      </c>
      <c r="AD11" s="91">
        <v>316548</v>
      </c>
      <c r="AE11" s="91">
        <v>85951</v>
      </c>
      <c r="AF11" s="123">
        <v>27.2</v>
      </c>
      <c r="AG11" s="91">
        <v>574676</v>
      </c>
      <c r="AH11" s="91">
        <v>436943</v>
      </c>
      <c r="AI11" s="91">
        <v>346177</v>
      </c>
      <c r="AJ11" s="91">
        <v>548625</v>
      </c>
      <c r="AK11" s="91">
        <v>424438</v>
      </c>
      <c r="AL11" s="91">
        <v>339213</v>
      </c>
      <c r="AM11" s="92" t="s">
        <v>3</v>
      </c>
      <c r="AN11" s="92" t="s">
        <v>3</v>
      </c>
      <c r="AO11" s="92" t="s">
        <v>3</v>
      </c>
      <c r="AP11" s="92" t="s">
        <v>3</v>
      </c>
      <c r="AQ11" s="91">
        <v>5862</v>
      </c>
      <c r="AR11" s="91">
        <v>82600</v>
      </c>
      <c r="AS11" s="91">
        <v>6718</v>
      </c>
      <c r="AT11" s="91">
        <v>92765</v>
      </c>
      <c r="AU11" s="91">
        <v>1730</v>
      </c>
      <c r="AV11" s="91">
        <v>21103</v>
      </c>
      <c r="AW11" s="129">
        <v>0.48</v>
      </c>
      <c r="AX11" s="129">
        <v>0.42</v>
      </c>
      <c r="AY11" s="92" t="s">
        <v>3</v>
      </c>
      <c r="AZ11" s="92" t="s">
        <v>3</v>
      </c>
      <c r="BA11" s="92" t="s">
        <v>3</v>
      </c>
      <c r="BB11" s="92" t="s">
        <v>3</v>
      </c>
      <c r="BC11" s="91">
        <v>353679</v>
      </c>
      <c r="BD11" s="91">
        <v>342007</v>
      </c>
      <c r="BE11" s="91">
        <v>281283</v>
      </c>
      <c r="BF11" s="91">
        <v>274713</v>
      </c>
      <c r="BG11" s="91">
        <v>72396</v>
      </c>
      <c r="BH11" s="91">
        <v>67294</v>
      </c>
      <c r="BI11" s="91">
        <v>194278</v>
      </c>
      <c r="BJ11" s="91">
        <v>116502</v>
      </c>
      <c r="BK11" s="91">
        <v>1919684</v>
      </c>
      <c r="BL11" s="91">
        <v>1214601</v>
      </c>
      <c r="BM11" s="91">
        <v>15778</v>
      </c>
      <c r="BN11" s="91">
        <v>126570</v>
      </c>
      <c r="BO11" s="91">
        <v>110282</v>
      </c>
      <c r="BP11" s="91">
        <v>210957</v>
      </c>
      <c r="BQ11" s="91">
        <v>89640</v>
      </c>
      <c r="BR11" s="165">
        <v>74914679</v>
      </c>
      <c r="BS11" s="165">
        <v>1334441</v>
      </c>
      <c r="BT11" s="91">
        <v>91286</v>
      </c>
      <c r="BU11" s="91">
        <v>114672</v>
      </c>
      <c r="BV11" s="91">
        <v>1598510</v>
      </c>
      <c r="BW11" s="91">
        <v>19944</v>
      </c>
      <c r="BX11" s="91">
        <v>139591</v>
      </c>
      <c r="BY11" s="91">
        <v>171897</v>
      </c>
      <c r="BZ11" s="96">
        <v>35925</v>
      </c>
      <c r="CA11" s="96">
        <v>3066</v>
      </c>
      <c r="CB11" s="96">
        <v>394588</v>
      </c>
      <c r="CC11" s="91">
        <v>1177669</v>
      </c>
      <c r="CD11" s="91">
        <v>12868</v>
      </c>
      <c r="CE11" s="91">
        <v>982031</v>
      </c>
      <c r="CF11" s="91">
        <v>11451</v>
      </c>
      <c r="CG11" s="91">
        <v>195638</v>
      </c>
      <c r="CH11" s="91">
        <v>1417</v>
      </c>
      <c r="CI11" s="86">
        <v>762028</v>
      </c>
      <c r="CJ11" s="86">
        <v>9210</v>
      </c>
      <c r="CK11" s="87">
        <v>250529</v>
      </c>
      <c r="CL11" s="86">
        <v>3062</v>
      </c>
      <c r="CM11" s="92">
        <v>9.4</v>
      </c>
      <c r="CN11" s="92">
        <v>8.8000000000000007</v>
      </c>
      <c r="CO11" s="92">
        <v>7.8</v>
      </c>
      <c r="CP11" s="92">
        <v>7.8</v>
      </c>
      <c r="CQ11" s="92">
        <v>1.6</v>
      </c>
      <c r="CR11" s="92">
        <v>1</v>
      </c>
      <c r="CS11" s="92">
        <v>6.1</v>
      </c>
      <c r="CT11" s="92">
        <v>6.3</v>
      </c>
      <c r="CU11" s="93">
        <v>2</v>
      </c>
      <c r="CV11" s="93">
        <v>2.09</v>
      </c>
      <c r="CW11" s="93">
        <v>1.34</v>
      </c>
      <c r="CX11" s="93">
        <v>1.2</v>
      </c>
      <c r="CY11" s="91">
        <v>35214</v>
      </c>
      <c r="CZ11" s="91">
        <v>960</v>
      </c>
      <c r="DA11" s="91">
        <v>509433</v>
      </c>
      <c r="DB11" s="91">
        <v>7670</v>
      </c>
      <c r="DC11" s="91">
        <v>1019806</v>
      </c>
      <c r="DD11" s="91">
        <v>28921</v>
      </c>
      <c r="DE11" s="91">
        <v>50116234</v>
      </c>
      <c r="DF11" s="91">
        <v>2165626</v>
      </c>
      <c r="DG11" s="91">
        <v>33193</v>
      </c>
      <c r="DH11" s="91">
        <v>58526</v>
      </c>
      <c r="DI11" s="91">
        <v>151159</v>
      </c>
      <c r="DJ11" s="91">
        <v>329</v>
      </c>
      <c r="DK11" s="153">
        <v>817921</v>
      </c>
      <c r="DL11" s="91">
        <v>850363</v>
      </c>
      <c r="DM11" s="91">
        <v>9006</v>
      </c>
      <c r="DN11" s="153">
        <v>1050397</v>
      </c>
      <c r="DO11" s="91">
        <v>11901</v>
      </c>
      <c r="DP11" s="91">
        <v>70</v>
      </c>
      <c r="DQ11" s="91">
        <v>14357</v>
      </c>
      <c r="DR11" s="121" t="s">
        <v>2408</v>
      </c>
    </row>
    <row r="12" spans="1:122" ht="10.5" customHeight="1">
      <c r="A12" s="122" t="s">
        <v>800</v>
      </c>
      <c r="B12" s="320">
        <v>126926</v>
      </c>
      <c r="C12" s="234">
        <v>1467.8</v>
      </c>
      <c r="D12" s="91" t="s">
        <v>3</v>
      </c>
      <c r="E12" s="91" t="s">
        <v>3</v>
      </c>
      <c r="F12" s="91">
        <v>10011462</v>
      </c>
      <c r="G12" s="91">
        <v>334882</v>
      </c>
      <c r="H12" s="91">
        <v>211</v>
      </c>
      <c r="I12" s="91">
        <v>316</v>
      </c>
      <c r="J12" s="91">
        <v>10523389</v>
      </c>
      <c r="K12" s="91">
        <v>105358</v>
      </c>
      <c r="L12" s="91">
        <v>4861908</v>
      </c>
      <c r="M12" s="91">
        <v>75086</v>
      </c>
      <c r="N12" s="91">
        <v>4639163</v>
      </c>
      <c r="O12" s="91">
        <v>58327</v>
      </c>
      <c r="P12" s="91">
        <v>33526</v>
      </c>
      <c r="Q12" s="91">
        <v>28622</v>
      </c>
      <c r="R12" s="91">
        <v>18769</v>
      </c>
      <c r="S12" s="91">
        <v>23885035</v>
      </c>
      <c r="T12" s="91">
        <v>392</v>
      </c>
      <c r="U12" s="91">
        <v>175934</v>
      </c>
      <c r="V12" s="136">
        <v>99.1</v>
      </c>
      <c r="W12" s="162">
        <v>99.6</v>
      </c>
      <c r="X12" s="162">
        <v>98.5</v>
      </c>
      <c r="Y12" s="123">
        <v>104.7</v>
      </c>
      <c r="Z12" s="123">
        <v>106.9</v>
      </c>
      <c r="AA12" s="91">
        <v>317328</v>
      </c>
      <c r="AB12" s="91">
        <v>73954</v>
      </c>
      <c r="AC12" s="92">
        <v>23.3</v>
      </c>
      <c r="AD12" s="91">
        <v>319708</v>
      </c>
      <c r="AE12" s="91">
        <v>83955</v>
      </c>
      <c r="AF12" s="123">
        <v>26.3</v>
      </c>
      <c r="AG12" s="91">
        <v>562754</v>
      </c>
      <c r="AH12" s="91">
        <v>430239</v>
      </c>
      <c r="AI12" s="91">
        <v>341896</v>
      </c>
      <c r="AJ12" s="91">
        <v>539276</v>
      </c>
      <c r="AK12" s="91">
        <v>428346</v>
      </c>
      <c r="AL12" s="91">
        <v>347457</v>
      </c>
      <c r="AM12" s="92" t="s">
        <v>3</v>
      </c>
      <c r="AN12" s="92" t="s">
        <v>3</v>
      </c>
      <c r="AO12" s="92" t="s">
        <v>3</v>
      </c>
      <c r="AP12" s="92" t="s">
        <v>3</v>
      </c>
      <c r="AQ12" s="91">
        <v>7031</v>
      </c>
      <c r="AR12" s="91">
        <v>101839</v>
      </c>
      <c r="AS12" s="91">
        <v>6702</v>
      </c>
      <c r="AT12" s="91">
        <v>102622</v>
      </c>
      <c r="AU12" s="91">
        <v>1865</v>
      </c>
      <c r="AV12" s="91">
        <v>28208</v>
      </c>
      <c r="AW12" s="129">
        <v>0.59</v>
      </c>
      <c r="AX12" s="129">
        <v>0.52</v>
      </c>
      <c r="AY12" s="92" t="s">
        <v>3</v>
      </c>
      <c r="AZ12" s="92" t="s">
        <v>3</v>
      </c>
      <c r="BA12" s="92" t="s">
        <v>3</v>
      </c>
      <c r="BB12" s="92" t="s">
        <v>3</v>
      </c>
      <c r="BC12" s="91">
        <v>355474</v>
      </c>
      <c r="BD12" s="91">
        <v>345575</v>
      </c>
      <c r="BE12" s="91">
        <v>283846</v>
      </c>
      <c r="BF12" s="91">
        <v>278505</v>
      </c>
      <c r="BG12" s="91">
        <v>71628</v>
      </c>
      <c r="BH12" s="91">
        <v>67070</v>
      </c>
      <c r="BI12" s="91">
        <v>200259</v>
      </c>
      <c r="BJ12" s="91">
        <v>119345</v>
      </c>
      <c r="BK12" s="91">
        <v>1889589</v>
      </c>
      <c r="BL12" s="91">
        <v>1229843</v>
      </c>
      <c r="BM12" s="91">
        <v>14273</v>
      </c>
      <c r="BN12" s="91">
        <v>123578</v>
      </c>
      <c r="BO12" s="91">
        <v>110677</v>
      </c>
      <c r="BP12" s="91">
        <v>209956</v>
      </c>
      <c r="BQ12" s="91">
        <v>90873</v>
      </c>
      <c r="BR12" s="165">
        <v>75864710</v>
      </c>
      <c r="BS12" s="165">
        <v>1344972</v>
      </c>
      <c r="BT12" s="91">
        <v>93785</v>
      </c>
      <c r="BU12" s="91">
        <v>118478</v>
      </c>
      <c r="BV12" s="91">
        <v>1585097</v>
      </c>
      <c r="BW12" s="91">
        <v>17528</v>
      </c>
      <c r="BX12" s="91">
        <v>108470</v>
      </c>
      <c r="BY12" s="91">
        <v>251456</v>
      </c>
      <c r="BZ12" s="96">
        <v>36859</v>
      </c>
      <c r="CA12" s="96">
        <v>3653</v>
      </c>
      <c r="CB12" s="96">
        <v>398252</v>
      </c>
      <c r="CC12" s="91">
        <v>1190547</v>
      </c>
      <c r="CD12" s="91">
        <v>13002</v>
      </c>
      <c r="CE12" s="91">
        <v>961653</v>
      </c>
      <c r="CF12" s="91">
        <v>11252</v>
      </c>
      <c r="CG12" s="91">
        <v>228894</v>
      </c>
      <c r="CH12" s="91">
        <v>1750</v>
      </c>
      <c r="CI12" s="86">
        <v>798138</v>
      </c>
      <c r="CJ12" s="86">
        <v>9287</v>
      </c>
      <c r="CK12" s="87">
        <v>264246</v>
      </c>
      <c r="CL12" s="86">
        <v>3200</v>
      </c>
      <c r="CM12" s="92">
        <v>9.5</v>
      </c>
      <c r="CN12" s="92">
        <v>8.9</v>
      </c>
      <c r="CO12" s="92">
        <v>7.7</v>
      </c>
      <c r="CP12" s="92">
        <v>7.7</v>
      </c>
      <c r="CQ12" s="92">
        <v>1.8</v>
      </c>
      <c r="CR12" s="92">
        <v>1.2</v>
      </c>
      <c r="CS12" s="92">
        <v>6.4</v>
      </c>
      <c r="CT12" s="92">
        <v>6.3</v>
      </c>
      <c r="CU12" s="93">
        <v>2.1</v>
      </c>
      <c r="CV12" s="93">
        <v>2.1800000000000002</v>
      </c>
      <c r="CW12" s="93">
        <v>1.36</v>
      </c>
      <c r="CX12" s="93">
        <v>1.21</v>
      </c>
      <c r="CY12" s="91">
        <v>43307</v>
      </c>
      <c r="CZ12" s="91">
        <v>1583</v>
      </c>
      <c r="DA12" s="91">
        <v>512912</v>
      </c>
      <c r="DB12" s="91">
        <v>7686</v>
      </c>
      <c r="DC12" s="91">
        <v>1090391</v>
      </c>
      <c r="DD12" s="91">
        <v>29865</v>
      </c>
      <c r="DE12" s="91">
        <v>51025916</v>
      </c>
      <c r="DF12" s="91">
        <v>2443470</v>
      </c>
      <c r="DG12" s="91">
        <v>36510</v>
      </c>
      <c r="DH12" s="91">
        <v>62454</v>
      </c>
      <c r="DI12" s="91">
        <v>150426</v>
      </c>
      <c r="DJ12" s="91">
        <v>335</v>
      </c>
      <c r="DK12" s="153">
        <v>1117805</v>
      </c>
      <c r="DL12" s="91">
        <v>931934</v>
      </c>
      <c r="DM12" s="91">
        <v>9066</v>
      </c>
      <c r="DN12" s="153">
        <v>1155697</v>
      </c>
      <c r="DO12" s="91">
        <v>12468</v>
      </c>
      <c r="DP12" s="91">
        <v>90</v>
      </c>
      <c r="DQ12" s="91">
        <v>15110</v>
      </c>
      <c r="DR12" s="121" t="s">
        <v>2409</v>
      </c>
    </row>
    <row r="13" spans="1:122" ht="10.5" customHeight="1">
      <c r="A13" s="122" t="s">
        <v>799</v>
      </c>
      <c r="B13" s="320">
        <v>127316</v>
      </c>
      <c r="C13" s="234">
        <v>1468.7</v>
      </c>
      <c r="D13" s="91" t="s">
        <v>3</v>
      </c>
      <c r="E13" s="91" t="s">
        <v>3</v>
      </c>
      <c r="F13" s="91">
        <v>9626133</v>
      </c>
      <c r="G13" s="91">
        <v>331796</v>
      </c>
      <c r="H13" s="91">
        <v>208</v>
      </c>
      <c r="I13" s="91">
        <v>313</v>
      </c>
      <c r="J13" s="91">
        <v>8772979</v>
      </c>
      <c r="K13" s="91">
        <v>95190</v>
      </c>
      <c r="L13" s="91">
        <v>4897859</v>
      </c>
      <c r="M13" s="91">
        <v>76430</v>
      </c>
      <c r="N13" s="91">
        <v>4482233</v>
      </c>
      <c r="O13" s="91">
        <v>55803</v>
      </c>
      <c r="P13" s="91">
        <v>32040</v>
      </c>
      <c r="Q13" s="91">
        <v>25923</v>
      </c>
      <c r="R13" s="91">
        <v>19164</v>
      </c>
      <c r="S13" s="91">
        <v>16519636</v>
      </c>
      <c r="T13" s="91">
        <v>374</v>
      </c>
      <c r="U13" s="91">
        <v>203231</v>
      </c>
      <c r="V13" s="136">
        <v>98.4</v>
      </c>
      <c r="W13" s="162">
        <v>98.8</v>
      </c>
      <c r="X13" s="162">
        <v>98</v>
      </c>
      <c r="Y13" s="123">
        <v>104.8</v>
      </c>
      <c r="Z13" s="123">
        <v>107.1</v>
      </c>
      <c r="AA13" s="91">
        <v>309054</v>
      </c>
      <c r="AB13" s="91">
        <v>71770</v>
      </c>
      <c r="AC13" s="92">
        <v>23.2</v>
      </c>
      <c r="AD13" s="91">
        <v>292283</v>
      </c>
      <c r="AE13" s="91">
        <v>78873</v>
      </c>
      <c r="AF13" s="123">
        <v>27</v>
      </c>
      <c r="AG13" s="91">
        <v>552734</v>
      </c>
      <c r="AH13" s="91">
        <v>422941</v>
      </c>
      <c r="AI13" s="91">
        <v>336209</v>
      </c>
      <c r="AJ13" s="91">
        <v>556148</v>
      </c>
      <c r="AK13" s="91">
        <v>423598</v>
      </c>
      <c r="AL13" s="91">
        <v>332707</v>
      </c>
      <c r="AM13" s="92" t="s">
        <v>3</v>
      </c>
      <c r="AN13" s="92" t="s">
        <v>3</v>
      </c>
      <c r="AO13" s="92" t="s">
        <v>3</v>
      </c>
      <c r="AP13" s="92" t="s">
        <v>3</v>
      </c>
      <c r="AQ13" s="91">
        <v>7138</v>
      </c>
      <c r="AR13" s="91">
        <v>100833</v>
      </c>
      <c r="AS13" s="91">
        <v>7038</v>
      </c>
      <c r="AT13" s="91">
        <v>110290</v>
      </c>
      <c r="AU13" s="91">
        <v>1886</v>
      </c>
      <c r="AV13" s="91">
        <v>29311</v>
      </c>
      <c r="AW13" s="129">
        <v>0.59</v>
      </c>
      <c r="AX13" s="129">
        <v>0.5</v>
      </c>
      <c r="AY13" s="92" t="s">
        <v>3</v>
      </c>
      <c r="AZ13" s="92" t="s">
        <v>3</v>
      </c>
      <c r="BA13" s="92" t="s">
        <v>3</v>
      </c>
      <c r="BB13" s="92" t="s">
        <v>3</v>
      </c>
      <c r="BC13" s="91">
        <v>351335</v>
      </c>
      <c r="BD13" s="91">
        <v>353990</v>
      </c>
      <c r="BE13" s="91">
        <v>281882</v>
      </c>
      <c r="BF13" s="91">
        <v>286289</v>
      </c>
      <c r="BG13" s="91">
        <v>69453</v>
      </c>
      <c r="BH13" s="91">
        <v>67701</v>
      </c>
      <c r="BI13" s="91">
        <v>181093</v>
      </c>
      <c r="BJ13" s="91">
        <v>109867</v>
      </c>
      <c r="BK13" s="91">
        <v>1726970</v>
      </c>
      <c r="BL13" s="91">
        <v>1173858</v>
      </c>
      <c r="BM13" s="91">
        <v>13803</v>
      </c>
      <c r="BN13" s="91">
        <v>119581</v>
      </c>
      <c r="BO13" s="91">
        <v>112948</v>
      </c>
      <c r="BP13" s="91">
        <v>200979</v>
      </c>
      <c r="BQ13" s="91">
        <v>92884</v>
      </c>
      <c r="BR13" s="165">
        <v>76664286</v>
      </c>
      <c r="BS13" s="165">
        <v>1350132</v>
      </c>
      <c r="BT13" s="91">
        <v>93289</v>
      </c>
      <c r="BU13" s="91">
        <v>117290</v>
      </c>
      <c r="BV13" s="91">
        <v>1586812</v>
      </c>
      <c r="BW13" s="91">
        <v>57182</v>
      </c>
      <c r="BX13" s="91">
        <v>105138</v>
      </c>
      <c r="BY13" s="91">
        <v>203745</v>
      </c>
      <c r="BZ13" s="96">
        <v>36793</v>
      </c>
      <c r="CA13" s="96">
        <v>4529</v>
      </c>
      <c r="CB13" s="96">
        <v>383897</v>
      </c>
      <c r="CC13" s="91">
        <v>1170662</v>
      </c>
      <c r="CD13" s="91">
        <v>12513</v>
      </c>
      <c r="CE13" s="91">
        <v>970331</v>
      </c>
      <c r="CF13" s="91">
        <v>11049</v>
      </c>
      <c r="CG13" s="91">
        <v>200331</v>
      </c>
      <c r="CH13" s="91">
        <v>1464</v>
      </c>
      <c r="CI13" s="86">
        <v>799999</v>
      </c>
      <c r="CJ13" s="86">
        <v>9270</v>
      </c>
      <c r="CK13" s="87">
        <v>285911</v>
      </c>
      <c r="CL13" s="86">
        <v>3475</v>
      </c>
      <c r="CM13" s="92">
        <v>9.3000000000000007</v>
      </c>
      <c r="CN13" s="92">
        <v>8.5</v>
      </c>
      <c r="CO13" s="92">
        <v>7.7</v>
      </c>
      <c r="CP13" s="92">
        <v>7.5</v>
      </c>
      <c r="CQ13" s="92">
        <v>1.6</v>
      </c>
      <c r="CR13" s="92">
        <v>1</v>
      </c>
      <c r="CS13" s="92">
        <v>6.4</v>
      </c>
      <c r="CT13" s="92">
        <v>6.3</v>
      </c>
      <c r="CU13" s="93">
        <v>2.27</v>
      </c>
      <c r="CV13" s="93">
        <v>2.37</v>
      </c>
      <c r="CW13" s="93">
        <v>1.33</v>
      </c>
      <c r="CX13" s="93">
        <v>1.1599999999999999</v>
      </c>
      <c r="CY13" s="91">
        <v>25862</v>
      </c>
      <c r="CZ13" s="91">
        <v>536</v>
      </c>
      <c r="DA13" s="91">
        <v>512053</v>
      </c>
      <c r="DB13" s="91">
        <v>7605</v>
      </c>
      <c r="DC13" s="91">
        <v>1168563</v>
      </c>
      <c r="DD13" s="91">
        <v>31560</v>
      </c>
      <c r="DE13" s="91">
        <v>52486588</v>
      </c>
      <c r="DF13" s="91">
        <v>2735612</v>
      </c>
      <c r="DG13" s="91">
        <v>40203</v>
      </c>
      <c r="DH13" s="91">
        <v>63591</v>
      </c>
      <c r="DI13" s="91">
        <v>147355</v>
      </c>
      <c r="DJ13" s="91">
        <v>326</v>
      </c>
      <c r="DK13" s="153">
        <v>470679</v>
      </c>
      <c r="DL13" s="91">
        <v>947169</v>
      </c>
      <c r="DM13" s="91">
        <v>8747</v>
      </c>
      <c r="DN13" s="153">
        <v>1180955</v>
      </c>
      <c r="DO13" s="91">
        <v>12504</v>
      </c>
      <c r="DP13" s="91">
        <v>69</v>
      </c>
      <c r="DQ13" s="91">
        <v>15246</v>
      </c>
      <c r="DR13" s="121" t="s">
        <v>2410</v>
      </c>
    </row>
    <row r="14" spans="1:122" ht="10.5" customHeight="1">
      <c r="A14" s="122" t="s">
        <v>798</v>
      </c>
      <c r="B14" s="320">
        <v>127486</v>
      </c>
      <c r="C14" s="234">
        <v>1469.1</v>
      </c>
      <c r="D14" s="91" t="s">
        <v>3</v>
      </c>
      <c r="E14" s="91" t="s">
        <v>3</v>
      </c>
      <c r="F14" s="91">
        <v>9365181</v>
      </c>
      <c r="G14" s="91">
        <v>327906</v>
      </c>
      <c r="H14" s="91">
        <v>188</v>
      </c>
      <c r="I14" s="91">
        <v>308</v>
      </c>
      <c r="J14" s="91">
        <v>7052743</v>
      </c>
      <c r="K14" s="91">
        <v>73424</v>
      </c>
      <c r="L14" s="91">
        <v>5044469</v>
      </c>
      <c r="M14" s="91">
        <v>81352</v>
      </c>
      <c r="N14" s="91">
        <v>4316425</v>
      </c>
      <c r="O14" s="91">
        <v>53009</v>
      </c>
      <c r="P14" s="91">
        <v>28569</v>
      </c>
      <c r="Q14" s="91">
        <v>20597</v>
      </c>
      <c r="R14" s="91">
        <v>19087</v>
      </c>
      <c r="S14" s="91">
        <v>13782431</v>
      </c>
      <c r="T14" s="91">
        <v>361</v>
      </c>
      <c r="U14" s="91">
        <v>334858</v>
      </c>
      <c r="V14" s="136">
        <v>97.5</v>
      </c>
      <c r="W14" s="162">
        <v>97.9</v>
      </c>
      <c r="X14" s="162">
        <v>97.5</v>
      </c>
      <c r="Y14" s="123">
        <v>104.9</v>
      </c>
      <c r="Z14" s="123">
        <v>106.8</v>
      </c>
      <c r="AA14" s="91">
        <v>305953</v>
      </c>
      <c r="AB14" s="91">
        <v>71210</v>
      </c>
      <c r="AC14" s="92">
        <v>23.3</v>
      </c>
      <c r="AD14" s="91">
        <v>340121</v>
      </c>
      <c r="AE14" s="91">
        <v>87005</v>
      </c>
      <c r="AF14" s="123">
        <v>25.6</v>
      </c>
      <c r="AG14" s="91">
        <v>539924</v>
      </c>
      <c r="AH14" s="91">
        <v>417408</v>
      </c>
      <c r="AI14" s="91">
        <v>331199</v>
      </c>
      <c r="AJ14" s="91">
        <v>610705</v>
      </c>
      <c r="AK14" s="91">
        <v>491577</v>
      </c>
      <c r="AL14" s="91">
        <v>386089</v>
      </c>
      <c r="AM14" s="92" t="s">
        <v>3</v>
      </c>
      <c r="AN14" s="92" t="s">
        <v>3</v>
      </c>
      <c r="AO14" s="92" t="s">
        <v>3</v>
      </c>
      <c r="AP14" s="92" t="s">
        <v>3</v>
      </c>
      <c r="AQ14" s="91">
        <v>7182</v>
      </c>
      <c r="AR14" s="91">
        <v>105753</v>
      </c>
      <c r="AS14" s="91">
        <v>7688</v>
      </c>
      <c r="AT14" s="91">
        <v>113944</v>
      </c>
      <c r="AU14" s="91">
        <v>2020</v>
      </c>
      <c r="AV14" s="91">
        <v>29978</v>
      </c>
      <c r="AW14" s="129">
        <v>0.54</v>
      </c>
      <c r="AX14" s="129">
        <v>0.51</v>
      </c>
      <c r="AY14" s="92" t="s">
        <v>3</v>
      </c>
      <c r="AZ14" s="92" t="s">
        <v>3</v>
      </c>
      <c r="BA14" s="92" t="s">
        <v>3</v>
      </c>
      <c r="BB14" s="92" t="s">
        <v>3</v>
      </c>
      <c r="BC14" s="91">
        <v>343480</v>
      </c>
      <c r="BD14" s="91">
        <v>326142</v>
      </c>
      <c r="BE14" s="91">
        <v>278933</v>
      </c>
      <c r="BF14" s="91">
        <v>267756</v>
      </c>
      <c r="BG14" s="91">
        <v>64547</v>
      </c>
      <c r="BH14" s="91">
        <v>58386</v>
      </c>
      <c r="BI14" s="91">
        <v>172344</v>
      </c>
      <c r="BJ14" s="91">
        <v>104815</v>
      </c>
      <c r="BK14" s="91">
        <v>1616199</v>
      </c>
      <c r="BL14" s="91">
        <v>1151016</v>
      </c>
      <c r="BM14" s="91">
        <v>13637</v>
      </c>
      <c r="BN14" s="91">
        <v>117083</v>
      </c>
      <c r="BO14" s="91">
        <v>112906</v>
      </c>
      <c r="BP14" s="91">
        <v>194341</v>
      </c>
      <c r="BQ14" s="91">
        <v>94276</v>
      </c>
      <c r="BR14" s="165">
        <v>77304313</v>
      </c>
      <c r="BS14" s="165">
        <v>1352434</v>
      </c>
      <c r="BT14" s="91">
        <v>92566</v>
      </c>
      <c r="BU14" s="91">
        <v>116586</v>
      </c>
      <c r="BV14" s="91">
        <v>1610183</v>
      </c>
      <c r="BW14" s="91">
        <v>87477</v>
      </c>
      <c r="BX14" s="91">
        <v>152677</v>
      </c>
      <c r="BY14" s="91">
        <v>689595</v>
      </c>
      <c r="BZ14" s="96">
        <v>37777</v>
      </c>
      <c r="CA14" s="96">
        <v>4397</v>
      </c>
      <c r="CB14" s="96">
        <v>480828</v>
      </c>
      <c r="CC14" s="91">
        <v>1153855</v>
      </c>
      <c r="CD14" s="91">
        <v>12386</v>
      </c>
      <c r="CE14" s="91">
        <v>982379</v>
      </c>
      <c r="CF14" s="91">
        <v>11169</v>
      </c>
      <c r="CG14" s="91">
        <v>171476</v>
      </c>
      <c r="CH14" s="91">
        <v>1217</v>
      </c>
      <c r="CI14" s="86">
        <v>757331</v>
      </c>
      <c r="CJ14" s="86">
        <v>8558</v>
      </c>
      <c r="CK14" s="87">
        <v>289836</v>
      </c>
      <c r="CL14" s="86">
        <v>3521</v>
      </c>
      <c r="CM14" s="92">
        <v>9.1999999999999993</v>
      </c>
      <c r="CN14" s="92">
        <v>8.4</v>
      </c>
      <c r="CO14" s="92">
        <v>7.8</v>
      </c>
      <c r="CP14" s="92">
        <v>7.6</v>
      </c>
      <c r="CQ14" s="92">
        <v>1.4</v>
      </c>
      <c r="CR14" s="92">
        <v>0.8</v>
      </c>
      <c r="CS14" s="92">
        <v>6</v>
      </c>
      <c r="CT14" s="92">
        <v>5.8</v>
      </c>
      <c r="CU14" s="93">
        <v>2.2999999999999998</v>
      </c>
      <c r="CV14" s="93">
        <v>2.4</v>
      </c>
      <c r="CW14" s="93">
        <v>1.32</v>
      </c>
      <c r="CX14" s="93">
        <v>1.1499999999999999</v>
      </c>
      <c r="CY14" s="91">
        <v>27629</v>
      </c>
      <c r="CZ14" s="91">
        <v>519</v>
      </c>
      <c r="DA14" s="91">
        <v>509443</v>
      </c>
      <c r="DB14" s="91">
        <v>7479</v>
      </c>
      <c r="DC14" s="91">
        <v>1265863</v>
      </c>
      <c r="DD14" s="91">
        <v>33789</v>
      </c>
      <c r="DE14" s="91">
        <v>55595746</v>
      </c>
      <c r="DF14" s="91">
        <v>2853739</v>
      </c>
      <c r="DG14" s="91">
        <v>40243</v>
      </c>
      <c r="DH14" s="91">
        <v>63651</v>
      </c>
      <c r="DI14" s="91">
        <v>167373</v>
      </c>
      <c r="DJ14" s="91">
        <v>330</v>
      </c>
      <c r="DK14" s="153">
        <v>550697</v>
      </c>
      <c r="DL14" s="91">
        <v>936721</v>
      </c>
      <c r="DM14" s="91">
        <v>8326</v>
      </c>
      <c r="DN14" s="153">
        <v>1167855</v>
      </c>
      <c r="DO14" s="91">
        <v>12358</v>
      </c>
      <c r="DP14" s="91">
        <v>58</v>
      </c>
      <c r="DQ14" s="91">
        <v>14948</v>
      </c>
      <c r="DR14" s="121" t="s">
        <v>2411</v>
      </c>
    </row>
    <row r="15" spans="1:122" ht="10.5" customHeight="1">
      <c r="A15" s="122" t="s">
        <v>797</v>
      </c>
      <c r="B15" s="320">
        <v>127694</v>
      </c>
      <c r="C15" s="234">
        <v>1468.9</v>
      </c>
      <c r="D15" s="91" t="s">
        <v>3</v>
      </c>
      <c r="E15" s="91" t="s">
        <v>3</v>
      </c>
      <c r="F15" s="91">
        <v>9106678</v>
      </c>
      <c r="G15" s="91">
        <v>328027</v>
      </c>
      <c r="H15" s="91">
        <v>208.10100000000003</v>
      </c>
      <c r="I15" s="91">
        <v>313.54900000000004</v>
      </c>
      <c r="J15" s="91">
        <v>6329709</v>
      </c>
      <c r="K15" s="91">
        <v>69797</v>
      </c>
      <c r="L15" s="91">
        <v>5141813</v>
      </c>
      <c r="M15" s="91">
        <v>79901</v>
      </c>
      <c r="N15" s="91">
        <v>4138534</v>
      </c>
      <c r="O15" s="91">
        <v>50729</v>
      </c>
      <c r="P15" s="91">
        <v>20740</v>
      </c>
      <c r="Q15" s="91">
        <v>17612</v>
      </c>
      <c r="R15" s="91">
        <v>16255</v>
      </c>
      <c r="S15" s="91">
        <v>11581841</v>
      </c>
      <c r="T15" s="91">
        <v>334</v>
      </c>
      <c r="U15" s="91">
        <v>139865</v>
      </c>
      <c r="V15" s="136">
        <v>97.2</v>
      </c>
      <c r="W15" s="162">
        <v>97.6</v>
      </c>
      <c r="X15" s="162">
        <v>97.1</v>
      </c>
      <c r="Y15" s="123">
        <v>105</v>
      </c>
      <c r="Z15" s="123">
        <v>106.9</v>
      </c>
      <c r="AA15" s="91">
        <v>301841</v>
      </c>
      <c r="AB15" s="91">
        <v>69910</v>
      </c>
      <c r="AC15" s="92">
        <v>23.2</v>
      </c>
      <c r="AD15" s="91">
        <v>295058</v>
      </c>
      <c r="AE15" s="91">
        <v>78835</v>
      </c>
      <c r="AF15" s="123">
        <v>26.7</v>
      </c>
      <c r="AG15" s="91">
        <v>524810</v>
      </c>
      <c r="AH15" s="91">
        <v>410709</v>
      </c>
      <c r="AI15" s="91">
        <v>326566</v>
      </c>
      <c r="AJ15" s="91">
        <v>509202</v>
      </c>
      <c r="AK15" s="91">
        <v>389020</v>
      </c>
      <c r="AL15" s="91">
        <v>308550</v>
      </c>
      <c r="AM15" s="92" t="s">
        <v>3</v>
      </c>
      <c r="AN15" s="92" t="s">
        <v>3</v>
      </c>
      <c r="AO15" s="92" t="s">
        <v>3</v>
      </c>
      <c r="AP15" s="92" t="s">
        <v>3</v>
      </c>
      <c r="AQ15" s="91">
        <v>8042</v>
      </c>
      <c r="AR15" s="91">
        <v>120066</v>
      </c>
      <c r="AS15" s="91">
        <v>7501</v>
      </c>
      <c r="AT15" s="91">
        <v>110688</v>
      </c>
      <c r="AU15" s="91">
        <v>2114</v>
      </c>
      <c r="AV15" s="91">
        <v>30363</v>
      </c>
      <c r="AW15" s="129">
        <v>0.64</v>
      </c>
      <c r="AX15" s="129">
        <v>0.63</v>
      </c>
      <c r="AY15" s="92" t="s">
        <v>3</v>
      </c>
      <c r="AZ15" s="92" t="s">
        <v>3</v>
      </c>
      <c r="BA15" s="92" t="s">
        <v>3</v>
      </c>
      <c r="BB15" s="92" t="s">
        <v>3</v>
      </c>
      <c r="BC15" s="91">
        <v>341898</v>
      </c>
      <c r="BD15" s="91">
        <v>317812</v>
      </c>
      <c r="BE15" s="91">
        <v>278747</v>
      </c>
      <c r="BF15" s="91">
        <v>261413</v>
      </c>
      <c r="BG15" s="91">
        <v>63151</v>
      </c>
      <c r="BH15" s="91">
        <v>56399</v>
      </c>
      <c r="BI15" s="91">
        <v>173096</v>
      </c>
      <c r="BJ15" s="91">
        <v>104430</v>
      </c>
      <c r="BK15" s="91">
        <v>1697313</v>
      </c>
      <c r="BL15" s="91">
        <v>1160083</v>
      </c>
      <c r="BM15" s="91">
        <v>12707</v>
      </c>
      <c r="BN15" s="91">
        <v>117275</v>
      </c>
      <c r="BO15" s="91">
        <v>113774</v>
      </c>
      <c r="BP15" s="91">
        <v>191201</v>
      </c>
      <c r="BQ15" s="91">
        <v>96456</v>
      </c>
      <c r="BR15" s="165">
        <v>77580601</v>
      </c>
      <c r="BS15" s="165">
        <v>1349689</v>
      </c>
      <c r="BT15" s="91">
        <v>91991</v>
      </c>
      <c r="BU15" s="91">
        <v>116396.95</v>
      </c>
      <c r="BV15" s="91">
        <v>1564201</v>
      </c>
      <c r="BW15" s="91">
        <v>89211</v>
      </c>
      <c r="BX15" s="91">
        <v>148876</v>
      </c>
      <c r="BY15" s="91">
        <v>637707</v>
      </c>
      <c r="BZ15" s="96">
        <v>39249</v>
      </c>
      <c r="CA15" s="96">
        <v>4491</v>
      </c>
      <c r="CB15" s="96">
        <v>450433</v>
      </c>
      <c r="CC15" s="91">
        <v>1123610</v>
      </c>
      <c r="CD15" s="91">
        <v>12072</v>
      </c>
      <c r="CE15" s="91">
        <v>1014951</v>
      </c>
      <c r="CF15" s="91">
        <v>11495</v>
      </c>
      <c r="CG15" s="91">
        <v>108659</v>
      </c>
      <c r="CH15" s="91">
        <v>577</v>
      </c>
      <c r="CI15" s="86">
        <v>740191</v>
      </c>
      <c r="CJ15" s="86">
        <v>8386</v>
      </c>
      <c r="CK15" s="87">
        <v>283854</v>
      </c>
      <c r="CL15" s="86">
        <v>3326</v>
      </c>
      <c r="CM15" s="92">
        <v>8.9</v>
      </c>
      <c r="CN15" s="92">
        <v>8.1999999999999993</v>
      </c>
      <c r="CO15" s="92">
        <v>8</v>
      </c>
      <c r="CP15" s="92">
        <v>7.8</v>
      </c>
      <c r="CQ15" s="92">
        <v>0.9</v>
      </c>
      <c r="CR15" s="92">
        <v>0.4</v>
      </c>
      <c r="CS15" s="92">
        <v>5.9</v>
      </c>
      <c r="CT15" s="92">
        <v>5.7</v>
      </c>
      <c r="CU15" s="93">
        <v>2.2503270201920103</v>
      </c>
      <c r="CV15" s="93">
        <v>2.2599999999999998</v>
      </c>
      <c r="CW15" s="93">
        <v>1.29</v>
      </c>
      <c r="CX15" s="93">
        <v>1.1399999999999999</v>
      </c>
      <c r="CY15" s="91">
        <v>29355</v>
      </c>
      <c r="CZ15" s="91">
        <v>616</v>
      </c>
      <c r="DA15" s="91">
        <v>506884</v>
      </c>
      <c r="DB15" s="91">
        <v>7446</v>
      </c>
      <c r="DC15" s="91">
        <v>1366944</v>
      </c>
      <c r="DD15" s="91">
        <v>35897</v>
      </c>
      <c r="DE15" s="91">
        <v>59398844</v>
      </c>
      <c r="DF15" s="91">
        <v>2790136</v>
      </c>
      <c r="DG15" s="91">
        <v>40549</v>
      </c>
      <c r="DH15" s="91">
        <v>56333</v>
      </c>
      <c r="DI15" s="91">
        <v>133099</v>
      </c>
      <c r="DJ15" s="91">
        <v>298</v>
      </c>
      <c r="DK15" s="153">
        <v>321817</v>
      </c>
      <c r="DL15" s="91">
        <v>947993</v>
      </c>
      <c r="DM15" s="91">
        <v>7702</v>
      </c>
      <c r="DN15" s="153">
        <v>1181431</v>
      </c>
      <c r="DO15" s="91">
        <v>12079</v>
      </c>
      <c r="DP15" s="91">
        <v>44</v>
      </c>
      <c r="DQ15" s="91">
        <v>14548</v>
      </c>
      <c r="DR15" s="121" t="s">
        <v>2412</v>
      </c>
    </row>
    <row r="16" spans="1:122" ht="10.5" customHeight="1">
      <c r="A16" s="122" t="s">
        <v>2186</v>
      </c>
      <c r="B16" s="320">
        <v>127787</v>
      </c>
      <c r="C16" s="234">
        <v>1468.4</v>
      </c>
      <c r="D16" s="91" t="s">
        <v>3</v>
      </c>
      <c r="E16" s="91" t="s">
        <v>3</v>
      </c>
      <c r="F16" s="91">
        <v>8853570</v>
      </c>
      <c r="G16" s="91">
        <v>322131</v>
      </c>
      <c r="H16" s="91">
        <v>217</v>
      </c>
      <c r="I16" s="91">
        <v>305</v>
      </c>
      <c r="J16" s="91">
        <v>6034449</v>
      </c>
      <c r="K16" s="91">
        <v>66993</v>
      </c>
      <c r="L16" s="91">
        <v>5206184</v>
      </c>
      <c r="M16" s="91">
        <v>81950</v>
      </c>
      <c r="N16" s="91">
        <v>4040009</v>
      </c>
      <c r="O16" s="91">
        <v>49568</v>
      </c>
      <c r="P16" s="91">
        <v>16498</v>
      </c>
      <c r="Q16" s="91">
        <v>15564</v>
      </c>
      <c r="R16" s="91">
        <v>13679</v>
      </c>
      <c r="S16" s="91">
        <v>7817675</v>
      </c>
      <c r="T16" s="91">
        <v>349</v>
      </c>
      <c r="U16" s="91">
        <v>36148</v>
      </c>
      <c r="V16" s="136">
        <v>97.2</v>
      </c>
      <c r="W16" s="162">
        <v>97.6</v>
      </c>
      <c r="X16" s="162">
        <v>97.1</v>
      </c>
      <c r="Y16" s="123">
        <v>105.1</v>
      </c>
      <c r="Z16" s="123">
        <v>107.2</v>
      </c>
      <c r="AA16" s="91">
        <v>302975</v>
      </c>
      <c r="AB16" s="91">
        <v>69640</v>
      </c>
      <c r="AC16" s="92">
        <v>23.049082356189782</v>
      </c>
      <c r="AD16" s="91">
        <v>277935</v>
      </c>
      <c r="AE16" s="91">
        <v>73820</v>
      </c>
      <c r="AF16" s="123">
        <v>26.6</v>
      </c>
      <c r="AG16" s="91">
        <v>531690</v>
      </c>
      <c r="AH16" s="91">
        <v>417038</v>
      </c>
      <c r="AI16" s="91">
        <v>331636</v>
      </c>
      <c r="AJ16" s="91">
        <v>464297</v>
      </c>
      <c r="AK16" s="91">
        <v>374009</v>
      </c>
      <c r="AL16" s="91">
        <v>304946</v>
      </c>
      <c r="AM16" s="92" t="s">
        <v>3</v>
      </c>
      <c r="AN16" s="92" t="s">
        <v>3</v>
      </c>
      <c r="AO16" s="92" t="s">
        <v>3</v>
      </c>
      <c r="AP16" s="92" t="s">
        <v>3</v>
      </c>
      <c r="AQ16" s="91">
        <v>9142</v>
      </c>
      <c r="AR16" s="91">
        <v>142723</v>
      </c>
      <c r="AS16" s="91">
        <v>7106</v>
      </c>
      <c r="AT16" s="91">
        <v>101201</v>
      </c>
      <c r="AU16" s="91">
        <v>2145</v>
      </c>
      <c r="AV16" s="91">
        <v>29333</v>
      </c>
      <c r="AW16" s="129">
        <v>0.83</v>
      </c>
      <c r="AX16" s="129">
        <v>0.87</v>
      </c>
      <c r="AY16" s="92" t="s">
        <v>3</v>
      </c>
      <c r="AZ16" s="92" t="s">
        <v>3</v>
      </c>
      <c r="BA16" s="92" t="s">
        <v>3</v>
      </c>
      <c r="BB16" s="92" t="s">
        <v>3</v>
      </c>
      <c r="BC16" s="91">
        <v>332784</v>
      </c>
      <c r="BD16" s="91">
        <v>315386</v>
      </c>
      <c r="BE16" s="91">
        <v>272047</v>
      </c>
      <c r="BF16" s="91">
        <v>262910</v>
      </c>
      <c r="BG16" s="91">
        <v>60737</v>
      </c>
      <c r="BH16" s="91">
        <v>52476</v>
      </c>
      <c r="BI16" s="91">
        <v>181505</v>
      </c>
      <c r="BJ16" s="91">
        <v>105531</v>
      </c>
      <c r="BK16" s="91">
        <v>1766544</v>
      </c>
      <c r="BL16" s="91">
        <v>1189049</v>
      </c>
      <c r="BM16" s="91">
        <v>14556</v>
      </c>
      <c r="BN16" s="91">
        <v>116064.96000000001</v>
      </c>
      <c r="BO16" s="91">
        <v>113459.24600000003</v>
      </c>
      <c r="BP16" s="91">
        <v>189278</v>
      </c>
      <c r="BQ16" s="91">
        <v>97861</v>
      </c>
      <c r="BR16" s="165">
        <v>78091097</v>
      </c>
      <c r="BS16" s="165">
        <v>1359708</v>
      </c>
      <c r="BT16" s="91">
        <v>94135</v>
      </c>
      <c r="BU16" s="91">
        <v>128763.92</v>
      </c>
      <c r="BV16" s="91">
        <v>1587914</v>
      </c>
      <c r="BW16" s="91">
        <v>92048</v>
      </c>
      <c r="BX16" s="91">
        <v>110540</v>
      </c>
      <c r="BY16" s="91">
        <v>293907</v>
      </c>
      <c r="BZ16" s="96">
        <v>40860</v>
      </c>
      <c r="CA16" s="96">
        <v>4684</v>
      </c>
      <c r="CB16" s="96">
        <v>543676</v>
      </c>
      <c r="CC16" s="91">
        <v>1110721</v>
      </c>
      <c r="CD16" s="91">
        <v>11764</v>
      </c>
      <c r="CE16" s="91">
        <v>1028602</v>
      </c>
      <c r="CF16" s="91">
        <v>11723</v>
      </c>
      <c r="CG16" s="91">
        <v>82119</v>
      </c>
      <c r="CH16" s="91">
        <v>41</v>
      </c>
      <c r="CI16" s="86">
        <v>720417</v>
      </c>
      <c r="CJ16" s="86">
        <v>8232</v>
      </c>
      <c r="CK16" s="87">
        <v>270804</v>
      </c>
      <c r="CL16" s="86">
        <v>3149</v>
      </c>
      <c r="CM16" s="92">
        <v>8.8000000000000007</v>
      </c>
      <c r="CN16" s="92">
        <v>8</v>
      </c>
      <c r="CO16" s="92">
        <v>8.1999999999999993</v>
      </c>
      <c r="CP16" s="92">
        <v>8</v>
      </c>
      <c r="CQ16" s="92">
        <v>0.7</v>
      </c>
      <c r="CR16" s="92">
        <v>0</v>
      </c>
      <c r="CS16" s="92">
        <v>5.7</v>
      </c>
      <c r="CT16" s="92">
        <v>5.6</v>
      </c>
      <c r="CU16" s="93">
        <v>2.14</v>
      </c>
      <c r="CV16" s="93">
        <v>2.14</v>
      </c>
      <c r="CW16" s="93">
        <v>1.29</v>
      </c>
      <c r="CX16" s="93">
        <v>1.1200000000000001</v>
      </c>
      <c r="CY16" s="91">
        <v>28175</v>
      </c>
      <c r="CZ16" s="91">
        <v>678</v>
      </c>
      <c r="DA16" s="91">
        <v>506853.61</v>
      </c>
      <c r="DB16" s="91">
        <v>7400</v>
      </c>
      <c r="DC16" s="91">
        <v>1441180</v>
      </c>
      <c r="DD16" s="91">
        <v>37492</v>
      </c>
      <c r="DE16" s="91">
        <v>62479054</v>
      </c>
      <c r="DF16" s="91">
        <v>2562767</v>
      </c>
      <c r="DG16" s="91">
        <v>41123</v>
      </c>
      <c r="DH16" s="91">
        <v>60387</v>
      </c>
      <c r="DI16" s="91">
        <v>135327</v>
      </c>
      <c r="DJ16" s="91">
        <v>272</v>
      </c>
      <c r="DK16" s="153">
        <v>387255</v>
      </c>
      <c r="DL16" s="91">
        <v>952191</v>
      </c>
      <c r="DM16" s="91">
        <v>7358</v>
      </c>
      <c r="DN16" s="153">
        <v>1183120</v>
      </c>
      <c r="DO16" s="91">
        <v>12236</v>
      </c>
      <c r="DP16" s="91">
        <v>44</v>
      </c>
      <c r="DQ16" s="91">
        <v>14685</v>
      </c>
      <c r="DR16" s="121" t="s">
        <v>2413</v>
      </c>
    </row>
    <row r="17" spans="1:122" ht="10.5" customHeight="1">
      <c r="A17" s="122" t="s">
        <v>795</v>
      </c>
      <c r="B17" s="320">
        <v>127768</v>
      </c>
      <c r="C17" s="234">
        <v>1474.8</v>
      </c>
      <c r="D17" s="91" t="s">
        <v>3</v>
      </c>
      <c r="E17" s="91" t="s">
        <v>3</v>
      </c>
      <c r="F17" s="91">
        <v>8762928</v>
      </c>
      <c r="G17" s="91">
        <v>317168</v>
      </c>
      <c r="H17" s="91">
        <v>214</v>
      </c>
      <c r="I17" s="91">
        <v>280</v>
      </c>
      <c r="J17" s="91">
        <v>5291227</v>
      </c>
      <c r="K17" s="91">
        <v>65975</v>
      </c>
      <c r="L17" s="91">
        <v>5281472</v>
      </c>
      <c r="M17" s="91">
        <v>82832</v>
      </c>
      <c r="N17" s="91">
        <v>4085480</v>
      </c>
      <c r="O17" s="91">
        <v>49372</v>
      </c>
      <c r="P17" s="91">
        <v>15917</v>
      </c>
      <c r="Q17" s="91">
        <v>14348</v>
      </c>
      <c r="R17" s="91">
        <v>12998</v>
      </c>
      <c r="S17" s="91">
        <v>6703458</v>
      </c>
      <c r="T17" s="91">
        <v>332</v>
      </c>
      <c r="U17" s="91">
        <v>39726</v>
      </c>
      <c r="V17" s="136">
        <v>96.9</v>
      </c>
      <c r="W17" s="162">
        <v>97.1</v>
      </c>
      <c r="X17" s="162">
        <v>96.7</v>
      </c>
      <c r="Y17" s="123">
        <v>105.6</v>
      </c>
      <c r="Z17" s="123">
        <v>106.8</v>
      </c>
      <c r="AA17" s="91">
        <v>300531</v>
      </c>
      <c r="AB17" s="91">
        <v>68699</v>
      </c>
      <c r="AC17" s="92">
        <v>22.9</v>
      </c>
      <c r="AD17" s="91">
        <v>267506</v>
      </c>
      <c r="AE17" s="91">
        <v>72320</v>
      </c>
      <c r="AF17" s="123">
        <v>27</v>
      </c>
      <c r="AG17" s="91">
        <v>524585</v>
      </c>
      <c r="AH17" s="91">
        <v>412928</v>
      </c>
      <c r="AI17" s="91">
        <v>329499</v>
      </c>
      <c r="AJ17" s="91">
        <v>564322</v>
      </c>
      <c r="AK17" s="91">
        <v>413000</v>
      </c>
      <c r="AL17" s="91">
        <v>316253</v>
      </c>
      <c r="AM17" s="92" t="s">
        <v>3</v>
      </c>
      <c r="AN17" s="92">
        <v>94.1</v>
      </c>
      <c r="AO17" s="92" t="s">
        <v>3</v>
      </c>
      <c r="AP17" s="92">
        <v>103.2</v>
      </c>
      <c r="AQ17" s="91">
        <v>9908</v>
      </c>
      <c r="AR17" s="91">
        <v>158244</v>
      </c>
      <c r="AS17" s="91">
        <v>6770</v>
      </c>
      <c r="AT17" s="91">
        <v>97758</v>
      </c>
      <c r="AU17" s="91">
        <v>2123</v>
      </c>
      <c r="AV17" s="91">
        <v>28018</v>
      </c>
      <c r="AW17" s="129">
        <v>0.95</v>
      </c>
      <c r="AX17" s="129">
        <v>0.99</v>
      </c>
      <c r="AY17" s="92" t="s">
        <v>3</v>
      </c>
      <c r="AZ17" s="92">
        <v>114.6</v>
      </c>
      <c r="BA17" s="92" t="s">
        <v>3</v>
      </c>
      <c r="BB17" s="92">
        <v>97.2</v>
      </c>
      <c r="BC17" s="91">
        <v>334910</v>
      </c>
      <c r="BD17" s="91">
        <v>316811</v>
      </c>
      <c r="BE17" s="91">
        <v>272802</v>
      </c>
      <c r="BF17" s="91">
        <v>262727</v>
      </c>
      <c r="BG17" s="91">
        <v>62108</v>
      </c>
      <c r="BH17" s="91">
        <v>54084</v>
      </c>
      <c r="BI17" s="91">
        <v>186058</v>
      </c>
      <c r="BJ17" s="91">
        <v>106299</v>
      </c>
      <c r="BK17" s="91">
        <v>1534438</v>
      </c>
      <c r="BL17" s="91">
        <v>1236175</v>
      </c>
      <c r="BM17" s="91">
        <v>14776</v>
      </c>
      <c r="BN17" s="91">
        <v>112075</v>
      </c>
      <c r="BO17" s="91">
        <v>114022</v>
      </c>
      <c r="BP17" s="91">
        <v>188999</v>
      </c>
      <c r="BQ17" s="91">
        <v>99731</v>
      </c>
      <c r="BR17" s="165">
        <v>79207207</v>
      </c>
      <c r="BS17" s="165">
        <v>1379483</v>
      </c>
      <c r="BT17" s="91">
        <v>96322</v>
      </c>
      <c r="BU17" s="91">
        <v>131291</v>
      </c>
      <c r="BV17" s="91">
        <v>1548154</v>
      </c>
      <c r="BW17" s="91">
        <v>90424</v>
      </c>
      <c r="BX17" s="91">
        <v>87072</v>
      </c>
      <c r="BY17" s="91">
        <v>329048</v>
      </c>
      <c r="BZ17" s="96">
        <v>42433</v>
      </c>
      <c r="CA17" s="96">
        <v>4838</v>
      </c>
      <c r="CB17" s="96">
        <v>729830</v>
      </c>
      <c r="CC17" s="91">
        <v>1062530</v>
      </c>
      <c r="CD17" s="91">
        <v>11612</v>
      </c>
      <c r="CE17" s="91">
        <v>1083796</v>
      </c>
      <c r="CF17" s="91">
        <v>12334</v>
      </c>
      <c r="CG17" s="91">
        <v>-21266</v>
      </c>
      <c r="CH17" s="91">
        <v>-722</v>
      </c>
      <c r="CI17" s="86">
        <v>714265</v>
      </c>
      <c r="CJ17" s="86">
        <v>8223</v>
      </c>
      <c r="CK17" s="87">
        <v>261917</v>
      </c>
      <c r="CL17" s="86">
        <v>3050</v>
      </c>
      <c r="CM17" s="92">
        <v>8.4</v>
      </c>
      <c r="CN17" s="92">
        <v>7.9</v>
      </c>
      <c r="CO17" s="92">
        <v>8.6</v>
      </c>
      <c r="CP17" s="92">
        <v>8.4</v>
      </c>
      <c r="CQ17" s="92">
        <v>-0.16644230167178009</v>
      </c>
      <c r="CR17" s="92">
        <v>-0.5</v>
      </c>
      <c r="CS17" s="92">
        <v>5.5903277816041577</v>
      </c>
      <c r="CT17" s="92">
        <v>5.6</v>
      </c>
      <c r="CU17" s="93">
        <v>2.0499420825245758</v>
      </c>
      <c r="CV17" s="93">
        <v>2.0699999999999998</v>
      </c>
      <c r="CW17" s="93">
        <v>1.26</v>
      </c>
      <c r="CX17" s="93">
        <v>1.1100000000000001</v>
      </c>
      <c r="CY17" s="91">
        <v>27019</v>
      </c>
      <c r="CZ17" s="91">
        <v>265</v>
      </c>
      <c r="DA17" s="91">
        <v>504499</v>
      </c>
      <c r="DB17" s="91">
        <v>7357</v>
      </c>
      <c r="DC17" s="91">
        <v>1488996</v>
      </c>
      <c r="DD17" s="91">
        <v>38304</v>
      </c>
      <c r="DE17" s="91">
        <v>63611675</v>
      </c>
      <c r="DF17" s="91">
        <v>2269293</v>
      </c>
      <c r="DG17" s="91">
        <v>37965</v>
      </c>
      <c r="DH17" s="91">
        <v>57460</v>
      </c>
      <c r="DI17" s="91">
        <v>130099</v>
      </c>
      <c r="DJ17" s="91">
        <v>275</v>
      </c>
      <c r="DK17" s="153">
        <v>488771</v>
      </c>
      <c r="DL17" s="91">
        <v>933828</v>
      </c>
      <c r="DM17" s="91">
        <v>6871</v>
      </c>
      <c r="DN17" s="153">
        <v>1156633</v>
      </c>
      <c r="DO17" s="91">
        <v>12088</v>
      </c>
      <c r="DP17" s="91">
        <v>58</v>
      </c>
      <c r="DQ17" s="91">
        <v>14338</v>
      </c>
      <c r="DR17" s="121" t="s">
        <v>2414</v>
      </c>
    </row>
    <row r="18" spans="1:122" ht="10.5" customHeight="1">
      <c r="A18" s="122" t="s">
        <v>793</v>
      </c>
      <c r="B18" s="320">
        <v>127901</v>
      </c>
      <c r="C18" s="234">
        <v>1474.6</v>
      </c>
      <c r="D18" s="91" t="s">
        <v>3</v>
      </c>
      <c r="E18" s="91" t="s">
        <v>3</v>
      </c>
      <c r="F18" s="91">
        <v>8643991</v>
      </c>
      <c r="G18" s="91">
        <v>320180</v>
      </c>
      <c r="H18" s="91">
        <v>220</v>
      </c>
      <c r="I18" s="91">
        <v>274</v>
      </c>
      <c r="J18" s="91">
        <v>4779275</v>
      </c>
      <c r="K18" s="91">
        <v>60599</v>
      </c>
      <c r="L18" s="91">
        <v>5308017</v>
      </c>
      <c r="M18" s="91">
        <v>82364</v>
      </c>
      <c r="N18" s="91">
        <v>4155770</v>
      </c>
      <c r="O18" s="91">
        <v>49352</v>
      </c>
      <c r="P18" s="91">
        <v>14121</v>
      </c>
      <c r="Q18" s="91">
        <v>12135</v>
      </c>
      <c r="R18" s="91">
        <v>13245</v>
      </c>
      <c r="S18" s="91">
        <v>5500583</v>
      </c>
      <c r="T18" s="91">
        <v>415</v>
      </c>
      <c r="U18" s="91">
        <v>270398</v>
      </c>
      <c r="V18" s="136">
        <v>97.2</v>
      </c>
      <c r="W18" s="162">
        <v>97.3</v>
      </c>
      <c r="X18" s="162">
        <v>96.6</v>
      </c>
      <c r="Y18" s="123">
        <v>105.7</v>
      </c>
      <c r="Z18" s="123">
        <v>107.2</v>
      </c>
      <c r="AA18" s="91">
        <v>294943</v>
      </c>
      <c r="AB18" s="91">
        <v>68111</v>
      </c>
      <c r="AC18" s="92">
        <v>23.1</v>
      </c>
      <c r="AD18" s="91">
        <v>273516</v>
      </c>
      <c r="AE18" s="91">
        <v>74662</v>
      </c>
      <c r="AF18" s="123">
        <v>27.3</v>
      </c>
      <c r="AG18" s="91">
        <v>525719</v>
      </c>
      <c r="AH18" s="91">
        <v>404502</v>
      </c>
      <c r="AI18" s="91">
        <v>320231</v>
      </c>
      <c r="AJ18" s="91">
        <v>474267</v>
      </c>
      <c r="AK18" s="91">
        <v>387534</v>
      </c>
      <c r="AL18" s="91">
        <v>310376</v>
      </c>
      <c r="AM18" s="92" t="s">
        <v>3</v>
      </c>
      <c r="AN18" s="92">
        <v>95</v>
      </c>
      <c r="AO18" s="92" t="s">
        <v>3</v>
      </c>
      <c r="AP18" s="92">
        <v>104.2</v>
      </c>
      <c r="AQ18" s="91">
        <v>10330</v>
      </c>
      <c r="AR18" s="91">
        <v>172436</v>
      </c>
      <c r="AS18" s="91">
        <v>6615</v>
      </c>
      <c r="AT18" s="91">
        <v>99680</v>
      </c>
      <c r="AU18" s="91">
        <v>2137</v>
      </c>
      <c r="AV18" s="91">
        <v>28787</v>
      </c>
      <c r="AW18" s="129">
        <v>1.06</v>
      </c>
      <c r="AX18" s="129">
        <v>1.1200000000000001</v>
      </c>
      <c r="AY18" s="92" t="s">
        <v>3</v>
      </c>
      <c r="AZ18" s="92">
        <v>113.6</v>
      </c>
      <c r="BA18" s="92" t="s">
        <v>3</v>
      </c>
      <c r="BB18" s="92">
        <v>98.4</v>
      </c>
      <c r="BC18" s="91">
        <v>335774</v>
      </c>
      <c r="BD18" s="91">
        <v>314986</v>
      </c>
      <c r="BE18" s="91">
        <v>272614</v>
      </c>
      <c r="BF18" s="91">
        <v>261226</v>
      </c>
      <c r="BG18" s="91">
        <v>63160</v>
      </c>
      <c r="BH18" s="91">
        <v>53760</v>
      </c>
      <c r="BI18" s="91">
        <v>188875</v>
      </c>
      <c r="BJ18" s="91">
        <v>108513</v>
      </c>
      <c r="BK18" s="91">
        <v>1632894</v>
      </c>
      <c r="BL18" s="91">
        <v>1290391</v>
      </c>
      <c r="BM18" s="91">
        <v>15960</v>
      </c>
      <c r="BN18" s="91">
        <v>112297</v>
      </c>
      <c r="BO18" s="91">
        <v>115632</v>
      </c>
      <c r="BP18" s="91">
        <v>186467</v>
      </c>
      <c r="BQ18" s="91">
        <v>101492</v>
      </c>
      <c r="BR18" s="165">
        <v>79452557</v>
      </c>
      <c r="BS18" s="165">
        <v>1384894</v>
      </c>
      <c r="BT18" s="91">
        <v>97444</v>
      </c>
      <c r="BU18" s="91">
        <v>133240</v>
      </c>
      <c r="BV18" s="91">
        <v>1578490</v>
      </c>
      <c r="BW18" s="91">
        <v>107461</v>
      </c>
      <c r="BX18" s="91">
        <v>81374</v>
      </c>
      <c r="BY18" s="91">
        <v>434834</v>
      </c>
      <c r="BZ18" s="96">
        <v>43442</v>
      </c>
      <c r="CA18" s="96">
        <v>4949</v>
      </c>
      <c r="CB18" s="96">
        <v>802699</v>
      </c>
      <c r="CC18" s="91">
        <v>1092674</v>
      </c>
      <c r="CD18" s="91">
        <v>11845</v>
      </c>
      <c r="CE18" s="91">
        <v>1084450</v>
      </c>
      <c r="CF18" s="91">
        <v>12390</v>
      </c>
      <c r="CG18" s="91">
        <v>8224</v>
      </c>
      <c r="CH18" s="91">
        <v>-545</v>
      </c>
      <c r="CI18" s="86">
        <v>730971</v>
      </c>
      <c r="CJ18" s="86">
        <v>8613</v>
      </c>
      <c r="CK18" s="87">
        <v>257475</v>
      </c>
      <c r="CL18" s="86">
        <v>3052</v>
      </c>
      <c r="CM18" s="92">
        <v>8.6999999999999993</v>
      </c>
      <c r="CN18" s="92">
        <v>8</v>
      </c>
      <c r="CO18" s="92">
        <v>8.6</v>
      </c>
      <c r="CP18" s="92">
        <v>8.4</v>
      </c>
      <c r="CQ18" s="92">
        <v>6.4299731823832501E-2</v>
      </c>
      <c r="CR18" s="92">
        <v>-0.4</v>
      </c>
      <c r="CS18" s="92">
        <v>5.7151312343140397</v>
      </c>
      <c r="CT18" s="92">
        <v>5.8</v>
      </c>
      <c r="CU18" s="93">
        <v>2.0130804293946101</v>
      </c>
      <c r="CV18" s="93">
        <v>2.0699999999999998</v>
      </c>
      <c r="CW18" s="93">
        <v>1.32</v>
      </c>
      <c r="CX18" s="93">
        <v>1.1399999999999999</v>
      </c>
      <c r="CY18" s="91">
        <v>39026</v>
      </c>
      <c r="CZ18" s="91">
        <v>668</v>
      </c>
      <c r="DA18" s="91">
        <v>496022</v>
      </c>
      <c r="DB18" s="91">
        <v>7271</v>
      </c>
      <c r="DC18" s="91">
        <v>1525460</v>
      </c>
      <c r="DD18" s="91">
        <v>38875</v>
      </c>
      <c r="DE18" s="91">
        <v>64134370</v>
      </c>
      <c r="DF18" s="91">
        <v>2050850</v>
      </c>
      <c r="DG18" s="91">
        <v>36102</v>
      </c>
      <c r="DH18" s="91">
        <v>53276</v>
      </c>
      <c r="DI18" s="91">
        <v>114229</v>
      </c>
      <c r="DJ18" s="91">
        <v>256</v>
      </c>
      <c r="DK18" s="153">
        <v>525841</v>
      </c>
      <c r="DL18" s="91">
        <v>886864</v>
      </c>
      <c r="DM18" s="91">
        <v>6352</v>
      </c>
      <c r="DN18" s="153">
        <v>1098199</v>
      </c>
      <c r="DO18" s="91">
        <v>11405</v>
      </c>
      <c r="DP18" s="91">
        <v>45</v>
      </c>
      <c r="DQ18" s="91">
        <v>13717</v>
      </c>
      <c r="DR18" s="121" t="s">
        <v>2415</v>
      </c>
    </row>
    <row r="19" spans="1:122" ht="10.5" customHeight="1">
      <c r="A19" s="122" t="s">
        <v>791</v>
      </c>
      <c r="B19" s="320">
        <v>128033</v>
      </c>
      <c r="C19" s="234">
        <v>1472.8</v>
      </c>
      <c r="D19" s="91" t="s">
        <v>3</v>
      </c>
      <c r="E19" s="91" t="s">
        <v>3</v>
      </c>
      <c r="F19" s="91">
        <v>8465218</v>
      </c>
      <c r="G19" s="91">
        <v>299194</v>
      </c>
      <c r="H19" s="91">
        <v>225</v>
      </c>
      <c r="I19" s="91">
        <v>272</v>
      </c>
      <c r="J19" s="91">
        <v>4632612</v>
      </c>
      <c r="K19" s="91">
        <v>62496</v>
      </c>
      <c r="L19" s="91">
        <v>5471432</v>
      </c>
      <c r="M19" s="91">
        <v>84207</v>
      </c>
      <c r="N19" s="91">
        <v>4176394</v>
      </c>
      <c r="O19" s="91">
        <v>47891</v>
      </c>
      <c r="P19" s="91">
        <v>13474</v>
      </c>
      <c r="Q19" s="91">
        <v>11233</v>
      </c>
      <c r="R19" s="91">
        <v>14091</v>
      </c>
      <c r="S19" s="91">
        <v>5727948</v>
      </c>
      <c r="T19" s="91">
        <v>327</v>
      </c>
      <c r="U19" s="91">
        <v>69833</v>
      </c>
      <c r="V19" s="136">
        <v>97.2</v>
      </c>
      <c r="W19" s="162">
        <v>97.4</v>
      </c>
      <c r="X19" s="162">
        <v>96.6</v>
      </c>
      <c r="Y19" s="123">
        <v>106</v>
      </c>
      <c r="Z19" s="123">
        <v>107.3</v>
      </c>
      <c r="AA19" s="91">
        <v>297782</v>
      </c>
      <c r="AB19" s="91">
        <v>68536</v>
      </c>
      <c r="AC19" s="92">
        <v>23</v>
      </c>
      <c r="AD19" s="91">
        <v>288640</v>
      </c>
      <c r="AE19" s="91">
        <v>75153</v>
      </c>
      <c r="AF19" s="123">
        <v>26</v>
      </c>
      <c r="AG19" s="91">
        <v>528762</v>
      </c>
      <c r="AH19" s="91">
        <v>409716</v>
      </c>
      <c r="AI19" s="91">
        <v>323459</v>
      </c>
      <c r="AJ19" s="91">
        <v>507855</v>
      </c>
      <c r="AK19" s="91">
        <v>418495</v>
      </c>
      <c r="AL19" s="91">
        <v>338825</v>
      </c>
      <c r="AM19" s="92" t="s">
        <v>3</v>
      </c>
      <c r="AN19" s="92">
        <v>96</v>
      </c>
      <c r="AO19" s="92" t="s">
        <v>3</v>
      </c>
      <c r="AP19" s="92">
        <v>100.8</v>
      </c>
      <c r="AQ19" s="91">
        <v>9668</v>
      </c>
      <c r="AR19" s="91">
        <v>151928</v>
      </c>
      <c r="AS19" s="91">
        <v>6366</v>
      </c>
      <c r="AT19" s="91">
        <v>95731</v>
      </c>
      <c r="AU19" s="91">
        <v>2047</v>
      </c>
      <c r="AV19" s="91">
        <v>27230</v>
      </c>
      <c r="AW19" s="129">
        <v>1.04</v>
      </c>
      <c r="AX19" s="129">
        <v>1.01</v>
      </c>
      <c r="AY19" s="92" t="s">
        <v>3</v>
      </c>
      <c r="AZ19" s="92">
        <v>114.1</v>
      </c>
      <c r="BA19" s="92" t="s">
        <v>3</v>
      </c>
      <c r="BB19" s="92">
        <v>102</v>
      </c>
      <c r="BC19" s="91">
        <v>330313</v>
      </c>
      <c r="BD19" s="91">
        <v>315173</v>
      </c>
      <c r="BE19" s="91">
        <v>269508</v>
      </c>
      <c r="BF19" s="91">
        <v>259952</v>
      </c>
      <c r="BG19" s="91">
        <v>60805</v>
      </c>
      <c r="BH19" s="91">
        <v>55221</v>
      </c>
      <c r="BI19" s="91">
        <v>160991</v>
      </c>
      <c r="BJ19" s="91">
        <v>90513</v>
      </c>
      <c r="BK19" s="91">
        <v>1633655</v>
      </c>
      <c r="BL19" s="91">
        <v>1060741</v>
      </c>
      <c r="BM19" s="91">
        <v>13527</v>
      </c>
      <c r="BN19" s="91">
        <v>114118</v>
      </c>
      <c r="BO19" s="91">
        <v>115565</v>
      </c>
      <c r="BP19" s="91">
        <v>191527</v>
      </c>
      <c r="BQ19" s="91">
        <v>102612</v>
      </c>
      <c r="BR19" s="165">
        <v>79371014</v>
      </c>
      <c r="BS19" s="165">
        <v>1360903</v>
      </c>
      <c r="BT19" s="91">
        <v>99177</v>
      </c>
      <c r="BU19" s="91">
        <v>132879</v>
      </c>
      <c r="BV19" s="91">
        <v>1610773</v>
      </c>
      <c r="BW19" s="91">
        <v>102365</v>
      </c>
      <c r="BX19" s="91">
        <v>80846</v>
      </c>
      <c r="BY19" s="91">
        <v>576488</v>
      </c>
      <c r="BZ19" s="96">
        <v>44522</v>
      </c>
      <c r="CA19" s="96">
        <v>4923</v>
      </c>
      <c r="CB19" s="96">
        <v>926805</v>
      </c>
      <c r="CC19" s="91">
        <v>1089818</v>
      </c>
      <c r="CD19" s="91">
        <v>11534</v>
      </c>
      <c r="CE19" s="91">
        <v>1108334</v>
      </c>
      <c r="CF19" s="91">
        <v>12576</v>
      </c>
      <c r="CG19" s="91">
        <v>-18516</v>
      </c>
      <c r="CH19" s="91">
        <v>-1042</v>
      </c>
      <c r="CI19" s="86">
        <v>719822</v>
      </c>
      <c r="CJ19" s="86">
        <v>8341</v>
      </c>
      <c r="CK19" s="87">
        <v>254832</v>
      </c>
      <c r="CL19" s="86">
        <v>2919</v>
      </c>
      <c r="CM19" s="92">
        <v>8.6</v>
      </c>
      <c r="CN19" s="92">
        <v>7.9</v>
      </c>
      <c r="CO19" s="92">
        <v>8.8000000000000007</v>
      </c>
      <c r="CP19" s="92">
        <v>8.6</v>
      </c>
      <c r="CQ19" s="92">
        <v>-0.14461896542297689</v>
      </c>
      <c r="CR19" s="92">
        <v>-0.7</v>
      </c>
      <c r="CS19" s="92">
        <v>5.6221599118977137</v>
      </c>
      <c r="CT19" s="92">
        <v>5.7</v>
      </c>
      <c r="CU19" s="93">
        <v>1.9903618598330117</v>
      </c>
      <c r="CV19" s="93">
        <v>1.99</v>
      </c>
      <c r="CW19" s="93">
        <v>1.34</v>
      </c>
      <c r="CX19" s="93">
        <v>1.1399999999999999</v>
      </c>
      <c r="CY19" s="91">
        <v>33477</v>
      </c>
      <c r="CZ19" s="91">
        <v>589</v>
      </c>
      <c r="DA19" s="91">
        <v>486419</v>
      </c>
      <c r="DB19" s="91">
        <v>7196.0590000000002</v>
      </c>
      <c r="DC19" s="91">
        <v>1553535</v>
      </c>
      <c r="DD19" s="91">
        <v>39220</v>
      </c>
      <c r="DE19" s="91">
        <v>63788520</v>
      </c>
      <c r="DF19" s="91">
        <v>1908836</v>
      </c>
      <c r="DG19" s="91">
        <v>34679</v>
      </c>
      <c r="DH19" s="91">
        <v>54582</v>
      </c>
      <c r="DI19" s="91">
        <v>126161.916</v>
      </c>
      <c r="DJ19" s="91">
        <v>231</v>
      </c>
      <c r="DK19" s="153">
        <v>358974</v>
      </c>
      <c r="DL19" s="91">
        <v>832454</v>
      </c>
      <c r="DM19" s="91">
        <v>5744</v>
      </c>
      <c r="DN19" s="153">
        <v>1034445</v>
      </c>
      <c r="DO19" s="91">
        <v>10586</v>
      </c>
      <c r="DP19" s="91">
        <v>38</v>
      </c>
      <c r="DQ19" s="91">
        <v>12564</v>
      </c>
      <c r="DR19" s="121" t="s">
        <v>2416</v>
      </c>
    </row>
    <row r="20" spans="1:122" ht="10.5" customHeight="1">
      <c r="A20" s="122" t="s">
        <v>2187</v>
      </c>
      <c r="B20" s="320">
        <v>128084</v>
      </c>
      <c r="C20" s="234">
        <v>1473.6</v>
      </c>
      <c r="D20" s="91" t="s">
        <v>3</v>
      </c>
      <c r="E20" s="92">
        <v>111.4</v>
      </c>
      <c r="F20" s="91">
        <v>8078722</v>
      </c>
      <c r="G20" s="91">
        <v>281108</v>
      </c>
      <c r="H20" s="91">
        <v>217</v>
      </c>
      <c r="I20" s="91">
        <v>282</v>
      </c>
      <c r="J20" s="91">
        <v>4329745</v>
      </c>
      <c r="K20" s="91">
        <v>54251</v>
      </c>
      <c r="L20" s="91">
        <v>5587141</v>
      </c>
      <c r="M20" s="91">
        <v>86511</v>
      </c>
      <c r="N20" s="91">
        <v>4368485</v>
      </c>
      <c r="O20" s="91">
        <v>49411</v>
      </c>
      <c r="P20" s="91">
        <v>15103</v>
      </c>
      <c r="Q20" s="91">
        <v>10527</v>
      </c>
      <c r="R20" s="91">
        <v>15646</v>
      </c>
      <c r="S20" s="91">
        <v>12291953</v>
      </c>
      <c r="T20" s="91">
        <v>357</v>
      </c>
      <c r="U20" s="91">
        <v>56821</v>
      </c>
      <c r="V20" s="136">
        <v>98.6</v>
      </c>
      <c r="W20" s="162">
        <v>98.6</v>
      </c>
      <c r="X20" s="162">
        <v>97.6</v>
      </c>
      <c r="Y20" s="123">
        <v>105.6</v>
      </c>
      <c r="Z20" s="123">
        <v>107</v>
      </c>
      <c r="AA20" s="91">
        <v>296932</v>
      </c>
      <c r="AB20" s="91">
        <v>69001</v>
      </c>
      <c r="AC20" s="92">
        <v>23.237980413023855</v>
      </c>
      <c r="AD20" s="91">
        <v>264268</v>
      </c>
      <c r="AE20" s="91">
        <v>74750</v>
      </c>
      <c r="AF20" s="123">
        <v>28.285679688800762</v>
      </c>
      <c r="AG20" s="91">
        <v>534235</v>
      </c>
      <c r="AH20" s="91">
        <v>416415</v>
      </c>
      <c r="AI20" s="91">
        <v>324929</v>
      </c>
      <c r="AJ20" s="91">
        <v>529715</v>
      </c>
      <c r="AK20" s="91">
        <v>402280</v>
      </c>
      <c r="AL20" s="91">
        <v>312060</v>
      </c>
      <c r="AM20" s="92" t="s">
        <v>3</v>
      </c>
      <c r="AN20" s="92">
        <v>98.1</v>
      </c>
      <c r="AO20" s="92" t="s">
        <v>3</v>
      </c>
      <c r="AP20" s="92">
        <v>100.4</v>
      </c>
      <c r="AQ20" s="91">
        <v>8142</v>
      </c>
      <c r="AR20" s="91">
        <v>136979</v>
      </c>
      <c r="AS20" s="91">
        <v>6492</v>
      </c>
      <c r="AT20" s="91">
        <v>95294</v>
      </c>
      <c r="AU20" s="91">
        <v>1871</v>
      </c>
      <c r="AV20" s="91">
        <v>25497</v>
      </c>
      <c r="AW20" s="129">
        <v>0.88</v>
      </c>
      <c r="AX20" s="129">
        <v>0.92</v>
      </c>
      <c r="AY20" s="92" t="s">
        <v>3</v>
      </c>
      <c r="AZ20" s="92">
        <v>112.2</v>
      </c>
      <c r="BA20" s="92" t="s">
        <v>3</v>
      </c>
      <c r="BB20" s="92">
        <v>102.4</v>
      </c>
      <c r="BC20" s="91">
        <v>331300</v>
      </c>
      <c r="BD20" s="91">
        <v>310446</v>
      </c>
      <c r="BE20" s="91">
        <v>270511</v>
      </c>
      <c r="BF20" s="91">
        <v>256448</v>
      </c>
      <c r="BG20" s="91">
        <v>60789</v>
      </c>
      <c r="BH20" s="91">
        <v>53998</v>
      </c>
      <c r="BI20" s="91">
        <v>157411</v>
      </c>
      <c r="BJ20" s="91">
        <v>90775</v>
      </c>
      <c r="BK20" s="91">
        <v>1173713</v>
      </c>
      <c r="BL20" s="91">
        <v>1093519</v>
      </c>
      <c r="BM20" s="91">
        <v>10485</v>
      </c>
      <c r="BN20" s="91">
        <v>115644</v>
      </c>
      <c r="BO20" s="91">
        <v>119921</v>
      </c>
      <c r="BP20" s="91">
        <v>193501</v>
      </c>
      <c r="BQ20" s="91">
        <v>103587</v>
      </c>
      <c r="BR20" s="165">
        <v>79236532</v>
      </c>
      <c r="BS20" s="165">
        <v>1351648</v>
      </c>
      <c r="BT20" s="91">
        <v>98689</v>
      </c>
      <c r="BU20" s="91">
        <v>80487</v>
      </c>
      <c r="BV20" s="91">
        <v>1902488</v>
      </c>
      <c r="BW20" s="91">
        <v>105268</v>
      </c>
      <c r="BX20" s="91">
        <v>81387</v>
      </c>
      <c r="BY20" s="91">
        <v>378612</v>
      </c>
      <c r="BZ20" s="96">
        <v>45250</v>
      </c>
      <c r="CA20" s="96">
        <v>4960</v>
      </c>
      <c r="CB20" s="96">
        <v>937241</v>
      </c>
      <c r="CC20" s="91">
        <v>1091156</v>
      </c>
      <c r="CD20" s="91">
        <v>11789</v>
      </c>
      <c r="CE20" s="91">
        <v>1142407</v>
      </c>
      <c r="CF20" s="91">
        <v>12747</v>
      </c>
      <c r="CG20" s="91">
        <v>-51251</v>
      </c>
      <c r="CH20" s="91">
        <v>-958</v>
      </c>
      <c r="CI20" s="86">
        <v>726106</v>
      </c>
      <c r="CJ20" s="86">
        <v>8524</v>
      </c>
      <c r="CK20" s="87">
        <v>251136</v>
      </c>
      <c r="CL20" s="86">
        <v>2821</v>
      </c>
      <c r="CM20" s="92">
        <v>8.6999999999999993</v>
      </c>
      <c r="CN20" s="92">
        <v>8</v>
      </c>
      <c r="CO20" s="92">
        <v>9.1</v>
      </c>
      <c r="CP20" s="92">
        <v>8.6</v>
      </c>
      <c r="CQ20" s="92">
        <v>-0.40013584834952065</v>
      </c>
      <c r="CR20" s="123">
        <v>-0.7</v>
      </c>
      <c r="CS20" s="92">
        <v>5.6689828550014054</v>
      </c>
      <c r="CT20" s="92">
        <v>5.8</v>
      </c>
      <c r="CU20" s="93">
        <v>1.9607132819087474</v>
      </c>
      <c r="CV20" s="93">
        <v>1.91</v>
      </c>
      <c r="CW20" s="93">
        <v>1.37</v>
      </c>
      <c r="CX20" s="93">
        <v>1.19</v>
      </c>
      <c r="CY20" s="91">
        <v>24303</v>
      </c>
      <c r="CZ20" s="91">
        <v>394</v>
      </c>
      <c r="DA20" s="91">
        <v>482395</v>
      </c>
      <c r="DB20" s="91">
        <v>7137.357</v>
      </c>
      <c r="DC20" s="91">
        <v>1606703</v>
      </c>
      <c r="DD20" s="91">
        <v>39861</v>
      </c>
      <c r="DE20" s="91">
        <v>63543123</v>
      </c>
      <c r="DF20" s="91">
        <v>1818023</v>
      </c>
      <c r="DG20" s="91">
        <v>32962</v>
      </c>
      <c r="DH20" s="91">
        <v>52394</v>
      </c>
      <c r="DI20" s="91">
        <v>108417</v>
      </c>
      <c r="DJ20" s="91">
        <v>198</v>
      </c>
      <c r="DK20" s="153">
        <v>488484</v>
      </c>
      <c r="DL20" s="91">
        <v>766147</v>
      </c>
      <c r="DM20" s="91">
        <v>5155</v>
      </c>
      <c r="DN20" s="153">
        <v>945504</v>
      </c>
      <c r="DO20" s="91">
        <v>9537</v>
      </c>
      <c r="DP20" s="91">
        <v>34</v>
      </c>
      <c r="DQ20" s="91">
        <v>11251</v>
      </c>
      <c r="DR20" s="121" t="s">
        <v>2417</v>
      </c>
    </row>
    <row r="21" spans="1:122" ht="10.5" customHeight="1">
      <c r="A21" s="122" t="s">
        <v>2188</v>
      </c>
      <c r="B21" s="320">
        <v>128032</v>
      </c>
      <c r="C21" s="234">
        <v>1474.3</v>
      </c>
      <c r="D21" s="91" t="s">
        <v>3</v>
      </c>
      <c r="E21" s="92">
        <v>86.6</v>
      </c>
      <c r="F21" s="91">
        <v>7177191</v>
      </c>
      <c r="G21" s="91">
        <v>254430</v>
      </c>
      <c r="H21" s="91">
        <v>192</v>
      </c>
      <c r="I21" s="91">
        <v>263</v>
      </c>
      <c r="J21" s="91">
        <v>3735305</v>
      </c>
      <c r="K21" s="91">
        <v>47929</v>
      </c>
      <c r="L21" s="91">
        <v>5709912</v>
      </c>
      <c r="M21" s="91">
        <v>86129</v>
      </c>
      <c r="N21" s="91">
        <v>4285679</v>
      </c>
      <c r="O21" s="91">
        <v>48082</v>
      </c>
      <c r="P21" s="91">
        <v>15561</v>
      </c>
      <c r="Q21" s="91">
        <v>10480</v>
      </c>
      <c r="R21" s="91">
        <v>15480</v>
      </c>
      <c r="S21" s="91">
        <v>6930074</v>
      </c>
      <c r="T21" s="91">
        <v>352</v>
      </c>
      <c r="U21" s="91">
        <v>54630</v>
      </c>
      <c r="V21" s="136">
        <v>97.2</v>
      </c>
      <c r="W21" s="162">
        <v>97.4</v>
      </c>
      <c r="X21" s="162">
        <v>96.7</v>
      </c>
      <c r="Y21" s="123">
        <v>105.3</v>
      </c>
      <c r="Z21" s="123">
        <v>105.8</v>
      </c>
      <c r="AA21" s="91">
        <v>291737</v>
      </c>
      <c r="AB21" s="91">
        <v>68322</v>
      </c>
      <c r="AC21" s="92">
        <v>23.4</v>
      </c>
      <c r="AD21" s="91">
        <v>278307</v>
      </c>
      <c r="AE21" s="91">
        <v>76026</v>
      </c>
      <c r="AF21" s="123">
        <v>27.3</v>
      </c>
      <c r="AG21" s="91">
        <v>518226</v>
      </c>
      <c r="AH21" s="91">
        <v>409374</v>
      </c>
      <c r="AI21" s="91">
        <v>319060</v>
      </c>
      <c r="AJ21" s="91">
        <v>504657</v>
      </c>
      <c r="AK21" s="91">
        <v>399480</v>
      </c>
      <c r="AL21" s="91">
        <v>317310</v>
      </c>
      <c r="AM21" s="92" t="s">
        <v>3</v>
      </c>
      <c r="AN21" s="92">
        <v>98.5</v>
      </c>
      <c r="AO21" s="92" t="s">
        <v>3</v>
      </c>
      <c r="AP21" s="92">
        <v>103.9</v>
      </c>
      <c r="AQ21" s="91">
        <v>6273</v>
      </c>
      <c r="AR21" s="91">
        <v>109327</v>
      </c>
      <c r="AS21" s="91">
        <v>7919</v>
      </c>
      <c r="AT21" s="91">
        <v>114306</v>
      </c>
      <c r="AU21" s="91">
        <v>1999</v>
      </c>
      <c r="AV21" s="91">
        <v>27864</v>
      </c>
      <c r="AW21" s="129">
        <v>0.47</v>
      </c>
      <c r="AX21" s="129">
        <v>0.57999999999999996</v>
      </c>
      <c r="AY21" s="92" t="s">
        <v>3</v>
      </c>
      <c r="AZ21" s="92">
        <v>107.8</v>
      </c>
      <c r="BA21" s="92" t="s">
        <v>3</v>
      </c>
      <c r="BB21" s="92">
        <v>99.3</v>
      </c>
      <c r="BC21" s="91">
        <v>315294</v>
      </c>
      <c r="BD21" s="91">
        <v>302822</v>
      </c>
      <c r="BE21" s="91">
        <v>262357</v>
      </c>
      <c r="BF21" s="91">
        <v>252386</v>
      </c>
      <c r="BG21" s="91">
        <v>52937</v>
      </c>
      <c r="BH21" s="91">
        <v>50436</v>
      </c>
      <c r="BI21" s="91">
        <v>115486</v>
      </c>
      <c r="BJ21" s="91">
        <v>67487</v>
      </c>
      <c r="BK21" s="91">
        <v>1226574</v>
      </c>
      <c r="BL21" s="91">
        <v>788410</v>
      </c>
      <c r="BM21" s="91">
        <v>8823</v>
      </c>
      <c r="BN21" s="91">
        <v>113928</v>
      </c>
      <c r="BO21" s="91">
        <v>119099</v>
      </c>
      <c r="BP21" s="91">
        <v>184443</v>
      </c>
      <c r="BQ21" s="91">
        <v>103660</v>
      </c>
      <c r="BR21" s="165">
        <v>79042056</v>
      </c>
      <c r="BS21" s="165">
        <v>1339734</v>
      </c>
      <c r="BT21" s="91">
        <v>91002</v>
      </c>
      <c r="BU21" s="91">
        <v>61389</v>
      </c>
      <c r="BV21" s="91">
        <v>2173552</v>
      </c>
      <c r="BW21" s="91">
        <v>108489</v>
      </c>
      <c r="BX21" s="91">
        <v>80832</v>
      </c>
      <c r="BY21" s="91">
        <v>336142</v>
      </c>
      <c r="BZ21" s="323">
        <v>42283</v>
      </c>
      <c r="CA21" s="323">
        <v>4613</v>
      </c>
      <c r="CB21" s="323">
        <v>783810</v>
      </c>
      <c r="CC21" s="91">
        <v>1070035</v>
      </c>
      <c r="CD21" s="91">
        <v>11446</v>
      </c>
      <c r="CE21" s="91">
        <v>1141865</v>
      </c>
      <c r="CF21" s="91">
        <v>12861</v>
      </c>
      <c r="CG21" s="91">
        <v>-71830</v>
      </c>
      <c r="CH21" s="91">
        <v>-1415</v>
      </c>
      <c r="CI21" s="86">
        <v>707734</v>
      </c>
      <c r="CJ21" s="86">
        <v>8198</v>
      </c>
      <c r="CK21" s="87">
        <v>253353</v>
      </c>
      <c r="CL21" s="86">
        <v>2966</v>
      </c>
      <c r="CM21" s="92">
        <v>8.5</v>
      </c>
      <c r="CN21" s="92">
        <v>7.7668681609670962</v>
      </c>
      <c r="CO21" s="92">
        <v>9.1</v>
      </c>
      <c r="CP21" s="92">
        <v>8.7236927518261691</v>
      </c>
      <c r="CQ21" s="92">
        <v>-0.56103161709572602</v>
      </c>
      <c r="CR21" s="92">
        <v>-0.96220471334678626</v>
      </c>
      <c r="CS21" s="92">
        <v>5.5277899275181204</v>
      </c>
      <c r="CT21" s="92">
        <v>5.5659051715710923</v>
      </c>
      <c r="CU21" s="93">
        <v>1.9788256060984755</v>
      </c>
      <c r="CV21" s="93">
        <v>2.0099999999999998</v>
      </c>
      <c r="CW21" s="93">
        <v>1.37</v>
      </c>
      <c r="CX21" s="93">
        <v>1.18</v>
      </c>
      <c r="CY21" s="91">
        <v>20249</v>
      </c>
      <c r="CZ21" s="91">
        <v>204</v>
      </c>
      <c r="DA21" s="91">
        <v>477500</v>
      </c>
      <c r="DB21" s="91">
        <v>7070</v>
      </c>
      <c r="DC21" s="91">
        <v>1811298</v>
      </c>
      <c r="DD21" s="91">
        <v>42566</v>
      </c>
      <c r="DE21" s="91">
        <v>67000044</v>
      </c>
      <c r="DF21" s="91">
        <v>1703044</v>
      </c>
      <c r="DG21" s="91">
        <v>29864</v>
      </c>
      <c r="DH21" s="91">
        <v>51139</v>
      </c>
      <c r="DI21" s="91">
        <v>93129</v>
      </c>
      <c r="DJ21" s="91">
        <v>186</v>
      </c>
      <c r="DK21" s="153">
        <v>298403</v>
      </c>
      <c r="DL21" s="91">
        <v>736688</v>
      </c>
      <c r="DM21" s="91">
        <v>4914</v>
      </c>
      <c r="DN21" s="153">
        <v>910115</v>
      </c>
      <c r="DO21" s="91">
        <v>9308</v>
      </c>
      <c r="DP21" s="91">
        <v>37</v>
      </c>
      <c r="DQ21" s="91">
        <v>10923</v>
      </c>
      <c r="DR21" s="121" t="s">
        <v>2418</v>
      </c>
    </row>
    <row r="22" spans="1:122" ht="10.5" customHeight="1">
      <c r="A22" s="122" t="s">
        <v>2189</v>
      </c>
      <c r="B22" s="320">
        <v>128057</v>
      </c>
      <c r="C22" s="234">
        <v>1474</v>
      </c>
      <c r="D22" s="91" t="s">
        <v>3</v>
      </c>
      <c r="E22" s="156">
        <v>100</v>
      </c>
      <c r="F22" s="153">
        <v>6841759</v>
      </c>
      <c r="G22" s="153">
        <v>244312</v>
      </c>
      <c r="H22" s="153">
        <v>195</v>
      </c>
      <c r="I22" s="153">
        <v>261</v>
      </c>
      <c r="J22" s="91">
        <v>3758952</v>
      </c>
      <c r="K22" s="91">
        <v>39450</v>
      </c>
      <c r="L22" s="91">
        <v>5796794</v>
      </c>
      <c r="M22" s="91">
        <v>86652</v>
      </c>
      <c r="N22" s="91">
        <v>4204178</v>
      </c>
      <c r="O22" s="91">
        <v>46376</v>
      </c>
      <c r="P22" s="91">
        <v>15232</v>
      </c>
      <c r="Q22" s="91">
        <v>9579</v>
      </c>
      <c r="R22" s="91">
        <v>13321</v>
      </c>
      <c r="S22" s="91">
        <v>7160773</v>
      </c>
      <c r="T22" s="91">
        <v>337</v>
      </c>
      <c r="U22" s="91">
        <v>59679</v>
      </c>
      <c r="V22" s="136">
        <v>96.5</v>
      </c>
      <c r="W22" s="162">
        <v>96.6</v>
      </c>
      <c r="X22" s="162">
        <v>95.9</v>
      </c>
      <c r="Y22" s="123">
        <v>101.6</v>
      </c>
      <c r="Z22" s="123">
        <v>100.2</v>
      </c>
      <c r="AA22" s="91">
        <v>290244</v>
      </c>
      <c r="AB22" s="91">
        <v>67563</v>
      </c>
      <c r="AC22" s="92">
        <v>23.3</v>
      </c>
      <c r="AD22" s="91">
        <v>284934</v>
      </c>
      <c r="AE22" s="91">
        <v>75115</v>
      </c>
      <c r="AF22" s="123">
        <v>26.362245291892155</v>
      </c>
      <c r="AG22" s="91">
        <v>520692</v>
      </c>
      <c r="AH22" s="91">
        <v>409039</v>
      </c>
      <c r="AI22" s="91">
        <v>318315</v>
      </c>
      <c r="AJ22" s="91">
        <v>517740</v>
      </c>
      <c r="AK22" s="91">
        <v>410575</v>
      </c>
      <c r="AL22" s="91">
        <v>322331</v>
      </c>
      <c r="AM22" s="92" t="s">
        <v>3</v>
      </c>
      <c r="AN22" s="92">
        <v>97.8</v>
      </c>
      <c r="AO22" s="92" t="s">
        <v>3</v>
      </c>
      <c r="AP22" s="92">
        <v>101.9</v>
      </c>
      <c r="AQ22" s="91">
        <v>6858</v>
      </c>
      <c r="AR22" s="91">
        <v>114233</v>
      </c>
      <c r="AS22" s="91">
        <v>7738</v>
      </c>
      <c r="AT22" s="91">
        <v>113314</v>
      </c>
      <c r="AU22" s="91">
        <v>2152</v>
      </c>
      <c r="AV22" s="91">
        <v>29160</v>
      </c>
      <c r="AW22" s="129">
        <v>0.52</v>
      </c>
      <c r="AX22" s="129">
        <v>0.59</v>
      </c>
      <c r="AY22" s="92" t="s">
        <v>3</v>
      </c>
      <c r="AZ22" s="92">
        <v>106.3</v>
      </c>
      <c r="BA22" s="92" t="s">
        <v>3</v>
      </c>
      <c r="BB22" s="92">
        <v>102.5</v>
      </c>
      <c r="BC22" s="91">
        <v>317321</v>
      </c>
      <c r="BD22" s="91">
        <v>302601</v>
      </c>
      <c r="BE22" s="91">
        <v>263245</v>
      </c>
      <c r="BF22" s="91">
        <v>250485</v>
      </c>
      <c r="BG22" s="91">
        <v>54076</v>
      </c>
      <c r="BH22" s="91">
        <v>52116</v>
      </c>
      <c r="BI22" s="91">
        <v>121455</v>
      </c>
      <c r="BJ22" s="91">
        <v>73085</v>
      </c>
      <c r="BK22" s="91">
        <v>1150445</v>
      </c>
      <c r="BL22" s="91">
        <v>813126</v>
      </c>
      <c r="BM22" s="91">
        <v>9836</v>
      </c>
      <c r="BN22" s="91">
        <v>114884</v>
      </c>
      <c r="BO22" s="91">
        <v>120392</v>
      </c>
      <c r="BP22" s="91">
        <v>181900</v>
      </c>
      <c r="BQ22" s="91">
        <v>106263</v>
      </c>
      <c r="BR22" s="165">
        <v>79091536</v>
      </c>
      <c r="BS22" s="165">
        <v>1335232</v>
      </c>
      <c r="BT22" s="153">
        <v>92896</v>
      </c>
      <c r="BU22" s="153">
        <v>65063</v>
      </c>
      <c r="BV22" s="153">
        <v>2243165</v>
      </c>
      <c r="BW22" s="153">
        <v>95487</v>
      </c>
      <c r="BX22" s="91">
        <v>84837</v>
      </c>
      <c r="BY22" s="91">
        <v>532427</v>
      </c>
      <c r="BZ22" s="323">
        <v>44752</v>
      </c>
      <c r="CA22" s="323">
        <v>4803</v>
      </c>
      <c r="CB22" s="323">
        <v>983854</v>
      </c>
      <c r="CC22" s="153">
        <v>1071304</v>
      </c>
      <c r="CD22" s="153">
        <v>11556</v>
      </c>
      <c r="CE22" s="153">
        <v>1197012</v>
      </c>
      <c r="CF22" s="153">
        <v>13012</v>
      </c>
      <c r="CG22" s="153">
        <v>-125708</v>
      </c>
      <c r="CH22" s="153">
        <v>-1456</v>
      </c>
      <c r="CI22" s="86">
        <v>700214</v>
      </c>
      <c r="CJ22" s="86">
        <v>8141</v>
      </c>
      <c r="CK22" s="86">
        <v>251378</v>
      </c>
      <c r="CL22" s="86">
        <v>2904</v>
      </c>
      <c r="CM22" s="92">
        <v>8.5</v>
      </c>
      <c r="CN22" s="92">
        <v>7.8397855950695705</v>
      </c>
      <c r="CO22" s="92">
        <v>9.5</v>
      </c>
      <c r="CP22" s="92">
        <v>8.827589949898746</v>
      </c>
      <c r="CQ22" s="92">
        <v>-0.98165660604262162</v>
      </c>
      <c r="CR22" s="92">
        <v>-0.99248101034683067</v>
      </c>
      <c r="CS22" s="92">
        <v>5.4679869120782154</v>
      </c>
      <c r="CT22" s="92">
        <v>5.5322633307890463</v>
      </c>
      <c r="CU22" s="93">
        <v>1.9630164692285466</v>
      </c>
      <c r="CV22" s="93">
        <v>1.9713799753563173</v>
      </c>
      <c r="CW22" s="93">
        <v>1.39</v>
      </c>
      <c r="CX22" s="93">
        <v>1.21</v>
      </c>
      <c r="CY22" s="91">
        <v>25972</v>
      </c>
      <c r="CZ22" s="91">
        <v>163</v>
      </c>
      <c r="DA22" s="91">
        <v>479399</v>
      </c>
      <c r="DB22" s="91">
        <v>7107</v>
      </c>
      <c r="DC22" s="91">
        <v>1987988</v>
      </c>
      <c r="DD22" s="91">
        <v>45033</v>
      </c>
      <c r="DE22" s="91">
        <v>72275605</v>
      </c>
      <c r="DF22" s="91">
        <v>1585856</v>
      </c>
      <c r="DG22" s="91">
        <v>27832</v>
      </c>
      <c r="DH22" s="91">
        <v>46620</v>
      </c>
      <c r="DI22" s="91">
        <v>101762</v>
      </c>
      <c r="DJ22" s="91">
        <v>170</v>
      </c>
      <c r="DK22" s="153">
        <v>252475</v>
      </c>
      <c r="DL22" s="91">
        <v>725773</v>
      </c>
      <c r="DM22" s="91">
        <v>4863</v>
      </c>
      <c r="DN22" s="153">
        <v>896208</v>
      </c>
      <c r="DO22" s="91">
        <v>9342</v>
      </c>
      <c r="DP22" s="91">
        <v>40</v>
      </c>
      <c r="DQ22" s="91">
        <v>11076</v>
      </c>
      <c r="DR22" s="121" t="s">
        <v>2419</v>
      </c>
    </row>
    <row r="23" spans="1:122" ht="10.5" customHeight="1">
      <c r="A23" s="122" t="s">
        <v>2190</v>
      </c>
      <c r="B23" s="320">
        <v>127834</v>
      </c>
      <c r="C23" s="234">
        <v>1474.7</v>
      </c>
      <c r="D23" s="91" t="s">
        <v>3</v>
      </c>
      <c r="E23" s="92">
        <v>97.2</v>
      </c>
      <c r="F23" s="91">
        <v>6660593</v>
      </c>
      <c r="G23" s="91">
        <v>237575</v>
      </c>
      <c r="H23" s="91">
        <v>186</v>
      </c>
      <c r="I23" s="91">
        <v>229</v>
      </c>
      <c r="J23" s="153">
        <v>3796314</v>
      </c>
      <c r="K23" s="153">
        <v>35252</v>
      </c>
      <c r="L23" s="153">
        <v>5998260</v>
      </c>
      <c r="M23" s="153">
        <v>86209.11</v>
      </c>
      <c r="N23" s="153">
        <v>4258582</v>
      </c>
      <c r="O23" s="153">
        <v>45496.290000000008</v>
      </c>
      <c r="P23" s="153">
        <v>15881</v>
      </c>
      <c r="Q23" s="153">
        <v>8475</v>
      </c>
      <c r="R23" s="153">
        <v>12734</v>
      </c>
      <c r="S23" s="153">
        <v>3592920</v>
      </c>
      <c r="T23" s="153">
        <v>257</v>
      </c>
      <c r="U23" s="153">
        <v>34477</v>
      </c>
      <c r="V23" s="362">
        <v>96.3</v>
      </c>
      <c r="W23" s="363">
        <v>96.3</v>
      </c>
      <c r="X23" s="363">
        <v>95.9</v>
      </c>
      <c r="Y23" s="130">
        <v>101.8</v>
      </c>
      <c r="Z23" s="130">
        <v>100.5</v>
      </c>
      <c r="AA23" s="91">
        <v>282966</v>
      </c>
      <c r="AB23" s="91">
        <v>66904</v>
      </c>
      <c r="AC23" s="92">
        <v>23.6</v>
      </c>
      <c r="AD23" s="91">
        <v>287972</v>
      </c>
      <c r="AE23" s="91">
        <v>76455</v>
      </c>
      <c r="AF23" s="123">
        <v>26.5</v>
      </c>
      <c r="AG23" s="91">
        <v>510149</v>
      </c>
      <c r="AH23" s="91">
        <v>398448</v>
      </c>
      <c r="AI23" s="91">
        <v>308838</v>
      </c>
      <c r="AJ23" s="91">
        <v>535469</v>
      </c>
      <c r="AK23" s="91">
        <v>418155</v>
      </c>
      <c r="AL23" s="91">
        <v>323464</v>
      </c>
      <c r="AM23" s="92" t="s">
        <v>3</v>
      </c>
      <c r="AN23" s="92">
        <v>97.9</v>
      </c>
      <c r="AO23" s="92" t="s">
        <v>3</v>
      </c>
      <c r="AP23" s="92">
        <v>102.7</v>
      </c>
      <c r="AQ23" s="91">
        <v>7865</v>
      </c>
      <c r="AR23" s="91">
        <v>123380</v>
      </c>
      <c r="AS23" s="91">
        <v>7516</v>
      </c>
      <c r="AT23" s="91">
        <v>109836</v>
      </c>
      <c r="AU23" s="91">
        <v>2164</v>
      </c>
      <c r="AV23" s="91">
        <v>27897</v>
      </c>
      <c r="AW23" s="129">
        <v>0.65</v>
      </c>
      <c r="AX23" s="129">
        <v>0.68</v>
      </c>
      <c r="AY23" s="92" t="s">
        <v>3</v>
      </c>
      <c r="AZ23" s="92">
        <v>102.4</v>
      </c>
      <c r="BA23" s="92" t="s">
        <v>3</v>
      </c>
      <c r="BB23" s="92">
        <v>103.7</v>
      </c>
      <c r="BC23" s="369">
        <v>316791</v>
      </c>
      <c r="BD23" s="91">
        <v>298052</v>
      </c>
      <c r="BE23" s="369">
        <v>262372</v>
      </c>
      <c r="BF23" s="91">
        <v>247235</v>
      </c>
      <c r="BG23" s="91">
        <v>54419</v>
      </c>
      <c r="BH23" s="91">
        <v>50817</v>
      </c>
      <c r="BI23" s="91">
        <v>126510</v>
      </c>
      <c r="BJ23" s="91">
        <v>75655</v>
      </c>
      <c r="BK23" s="91">
        <v>1282280</v>
      </c>
      <c r="BL23" s="91">
        <v>834117</v>
      </c>
      <c r="BM23" s="91">
        <v>9090</v>
      </c>
      <c r="BN23" s="91">
        <v>114436</v>
      </c>
      <c r="BO23" s="91">
        <v>121588</v>
      </c>
      <c r="BP23" s="91">
        <v>180687.89499999999</v>
      </c>
      <c r="BQ23" s="91">
        <v>108542</v>
      </c>
      <c r="BR23" s="154">
        <v>79241738</v>
      </c>
      <c r="BS23" s="154">
        <v>1332132</v>
      </c>
      <c r="BT23" s="153">
        <v>86522</v>
      </c>
      <c r="BU23" s="153">
        <v>63182</v>
      </c>
      <c r="BV23" s="153">
        <v>2243261</v>
      </c>
      <c r="BW23" s="153">
        <v>89482</v>
      </c>
      <c r="BX23" s="153">
        <v>86516</v>
      </c>
      <c r="BY23" s="153">
        <v>272259</v>
      </c>
      <c r="BZ23" s="323" t="s">
        <v>3</v>
      </c>
      <c r="CA23" s="323" t="s">
        <v>3</v>
      </c>
      <c r="CB23" s="323">
        <v>515414</v>
      </c>
      <c r="CC23" s="91">
        <v>1050806</v>
      </c>
      <c r="CD23" s="91">
        <v>11252</v>
      </c>
      <c r="CE23" s="91">
        <v>1253066</v>
      </c>
      <c r="CF23" s="91">
        <v>13623</v>
      </c>
      <c r="CG23" s="91">
        <v>-202260</v>
      </c>
      <c r="CH23" s="91">
        <v>-2371</v>
      </c>
      <c r="CI23" s="86">
        <v>661895</v>
      </c>
      <c r="CJ23" s="86">
        <v>7879</v>
      </c>
      <c r="CK23" s="87">
        <v>235719</v>
      </c>
      <c r="CL23" s="86">
        <v>2773</v>
      </c>
      <c r="CM23" s="156">
        <v>8.2200673117035876</v>
      </c>
      <c r="CN23" s="156">
        <v>7.6298919256865334</v>
      </c>
      <c r="CO23" s="156">
        <v>9.802272604084072</v>
      </c>
      <c r="CP23" s="156">
        <v>9.2376482139733067</v>
      </c>
      <c r="CQ23" s="156">
        <v>-1.5822052923804848</v>
      </c>
      <c r="CR23" s="156">
        <v>-1.6077562882867731</v>
      </c>
      <c r="CS23" s="156">
        <v>5.1777601700790123</v>
      </c>
      <c r="CT23" s="156">
        <v>5.3426873873519547</v>
      </c>
      <c r="CU23" s="93">
        <v>1.8439426941295138</v>
      </c>
      <c r="CV23" s="158">
        <v>1.8803492987849946</v>
      </c>
      <c r="CW23" s="158">
        <v>1.39</v>
      </c>
      <c r="CX23" s="158">
        <v>1.21</v>
      </c>
      <c r="CY23" s="91">
        <v>21616</v>
      </c>
      <c r="CZ23" s="91">
        <v>510</v>
      </c>
      <c r="DA23" s="91">
        <v>474252</v>
      </c>
      <c r="DB23" s="91">
        <v>7075</v>
      </c>
      <c r="DC23" s="91">
        <v>2087086</v>
      </c>
      <c r="DD23" s="91">
        <v>46516</v>
      </c>
      <c r="DE23" s="91">
        <v>74945702</v>
      </c>
      <c r="DF23" s="91">
        <v>1480765</v>
      </c>
      <c r="DG23" s="91">
        <v>25174</v>
      </c>
      <c r="DH23" s="91">
        <v>50006</v>
      </c>
      <c r="DI23" s="91">
        <v>112835</v>
      </c>
      <c r="DJ23" s="91">
        <v>215</v>
      </c>
      <c r="DK23" s="153">
        <v>424339</v>
      </c>
      <c r="DL23" s="91">
        <v>691937</v>
      </c>
      <c r="DM23" s="91">
        <v>4612</v>
      </c>
      <c r="DN23" s="153">
        <v>854493</v>
      </c>
      <c r="DO23" s="91">
        <v>8763</v>
      </c>
      <c r="DP23" s="91">
        <v>47</v>
      </c>
      <c r="DQ23" s="91">
        <v>10418</v>
      </c>
      <c r="DR23" s="121" t="s">
        <v>2420</v>
      </c>
    </row>
    <row r="24" spans="1:122" s="151" customFormat="1" ht="10.5" customHeight="1">
      <c r="A24" s="122" t="s">
        <v>2192</v>
      </c>
      <c r="B24" s="131">
        <v>127593</v>
      </c>
      <c r="C24" s="234">
        <v>1475.2</v>
      </c>
      <c r="D24" s="91" t="s">
        <v>3</v>
      </c>
      <c r="E24" s="156">
        <v>99.2</v>
      </c>
      <c r="F24" s="153">
        <v>6638937</v>
      </c>
      <c r="G24" s="153">
        <v>237246</v>
      </c>
      <c r="H24" s="153">
        <v>187.334</v>
      </c>
      <c r="I24" s="153">
        <v>239.935</v>
      </c>
      <c r="J24" s="153">
        <v>3692033</v>
      </c>
      <c r="K24" s="153">
        <v>32615</v>
      </c>
      <c r="L24" s="153">
        <v>6151781</v>
      </c>
      <c r="M24" s="153">
        <v>86827.680000000008</v>
      </c>
      <c r="N24" s="153">
        <v>4338238</v>
      </c>
      <c r="O24" s="153">
        <v>45665.86</v>
      </c>
      <c r="P24" s="153">
        <v>16831</v>
      </c>
      <c r="Q24" s="153">
        <v>7651</v>
      </c>
      <c r="R24" s="153">
        <v>12124</v>
      </c>
      <c r="S24" s="153">
        <v>3834572</v>
      </c>
      <c r="T24" s="153">
        <v>257</v>
      </c>
      <c r="U24" s="153">
        <v>29398</v>
      </c>
      <c r="V24" s="362">
        <v>96.2</v>
      </c>
      <c r="W24" s="363">
        <v>96.3</v>
      </c>
      <c r="X24" s="363">
        <v>95.8</v>
      </c>
      <c r="Y24" s="130">
        <v>101.5</v>
      </c>
      <c r="Z24" s="130">
        <v>100.5</v>
      </c>
      <c r="AA24" s="91">
        <v>286169</v>
      </c>
      <c r="AB24" s="91">
        <v>67275</v>
      </c>
      <c r="AC24" s="130">
        <v>23.508835688002545</v>
      </c>
      <c r="AD24" s="91">
        <v>271914</v>
      </c>
      <c r="AE24" s="91">
        <v>73166</v>
      </c>
      <c r="AF24" s="130">
        <v>26.907772310362837</v>
      </c>
      <c r="AG24" s="153">
        <v>518506</v>
      </c>
      <c r="AH24" s="153">
        <v>407375</v>
      </c>
      <c r="AI24" s="153">
        <v>313874</v>
      </c>
      <c r="AJ24" s="153">
        <v>520430</v>
      </c>
      <c r="AK24" s="153">
        <v>403063</v>
      </c>
      <c r="AL24" s="153">
        <v>304179</v>
      </c>
      <c r="AM24" s="398">
        <v>96.3</v>
      </c>
      <c r="AN24" s="156">
        <v>99.1</v>
      </c>
      <c r="AO24" s="398">
        <v>101.9</v>
      </c>
      <c r="AP24" s="156">
        <v>102.6</v>
      </c>
      <c r="AQ24" s="153">
        <v>8845</v>
      </c>
      <c r="AR24" s="153">
        <v>142912</v>
      </c>
      <c r="AS24" s="153">
        <v>6920</v>
      </c>
      <c r="AT24" s="153">
        <v>104073</v>
      </c>
      <c r="AU24" s="153">
        <v>2176</v>
      </c>
      <c r="AV24" s="153">
        <v>27992</v>
      </c>
      <c r="AW24" s="157">
        <v>0.8</v>
      </c>
      <c r="AX24" s="157">
        <v>0.84360612112110989</v>
      </c>
      <c r="AY24" s="398">
        <v>104.5</v>
      </c>
      <c r="AZ24" s="156">
        <v>101.4</v>
      </c>
      <c r="BA24" s="398">
        <v>103.2</v>
      </c>
      <c r="BB24" s="156">
        <v>102.5</v>
      </c>
      <c r="BC24" s="369">
        <v>315334</v>
      </c>
      <c r="BD24" s="153">
        <v>279066</v>
      </c>
      <c r="BE24" s="369">
        <v>262539</v>
      </c>
      <c r="BF24" s="153">
        <v>235799</v>
      </c>
      <c r="BG24" s="369">
        <v>52795</v>
      </c>
      <c r="BH24" s="153">
        <v>43267</v>
      </c>
      <c r="BI24" s="153">
        <v>132609</v>
      </c>
      <c r="BJ24" s="153">
        <v>77496</v>
      </c>
      <c r="BK24" s="153">
        <v>1213880</v>
      </c>
      <c r="BL24" s="153">
        <v>882797</v>
      </c>
      <c r="BM24" s="153">
        <v>10124</v>
      </c>
      <c r="BN24" s="153">
        <v>116805</v>
      </c>
      <c r="BO24" s="153">
        <v>123655</v>
      </c>
      <c r="BP24" s="153">
        <v>182768.935</v>
      </c>
      <c r="BQ24" s="153">
        <v>111001</v>
      </c>
      <c r="BR24" s="154">
        <v>79882112</v>
      </c>
      <c r="BS24" s="154">
        <v>1334766</v>
      </c>
      <c r="BT24" s="153">
        <v>83615</v>
      </c>
      <c r="BU24" s="153">
        <v>61963.95</v>
      </c>
      <c r="BV24" s="153">
        <v>2245617</v>
      </c>
      <c r="BW24" s="153">
        <v>89696</v>
      </c>
      <c r="BX24" s="153">
        <v>82818</v>
      </c>
      <c r="BY24" s="153">
        <v>218213</v>
      </c>
      <c r="BZ24" s="323" t="s">
        <v>3</v>
      </c>
      <c r="CA24" s="323" t="s">
        <v>3</v>
      </c>
      <c r="CB24" s="323">
        <v>844824</v>
      </c>
      <c r="CC24" s="153">
        <v>1037231</v>
      </c>
      <c r="CD24" s="153">
        <v>11050</v>
      </c>
      <c r="CE24" s="153">
        <v>1256359</v>
      </c>
      <c r="CF24" s="153">
        <v>13984</v>
      </c>
      <c r="CG24" s="153">
        <v>-219128</v>
      </c>
      <c r="CH24" s="153">
        <v>-2934</v>
      </c>
      <c r="CI24" s="151">
        <v>668869</v>
      </c>
      <c r="CJ24" s="151">
        <v>8035</v>
      </c>
      <c r="CK24" s="151">
        <v>235406</v>
      </c>
      <c r="CL24" s="151">
        <v>2710</v>
      </c>
      <c r="CM24" s="156">
        <v>8.12923740587987</v>
      </c>
      <c r="CN24" s="156">
        <v>7.4905503825942654</v>
      </c>
      <c r="CO24" s="156">
        <v>9.8466403125377351</v>
      </c>
      <c r="CP24" s="156">
        <v>9.4794440316921467</v>
      </c>
      <c r="CQ24" s="156">
        <v>-1.7174029066578651</v>
      </c>
      <c r="CR24" s="156">
        <v>-1.9888936490978801</v>
      </c>
      <c r="CS24" s="156">
        <v>5.242221736945254</v>
      </c>
      <c r="CT24" s="156">
        <v>5.44674862661945</v>
      </c>
      <c r="CU24" s="158">
        <v>1.844980781299977</v>
      </c>
      <c r="CV24" s="158">
        <v>1.8370490078579602</v>
      </c>
      <c r="CW24" s="158">
        <v>1.41</v>
      </c>
      <c r="CX24" s="158">
        <v>1.21</v>
      </c>
      <c r="CY24" s="153">
        <v>26699</v>
      </c>
      <c r="CZ24" s="153">
        <v>977</v>
      </c>
      <c r="DA24" s="153">
        <v>471108</v>
      </c>
      <c r="DB24" s="153">
        <v>6915</v>
      </c>
      <c r="DC24" s="153">
        <v>2151219</v>
      </c>
      <c r="DD24" s="153">
        <v>47692</v>
      </c>
      <c r="DE24" s="153">
        <v>77033065</v>
      </c>
      <c r="DF24" s="153">
        <v>1382121</v>
      </c>
      <c r="DG24" s="153">
        <v>21693</v>
      </c>
      <c r="DH24" s="153">
        <v>44189</v>
      </c>
      <c r="DI24" s="153">
        <v>89699</v>
      </c>
      <c r="DJ24" s="153">
        <v>270</v>
      </c>
      <c r="DK24" s="153">
        <v>351932</v>
      </c>
      <c r="DL24" s="153">
        <v>665138</v>
      </c>
      <c r="DM24" s="153">
        <v>4411</v>
      </c>
      <c r="DN24" s="153">
        <v>825396</v>
      </c>
      <c r="DO24" s="153">
        <v>7601</v>
      </c>
      <c r="DP24" s="153">
        <v>45</v>
      </c>
      <c r="DQ24" s="153">
        <v>9110</v>
      </c>
      <c r="DR24" s="121" t="s">
        <v>2421</v>
      </c>
    </row>
    <row r="25" spans="1:122" s="151" customFormat="1" ht="10.5" customHeight="1">
      <c r="A25" s="122" t="s">
        <v>2194</v>
      </c>
      <c r="B25" s="165">
        <v>127414</v>
      </c>
      <c r="C25" s="120">
        <v>1474.7</v>
      </c>
      <c r="D25" s="375">
        <v>99.2</v>
      </c>
      <c r="E25" s="375">
        <v>105.5</v>
      </c>
      <c r="F25" s="154">
        <v>6719526</v>
      </c>
      <c r="G25" s="153">
        <v>237605</v>
      </c>
      <c r="H25" s="153">
        <v>197</v>
      </c>
      <c r="I25" s="153">
        <v>246</v>
      </c>
      <c r="J25" s="153">
        <v>3664449</v>
      </c>
      <c r="K25" s="153">
        <v>33771</v>
      </c>
      <c r="L25" s="153">
        <v>6418269</v>
      </c>
      <c r="M25" s="153">
        <v>89890.34</v>
      </c>
      <c r="N25" s="153">
        <v>4491346</v>
      </c>
      <c r="O25" s="153">
        <v>43972.85</v>
      </c>
      <c r="P25" s="153">
        <v>17729</v>
      </c>
      <c r="Q25" s="153">
        <v>6879</v>
      </c>
      <c r="R25" s="153">
        <v>10855</v>
      </c>
      <c r="S25" s="153">
        <v>2782347</v>
      </c>
      <c r="T25" s="153">
        <v>236</v>
      </c>
      <c r="U25" s="153">
        <v>30750</v>
      </c>
      <c r="V25" s="362">
        <v>96.6</v>
      </c>
      <c r="W25" s="363">
        <v>96.6</v>
      </c>
      <c r="X25" s="363">
        <v>96.4</v>
      </c>
      <c r="Y25" s="130">
        <v>101.2</v>
      </c>
      <c r="Z25" s="130">
        <v>100.7</v>
      </c>
      <c r="AA25" s="153">
        <v>290454</v>
      </c>
      <c r="AB25" s="153">
        <v>68604</v>
      </c>
      <c r="AC25" s="88">
        <v>23.619574872441074</v>
      </c>
      <c r="AD25" s="153">
        <v>309384</v>
      </c>
      <c r="AE25" s="153">
        <v>79652</v>
      </c>
      <c r="AF25" s="130">
        <v>25.745352054404879</v>
      </c>
      <c r="AG25" s="153">
        <v>523589</v>
      </c>
      <c r="AH25" s="153">
        <v>416626</v>
      </c>
      <c r="AI25" s="153">
        <v>319170</v>
      </c>
      <c r="AJ25" s="153">
        <v>573159</v>
      </c>
      <c r="AK25" s="153">
        <v>457181</v>
      </c>
      <c r="AL25" s="153">
        <v>345984</v>
      </c>
      <c r="AM25" s="398">
        <v>96.8</v>
      </c>
      <c r="AN25" s="156">
        <v>98.7</v>
      </c>
      <c r="AO25" s="398">
        <v>100.4</v>
      </c>
      <c r="AP25" s="156">
        <v>101.7</v>
      </c>
      <c r="AQ25" s="153">
        <v>9531</v>
      </c>
      <c r="AR25" s="153">
        <v>151453</v>
      </c>
      <c r="AS25" s="153">
        <v>6510</v>
      </c>
      <c r="AT25" s="153">
        <v>96816</v>
      </c>
      <c r="AU25" s="153">
        <v>2118</v>
      </c>
      <c r="AV25" s="153">
        <v>27431</v>
      </c>
      <c r="AW25" s="157">
        <v>0.93</v>
      </c>
      <c r="AX25" s="157">
        <v>0.95</v>
      </c>
      <c r="AY25" s="398">
        <v>103.6</v>
      </c>
      <c r="AZ25" s="156">
        <v>102.1</v>
      </c>
      <c r="BA25" s="398">
        <v>102</v>
      </c>
      <c r="BB25" s="156">
        <v>102.9</v>
      </c>
      <c r="BC25" s="369">
        <v>316023</v>
      </c>
      <c r="BD25" s="153">
        <v>283195</v>
      </c>
      <c r="BE25" s="369">
        <v>261748</v>
      </c>
      <c r="BF25" s="153">
        <v>238170</v>
      </c>
      <c r="BG25" s="369">
        <v>54275</v>
      </c>
      <c r="BH25" s="153">
        <v>45025</v>
      </c>
      <c r="BI25" s="153">
        <v>147852.75899999999</v>
      </c>
      <c r="BJ25" s="153">
        <v>86402</v>
      </c>
      <c r="BK25" s="153">
        <v>1592938</v>
      </c>
      <c r="BL25" s="91">
        <v>980025</v>
      </c>
      <c r="BM25" s="153">
        <v>12602</v>
      </c>
      <c r="BN25" s="153">
        <v>118907</v>
      </c>
      <c r="BO25" s="153">
        <v>126146</v>
      </c>
      <c r="BP25" s="376">
        <v>184264.43300000002</v>
      </c>
      <c r="BQ25" s="153">
        <v>114482</v>
      </c>
      <c r="BR25" s="154">
        <v>80411439</v>
      </c>
      <c r="BS25" s="154">
        <v>1337012</v>
      </c>
      <c r="BT25" s="153">
        <v>81874</v>
      </c>
      <c r="BU25" s="153">
        <v>60614</v>
      </c>
      <c r="BV25" s="153">
        <v>2312264</v>
      </c>
      <c r="BW25" s="153">
        <v>93852</v>
      </c>
      <c r="BX25" s="153">
        <v>78495</v>
      </c>
      <c r="BY25" s="153">
        <v>178046</v>
      </c>
      <c r="BZ25" s="968">
        <v>51618</v>
      </c>
      <c r="CA25" s="968"/>
      <c r="CB25" s="323">
        <v>1127852</v>
      </c>
      <c r="CC25" s="153">
        <v>1029816</v>
      </c>
      <c r="CD25" s="153">
        <v>11239</v>
      </c>
      <c r="CE25" s="153">
        <v>1268436</v>
      </c>
      <c r="CF25" s="153">
        <v>13892</v>
      </c>
      <c r="CG25" s="153">
        <v>-238620</v>
      </c>
      <c r="CH25" s="153">
        <v>-2653</v>
      </c>
      <c r="CI25" s="151">
        <v>660613</v>
      </c>
      <c r="CJ25" s="151">
        <v>7766</v>
      </c>
      <c r="CK25" s="151">
        <v>231383</v>
      </c>
      <c r="CL25" s="151">
        <v>2582</v>
      </c>
      <c r="CM25" s="156">
        <v>8.0824470249271414</v>
      </c>
      <c r="CN25" s="156">
        <v>7.6213713043401601</v>
      </c>
      <c r="CO25" s="156">
        <v>9.9552412999122986</v>
      </c>
      <c r="CP25" s="156">
        <v>9.4204190906569529</v>
      </c>
      <c r="CQ25" s="156">
        <v>-1.8727942749851569</v>
      </c>
      <c r="CR25" s="156">
        <v>-1.7990477863167937</v>
      </c>
      <c r="CS25" s="156">
        <v>5.1847801709025623</v>
      </c>
      <c r="CT25" s="156">
        <v>5.2662665316759218</v>
      </c>
      <c r="CU25" s="158">
        <v>1.815995129196591</v>
      </c>
      <c r="CV25" s="158">
        <v>1.7509013887184173</v>
      </c>
      <c r="CW25" s="158">
        <v>1.43</v>
      </c>
      <c r="CX25" s="158">
        <v>1.26</v>
      </c>
      <c r="CY25" s="153">
        <v>20802</v>
      </c>
      <c r="CZ25" s="153">
        <v>274</v>
      </c>
      <c r="DA25" s="153">
        <v>465502</v>
      </c>
      <c r="DB25" s="86">
        <v>6874</v>
      </c>
      <c r="DC25" s="153">
        <v>2167290</v>
      </c>
      <c r="DD25" s="153">
        <v>47507</v>
      </c>
      <c r="DE25" s="153">
        <v>77304640</v>
      </c>
      <c r="DF25" s="153">
        <v>1314140</v>
      </c>
      <c r="DG25" s="153">
        <v>21326</v>
      </c>
      <c r="DH25" s="153">
        <v>48095</v>
      </c>
      <c r="DI25" s="153">
        <v>90782</v>
      </c>
      <c r="DJ25" s="153">
        <v>245</v>
      </c>
      <c r="DK25" s="153">
        <v>252336</v>
      </c>
      <c r="DL25" s="153">
        <v>629021</v>
      </c>
      <c r="DM25" s="153">
        <v>4373</v>
      </c>
      <c r="DN25" s="153">
        <v>781494</v>
      </c>
      <c r="DO25" s="153">
        <v>7018</v>
      </c>
      <c r="DP25" s="153">
        <v>34</v>
      </c>
      <c r="DQ25" s="153">
        <v>8335</v>
      </c>
      <c r="DR25" s="121" t="s">
        <v>2422</v>
      </c>
    </row>
    <row r="26" spans="1:122" s="151" customFormat="1" ht="10.5" customHeight="1">
      <c r="A26" s="122" t="s">
        <v>2195</v>
      </c>
      <c r="B26" s="165">
        <v>127237</v>
      </c>
      <c r="C26" s="120">
        <v>1474.5</v>
      </c>
      <c r="D26" s="375">
        <v>101.2</v>
      </c>
      <c r="E26" s="375">
        <v>117</v>
      </c>
      <c r="F26" s="154">
        <v>6827373</v>
      </c>
      <c r="G26" s="153">
        <v>240555</v>
      </c>
      <c r="H26" s="153">
        <v>239.66</v>
      </c>
      <c r="I26" s="153">
        <v>267.10500000000002</v>
      </c>
      <c r="J26" s="153">
        <v>3326553</v>
      </c>
      <c r="K26" s="153">
        <v>33111</v>
      </c>
      <c r="L26" s="153">
        <v>6619353</v>
      </c>
      <c r="M26" s="153">
        <v>90497.18</v>
      </c>
      <c r="N26" s="153">
        <v>4611476</v>
      </c>
      <c r="O26" s="153">
        <v>44211.48</v>
      </c>
      <c r="P26" s="153">
        <v>17762</v>
      </c>
      <c r="Q26" s="153">
        <v>6902</v>
      </c>
      <c r="R26" s="153">
        <v>9731</v>
      </c>
      <c r="S26" s="153">
        <v>1874065</v>
      </c>
      <c r="T26" s="153">
        <v>210</v>
      </c>
      <c r="U26" s="153">
        <v>39376</v>
      </c>
      <c r="V26" s="366">
        <v>99.2</v>
      </c>
      <c r="W26" s="367">
        <v>99.2</v>
      </c>
      <c r="X26" s="367">
        <v>99.2</v>
      </c>
      <c r="Y26" s="324">
        <v>101.3</v>
      </c>
      <c r="Z26" s="324">
        <v>100.9</v>
      </c>
      <c r="AA26" s="153">
        <v>291194</v>
      </c>
      <c r="AB26" s="153">
        <v>69926</v>
      </c>
      <c r="AC26" s="88">
        <v>24.013544235114733</v>
      </c>
      <c r="AD26" s="153">
        <v>304913</v>
      </c>
      <c r="AE26" s="153">
        <v>83488</v>
      </c>
      <c r="AF26" s="130">
        <v>27.380925050752182</v>
      </c>
      <c r="AG26" s="153">
        <v>519761</v>
      </c>
      <c r="AH26" s="153">
        <v>414975</v>
      </c>
      <c r="AI26" s="153">
        <v>318755</v>
      </c>
      <c r="AJ26" s="153">
        <v>569996</v>
      </c>
      <c r="AK26" s="153">
        <v>472532</v>
      </c>
      <c r="AL26" s="153">
        <v>363184</v>
      </c>
      <c r="AM26" s="117">
        <v>98</v>
      </c>
      <c r="AN26" s="156">
        <v>98.6</v>
      </c>
      <c r="AO26" s="156">
        <v>99.6</v>
      </c>
      <c r="AP26" s="156">
        <v>101.7</v>
      </c>
      <c r="AQ26" s="153">
        <v>10003</v>
      </c>
      <c r="AR26" s="153">
        <v>155529</v>
      </c>
      <c r="AS26" s="153">
        <v>6027</v>
      </c>
      <c r="AT26" s="153">
        <v>89458</v>
      </c>
      <c r="AU26" s="153">
        <v>2019</v>
      </c>
      <c r="AV26" s="153">
        <v>25273</v>
      </c>
      <c r="AW26" s="157">
        <v>1.0900000000000001</v>
      </c>
      <c r="AX26" s="157">
        <v>1.0726457467340609</v>
      </c>
      <c r="AY26" s="398">
        <v>100.9</v>
      </c>
      <c r="AZ26" s="156">
        <v>100.8</v>
      </c>
      <c r="BA26" s="156">
        <v>100.6</v>
      </c>
      <c r="BB26" s="156">
        <v>101.3</v>
      </c>
      <c r="BC26" s="369">
        <v>319171</v>
      </c>
      <c r="BD26" s="153">
        <v>288991</v>
      </c>
      <c r="BE26" s="369">
        <v>262834</v>
      </c>
      <c r="BF26" s="153">
        <v>240823</v>
      </c>
      <c r="BG26" s="369">
        <v>56337</v>
      </c>
      <c r="BH26" s="153">
        <v>48168</v>
      </c>
      <c r="BI26" s="153">
        <v>134021</v>
      </c>
      <c r="BJ26" s="153">
        <v>75131</v>
      </c>
      <c r="BK26" s="153">
        <v>1571950</v>
      </c>
      <c r="BL26" s="153">
        <v>892261</v>
      </c>
      <c r="BM26" s="153">
        <v>10529</v>
      </c>
      <c r="BN26" s="153">
        <v>122300</v>
      </c>
      <c r="BO26" s="153">
        <v>129343</v>
      </c>
      <c r="BP26" s="376">
        <v>185011.51499999998</v>
      </c>
      <c r="BQ26" s="153">
        <v>115484.54</v>
      </c>
      <c r="BR26" s="154">
        <v>81009554</v>
      </c>
      <c r="BS26" s="154">
        <v>1343090</v>
      </c>
      <c r="BT26" s="351">
        <v>79954</v>
      </c>
      <c r="BU26" s="351">
        <v>57908</v>
      </c>
      <c r="BV26" s="351">
        <v>2344527</v>
      </c>
      <c r="BW26" s="351">
        <v>95154</v>
      </c>
      <c r="BX26" s="351">
        <v>72995</v>
      </c>
      <c r="BY26" s="351">
        <v>477987</v>
      </c>
      <c r="BZ26" s="968">
        <v>55636</v>
      </c>
      <c r="CA26" s="968"/>
      <c r="CB26" s="153">
        <v>1828692</v>
      </c>
      <c r="CC26" s="153">
        <v>1003539</v>
      </c>
      <c r="CD26" s="153">
        <v>10978</v>
      </c>
      <c r="CE26" s="153">
        <v>1273004</v>
      </c>
      <c r="CF26" s="153">
        <v>13924</v>
      </c>
      <c r="CG26" s="153">
        <v>-269465</v>
      </c>
      <c r="CH26" s="153">
        <v>-2946</v>
      </c>
      <c r="CI26" s="151">
        <v>643749</v>
      </c>
      <c r="CJ26" s="151">
        <v>7714</v>
      </c>
      <c r="CK26" s="151">
        <v>222107</v>
      </c>
      <c r="CL26" s="151">
        <v>2647</v>
      </c>
      <c r="CM26" s="156">
        <v>7.8871540269488909</v>
      </c>
      <c r="CN26" s="156">
        <v>7.4453164632508733</v>
      </c>
      <c r="CO26" s="156">
        <v>10.004971032438247</v>
      </c>
      <c r="CP26" s="156">
        <v>9.4433035556845653</v>
      </c>
      <c r="CQ26" s="156">
        <v>-2.1178170054893561</v>
      </c>
      <c r="CR26" s="156">
        <v>-1.9979870924336922</v>
      </c>
      <c r="CS26" s="156">
        <v>5.059442151918681</v>
      </c>
      <c r="CT26" s="156">
        <v>5.2316607029984725</v>
      </c>
      <c r="CU26" s="158">
        <v>1.7456143901368431</v>
      </c>
      <c r="CV26" s="158">
        <v>1.7952042884154729</v>
      </c>
      <c r="CW26" s="158">
        <v>1.42</v>
      </c>
      <c r="CX26" s="158">
        <v>1.26</v>
      </c>
      <c r="CY26" s="153">
        <v>19355</v>
      </c>
      <c r="CZ26" s="153">
        <v>1024</v>
      </c>
      <c r="DA26" s="153">
        <v>460330.94300000003</v>
      </c>
      <c r="DB26" s="86">
        <v>6756.143</v>
      </c>
      <c r="DC26" s="153">
        <v>2170212</v>
      </c>
      <c r="DD26" s="153">
        <v>46856</v>
      </c>
      <c r="DE26" s="153">
        <v>76728190</v>
      </c>
      <c r="DF26" s="153">
        <v>1212163</v>
      </c>
      <c r="DG26" s="153">
        <v>19146</v>
      </c>
      <c r="DH26" s="153">
        <v>43741</v>
      </c>
      <c r="DI26" s="153">
        <v>85319</v>
      </c>
      <c r="DJ26" s="153">
        <v>236</v>
      </c>
      <c r="DK26" s="153">
        <v>239077</v>
      </c>
      <c r="DL26" s="153">
        <v>573842</v>
      </c>
      <c r="DM26" s="153">
        <v>4113</v>
      </c>
      <c r="DN26" s="153">
        <v>711374</v>
      </c>
      <c r="DO26" s="153">
        <v>6330</v>
      </c>
      <c r="DP26" s="153">
        <v>21</v>
      </c>
      <c r="DQ26" s="153">
        <v>7543</v>
      </c>
      <c r="DR26" s="121" t="s">
        <v>2423</v>
      </c>
    </row>
    <row r="27" spans="1:122" s="151" customFormat="1" ht="10.5" customHeight="1">
      <c r="A27" s="122" t="s">
        <v>2292</v>
      </c>
      <c r="B27" s="165">
        <v>127094.7</v>
      </c>
      <c r="C27" s="120">
        <v>1475.2</v>
      </c>
      <c r="D27" s="375">
        <v>100</v>
      </c>
      <c r="E27" s="375">
        <v>120.7</v>
      </c>
      <c r="F27" s="154">
        <v>6825769</v>
      </c>
      <c r="G27" s="153">
        <v>237270</v>
      </c>
      <c r="H27" s="153">
        <v>229.977</v>
      </c>
      <c r="I27" s="153">
        <v>283.255</v>
      </c>
      <c r="J27" s="153">
        <v>2990322</v>
      </c>
      <c r="K27" s="153">
        <v>30569.401020000001</v>
      </c>
      <c r="L27" s="153">
        <v>6798664</v>
      </c>
      <c r="M27" s="153">
        <v>90644.049999999988</v>
      </c>
      <c r="N27" s="153">
        <v>4759372</v>
      </c>
      <c r="O27" s="153">
        <v>44144.5</v>
      </c>
      <c r="P27" s="153">
        <v>18649</v>
      </c>
      <c r="Q27" s="153">
        <v>6564</v>
      </c>
      <c r="R27" s="153">
        <v>8812</v>
      </c>
      <c r="S27" s="153">
        <v>2112382</v>
      </c>
      <c r="T27" s="153">
        <v>157</v>
      </c>
      <c r="U27" s="153">
        <v>21127</v>
      </c>
      <c r="V27" s="367">
        <v>100</v>
      </c>
      <c r="W27" s="367">
        <v>100</v>
      </c>
      <c r="X27" s="367">
        <v>100</v>
      </c>
      <c r="Y27" s="324">
        <v>100.8</v>
      </c>
      <c r="Z27" s="324">
        <v>100.6</v>
      </c>
      <c r="AA27" s="351">
        <v>287373</v>
      </c>
      <c r="AB27" s="351">
        <v>71844</v>
      </c>
      <c r="AC27" s="159">
        <v>25.000260984852439</v>
      </c>
      <c r="AD27" s="351">
        <v>282808</v>
      </c>
      <c r="AE27" s="351">
        <v>80511</v>
      </c>
      <c r="AF27" s="159">
        <v>28.468430878900175</v>
      </c>
      <c r="AG27" s="351">
        <v>525669</v>
      </c>
      <c r="AH27" s="351">
        <v>413778</v>
      </c>
      <c r="AI27" s="351">
        <v>315379</v>
      </c>
      <c r="AJ27" s="351">
        <v>495254</v>
      </c>
      <c r="AK27" s="351">
        <v>424166</v>
      </c>
      <c r="AL27" s="351">
        <v>335080</v>
      </c>
      <c r="AM27" s="117">
        <v>100</v>
      </c>
      <c r="AN27" s="159">
        <v>100</v>
      </c>
      <c r="AO27" s="159">
        <v>100</v>
      </c>
      <c r="AP27" s="159">
        <v>100</v>
      </c>
      <c r="AQ27" s="351">
        <v>10356.540999999999</v>
      </c>
      <c r="AR27" s="351">
        <v>165466</v>
      </c>
      <c r="AS27" s="351">
        <v>5739.4539999999997</v>
      </c>
      <c r="AT27" s="351">
        <v>83018</v>
      </c>
      <c r="AU27" s="351">
        <v>1907.0160000000001</v>
      </c>
      <c r="AV27" s="351">
        <v>24576</v>
      </c>
      <c r="AW27" s="326">
        <v>1.2</v>
      </c>
      <c r="AX27" s="326">
        <v>1.172978632220506</v>
      </c>
      <c r="AY27" s="159">
        <v>100</v>
      </c>
      <c r="AZ27" s="159">
        <v>100</v>
      </c>
      <c r="BA27" s="159">
        <v>100</v>
      </c>
      <c r="BB27" s="159">
        <v>100</v>
      </c>
      <c r="BC27" s="369">
        <v>315859</v>
      </c>
      <c r="BD27" s="352">
        <v>290093</v>
      </c>
      <c r="BE27" s="369">
        <v>260582</v>
      </c>
      <c r="BF27" s="352">
        <v>241606</v>
      </c>
      <c r="BG27" s="369">
        <v>55277</v>
      </c>
      <c r="BH27" s="352">
        <v>48487</v>
      </c>
      <c r="BI27" s="153">
        <v>129443.90700000001</v>
      </c>
      <c r="BJ27" s="351">
        <v>74246.342999999993</v>
      </c>
      <c r="BK27" s="351">
        <v>1329340</v>
      </c>
      <c r="BL27" s="351">
        <v>909299</v>
      </c>
      <c r="BM27" s="351">
        <v>10518</v>
      </c>
      <c r="BN27" s="352">
        <v>127966.87300000002</v>
      </c>
      <c r="BO27" s="352">
        <v>134921</v>
      </c>
      <c r="BP27" s="376">
        <v>196613.641</v>
      </c>
      <c r="BQ27" s="351">
        <v>120761.70000000001</v>
      </c>
      <c r="BR27" s="115">
        <v>81246351</v>
      </c>
      <c r="BS27" s="351">
        <v>1342212</v>
      </c>
      <c r="BT27" s="351">
        <v>76703.7258</v>
      </c>
      <c r="BU27" s="351">
        <v>56409.899999999994</v>
      </c>
      <c r="BV27" s="351">
        <v>2401981</v>
      </c>
      <c r="BW27" s="351">
        <v>94804</v>
      </c>
      <c r="BX27" s="351">
        <v>71464</v>
      </c>
      <c r="BY27" s="351">
        <v>640098</v>
      </c>
      <c r="BZ27" s="968">
        <v>56840</v>
      </c>
      <c r="CA27" s="968"/>
      <c r="CB27" s="153">
        <v>3158565</v>
      </c>
      <c r="CC27" s="153">
        <v>1005677</v>
      </c>
      <c r="CD27" s="153">
        <v>11070</v>
      </c>
      <c r="CE27" s="153">
        <v>1290444</v>
      </c>
      <c r="CF27" s="153">
        <v>13768</v>
      </c>
      <c r="CG27" s="153">
        <v>-284767</v>
      </c>
      <c r="CH27" s="153">
        <v>-2698</v>
      </c>
      <c r="CI27" s="151">
        <v>635156</v>
      </c>
      <c r="CJ27" s="151">
        <v>7701</v>
      </c>
      <c r="CK27" s="151">
        <v>226215</v>
      </c>
      <c r="CL27" s="151">
        <v>2563</v>
      </c>
      <c r="CM27" s="156">
        <v>7.912813389727483</v>
      </c>
      <c r="CN27" s="156">
        <v>7.5041537219450065</v>
      </c>
      <c r="CO27" s="156">
        <v>10.153401700440094</v>
      </c>
      <c r="CP27" s="156">
        <v>9.3330793535446119</v>
      </c>
      <c r="CQ27" s="156">
        <v>-2.2405883107126106</v>
      </c>
      <c r="CR27" s="156">
        <v>-1.828925631599605</v>
      </c>
      <c r="CS27" s="156">
        <v>4.9975000933358809</v>
      </c>
      <c r="CT27" s="156">
        <v>5.2203692694397912</v>
      </c>
      <c r="CU27" s="158">
        <v>1.7798926304938887</v>
      </c>
      <c r="CV27" s="158">
        <v>1.7374115618197878</v>
      </c>
      <c r="CW27" s="158">
        <v>1.45</v>
      </c>
      <c r="CX27" s="158">
        <v>1.3</v>
      </c>
      <c r="CY27" s="351">
        <v>22718</v>
      </c>
      <c r="CZ27" s="351">
        <v>307</v>
      </c>
      <c r="DA27" s="351">
        <v>458222.33100000001</v>
      </c>
      <c r="DB27" s="351">
        <v>6621.8419999999996</v>
      </c>
      <c r="DC27" s="86">
        <v>2165519</v>
      </c>
      <c r="DD27" s="351">
        <v>46066</v>
      </c>
      <c r="DE27" s="352">
        <v>76777816</v>
      </c>
      <c r="DF27" s="351">
        <v>1098969</v>
      </c>
      <c r="DG27" s="351">
        <v>15934</v>
      </c>
      <c r="DH27" s="351">
        <v>39111</v>
      </c>
      <c r="DI27" s="351">
        <v>82520</v>
      </c>
      <c r="DJ27" s="351">
        <v>232</v>
      </c>
      <c r="DK27" s="351">
        <v>264570</v>
      </c>
      <c r="DL27" s="351">
        <v>536899</v>
      </c>
      <c r="DM27" s="351">
        <v>4117</v>
      </c>
      <c r="DN27" s="351">
        <v>666023</v>
      </c>
      <c r="DO27" s="351">
        <v>5750</v>
      </c>
      <c r="DP27" s="351">
        <v>35</v>
      </c>
      <c r="DQ27" s="351">
        <v>6851</v>
      </c>
      <c r="DR27" s="121" t="s">
        <v>2424</v>
      </c>
    </row>
    <row r="28" spans="1:122" s="151" customFormat="1" ht="10.5" customHeight="1">
      <c r="A28" s="122" t="s">
        <v>2425</v>
      </c>
      <c r="B28" s="165">
        <v>126933</v>
      </c>
      <c r="C28" s="120">
        <v>1474.7</v>
      </c>
      <c r="D28" s="375">
        <v>100</v>
      </c>
      <c r="E28" s="375">
        <v>121.8</v>
      </c>
      <c r="F28" s="399">
        <v>6597620</v>
      </c>
      <c r="G28" s="399">
        <v>232279</v>
      </c>
      <c r="H28" s="153">
        <v>240.078</v>
      </c>
      <c r="I28" s="153">
        <v>297.29000000000002</v>
      </c>
      <c r="J28" s="153">
        <v>4242244</v>
      </c>
      <c r="K28" s="153">
        <v>26498.063459999994</v>
      </c>
      <c r="L28" s="153">
        <v>7350014</v>
      </c>
      <c r="M28" s="153">
        <v>96610.95</v>
      </c>
      <c r="N28" s="153">
        <v>4915734</v>
      </c>
      <c r="O28" s="153">
        <v>46152.1</v>
      </c>
      <c r="P28" s="153">
        <v>18682</v>
      </c>
      <c r="Q28" s="153">
        <v>6188</v>
      </c>
      <c r="R28" s="153">
        <v>8446</v>
      </c>
      <c r="S28" s="153">
        <v>2006281</v>
      </c>
      <c r="T28" s="153">
        <v>139</v>
      </c>
      <c r="U28" s="153">
        <v>34111</v>
      </c>
      <c r="V28" s="363">
        <v>99.883333333333326</v>
      </c>
      <c r="W28" s="367">
        <v>99.9</v>
      </c>
      <c r="X28" s="367">
        <v>100.02499999999999</v>
      </c>
      <c r="Y28" s="324">
        <v>100.9</v>
      </c>
      <c r="Z28" s="324">
        <v>100.6</v>
      </c>
      <c r="AA28" s="351">
        <v>282188</v>
      </c>
      <c r="AB28" s="351">
        <v>72934</v>
      </c>
      <c r="AC28" s="159">
        <v>25.845889974059848</v>
      </c>
      <c r="AD28" s="351">
        <v>274004.5</v>
      </c>
      <c r="AE28" s="351">
        <v>79922.416666666672</v>
      </c>
      <c r="AF28" s="159">
        <v>29.168286165616504</v>
      </c>
      <c r="AG28" s="351">
        <v>526973</v>
      </c>
      <c r="AH28" s="351">
        <v>407867</v>
      </c>
      <c r="AI28" s="351">
        <v>309591</v>
      </c>
      <c r="AJ28" s="351">
        <v>544150.75</v>
      </c>
      <c r="AK28" s="351">
        <v>398534.91666666669</v>
      </c>
      <c r="AL28" s="351">
        <v>309495.91666666669</v>
      </c>
      <c r="AM28" s="398">
        <v>102</v>
      </c>
      <c r="AN28" s="159">
        <v>100.7</v>
      </c>
      <c r="AO28" s="159">
        <v>100.4</v>
      </c>
      <c r="AP28" s="159">
        <v>99.9</v>
      </c>
      <c r="AQ28" s="351">
        <v>10928.38</v>
      </c>
      <c r="AR28" s="351">
        <v>174356</v>
      </c>
      <c r="AS28" s="351">
        <v>5369.4260000000004</v>
      </c>
      <c r="AT28" s="351">
        <v>74891</v>
      </c>
      <c r="AU28" s="351">
        <v>1807.8790000000001</v>
      </c>
      <c r="AV28" s="351">
        <v>22591</v>
      </c>
      <c r="AW28" s="326">
        <v>1.3608333333333336</v>
      </c>
      <c r="AX28" s="326">
        <v>1.407528995636901</v>
      </c>
      <c r="AY28" s="398">
        <v>100.8</v>
      </c>
      <c r="AZ28" s="159">
        <v>101.3</v>
      </c>
      <c r="BA28" s="398">
        <v>100.8</v>
      </c>
      <c r="BB28" s="159">
        <v>100.3</v>
      </c>
      <c r="BC28" s="369">
        <v>317871</v>
      </c>
      <c r="BD28" s="352">
        <v>294063</v>
      </c>
      <c r="BE28" s="369">
        <v>261194</v>
      </c>
      <c r="BF28" s="352">
        <v>244550</v>
      </c>
      <c r="BG28" s="369">
        <v>56677</v>
      </c>
      <c r="BH28" s="352">
        <v>49513</v>
      </c>
      <c r="BI28" s="153">
        <v>132962.092</v>
      </c>
      <c r="BJ28" s="351">
        <v>77463.638000000006</v>
      </c>
      <c r="BK28" s="351">
        <v>1289719</v>
      </c>
      <c r="BL28" s="351">
        <v>967237</v>
      </c>
      <c r="BM28" s="351">
        <v>10462</v>
      </c>
      <c r="BN28" s="352">
        <v>131816.625</v>
      </c>
      <c r="BO28" s="352">
        <v>138153.18200000003</v>
      </c>
      <c r="BP28" s="376">
        <v>187834.753</v>
      </c>
      <c r="BQ28" s="351">
        <v>121754</v>
      </c>
      <c r="BR28" s="115">
        <v>81464105</v>
      </c>
      <c r="BS28" s="351">
        <v>1343233</v>
      </c>
      <c r="BT28" s="351">
        <v>86851.288799999995</v>
      </c>
      <c r="BU28" s="352" t="s">
        <v>3</v>
      </c>
      <c r="BV28" s="351">
        <v>2412045</v>
      </c>
      <c r="BW28" s="351">
        <v>78872</v>
      </c>
      <c r="BX28" s="351">
        <v>51644</v>
      </c>
      <c r="BY28" s="351">
        <v>393144</v>
      </c>
      <c r="BZ28" s="968">
        <v>55222</v>
      </c>
      <c r="CA28" s="968"/>
      <c r="CB28" s="153">
        <v>3184801</v>
      </c>
      <c r="CC28" s="153">
        <v>976978</v>
      </c>
      <c r="CD28" s="153">
        <v>10921</v>
      </c>
      <c r="CE28" s="153">
        <v>1307748</v>
      </c>
      <c r="CF28" s="153">
        <v>13966</v>
      </c>
      <c r="CG28" s="153">
        <v>-330770</v>
      </c>
      <c r="CH28" s="153">
        <v>-3045</v>
      </c>
      <c r="CI28" s="151">
        <v>620531</v>
      </c>
      <c r="CJ28" s="151">
        <v>7511</v>
      </c>
      <c r="CK28" s="151">
        <v>216798</v>
      </c>
      <c r="CL28" s="151">
        <v>2460</v>
      </c>
      <c r="CM28" s="156">
        <v>7.6968144995683225</v>
      </c>
      <c r="CN28" s="156">
        <v>7.4053982579921147</v>
      </c>
      <c r="CO28" s="156">
        <v>10.302682115852635</v>
      </c>
      <c r="CP28" s="156">
        <v>9.4701759977216255</v>
      </c>
      <c r="CQ28" s="156">
        <v>-2.6058676162843115</v>
      </c>
      <c r="CR28" s="156">
        <v>-2.0647777397295108</v>
      </c>
      <c r="CS28" s="156">
        <v>4.8886586987952967</v>
      </c>
      <c r="CT28" s="156">
        <v>5.0931184246661267</v>
      </c>
      <c r="CU28" s="158">
        <v>1.7079749900994836</v>
      </c>
      <c r="CV28" s="158">
        <v>1.6680963020474866</v>
      </c>
      <c r="CW28" s="158">
        <v>1.44</v>
      </c>
      <c r="CX28" s="158">
        <v>1.3</v>
      </c>
      <c r="CY28" s="351">
        <v>20252</v>
      </c>
      <c r="CZ28" s="351">
        <v>70</v>
      </c>
      <c r="DA28" s="351">
        <v>457781.58599999995</v>
      </c>
      <c r="DB28" s="351">
        <v>6602.393</v>
      </c>
      <c r="DC28" s="400">
        <f>DC43</f>
        <v>2145694</v>
      </c>
      <c r="DD28" s="351">
        <v>45332</v>
      </c>
      <c r="DE28" s="352">
        <v>75708724</v>
      </c>
      <c r="DF28" s="351">
        <v>996120</v>
      </c>
      <c r="DG28" s="351">
        <v>13830</v>
      </c>
      <c r="DH28" s="351">
        <v>36831</v>
      </c>
      <c r="DI28" s="351">
        <v>75233</v>
      </c>
      <c r="DJ28" s="351">
        <v>256</v>
      </c>
      <c r="DK28" s="351">
        <v>310783</v>
      </c>
      <c r="DL28" s="351">
        <v>499201</v>
      </c>
      <c r="DM28" s="351">
        <v>3904</v>
      </c>
      <c r="DN28" s="351">
        <v>618853</v>
      </c>
      <c r="DO28" s="351">
        <v>4909</v>
      </c>
      <c r="DP28" s="351">
        <v>24</v>
      </c>
      <c r="DQ28" s="351">
        <v>5792</v>
      </c>
      <c r="DR28" s="121" t="s">
        <v>2426</v>
      </c>
    </row>
    <row r="29" spans="1:122" s="138" customFormat="1" ht="13.5" customHeight="1">
      <c r="A29" s="401" t="s">
        <v>2427</v>
      </c>
      <c r="B29" s="402">
        <v>126706</v>
      </c>
      <c r="C29" s="403">
        <v>1472</v>
      </c>
      <c r="D29" s="404">
        <v>103.1</v>
      </c>
      <c r="E29" s="404">
        <v>121</v>
      </c>
      <c r="F29" s="405">
        <v>6552855</v>
      </c>
      <c r="G29" s="405">
        <v>238591</v>
      </c>
      <c r="H29" s="405">
        <f>SUM(H45:H56)</f>
        <v>255.29999999999998</v>
      </c>
      <c r="I29" s="405">
        <f>SUM(I45:I56)</f>
        <v>287.10000000000002</v>
      </c>
      <c r="J29" s="405">
        <v>3741580</v>
      </c>
      <c r="K29" s="405">
        <v>24893.440379999993</v>
      </c>
      <c r="L29" s="405">
        <f>L56</f>
        <v>7639463</v>
      </c>
      <c r="M29" s="405">
        <f>M56</f>
        <v>99619.47</v>
      </c>
      <c r="N29" s="405">
        <f>N56</f>
        <v>5052386</v>
      </c>
      <c r="O29" s="405">
        <f>O56</f>
        <v>47707</v>
      </c>
      <c r="P29" s="405">
        <v>18888</v>
      </c>
      <c r="Q29" s="405">
        <v>6702</v>
      </c>
      <c r="R29" s="405">
        <f>SUM(R45:R56)</f>
        <v>8405</v>
      </c>
      <c r="S29" s="405">
        <f>SUM(S45:S56)</f>
        <v>3167664</v>
      </c>
      <c r="T29" s="405">
        <f>SUM(T45:T56)</f>
        <v>172</v>
      </c>
      <c r="U29" s="405">
        <f>SUM(U45:U56)</f>
        <v>10598</v>
      </c>
      <c r="V29" s="407">
        <v>100.4</v>
      </c>
      <c r="W29" s="408" t="s">
        <v>992</v>
      </c>
      <c r="X29" s="409" t="s">
        <v>1018</v>
      </c>
      <c r="Y29" s="410">
        <v>100.9</v>
      </c>
      <c r="Z29" s="410">
        <v>100.6</v>
      </c>
      <c r="AA29" s="411">
        <v>283027</v>
      </c>
      <c r="AB29" s="411">
        <v>72866</v>
      </c>
      <c r="AC29" s="412">
        <f>AB29/AA29*100</f>
        <v>25.745246919905167</v>
      </c>
      <c r="AD29" s="411">
        <v>249704</v>
      </c>
      <c r="AE29" s="411">
        <v>75471</v>
      </c>
      <c r="AF29" s="412">
        <f>AE29/AD29*100</f>
        <v>30.2241854355557</v>
      </c>
      <c r="AG29" s="411">
        <v>533820</v>
      </c>
      <c r="AH29" s="411">
        <v>412462</v>
      </c>
      <c r="AI29" s="411">
        <v>313057</v>
      </c>
      <c r="AJ29" s="411">
        <v>432391</v>
      </c>
      <c r="AK29" s="411">
        <v>326920</v>
      </c>
      <c r="AL29" s="411">
        <v>262377</v>
      </c>
      <c r="AM29" s="412">
        <v>104.7</v>
      </c>
      <c r="AN29" s="412">
        <v>101.8</v>
      </c>
      <c r="AO29" s="412">
        <v>101.1</v>
      </c>
      <c r="AP29" s="412">
        <v>103.6</v>
      </c>
      <c r="AQ29" s="411">
        <f t="shared" ref="AQ29:AV29" si="0">SUM(AQ45:AQ56)</f>
        <v>11552</v>
      </c>
      <c r="AR29" s="411">
        <f t="shared" si="0"/>
        <v>182260</v>
      </c>
      <c r="AS29" s="411">
        <f t="shared" si="0"/>
        <v>5161</v>
      </c>
      <c r="AT29" s="411">
        <f t="shared" si="0"/>
        <v>71568</v>
      </c>
      <c r="AU29" s="411">
        <f t="shared" si="0"/>
        <v>1753</v>
      </c>
      <c r="AV29" s="411">
        <f t="shared" si="0"/>
        <v>21785</v>
      </c>
      <c r="AW29" s="413">
        <v>1.5</v>
      </c>
      <c r="AX29" s="413">
        <v>1.5792154976092883</v>
      </c>
      <c r="AY29" s="412">
        <v>100.6</v>
      </c>
      <c r="AZ29" s="412">
        <v>101.9</v>
      </c>
      <c r="BA29" s="412">
        <v>101.7</v>
      </c>
      <c r="BB29" s="412">
        <v>101.3</v>
      </c>
      <c r="BC29" s="414">
        <v>319442</v>
      </c>
      <c r="BD29" s="415">
        <v>297394</v>
      </c>
      <c r="BE29" s="414">
        <v>262400</v>
      </c>
      <c r="BF29" s="415">
        <v>246723</v>
      </c>
      <c r="BG29" s="414">
        <v>57042</v>
      </c>
      <c r="BH29" s="415">
        <v>50671</v>
      </c>
      <c r="BI29" s="411">
        <v>134679</v>
      </c>
      <c r="BJ29" s="411">
        <v>76738</v>
      </c>
      <c r="BK29" s="411">
        <v>1414841</v>
      </c>
      <c r="BL29" s="415">
        <f>SUM(BL45:BL56)</f>
        <v>964641</v>
      </c>
      <c r="BM29" s="415">
        <f>SUM(BM45:BM56)</f>
        <v>8978</v>
      </c>
      <c r="BN29" s="415">
        <f>SUM(BN45:BN56)</f>
        <v>134087.37299999999</v>
      </c>
      <c r="BO29" s="415">
        <f>SUM(BO45:BO56)</f>
        <v>140689.61300000001</v>
      </c>
      <c r="BP29" s="411">
        <v>193518</v>
      </c>
      <c r="BQ29" s="411">
        <v>124023.71499999997</v>
      </c>
      <c r="BR29" s="416">
        <f>BR56</f>
        <v>81946036</v>
      </c>
      <c r="BS29" s="411">
        <v>1340844</v>
      </c>
      <c r="BT29" s="411">
        <f>SUM(BT45:BT56)</f>
        <v>90977.332300000009</v>
      </c>
      <c r="BU29" s="415" t="s">
        <v>3</v>
      </c>
      <c r="BV29" s="411">
        <f>SUM(BV45:BV56)</f>
        <v>2390022</v>
      </c>
      <c r="BW29" s="411">
        <f>SUM(BW45:BW56)</f>
        <v>75768</v>
      </c>
      <c r="BX29" s="411">
        <f>SUM(BX45:BX56)</f>
        <v>127082</v>
      </c>
      <c r="BY29" s="411">
        <f>SUM(BY45:BY56)</f>
        <v>960630</v>
      </c>
      <c r="BZ29" s="974">
        <v>53623</v>
      </c>
      <c r="CA29" s="974"/>
      <c r="CB29" s="405">
        <f>SUM(CB45:CB56)</f>
        <v>3527895</v>
      </c>
      <c r="CC29" s="405">
        <v>946065</v>
      </c>
      <c r="CD29" s="405">
        <v>10374</v>
      </c>
      <c r="CE29" s="405">
        <v>1340397</v>
      </c>
      <c r="CF29" s="405">
        <v>14340</v>
      </c>
      <c r="CG29" s="405">
        <f>CC29-CE29</f>
        <v>-394332</v>
      </c>
      <c r="CH29" s="405">
        <f>CD29-CF29</f>
        <v>-3966</v>
      </c>
      <c r="CI29" s="417">
        <v>606866</v>
      </c>
      <c r="CJ29" s="417">
        <v>7279</v>
      </c>
      <c r="CK29" s="417">
        <v>212262</v>
      </c>
      <c r="CL29" s="417">
        <v>2354</v>
      </c>
      <c r="CM29" s="404">
        <v>7.4666032548838759</v>
      </c>
      <c r="CN29" s="404">
        <v>7.0474250811975594</v>
      </c>
      <c r="CO29" s="404">
        <v>10.578779051160948</v>
      </c>
      <c r="CP29" s="404">
        <v>9.7416691405796225</v>
      </c>
      <c r="CQ29" s="404">
        <v>-3.1121757962770724</v>
      </c>
      <c r="CR29" s="404">
        <v>-2.6942440593820627</v>
      </c>
      <c r="CS29" s="404">
        <v>4.7895521458656205</v>
      </c>
      <c r="CT29" s="404">
        <v>4.9448821251240638</v>
      </c>
      <c r="CU29" s="418">
        <v>1.6752296513327958</v>
      </c>
      <c r="CV29" s="418">
        <v>1.5991554502736702</v>
      </c>
      <c r="CW29" s="418">
        <v>1.43</v>
      </c>
      <c r="CX29" s="418">
        <v>1.27</v>
      </c>
      <c r="CY29" s="411">
        <f>SUM(CY45:CY56)</f>
        <v>16464</v>
      </c>
      <c r="CZ29" s="411">
        <f>SUM(CZ45:CZ56)</f>
        <v>150</v>
      </c>
      <c r="DA29" s="411">
        <v>457087.848</v>
      </c>
      <c r="DB29" s="411">
        <v>6546.64</v>
      </c>
      <c r="DC29" s="419">
        <f>DC56</f>
        <v>2123290</v>
      </c>
      <c r="DD29" s="411">
        <f>DD56</f>
        <v>44473</v>
      </c>
      <c r="DE29" s="411">
        <f>SUM(DE45:DE56)</f>
        <v>74771631</v>
      </c>
      <c r="DF29" s="411">
        <v>915042</v>
      </c>
      <c r="DG29" s="411">
        <v>12770</v>
      </c>
      <c r="DH29" s="411">
        <f t="shared" ref="DH29:DQ29" si="1">SUM(DH45:DH56)</f>
        <v>39373</v>
      </c>
      <c r="DI29" s="411">
        <v>89323</v>
      </c>
      <c r="DJ29" s="411">
        <f t="shared" si="1"/>
        <v>249</v>
      </c>
      <c r="DK29" s="411">
        <f t="shared" si="1"/>
        <v>400867</v>
      </c>
      <c r="DL29" s="411">
        <f t="shared" si="1"/>
        <v>472165</v>
      </c>
      <c r="DM29" s="411">
        <f t="shared" si="1"/>
        <v>3694</v>
      </c>
      <c r="DN29" s="411">
        <f t="shared" si="1"/>
        <v>580850</v>
      </c>
      <c r="DO29" s="411">
        <f t="shared" si="1"/>
        <v>4397</v>
      </c>
      <c r="DP29" s="411">
        <f t="shared" si="1"/>
        <v>27</v>
      </c>
      <c r="DQ29" s="411">
        <f t="shared" si="1"/>
        <v>5139</v>
      </c>
      <c r="DR29" s="406" t="s">
        <v>2428</v>
      </c>
    </row>
    <row r="30" spans="1:122" ht="10.5" customHeight="1">
      <c r="A30" s="128"/>
      <c r="B30" s="133"/>
      <c r="C30" s="119"/>
      <c r="D30" s="92"/>
      <c r="E30" s="92"/>
      <c r="F30" s="91"/>
      <c r="G30" s="91"/>
      <c r="H30" s="91"/>
      <c r="I30" s="91"/>
      <c r="J30" s="353"/>
      <c r="K30" s="353"/>
      <c r="L30" s="353"/>
      <c r="M30" s="353"/>
      <c r="N30" s="353"/>
      <c r="O30" s="353"/>
      <c r="P30" s="353"/>
      <c r="Q30" s="353"/>
      <c r="R30" s="91"/>
      <c r="S30" s="91"/>
      <c r="T30" s="353"/>
      <c r="U30" s="353"/>
      <c r="V30" s="334"/>
      <c r="W30" s="334"/>
      <c r="X30" s="334"/>
      <c r="Y30" s="91"/>
      <c r="Z30" s="91"/>
      <c r="AA30" s="91"/>
      <c r="AB30" s="91"/>
      <c r="AC30" s="92"/>
      <c r="AD30" s="353"/>
      <c r="AE30" s="91"/>
      <c r="AF30" s="123"/>
      <c r="AG30" s="91"/>
      <c r="AH30" s="91"/>
      <c r="AI30" s="91"/>
      <c r="AJ30" s="91"/>
      <c r="AK30" s="91"/>
      <c r="AL30" s="91"/>
      <c r="AM30" s="92"/>
      <c r="AN30" s="135"/>
      <c r="AO30" s="92"/>
      <c r="AP30" s="135"/>
      <c r="AQ30" s="91"/>
      <c r="AR30" s="91"/>
      <c r="AS30" s="91"/>
      <c r="AT30" s="91"/>
      <c r="AU30" s="91"/>
      <c r="AV30" s="91"/>
      <c r="AW30" s="129"/>
      <c r="AX30" s="129"/>
      <c r="AY30" s="92"/>
      <c r="AZ30" s="135"/>
      <c r="BA30" s="92"/>
      <c r="BB30" s="135"/>
      <c r="BC30" s="91"/>
      <c r="BD30" s="91"/>
      <c r="BE30" s="91"/>
      <c r="BF30" s="91"/>
      <c r="BG30" s="91"/>
      <c r="BH30" s="91"/>
      <c r="BI30" s="91"/>
      <c r="BJ30" s="91"/>
      <c r="BK30" s="91"/>
      <c r="BL30" s="91"/>
      <c r="BM30" s="91"/>
      <c r="BN30" s="91"/>
      <c r="BO30" s="91"/>
      <c r="BP30" s="91"/>
      <c r="BQ30" s="91"/>
      <c r="BR30" s="95"/>
      <c r="BS30" s="95"/>
      <c r="BT30" s="91"/>
      <c r="BU30" s="91"/>
      <c r="BV30" s="91"/>
      <c r="BW30" s="91"/>
      <c r="BX30" s="91"/>
      <c r="BY30" s="91"/>
      <c r="BZ30" s="96"/>
      <c r="CA30" s="96"/>
      <c r="CB30" s="91"/>
      <c r="CC30" s="91"/>
      <c r="CD30" s="91"/>
      <c r="CE30" s="91"/>
      <c r="CF30" s="91"/>
      <c r="CG30" s="91"/>
      <c r="CH30" s="91"/>
      <c r="CK30" s="87"/>
      <c r="CM30" s="92"/>
      <c r="CN30" s="92"/>
      <c r="CO30" s="92"/>
      <c r="CP30" s="92"/>
      <c r="CQ30" s="92"/>
      <c r="CR30" s="92"/>
      <c r="CS30" s="92"/>
      <c r="CT30" s="92"/>
      <c r="CU30" s="93"/>
      <c r="CV30" s="93"/>
      <c r="CW30" s="93"/>
      <c r="CX30" s="93"/>
      <c r="CY30" s="91"/>
      <c r="CZ30" s="91"/>
      <c r="DA30" s="91"/>
      <c r="DB30" s="91"/>
      <c r="DC30" s="91"/>
      <c r="DD30" s="91"/>
      <c r="DE30" s="91"/>
      <c r="DF30" s="91"/>
      <c r="DG30" s="91"/>
      <c r="DH30" s="91"/>
      <c r="DI30" s="91"/>
      <c r="DJ30" s="91"/>
      <c r="DK30" s="91"/>
      <c r="DL30" s="91"/>
      <c r="DM30" s="91"/>
      <c r="DN30" s="91"/>
      <c r="DO30" s="91"/>
      <c r="DP30" s="91"/>
      <c r="DQ30" s="91"/>
      <c r="DR30" s="131"/>
    </row>
    <row r="31" spans="1:122" ht="9.75" customHeight="1">
      <c r="A31" s="122"/>
      <c r="B31" s="133"/>
      <c r="C31" s="92"/>
      <c r="D31" s="92"/>
      <c r="E31" s="92"/>
      <c r="F31" s="91"/>
      <c r="G31" s="91"/>
      <c r="H31" s="91"/>
      <c r="I31" s="91"/>
      <c r="J31" s="353"/>
      <c r="K31" s="353"/>
      <c r="L31" s="353"/>
      <c r="M31" s="353"/>
      <c r="N31" s="353"/>
      <c r="O31" s="353"/>
      <c r="P31" s="353"/>
      <c r="Q31" s="353"/>
      <c r="R31" s="91"/>
      <c r="S31" s="91"/>
      <c r="T31" s="353"/>
      <c r="U31" s="353"/>
      <c r="V31" s="123"/>
      <c r="W31" s="123"/>
      <c r="X31" s="123"/>
      <c r="Y31" s="91"/>
      <c r="Z31" s="91"/>
      <c r="AA31" s="91"/>
      <c r="AB31" s="91"/>
      <c r="AC31" s="92"/>
      <c r="AD31" s="91"/>
      <c r="AE31" s="91"/>
      <c r="AF31" s="123"/>
      <c r="AG31" s="91"/>
      <c r="AH31" s="91"/>
      <c r="AI31" s="91"/>
      <c r="AJ31" s="91"/>
      <c r="AK31" s="91"/>
      <c r="AL31" s="91"/>
      <c r="AM31" s="92"/>
      <c r="AN31" s="92"/>
      <c r="AO31" s="92"/>
      <c r="AP31" s="92"/>
      <c r="AQ31" s="91"/>
      <c r="AR31" s="91"/>
      <c r="AS31" s="91"/>
      <c r="AT31" s="91"/>
      <c r="AU31" s="91"/>
      <c r="AV31" s="91"/>
      <c r="AW31" s="129"/>
      <c r="AX31" s="129"/>
      <c r="AY31" s="92"/>
      <c r="AZ31" s="92"/>
      <c r="BA31" s="92"/>
      <c r="BB31" s="92"/>
      <c r="BC31" s="91"/>
      <c r="BD31" s="91"/>
      <c r="BE31" s="91"/>
      <c r="BF31" s="91"/>
      <c r="BG31" s="91"/>
      <c r="BH31" s="91"/>
      <c r="BI31" s="91"/>
      <c r="BJ31" s="91"/>
      <c r="BK31" s="91"/>
      <c r="BL31" s="91"/>
      <c r="BM31" s="91"/>
      <c r="BN31" s="91"/>
      <c r="BO31" s="91"/>
      <c r="BP31" s="91"/>
      <c r="BQ31" s="91"/>
      <c r="BR31" s="95"/>
      <c r="BS31" s="95"/>
      <c r="BT31" s="95"/>
      <c r="BU31" s="95"/>
      <c r="BV31" s="91"/>
      <c r="BW31" s="95"/>
      <c r="BX31" s="91"/>
      <c r="BY31" s="91"/>
      <c r="BZ31" s="336"/>
      <c r="CA31" s="336"/>
      <c r="CB31" s="337"/>
      <c r="CC31" s="91"/>
      <c r="CD31" s="91"/>
      <c r="CE31" s="91"/>
      <c r="CF31" s="91"/>
      <c r="CG31" s="91"/>
      <c r="CH31" s="91"/>
      <c r="CK31" s="87"/>
      <c r="CM31" s="92"/>
      <c r="CN31" s="92"/>
      <c r="CO31" s="92"/>
      <c r="CP31" s="92"/>
      <c r="CQ31" s="92"/>
      <c r="CR31" s="92"/>
      <c r="CS31" s="92"/>
      <c r="CT31" s="92"/>
      <c r="CU31" s="93"/>
      <c r="CV31" s="93"/>
      <c r="CW31" s="93"/>
      <c r="CX31" s="93"/>
      <c r="CY31" s="91"/>
      <c r="CZ31" s="91"/>
      <c r="DA31" s="91"/>
      <c r="DB31" s="91"/>
      <c r="DC31" s="91"/>
      <c r="DD31" s="91"/>
      <c r="DE31" s="91"/>
      <c r="DF31" s="91"/>
      <c r="DG31" s="91"/>
      <c r="DH31" s="91"/>
      <c r="DI31" s="91"/>
      <c r="DJ31" s="91"/>
      <c r="DK31" s="91"/>
      <c r="DL31" s="91"/>
      <c r="DM31" s="91"/>
      <c r="DN31" s="91"/>
      <c r="DO31" s="91"/>
      <c r="DP31" s="91"/>
      <c r="DQ31" s="91"/>
      <c r="DR31" s="335"/>
    </row>
    <row r="32" spans="1:122" ht="10.5" customHeight="1">
      <c r="A32" s="338" t="s">
        <v>2309</v>
      </c>
      <c r="B32" s="131">
        <v>127028</v>
      </c>
      <c r="C32" s="234">
        <v>1475.5</v>
      </c>
      <c r="D32" s="92">
        <v>100.1</v>
      </c>
      <c r="E32" s="92">
        <v>122.9</v>
      </c>
      <c r="F32" s="91">
        <v>586885</v>
      </c>
      <c r="G32" s="91">
        <v>20807</v>
      </c>
      <c r="H32" s="91">
        <v>16.62</v>
      </c>
      <c r="I32" s="91">
        <v>19.07</v>
      </c>
      <c r="J32" s="91">
        <v>210615</v>
      </c>
      <c r="K32" s="91">
        <v>2261.2792100000001</v>
      </c>
      <c r="L32" s="91">
        <v>6789622</v>
      </c>
      <c r="M32" s="91">
        <v>90976.08</v>
      </c>
      <c r="N32" s="91">
        <v>4750004</v>
      </c>
      <c r="O32" s="91">
        <v>43712.21</v>
      </c>
      <c r="P32" s="91">
        <v>912</v>
      </c>
      <c r="Q32" s="91">
        <v>875</v>
      </c>
      <c r="R32" s="91">
        <v>675</v>
      </c>
      <c r="S32" s="91">
        <v>126927</v>
      </c>
      <c r="T32" s="91">
        <v>11</v>
      </c>
      <c r="U32" s="153">
        <v>1106</v>
      </c>
      <c r="V32" s="136">
        <v>99.5</v>
      </c>
      <c r="W32" s="162">
        <v>99.5</v>
      </c>
      <c r="X32" s="136">
        <v>99.7</v>
      </c>
      <c r="Y32" s="91" t="s">
        <v>3</v>
      </c>
      <c r="Z32" s="91" t="s">
        <v>3</v>
      </c>
      <c r="AA32" s="113">
        <v>280973</v>
      </c>
      <c r="AB32" s="113">
        <v>68857</v>
      </c>
      <c r="AC32" s="117">
        <v>24.506625191744401</v>
      </c>
      <c r="AD32" s="113">
        <v>282053</v>
      </c>
      <c r="AE32" s="113">
        <v>71024</v>
      </c>
      <c r="AF32" s="117">
        <v>25.181082987949072</v>
      </c>
      <c r="AG32" s="113">
        <v>434330</v>
      </c>
      <c r="AH32" s="113">
        <v>390961</v>
      </c>
      <c r="AI32" s="113">
        <v>312331</v>
      </c>
      <c r="AJ32" s="113">
        <v>511583</v>
      </c>
      <c r="AK32" s="113">
        <v>423971</v>
      </c>
      <c r="AL32" s="113">
        <v>341672</v>
      </c>
      <c r="AM32" s="117">
        <v>100.9</v>
      </c>
      <c r="AN32" s="117">
        <v>100.1</v>
      </c>
      <c r="AO32" s="117">
        <v>99.9</v>
      </c>
      <c r="AP32" s="117">
        <v>97.3</v>
      </c>
      <c r="AQ32" s="113">
        <v>971.98599999999999</v>
      </c>
      <c r="AR32" s="113">
        <v>14640</v>
      </c>
      <c r="AS32" s="113">
        <v>477.577</v>
      </c>
      <c r="AT32" s="113">
        <v>6379</v>
      </c>
      <c r="AU32" s="113">
        <v>122.235</v>
      </c>
      <c r="AV32" s="113">
        <v>1554</v>
      </c>
      <c r="AW32" s="118">
        <v>1.36</v>
      </c>
      <c r="AX32" s="125">
        <v>1.5103720531823768</v>
      </c>
      <c r="AY32" s="398">
        <v>86.1</v>
      </c>
      <c r="AZ32" s="117">
        <v>85.4</v>
      </c>
      <c r="BA32" s="117">
        <v>82.8</v>
      </c>
      <c r="BB32" s="117">
        <v>80.8</v>
      </c>
      <c r="BC32" s="369">
        <v>270514</v>
      </c>
      <c r="BD32" s="343">
        <v>246586</v>
      </c>
      <c r="BE32" s="369">
        <v>257651</v>
      </c>
      <c r="BF32" s="343">
        <v>241308</v>
      </c>
      <c r="BG32" s="369">
        <v>12863</v>
      </c>
      <c r="BH32" s="343">
        <v>5278</v>
      </c>
      <c r="BI32" s="113">
        <v>9245.0079999999998</v>
      </c>
      <c r="BJ32" s="113">
        <v>5453.0469999999996</v>
      </c>
      <c r="BK32" s="113">
        <v>115450</v>
      </c>
      <c r="BL32" s="113">
        <v>67815</v>
      </c>
      <c r="BM32" s="113">
        <v>811</v>
      </c>
      <c r="BN32" s="113">
        <v>10056</v>
      </c>
      <c r="BO32" s="113">
        <v>10900</v>
      </c>
      <c r="BP32" s="115">
        <v>16314.083999999999</v>
      </c>
      <c r="BQ32" s="321" t="s">
        <v>3</v>
      </c>
      <c r="BR32" s="124">
        <v>81318048</v>
      </c>
      <c r="BS32" s="124">
        <v>1342897</v>
      </c>
      <c r="BT32" s="124">
        <v>7261.4678999999996</v>
      </c>
      <c r="BU32" s="344">
        <v>6247.36</v>
      </c>
      <c r="BV32" s="124">
        <v>187488</v>
      </c>
      <c r="BW32" s="266">
        <v>8174</v>
      </c>
      <c r="BX32" s="124">
        <v>5593</v>
      </c>
      <c r="BY32" s="124">
        <v>40681</v>
      </c>
      <c r="BZ32" s="991">
        <v>5258</v>
      </c>
      <c r="CA32" s="991"/>
      <c r="CB32" s="91">
        <v>193047</v>
      </c>
      <c r="CC32" s="91">
        <v>82292</v>
      </c>
      <c r="CD32" s="91">
        <v>908</v>
      </c>
      <c r="CE32" s="91">
        <v>124667</v>
      </c>
      <c r="CF32" s="91">
        <v>1335</v>
      </c>
      <c r="CG32" s="91">
        <f>CC32-CE32</f>
        <v>-42375</v>
      </c>
      <c r="CH32" s="91">
        <f t="shared" ref="CH32:CH43" si="2">CD32-CF32</f>
        <v>-427</v>
      </c>
      <c r="CI32" s="86">
        <v>43632</v>
      </c>
      <c r="CJ32" s="86">
        <v>534</v>
      </c>
      <c r="CK32" s="124">
        <v>16715</v>
      </c>
      <c r="CL32" s="86">
        <v>191</v>
      </c>
      <c r="CM32" s="92">
        <v>7.6485158165426261</v>
      </c>
      <c r="CN32" s="92">
        <v>7.265410204210129</v>
      </c>
      <c r="CO32" s="92">
        <v>11.587001425423122</v>
      </c>
      <c r="CP32" s="92">
        <v>10.682073372930089</v>
      </c>
      <c r="CQ32" s="92">
        <v>-3.9384856088804958</v>
      </c>
      <c r="CR32" s="92">
        <v>-3.4166631687199613</v>
      </c>
      <c r="CS32" s="92">
        <v>4.0553157306589691</v>
      </c>
      <c r="CT32" s="92">
        <v>4.2728293491720359</v>
      </c>
      <c r="CU32" s="93">
        <v>1.5535524944528021</v>
      </c>
      <c r="CV32" s="93">
        <v>1.5282966398723949</v>
      </c>
      <c r="CW32" s="93" t="s">
        <v>3</v>
      </c>
      <c r="CX32" s="93" t="s">
        <v>3</v>
      </c>
      <c r="CY32" s="124">
        <v>2321</v>
      </c>
      <c r="CZ32" s="124">
        <v>9</v>
      </c>
      <c r="DA32" s="124">
        <v>38864.786999999997</v>
      </c>
      <c r="DB32" s="91" t="s">
        <v>3</v>
      </c>
      <c r="DC32" s="124">
        <v>2163325</v>
      </c>
      <c r="DD32" s="124">
        <v>46081</v>
      </c>
      <c r="DE32" s="124">
        <v>6419172</v>
      </c>
      <c r="DF32" s="91" t="s">
        <v>3</v>
      </c>
      <c r="DG32" s="124">
        <v>1032</v>
      </c>
      <c r="DH32" s="124">
        <v>3489</v>
      </c>
      <c r="DI32" s="124">
        <v>6343</v>
      </c>
      <c r="DJ32" s="124">
        <v>25</v>
      </c>
      <c r="DK32" s="124">
        <v>77526</v>
      </c>
      <c r="DL32" s="124">
        <v>39774</v>
      </c>
      <c r="DM32" s="124">
        <v>349</v>
      </c>
      <c r="DN32" s="124">
        <v>49479</v>
      </c>
      <c r="DO32" s="124">
        <v>411</v>
      </c>
      <c r="DP32" s="124">
        <v>2</v>
      </c>
      <c r="DQ32" s="124">
        <v>498</v>
      </c>
      <c r="DR32" s="339" t="s">
        <v>2429</v>
      </c>
    </row>
    <row r="33" spans="1:122" ht="10.5" customHeight="1">
      <c r="A33" s="338" t="s">
        <v>2313</v>
      </c>
      <c r="B33" s="131">
        <v>127014</v>
      </c>
      <c r="C33" s="234">
        <v>1475</v>
      </c>
      <c r="D33" s="92">
        <v>99.2</v>
      </c>
      <c r="E33" s="92">
        <v>119.8</v>
      </c>
      <c r="F33" s="91">
        <v>491216</v>
      </c>
      <c r="G33" s="91">
        <v>16777</v>
      </c>
      <c r="H33" s="91">
        <v>19.216000000000001</v>
      </c>
      <c r="I33" s="91">
        <v>24.09</v>
      </c>
      <c r="J33" s="91">
        <v>255888</v>
      </c>
      <c r="K33" s="91">
        <v>2374.0807599999998</v>
      </c>
      <c r="L33" s="91">
        <v>6885371</v>
      </c>
      <c r="M33" s="91">
        <v>91332.32</v>
      </c>
      <c r="N33" s="91">
        <v>4733747</v>
      </c>
      <c r="O33" s="91">
        <v>43462.68</v>
      </c>
      <c r="P33" s="91">
        <v>1496</v>
      </c>
      <c r="Q33" s="91">
        <v>426</v>
      </c>
      <c r="R33" s="91">
        <v>723</v>
      </c>
      <c r="S33" s="91">
        <v>163516</v>
      </c>
      <c r="T33" s="91">
        <v>11</v>
      </c>
      <c r="U33" s="153">
        <v>2634</v>
      </c>
      <c r="V33" s="136">
        <v>99.6</v>
      </c>
      <c r="W33" s="162">
        <v>99.6</v>
      </c>
      <c r="X33" s="136">
        <v>99.9</v>
      </c>
      <c r="Y33" s="91" t="s">
        <v>3</v>
      </c>
      <c r="Z33" s="91" t="s">
        <v>3</v>
      </c>
      <c r="AA33" s="113">
        <v>269774</v>
      </c>
      <c r="AB33" s="113">
        <v>69018</v>
      </c>
      <c r="AC33" s="117">
        <v>25.583636673660177</v>
      </c>
      <c r="AD33" s="113">
        <v>265471</v>
      </c>
      <c r="AE33" s="113">
        <v>76897</v>
      </c>
      <c r="AF33" s="117">
        <v>28.96625243435253</v>
      </c>
      <c r="AG33" s="113">
        <v>478624</v>
      </c>
      <c r="AH33" s="113">
        <v>381876</v>
      </c>
      <c r="AI33" s="113">
        <v>297662</v>
      </c>
      <c r="AJ33" s="113">
        <v>557169</v>
      </c>
      <c r="AK33" s="113">
        <v>385993</v>
      </c>
      <c r="AL33" s="113">
        <v>299359</v>
      </c>
      <c r="AM33" s="398">
        <v>100.7</v>
      </c>
      <c r="AN33" s="117">
        <v>100</v>
      </c>
      <c r="AO33" s="117">
        <v>99.7</v>
      </c>
      <c r="AP33" s="117">
        <v>97.1</v>
      </c>
      <c r="AQ33" s="113">
        <v>966.48599999999999</v>
      </c>
      <c r="AR33" s="113">
        <v>14135</v>
      </c>
      <c r="AS33" s="113">
        <v>504.18200000000002</v>
      </c>
      <c r="AT33" s="113">
        <v>6897</v>
      </c>
      <c r="AU33" s="113">
        <v>154.06299999999999</v>
      </c>
      <c r="AV33" s="113">
        <v>1926</v>
      </c>
      <c r="AW33" s="118">
        <v>1.38</v>
      </c>
      <c r="AX33" s="125">
        <v>1.478581085889134</v>
      </c>
      <c r="AY33" s="117">
        <v>84</v>
      </c>
      <c r="AZ33" s="117">
        <v>84</v>
      </c>
      <c r="BA33" s="398">
        <v>81.5</v>
      </c>
      <c r="BB33" s="117">
        <v>81</v>
      </c>
      <c r="BC33" s="369">
        <v>263593</v>
      </c>
      <c r="BD33" s="343">
        <v>243204</v>
      </c>
      <c r="BE33" s="369">
        <v>259822</v>
      </c>
      <c r="BF33" s="343">
        <v>241461</v>
      </c>
      <c r="BG33" s="369">
        <v>3771</v>
      </c>
      <c r="BH33" s="343">
        <v>1743</v>
      </c>
      <c r="BI33" s="113">
        <v>10227.534</v>
      </c>
      <c r="BJ33" s="113">
        <v>5852.1589999999997</v>
      </c>
      <c r="BK33" s="113">
        <v>110971</v>
      </c>
      <c r="BL33" s="113">
        <v>72831</v>
      </c>
      <c r="BM33" s="113">
        <v>737</v>
      </c>
      <c r="BN33" s="113">
        <v>9878</v>
      </c>
      <c r="BO33" s="113">
        <v>10279</v>
      </c>
      <c r="BP33" s="115">
        <v>15638.006000000001</v>
      </c>
      <c r="BQ33" s="321" t="s">
        <v>3</v>
      </c>
      <c r="BR33" s="124">
        <v>81327642</v>
      </c>
      <c r="BS33" s="124">
        <v>1342481</v>
      </c>
      <c r="BT33" s="124">
        <v>6698.5630000000001</v>
      </c>
      <c r="BU33" s="344">
        <v>5549.8</v>
      </c>
      <c r="BV33" s="124">
        <v>186512</v>
      </c>
      <c r="BW33" s="266">
        <v>4195</v>
      </c>
      <c r="BX33" s="124">
        <v>6401</v>
      </c>
      <c r="BY33" s="124">
        <v>30889</v>
      </c>
      <c r="BZ33" s="991">
        <v>4630</v>
      </c>
      <c r="CA33" s="991"/>
      <c r="CB33" s="91">
        <v>232307</v>
      </c>
      <c r="CC33" s="91">
        <v>76765</v>
      </c>
      <c r="CD33" s="91">
        <v>868</v>
      </c>
      <c r="CE33" s="91">
        <v>114526</v>
      </c>
      <c r="CF33" s="91">
        <v>1162</v>
      </c>
      <c r="CG33" s="91">
        <f t="shared" ref="CG33:CG55" si="3">CC33-CE33</f>
        <v>-37761</v>
      </c>
      <c r="CH33" s="91">
        <f t="shared" si="2"/>
        <v>-294</v>
      </c>
      <c r="CI33" s="86">
        <v>52735</v>
      </c>
      <c r="CJ33" s="86">
        <v>657</v>
      </c>
      <c r="CK33" s="124">
        <v>18286</v>
      </c>
      <c r="CL33" s="86">
        <v>212</v>
      </c>
      <c r="CM33" s="92">
        <v>7.6277357188230992</v>
      </c>
      <c r="CN33" s="92">
        <v>7.4268391887378407</v>
      </c>
      <c r="CO33" s="92">
        <v>11.379848380563201</v>
      </c>
      <c r="CP33" s="92">
        <v>9.9423814946006583</v>
      </c>
      <c r="CQ33" s="92">
        <v>-3.7521126617401035</v>
      </c>
      <c r="CR33" s="92">
        <v>-2.5155423058628168</v>
      </c>
      <c r="CS33" s="92">
        <v>5.2400005618724173</v>
      </c>
      <c r="CT33" s="92">
        <v>5.6214669896322134</v>
      </c>
      <c r="CU33" s="93">
        <v>1.8169839816895614</v>
      </c>
      <c r="CV33" s="93">
        <v>1.8139284654520993</v>
      </c>
      <c r="CW33" s="93" t="s">
        <v>3</v>
      </c>
      <c r="CX33" s="93" t="s">
        <v>3</v>
      </c>
      <c r="CY33" s="124">
        <v>1545</v>
      </c>
      <c r="CZ33" s="124">
        <v>0</v>
      </c>
      <c r="DA33" s="124">
        <v>37302.150999999998</v>
      </c>
      <c r="DB33" s="91" t="s">
        <v>3</v>
      </c>
      <c r="DC33" s="124">
        <v>2160756</v>
      </c>
      <c r="DD33" s="124">
        <v>46021</v>
      </c>
      <c r="DE33" s="124">
        <v>6345021</v>
      </c>
      <c r="DF33" s="91" t="s">
        <v>3</v>
      </c>
      <c r="DG33" s="124">
        <v>1034</v>
      </c>
      <c r="DH33" s="124">
        <v>3453</v>
      </c>
      <c r="DI33" s="124">
        <v>5935</v>
      </c>
      <c r="DJ33" s="124">
        <v>31</v>
      </c>
      <c r="DK33" s="124">
        <v>14834</v>
      </c>
      <c r="DL33" s="124">
        <v>37920</v>
      </c>
      <c r="DM33" s="124">
        <v>261</v>
      </c>
      <c r="DN33" s="124">
        <v>46215</v>
      </c>
      <c r="DO33" s="124">
        <v>396</v>
      </c>
      <c r="DP33" s="124">
        <v>2</v>
      </c>
      <c r="DQ33" s="124">
        <v>462</v>
      </c>
      <c r="DR33" s="341" t="s">
        <v>2430</v>
      </c>
    </row>
    <row r="34" spans="1:122" ht="10.5" customHeight="1">
      <c r="A34" s="338" t="s">
        <v>2317</v>
      </c>
      <c r="B34" s="131">
        <v>126948</v>
      </c>
      <c r="C34" s="234">
        <v>1473.8</v>
      </c>
      <c r="D34" s="92">
        <v>99.7</v>
      </c>
      <c r="E34" s="92">
        <v>119</v>
      </c>
      <c r="F34" s="91">
        <v>583078</v>
      </c>
      <c r="G34" s="91">
        <v>20715</v>
      </c>
      <c r="H34" s="91">
        <v>23.864000000000001</v>
      </c>
      <c r="I34" s="91">
        <v>27.984999999999999</v>
      </c>
      <c r="J34" s="91">
        <v>375643</v>
      </c>
      <c r="K34" s="91">
        <v>2403.2438400000001</v>
      </c>
      <c r="L34" s="91">
        <v>7061674</v>
      </c>
      <c r="M34" s="91">
        <v>93084.9</v>
      </c>
      <c r="N34" s="91">
        <v>4800442</v>
      </c>
      <c r="O34" s="91">
        <v>44749.04</v>
      </c>
      <c r="P34" s="91">
        <v>1482</v>
      </c>
      <c r="Q34" s="91">
        <v>464</v>
      </c>
      <c r="R34" s="91">
        <v>746</v>
      </c>
      <c r="S34" s="91">
        <v>175899</v>
      </c>
      <c r="T34" s="91">
        <v>8</v>
      </c>
      <c r="U34" s="153">
        <v>517</v>
      </c>
      <c r="V34" s="136">
        <v>99.7</v>
      </c>
      <c r="W34" s="162">
        <v>99.7</v>
      </c>
      <c r="X34" s="136">
        <v>100.1</v>
      </c>
      <c r="Y34" s="91" t="s">
        <v>3</v>
      </c>
      <c r="Z34" s="91" t="s">
        <v>3</v>
      </c>
      <c r="AA34" s="113">
        <v>300889</v>
      </c>
      <c r="AB34" s="113">
        <v>73868</v>
      </c>
      <c r="AC34" s="117">
        <v>24.549917079055732</v>
      </c>
      <c r="AD34" s="113">
        <v>318000</v>
      </c>
      <c r="AE34" s="113">
        <v>81563</v>
      </c>
      <c r="AF34" s="117">
        <v>25.648742138364778</v>
      </c>
      <c r="AG34" s="113">
        <v>450698</v>
      </c>
      <c r="AH34" s="113">
        <v>416001</v>
      </c>
      <c r="AI34" s="113">
        <v>334609</v>
      </c>
      <c r="AJ34" s="113">
        <v>789056</v>
      </c>
      <c r="AK34" s="113">
        <v>458469</v>
      </c>
      <c r="AL34" s="113">
        <v>359562</v>
      </c>
      <c r="AM34" s="398">
        <v>100.3</v>
      </c>
      <c r="AN34" s="117">
        <v>99.5</v>
      </c>
      <c r="AO34" s="117">
        <v>99.5</v>
      </c>
      <c r="AP34" s="117">
        <v>97.2</v>
      </c>
      <c r="AQ34" s="113">
        <v>921.04300000000001</v>
      </c>
      <c r="AR34" s="113">
        <v>16151</v>
      </c>
      <c r="AS34" s="113">
        <v>508.89100000000002</v>
      </c>
      <c r="AT34" s="113">
        <v>7071</v>
      </c>
      <c r="AU34" s="113">
        <v>200.84700000000001</v>
      </c>
      <c r="AV34" s="113">
        <v>2648</v>
      </c>
      <c r="AW34" s="118">
        <v>1.35</v>
      </c>
      <c r="AX34" s="125">
        <v>1.4148297265559471</v>
      </c>
      <c r="AY34" s="398">
        <v>89.1</v>
      </c>
      <c r="AZ34" s="117">
        <v>88.8</v>
      </c>
      <c r="BA34" s="117">
        <v>84.8</v>
      </c>
      <c r="BB34" s="117">
        <v>84.5</v>
      </c>
      <c r="BC34" s="369">
        <v>280119</v>
      </c>
      <c r="BD34" s="343">
        <v>257731</v>
      </c>
      <c r="BE34" s="369">
        <v>262380</v>
      </c>
      <c r="BF34" s="343">
        <v>246319</v>
      </c>
      <c r="BG34" s="369">
        <v>17739</v>
      </c>
      <c r="BH34" s="343">
        <v>11412</v>
      </c>
      <c r="BI34" s="113">
        <v>10494.611999999999</v>
      </c>
      <c r="BJ34" s="113">
        <v>6095.0690000000004</v>
      </c>
      <c r="BK34" s="113">
        <v>68621</v>
      </c>
      <c r="BL34" s="113">
        <v>75744</v>
      </c>
      <c r="BM34" s="113">
        <v>695</v>
      </c>
      <c r="BN34" s="113">
        <v>11198</v>
      </c>
      <c r="BO34" s="113">
        <v>11144</v>
      </c>
      <c r="BP34" s="115">
        <v>15857.674000000001</v>
      </c>
      <c r="BQ34" s="321" t="s">
        <v>3</v>
      </c>
      <c r="BR34" s="124">
        <v>80900730</v>
      </c>
      <c r="BS34" s="124">
        <v>1337244</v>
      </c>
      <c r="BT34" s="124">
        <v>6490.2538999999997</v>
      </c>
      <c r="BU34" s="344">
        <v>5150.38</v>
      </c>
      <c r="BV34" s="124">
        <v>205704</v>
      </c>
      <c r="BW34" s="266">
        <v>6762</v>
      </c>
      <c r="BX34" s="124">
        <v>3812</v>
      </c>
      <c r="BY34" s="124">
        <v>17572</v>
      </c>
      <c r="BZ34" s="991">
        <v>5761</v>
      </c>
      <c r="CA34" s="991"/>
      <c r="CB34" s="91">
        <v>277243</v>
      </c>
      <c r="CC34" s="91">
        <v>81208</v>
      </c>
      <c r="CD34" s="91">
        <v>868</v>
      </c>
      <c r="CE34" s="91">
        <v>116067</v>
      </c>
      <c r="CF34" s="91">
        <v>1307</v>
      </c>
      <c r="CG34" s="91">
        <f t="shared" si="3"/>
        <v>-34859</v>
      </c>
      <c r="CH34" s="91">
        <f t="shared" si="2"/>
        <v>-439</v>
      </c>
      <c r="CI34" s="86">
        <v>68579</v>
      </c>
      <c r="CJ34" s="86">
        <v>862</v>
      </c>
      <c r="CK34" s="124">
        <v>24190</v>
      </c>
      <c r="CL34" s="86">
        <v>273</v>
      </c>
      <c r="CM34" s="92">
        <v>7.5525499375458622</v>
      </c>
      <c r="CN34" s="92">
        <v>6.9533121187653943</v>
      </c>
      <c r="CO34" s="92">
        <v>10.794525337419167</v>
      </c>
      <c r="CP34" s="92">
        <v>10.470021819385218</v>
      </c>
      <c r="CQ34" s="92">
        <v>-3.2419753998733034</v>
      </c>
      <c r="CR34" s="92">
        <v>-3.5167097006198249</v>
      </c>
      <c r="CS34" s="92">
        <v>6.3780209113259492</v>
      </c>
      <c r="CT34" s="92">
        <v>6.9052477492808411</v>
      </c>
      <c r="CU34" s="93">
        <v>2.2497313440699735</v>
      </c>
      <c r="CV34" s="93">
        <v>2.1869288115471806</v>
      </c>
      <c r="CW34" s="93" t="s">
        <v>3</v>
      </c>
      <c r="CX34" s="93" t="s">
        <v>3</v>
      </c>
      <c r="CY34" s="124">
        <v>2278</v>
      </c>
      <c r="CZ34" s="124">
        <v>0</v>
      </c>
      <c r="DA34" s="124">
        <v>39379.008000000002</v>
      </c>
      <c r="DB34" s="91" t="s">
        <v>3</v>
      </c>
      <c r="DC34" s="124">
        <v>2164189</v>
      </c>
      <c r="DD34" s="124">
        <v>46052</v>
      </c>
      <c r="DE34" s="124">
        <v>6528166</v>
      </c>
      <c r="DF34" s="91" t="s">
        <v>3</v>
      </c>
      <c r="DG34" s="124">
        <v>1108</v>
      </c>
      <c r="DH34" s="124">
        <v>4210</v>
      </c>
      <c r="DI34" s="124">
        <v>7842</v>
      </c>
      <c r="DJ34" s="124">
        <v>27</v>
      </c>
      <c r="DK34" s="124">
        <v>45220</v>
      </c>
      <c r="DL34" s="124">
        <v>41567</v>
      </c>
      <c r="DM34" s="124">
        <v>321</v>
      </c>
      <c r="DN34" s="86">
        <v>51489</v>
      </c>
      <c r="DO34" s="124">
        <v>466</v>
      </c>
      <c r="DP34" s="124">
        <v>1</v>
      </c>
      <c r="DQ34" s="124">
        <v>544</v>
      </c>
      <c r="DR34" s="341" t="s">
        <v>2431</v>
      </c>
    </row>
    <row r="35" spans="1:122" ht="10.5" customHeight="1">
      <c r="A35" s="338" t="s">
        <v>2321</v>
      </c>
      <c r="B35" s="131">
        <v>126975</v>
      </c>
      <c r="C35" s="234">
        <v>1472.4</v>
      </c>
      <c r="D35" s="92">
        <v>99.3</v>
      </c>
      <c r="E35" s="92">
        <v>122.6</v>
      </c>
      <c r="F35" s="91">
        <v>501237</v>
      </c>
      <c r="G35" s="91">
        <v>17901</v>
      </c>
      <c r="H35" s="91">
        <v>20.475000000000001</v>
      </c>
      <c r="I35" s="91">
        <v>26.77</v>
      </c>
      <c r="J35" s="91">
        <v>363730</v>
      </c>
      <c r="K35" s="91">
        <v>1992.91768</v>
      </c>
      <c r="L35" s="91">
        <v>7158697</v>
      </c>
      <c r="M35" s="91">
        <v>93716.24</v>
      </c>
      <c r="N35" s="91">
        <v>4754388</v>
      </c>
      <c r="O35" s="91">
        <v>44126.95</v>
      </c>
      <c r="P35" s="91">
        <v>1595</v>
      </c>
      <c r="Q35" s="91">
        <v>463</v>
      </c>
      <c r="R35" s="91">
        <v>695</v>
      </c>
      <c r="S35" s="91">
        <v>103344</v>
      </c>
      <c r="T35" s="91">
        <v>8</v>
      </c>
      <c r="U35" s="153">
        <v>485</v>
      </c>
      <c r="V35" s="136">
        <v>99.9</v>
      </c>
      <c r="W35" s="162">
        <v>99.9</v>
      </c>
      <c r="X35" s="136">
        <v>100.1</v>
      </c>
      <c r="Y35" s="91" t="s">
        <v>3</v>
      </c>
      <c r="Z35" s="91" t="s">
        <v>3</v>
      </c>
      <c r="AA35" s="113">
        <v>298520</v>
      </c>
      <c r="AB35" s="113">
        <v>70848</v>
      </c>
      <c r="AC35" s="117">
        <v>23.733083210505161</v>
      </c>
      <c r="AD35" s="113">
        <v>352868</v>
      </c>
      <c r="AE35" s="113">
        <v>81786</v>
      </c>
      <c r="AF35" s="117">
        <v>23.177505469467334</v>
      </c>
      <c r="AG35" s="113">
        <v>480098</v>
      </c>
      <c r="AH35" s="113">
        <v>429964</v>
      </c>
      <c r="AI35" s="113">
        <v>338001</v>
      </c>
      <c r="AJ35" s="113">
        <v>498155</v>
      </c>
      <c r="AK35" s="113">
        <v>441391</v>
      </c>
      <c r="AL35" s="113">
        <v>347955</v>
      </c>
      <c r="AM35" s="117">
        <v>101.6</v>
      </c>
      <c r="AN35" s="117">
        <v>100.4</v>
      </c>
      <c r="AO35" s="117">
        <v>100.9</v>
      </c>
      <c r="AP35" s="117">
        <v>100.1</v>
      </c>
      <c r="AQ35" s="113">
        <v>894.53</v>
      </c>
      <c r="AR35" s="113">
        <v>13950</v>
      </c>
      <c r="AS35" s="113">
        <v>581.80899999999997</v>
      </c>
      <c r="AT35" s="113">
        <v>8440</v>
      </c>
      <c r="AU35" s="113">
        <v>172.096</v>
      </c>
      <c r="AV35" s="113">
        <v>1998</v>
      </c>
      <c r="AW35" s="118">
        <v>1.24</v>
      </c>
      <c r="AX35" s="125">
        <v>1.2827183350357507</v>
      </c>
      <c r="AY35" s="398">
        <v>87.4</v>
      </c>
      <c r="AZ35" s="117">
        <v>88.2</v>
      </c>
      <c r="BA35" s="117">
        <v>83.5</v>
      </c>
      <c r="BB35" s="117">
        <v>83.6</v>
      </c>
      <c r="BC35" s="369">
        <v>275384</v>
      </c>
      <c r="BD35" s="343">
        <v>255947</v>
      </c>
      <c r="BE35" s="369">
        <v>264613</v>
      </c>
      <c r="BF35" s="343">
        <v>249129</v>
      </c>
      <c r="BG35" s="369">
        <v>10771</v>
      </c>
      <c r="BH35" s="343">
        <v>6818</v>
      </c>
      <c r="BI35" s="113">
        <v>10844.546</v>
      </c>
      <c r="BJ35" s="113">
        <v>6647.0029999999997</v>
      </c>
      <c r="BK35" s="113">
        <v>120408</v>
      </c>
      <c r="BL35" s="113">
        <v>82398</v>
      </c>
      <c r="BM35" s="113">
        <v>1167</v>
      </c>
      <c r="BN35" s="113">
        <v>11573.808999999999</v>
      </c>
      <c r="BO35" s="113">
        <v>12190.481</v>
      </c>
      <c r="BP35" s="115">
        <v>16244.218000000001</v>
      </c>
      <c r="BQ35" s="321" t="s">
        <v>3</v>
      </c>
      <c r="BR35" s="124">
        <v>81013803</v>
      </c>
      <c r="BS35" s="124">
        <v>1337803</v>
      </c>
      <c r="BT35" s="124">
        <v>6597.9223000000002</v>
      </c>
      <c r="BU35" s="344" t="s">
        <v>3</v>
      </c>
      <c r="BV35" s="124">
        <v>199482</v>
      </c>
      <c r="BW35" s="266">
        <v>6497</v>
      </c>
      <c r="BX35" s="124">
        <v>5440</v>
      </c>
      <c r="BY35" s="124">
        <v>33420</v>
      </c>
      <c r="BZ35" s="991">
        <v>5067</v>
      </c>
      <c r="CA35" s="991"/>
      <c r="CB35" s="91">
        <v>338519</v>
      </c>
      <c r="CC35" s="91">
        <v>79753</v>
      </c>
      <c r="CD35" s="91">
        <v>908</v>
      </c>
      <c r="CE35" s="91">
        <v>105262</v>
      </c>
      <c r="CF35" s="91">
        <v>1114</v>
      </c>
      <c r="CG35" s="91">
        <f t="shared" si="3"/>
        <v>-25509</v>
      </c>
      <c r="CH35" s="91">
        <f t="shared" si="2"/>
        <v>-206</v>
      </c>
      <c r="CI35" s="86">
        <v>46765</v>
      </c>
      <c r="CJ35" s="86">
        <v>554</v>
      </c>
      <c r="CK35" s="124">
        <v>18019</v>
      </c>
      <c r="CL35" s="86">
        <v>191</v>
      </c>
      <c r="CM35" s="92">
        <v>7.6627918762576748</v>
      </c>
      <c r="CN35" s="92">
        <v>7.5237545420586152</v>
      </c>
      <c r="CO35" s="92">
        <v>10.113736141319265</v>
      </c>
      <c r="CP35" s="92">
        <v>9.2306856386049532</v>
      </c>
      <c r="CQ35" s="92">
        <v>-2.4509442650615902</v>
      </c>
      <c r="CR35" s="92">
        <v>-1.7069310965463378</v>
      </c>
      <c r="CS35" s="92">
        <v>4.4932536969542234</v>
      </c>
      <c r="CT35" s="92">
        <v>4.5904845994498595</v>
      </c>
      <c r="CU35" s="93">
        <v>1.7312934537670939</v>
      </c>
      <c r="CV35" s="93">
        <v>1.582639997283255</v>
      </c>
      <c r="CW35" s="93" t="s">
        <v>3</v>
      </c>
      <c r="CX35" s="93" t="s">
        <v>3</v>
      </c>
      <c r="CY35" s="124">
        <v>2059</v>
      </c>
      <c r="CZ35" s="124">
        <v>20</v>
      </c>
      <c r="DA35" s="124">
        <v>37478.817999999999</v>
      </c>
      <c r="DB35" s="91" t="s">
        <v>3</v>
      </c>
      <c r="DC35" s="400">
        <v>2150017</v>
      </c>
      <c r="DD35" s="124">
        <v>45540</v>
      </c>
      <c r="DE35" s="124">
        <v>6258033</v>
      </c>
      <c r="DF35" s="91" t="s">
        <v>3</v>
      </c>
      <c r="DG35" s="124">
        <v>1118</v>
      </c>
      <c r="DH35" s="124">
        <v>3273</v>
      </c>
      <c r="DI35" s="124">
        <v>9205</v>
      </c>
      <c r="DJ35" s="124">
        <v>22</v>
      </c>
      <c r="DK35" s="124">
        <v>11123</v>
      </c>
      <c r="DL35" s="124">
        <v>39340</v>
      </c>
      <c r="DM35" s="124">
        <v>309</v>
      </c>
      <c r="DN35" s="124">
        <v>48554</v>
      </c>
      <c r="DO35" s="124">
        <v>448</v>
      </c>
      <c r="DP35" s="124">
        <v>0</v>
      </c>
      <c r="DQ35" s="124">
        <v>507</v>
      </c>
      <c r="DR35" s="341" t="s">
        <v>2432</v>
      </c>
    </row>
    <row r="36" spans="1:122" ht="10.5" customHeight="1">
      <c r="A36" s="338" t="s">
        <v>2325</v>
      </c>
      <c r="B36" s="131">
        <v>126925</v>
      </c>
      <c r="C36" s="234">
        <v>1475.7</v>
      </c>
      <c r="D36" s="92">
        <v>98.5</v>
      </c>
      <c r="E36" s="92">
        <v>120.2</v>
      </c>
      <c r="F36" s="91">
        <v>512450</v>
      </c>
      <c r="G36" s="91">
        <v>17913</v>
      </c>
      <c r="H36" s="91">
        <v>17.244</v>
      </c>
      <c r="I36" s="91">
        <v>20.36</v>
      </c>
      <c r="J36" s="91">
        <v>409152</v>
      </c>
      <c r="K36" s="91">
        <v>2564.5534699999998</v>
      </c>
      <c r="L36" s="91">
        <v>7170088</v>
      </c>
      <c r="M36" s="91">
        <v>94182.5</v>
      </c>
      <c r="N36" s="91">
        <v>4759666</v>
      </c>
      <c r="O36" s="91">
        <v>44412.86</v>
      </c>
      <c r="P36" s="91">
        <v>1224</v>
      </c>
      <c r="Q36" s="91">
        <v>593</v>
      </c>
      <c r="R36" s="91">
        <v>671</v>
      </c>
      <c r="S36" s="91">
        <v>115852</v>
      </c>
      <c r="T36" s="91">
        <v>9</v>
      </c>
      <c r="U36" s="153">
        <v>577</v>
      </c>
      <c r="V36" s="162">
        <v>100</v>
      </c>
      <c r="W36" s="162">
        <v>100</v>
      </c>
      <c r="X36" s="136">
        <v>100.1</v>
      </c>
      <c r="Y36" s="91" t="s">
        <v>3</v>
      </c>
      <c r="Z36" s="91" t="s">
        <v>3</v>
      </c>
      <c r="AA36" s="113">
        <v>281827</v>
      </c>
      <c r="AB36" s="113">
        <v>75062</v>
      </c>
      <c r="AC36" s="117">
        <v>26.634069837169612</v>
      </c>
      <c r="AD36" s="113">
        <v>278922</v>
      </c>
      <c r="AE36" s="113">
        <v>87393</v>
      </c>
      <c r="AF36" s="117">
        <v>31.332415514014674</v>
      </c>
      <c r="AG36" s="113">
        <v>426805</v>
      </c>
      <c r="AH36" s="113">
        <v>420146</v>
      </c>
      <c r="AI36" s="113">
        <v>306721</v>
      </c>
      <c r="AJ36" s="113">
        <v>464378</v>
      </c>
      <c r="AK36" s="113">
        <v>403272</v>
      </c>
      <c r="AL36" s="113">
        <v>306131</v>
      </c>
      <c r="AM36" s="117">
        <v>101.9</v>
      </c>
      <c r="AN36" s="117">
        <v>100.6</v>
      </c>
      <c r="AO36" s="398">
        <v>100.9</v>
      </c>
      <c r="AP36" s="117">
        <v>99.9</v>
      </c>
      <c r="AQ36" s="113">
        <v>852.952</v>
      </c>
      <c r="AR36" s="113">
        <v>12531</v>
      </c>
      <c r="AS36" s="113">
        <v>466.15</v>
      </c>
      <c r="AT36" s="113">
        <v>6598</v>
      </c>
      <c r="AU36" s="113">
        <v>158.63200000000001</v>
      </c>
      <c r="AV36" s="113">
        <v>2034</v>
      </c>
      <c r="AW36" s="118">
        <v>1.23</v>
      </c>
      <c r="AX36" s="125">
        <v>1.2395689682819666</v>
      </c>
      <c r="AY36" s="398">
        <v>85.8</v>
      </c>
      <c r="AZ36" s="117">
        <v>85.4</v>
      </c>
      <c r="BA36" s="117">
        <v>81.2</v>
      </c>
      <c r="BB36" s="117">
        <v>81.7</v>
      </c>
      <c r="BC36" s="369">
        <v>270560</v>
      </c>
      <c r="BD36" s="343">
        <v>247807</v>
      </c>
      <c r="BE36" s="369">
        <v>259541</v>
      </c>
      <c r="BF36" s="343">
        <v>243079</v>
      </c>
      <c r="BG36" s="369">
        <v>11019</v>
      </c>
      <c r="BH36" s="343">
        <v>4728</v>
      </c>
      <c r="BI36" s="113">
        <v>12005.9</v>
      </c>
      <c r="BJ36" s="113">
        <v>6348.4369999999999</v>
      </c>
      <c r="BK36" s="113">
        <v>86516</v>
      </c>
      <c r="BL36" s="113">
        <v>78728</v>
      </c>
      <c r="BM36" s="113">
        <v>695</v>
      </c>
      <c r="BN36" s="113">
        <v>11334.594999999999</v>
      </c>
      <c r="BO36" s="113">
        <v>12343.248</v>
      </c>
      <c r="BP36" s="115">
        <v>16416.205999999998</v>
      </c>
      <c r="BQ36" s="321" t="s">
        <v>3</v>
      </c>
      <c r="BR36" s="124">
        <v>81052114</v>
      </c>
      <c r="BS36" s="124">
        <v>1337555</v>
      </c>
      <c r="BT36" s="124">
        <v>6583.1643000000004</v>
      </c>
      <c r="BU36" s="344" t="s">
        <v>3</v>
      </c>
      <c r="BV36" s="124">
        <v>201754</v>
      </c>
      <c r="BW36" s="266">
        <v>6931</v>
      </c>
      <c r="BX36" s="124">
        <v>5688</v>
      </c>
      <c r="BY36" s="124">
        <v>58030</v>
      </c>
      <c r="BZ36" s="991">
        <v>4776</v>
      </c>
      <c r="CA36" s="991"/>
      <c r="CB36" s="91">
        <v>245608</v>
      </c>
      <c r="CC36" s="91">
        <v>80905</v>
      </c>
      <c r="CD36" s="91">
        <v>869</v>
      </c>
      <c r="CE36" s="91">
        <v>103259</v>
      </c>
      <c r="CF36" s="91">
        <v>1119</v>
      </c>
      <c r="CG36" s="91">
        <f t="shared" si="3"/>
        <v>-22354</v>
      </c>
      <c r="CH36" s="91">
        <f t="shared" si="2"/>
        <v>-250</v>
      </c>
      <c r="CI36" s="86">
        <v>49555</v>
      </c>
      <c r="CJ36" s="86">
        <v>584</v>
      </c>
      <c r="CK36" s="124">
        <v>17476</v>
      </c>
      <c r="CL36" s="86">
        <v>185</v>
      </c>
      <c r="CM36" s="92">
        <v>7.5257244691508527</v>
      </c>
      <c r="CN36" s="92">
        <v>6.9523224661917657</v>
      </c>
      <c r="CO36" s="92">
        <v>9.6050773494845547</v>
      </c>
      <c r="CP36" s="92">
        <v>8.9524152355219631</v>
      </c>
      <c r="CQ36" s="92">
        <v>-2.079352880333702</v>
      </c>
      <c r="CR36" s="92">
        <v>-2.0000927693301973</v>
      </c>
      <c r="CS36" s="92">
        <v>4.6095701881066748</v>
      </c>
      <c r="CT36" s="92">
        <v>4.6722167091553404</v>
      </c>
      <c r="CU36" s="93">
        <v>1.6256048553597466</v>
      </c>
      <c r="CV36" s="93">
        <v>1.480068649304346</v>
      </c>
      <c r="CW36" s="93" t="s">
        <v>3</v>
      </c>
      <c r="CX36" s="93" t="s">
        <v>3</v>
      </c>
      <c r="CY36" s="124">
        <v>1364</v>
      </c>
      <c r="CZ36" s="124">
        <v>0</v>
      </c>
      <c r="DA36" s="124">
        <v>38111.949000000001</v>
      </c>
      <c r="DB36" s="91" t="s">
        <v>3</v>
      </c>
      <c r="DC36" s="400">
        <v>2147442</v>
      </c>
      <c r="DD36" s="124">
        <v>45518</v>
      </c>
      <c r="DE36" s="124">
        <v>6063599</v>
      </c>
      <c r="DF36" s="91" t="s">
        <v>3</v>
      </c>
      <c r="DG36" s="124">
        <v>1344</v>
      </c>
      <c r="DH36" s="124">
        <v>3408</v>
      </c>
      <c r="DI36" s="124">
        <v>7576</v>
      </c>
      <c r="DJ36" s="124">
        <v>22</v>
      </c>
      <c r="DK36" s="124">
        <v>13540</v>
      </c>
      <c r="DL36" s="124">
        <v>39363</v>
      </c>
      <c r="DM36" s="124">
        <v>323</v>
      </c>
      <c r="DN36" s="124">
        <v>48936</v>
      </c>
      <c r="DO36" s="124">
        <v>392</v>
      </c>
      <c r="DP36" s="124">
        <v>2</v>
      </c>
      <c r="DQ36" s="124">
        <v>455</v>
      </c>
      <c r="DR36" s="341" t="s">
        <v>2433</v>
      </c>
    </row>
    <row r="37" spans="1:122" ht="10.5" customHeight="1">
      <c r="A37" s="338" t="s">
        <v>2329</v>
      </c>
      <c r="B37" s="131">
        <v>126969</v>
      </c>
      <c r="C37" s="234">
        <v>1475.7</v>
      </c>
      <c r="D37" s="92">
        <v>99.2</v>
      </c>
      <c r="E37" s="92">
        <v>120.7</v>
      </c>
      <c r="F37" s="91">
        <v>518303</v>
      </c>
      <c r="G37" s="91">
        <v>17565</v>
      </c>
      <c r="H37" s="91">
        <v>20.565000000000001</v>
      </c>
      <c r="I37" s="91">
        <v>25.245000000000001</v>
      </c>
      <c r="J37" s="91">
        <v>471506</v>
      </c>
      <c r="K37" s="91">
        <v>2501.34087</v>
      </c>
      <c r="L37" s="91">
        <v>7163476</v>
      </c>
      <c r="M37" s="91">
        <v>94202.58</v>
      </c>
      <c r="N37" s="91">
        <v>4780057</v>
      </c>
      <c r="O37" s="91">
        <v>44877.51</v>
      </c>
      <c r="P37" s="91">
        <v>1623</v>
      </c>
      <c r="Q37" s="91">
        <v>554</v>
      </c>
      <c r="R37" s="91">
        <v>763</v>
      </c>
      <c r="S37" s="91">
        <v>108227</v>
      </c>
      <c r="T37" s="91">
        <v>16</v>
      </c>
      <c r="U37" s="153">
        <v>6548</v>
      </c>
      <c r="V37" s="136">
        <v>99.9</v>
      </c>
      <c r="W37" s="162">
        <v>99.9</v>
      </c>
      <c r="X37" s="136">
        <v>99.8</v>
      </c>
      <c r="Y37" s="91" t="s">
        <v>3</v>
      </c>
      <c r="Z37" s="91" t="s">
        <v>3</v>
      </c>
      <c r="AA37" s="113">
        <v>261452</v>
      </c>
      <c r="AB37" s="113">
        <v>69945</v>
      </c>
      <c r="AC37" s="117">
        <v>26.752520539142939</v>
      </c>
      <c r="AD37" s="113">
        <v>265848</v>
      </c>
      <c r="AE37" s="113">
        <v>78297</v>
      </c>
      <c r="AF37" s="117">
        <v>29.451792001444431</v>
      </c>
      <c r="AG37" s="113">
        <v>731099</v>
      </c>
      <c r="AH37" s="113">
        <v>418025</v>
      </c>
      <c r="AI37" s="113">
        <v>276602</v>
      </c>
      <c r="AJ37" s="113">
        <v>785742</v>
      </c>
      <c r="AK37" s="113">
        <v>427056</v>
      </c>
      <c r="AL37" s="113">
        <v>286265</v>
      </c>
      <c r="AM37" s="117">
        <v>102.4</v>
      </c>
      <c r="AN37" s="117">
        <v>100.8</v>
      </c>
      <c r="AO37" s="117">
        <v>100.9</v>
      </c>
      <c r="AP37" s="398">
        <v>100.3</v>
      </c>
      <c r="AQ37" s="113">
        <v>907.18399999999997</v>
      </c>
      <c r="AR37" s="113">
        <v>15743</v>
      </c>
      <c r="AS37" s="113">
        <v>443.59399999999999</v>
      </c>
      <c r="AT37" s="113">
        <v>6515</v>
      </c>
      <c r="AU37" s="113">
        <v>162.804</v>
      </c>
      <c r="AV37" s="113">
        <v>2043</v>
      </c>
      <c r="AW37" s="118">
        <v>1.27</v>
      </c>
      <c r="AX37" s="125">
        <v>1.2631424853610931</v>
      </c>
      <c r="AY37" s="398">
        <v>138.4</v>
      </c>
      <c r="AZ37" s="117">
        <v>145.1</v>
      </c>
      <c r="BA37" s="398">
        <v>130.5</v>
      </c>
      <c r="BB37" s="117">
        <v>151</v>
      </c>
      <c r="BC37" s="369">
        <v>436518</v>
      </c>
      <c r="BD37" s="343">
        <v>419858</v>
      </c>
      <c r="BE37" s="369">
        <v>262130</v>
      </c>
      <c r="BF37" s="343">
        <v>248134</v>
      </c>
      <c r="BG37" s="369">
        <v>174388</v>
      </c>
      <c r="BH37" s="343">
        <v>171724</v>
      </c>
      <c r="BI37" s="113">
        <v>12041.02</v>
      </c>
      <c r="BJ37" s="113">
        <v>7047.6869999999999</v>
      </c>
      <c r="BK37" s="113">
        <v>127236</v>
      </c>
      <c r="BL37" s="113">
        <v>85953</v>
      </c>
      <c r="BM37" s="113">
        <v>912</v>
      </c>
      <c r="BN37" s="113">
        <v>10803.619000000001</v>
      </c>
      <c r="BO37" s="113">
        <v>11778.333000000001</v>
      </c>
      <c r="BP37" s="115">
        <v>15944.787</v>
      </c>
      <c r="BQ37" s="321" t="s">
        <v>3</v>
      </c>
      <c r="BR37" s="124">
        <v>81161419</v>
      </c>
      <c r="BS37" s="124">
        <v>1338522</v>
      </c>
      <c r="BT37" s="124">
        <v>6980.6972999999998</v>
      </c>
      <c r="BU37" s="344" t="s">
        <v>3</v>
      </c>
      <c r="BV37" s="124">
        <v>203288</v>
      </c>
      <c r="BW37" s="266">
        <v>6605</v>
      </c>
      <c r="BX37" s="124">
        <v>6035</v>
      </c>
      <c r="BY37" s="124">
        <v>13432</v>
      </c>
      <c r="BZ37" s="991">
        <v>4253</v>
      </c>
      <c r="CA37" s="991"/>
      <c r="CB37" s="91">
        <v>264075</v>
      </c>
      <c r="CC37" s="91">
        <v>80546</v>
      </c>
      <c r="CD37" s="91">
        <v>948</v>
      </c>
      <c r="CE37" s="91">
        <v>95441</v>
      </c>
      <c r="CF37" s="91">
        <v>1079</v>
      </c>
      <c r="CG37" s="91">
        <f t="shared" si="3"/>
        <v>-14895</v>
      </c>
      <c r="CH37" s="91">
        <f t="shared" si="2"/>
        <v>-131</v>
      </c>
      <c r="CI37" s="86">
        <v>46943</v>
      </c>
      <c r="CJ37" s="86">
        <v>578</v>
      </c>
      <c r="CK37" s="124">
        <v>18516</v>
      </c>
      <c r="CL37" s="86">
        <v>190</v>
      </c>
      <c r="CM37" s="92">
        <v>7.7393543997316767</v>
      </c>
      <c r="CN37" s="92">
        <v>7.8376043180824793</v>
      </c>
      <c r="CO37" s="92">
        <v>9.1705574859681551</v>
      </c>
      <c r="CP37" s="92">
        <v>8.9206487966360708</v>
      </c>
      <c r="CQ37" s="92">
        <v>-1.4312030862364777</v>
      </c>
      <c r="CR37" s="92">
        <v>-1.0830444785535915</v>
      </c>
      <c r="CS37" s="92">
        <v>4.5105717675192327</v>
      </c>
      <c r="CT37" s="92">
        <v>4.7786237298013425</v>
      </c>
      <c r="CU37" s="93">
        <v>1.7791310066971884</v>
      </c>
      <c r="CV37" s="93">
        <v>1.5708278696578808</v>
      </c>
      <c r="CW37" s="93" t="s">
        <v>3</v>
      </c>
      <c r="CX37" s="93" t="s">
        <v>3</v>
      </c>
      <c r="CY37" s="124">
        <v>1051</v>
      </c>
      <c r="CZ37" s="124">
        <v>19</v>
      </c>
      <c r="DA37" s="124">
        <v>37378.682999999997</v>
      </c>
      <c r="DB37" s="91" t="s">
        <v>3</v>
      </c>
      <c r="DC37" s="400">
        <v>2146225</v>
      </c>
      <c r="DD37" s="124">
        <v>45483</v>
      </c>
      <c r="DE37" s="124">
        <v>6124353</v>
      </c>
      <c r="DF37" s="91" t="s">
        <v>3</v>
      </c>
      <c r="DG37" s="124">
        <v>1199</v>
      </c>
      <c r="DH37" s="124">
        <v>2472</v>
      </c>
      <c r="DI37" s="124">
        <v>4567</v>
      </c>
      <c r="DJ37" s="124">
        <v>14</v>
      </c>
      <c r="DK37" s="124">
        <v>6660</v>
      </c>
      <c r="DL37" s="124">
        <v>39208</v>
      </c>
      <c r="DM37" s="124">
        <v>264</v>
      </c>
      <c r="DN37" s="124">
        <v>48034</v>
      </c>
      <c r="DO37" s="124">
        <v>392</v>
      </c>
      <c r="DP37" s="124">
        <v>0</v>
      </c>
      <c r="DQ37" s="124">
        <v>474</v>
      </c>
      <c r="DR37" s="341" t="s">
        <v>2434</v>
      </c>
    </row>
    <row r="38" spans="1:122" ht="10.5" customHeight="1">
      <c r="A38" s="338" t="s">
        <v>2333</v>
      </c>
      <c r="B38" s="131">
        <v>126995</v>
      </c>
      <c r="C38" s="234">
        <v>1475.2</v>
      </c>
      <c r="D38" s="92">
        <v>99.8</v>
      </c>
      <c r="E38" s="92">
        <v>120.9</v>
      </c>
      <c r="F38" s="91">
        <v>616473</v>
      </c>
      <c r="G38" s="91">
        <v>21527</v>
      </c>
      <c r="H38" s="91">
        <v>21.445</v>
      </c>
      <c r="I38" s="91">
        <v>25.265000000000001</v>
      </c>
      <c r="J38" s="91">
        <v>387931</v>
      </c>
      <c r="K38" s="91">
        <v>1880.2603799999999</v>
      </c>
      <c r="L38" s="91">
        <v>7127940</v>
      </c>
      <c r="M38" s="91">
        <v>93939.16</v>
      </c>
      <c r="N38" s="91">
        <v>4783186</v>
      </c>
      <c r="O38" s="91">
        <v>44679.05</v>
      </c>
      <c r="P38" s="91">
        <v>1577</v>
      </c>
      <c r="Q38" s="91">
        <v>509</v>
      </c>
      <c r="R38" s="91">
        <v>712</v>
      </c>
      <c r="S38" s="91">
        <v>124019</v>
      </c>
      <c r="T38" s="91">
        <v>14</v>
      </c>
      <c r="U38" s="153">
        <v>949</v>
      </c>
      <c r="V38" s="136">
        <v>99.6</v>
      </c>
      <c r="W38" s="162">
        <v>99.7</v>
      </c>
      <c r="X38" s="136">
        <v>99.6</v>
      </c>
      <c r="Y38" s="91" t="s">
        <v>3</v>
      </c>
      <c r="Z38" s="91" t="s">
        <v>3</v>
      </c>
      <c r="AA38" s="113">
        <v>278067</v>
      </c>
      <c r="AB38" s="113">
        <v>72945</v>
      </c>
      <c r="AC38" s="117">
        <v>26.232886318764905</v>
      </c>
      <c r="AD38" s="113">
        <v>228465</v>
      </c>
      <c r="AE38" s="113">
        <v>76985</v>
      </c>
      <c r="AF38" s="117">
        <v>33.696627492176049</v>
      </c>
      <c r="AG38" s="113">
        <v>574227</v>
      </c>
      <c r="AH38" s="113">
        <v>408512</v>
      </c>
      <c r="AI38" s="113">
        <v>302422</v>
      </c>
      <c r="AJ38" s="113">
        <v>483236</v>
      </c>
      <c r="AK38" s="113">
        <v>343226</v>
      </c>
      <c r="AL38" s="113">
        <v>264051</v>
      </c>
      <c r="AM38" s="398">
        <v>102.5</v>
      </c>
      <c r="AN38" s="117">
        <v>100.8</v>
      </c>
      <c r="AO38" s="117">
        <v>100.7</v>
      </c>
      <c r="AP38" s="117">
        <v>100.7</v>
      </c>
      <c r="AQ38" s="113">
        <v>890.96799999999996</v>
      </c>
      <c r="AR38" s="113">
        <v>13513</v>
      </c>
      <c r="AS38" s="113">
        <v>400.98099999999999</v>
      </c>
      <c r="AT38" s="113">
        <v>5539</v>
      </c>
      <c r="AU38" s="113">
        <v>141.648</v>
      </c>
      <c r="AV38" s="113">
        <v>1796</v>
      </c>
      <c r="AW38" s="118">
        <v>1.32</v>
      </c>
      <c r="AX38" s="118">
        <v>1.3196010556260067</v>
      </c>
      <c r="AY38" s="398">
        <v>119.3</v>
      </c>
      <c r="AZ38" s="117">
        <v>111.5</v>
      </c>
      <c r="BA38" s="398">
        <v>140.19999999999999</v>
      </c>
      <c r="BB38" s="117">
        <v>119.3</v>
      </c>
      <c r="BC38" s="369">
        <v>375032</v>
      </c>
      <c r="BD38" s="343">
        <v>322012</v>
      </c>
      <c r="BE38" s="369">
        <v>261829</v>
      </c>
      <c r="BF38" s="343">
        <v>243700</v>
      </c>
      <c r="BG38" s="369">
        <v>113203</v>
      </c>
      <c r="BH38" s="343">
        <v>78312</v>
      </c>
      <c r="BI38" s="113">
        <v>11071.304</v>
      </c>
      <c r="BJ38" s="113">
        <v>6865.1109999999999</v>
      </c>
      <c r="BK38" s="113">
        <v>130181</v>
      </c>
      <c r="BL38" s="113">
        <v>85208</v>
      </c>
      <c r="BM38" s="113">
        <v>1020</v>
      </c>
      <c r="BN38" s="113">
        <v>11035.476000000001</v>
      </c>
      <c r="BO38" s="113">
        <v>11908.184999999999</v>
      </c>
      <c r="BP38" s="115">
        <v>15969.293999999998</v>
      </c>
      <c r="BQ38" s="321" t="s">
        <v>3</v>
      </c>
      <c r="BR38" s="124">
        <v>81284606</v>
      </c>
      <c r="BS38" s="124">
        <v>1339782</v>
      </c>
      <c r="BT38" s="124">
        <v>7952.3926000000001</v>
      </c>
      <c r="BU38" s="344" t="s">
        <v>3</v>
      </c>
      <c r="BV38" s="124">
        <v>223949</v>
      </c>
      <c r="BW38" s="266">
        <v>7009</v>
      </c>
      <c r="BX38" s="124">
        <v>7234</v>
      </c>
      <c r="BY38" s="124">
        <v>22855</v>
      </c>
      <c r="BZ38" s="991">
        <v>3831</v>
      </c>
      <c r="CA38" s="991"/>
      <c r="CB38" s="91">
        <v>327432</v>
      </c>
      <c r="CC38" s="91">
        <v>85027</v>
      </c>
      <c r="CD38" s="91">
        <v>991</v>
      </c>
      <c r="CE38" s="91">
        <v>99201</v>
      </c>
      <c r="CF38" s="91">
        <v>1022</v>
      </c>
      <c r="CG38" s="91">
        <f t="shared" si="3"/>
        <v>-14174</v>
      </c>
      <c r="CH38" s="91">
        <f t="shared" si="2"/>
        <v>-31</v>
      </c>
      <c r="CI38" s="86">
        <v>60196</v>
      </c>
      <c r="CJ38" s="86">
        <v>696</v>
      </c>
      <c r="CK38" s="124">
        <v>16872</v>
      </c>
      <c r="CL38" s="86">
        <v>203</v>
      </c>
      <c r="CM38" s="92">
        <v>7.9048074864457938</v>
      </c>
      <c r="CN38" s="92">
        <v>7.9312269258578789</v>
      </c>
      <c r="CO38" s="92">
        <v>9.2225388107649238</v>
      </c>
      <c r="CP38" s="92">
        <v>8.1793278690481852</v>
      </c>
      <c r="CQ38" s="92">
        <v>-1.3177313243191302</v>
      </c>
      <c r="CR38" s="92">
        <v>-0.24810094319030698</v>
      </c>
      <c r="CS38" s="92">
        <v>5.5963140114797767</v>
      </c>
      <c r="CT38" s="92">
        <v>5.5702663374339894</v>
      </c>
      <c r="CU38" s="93">
        <v>1.5685595388678117</v>
      </c>
      <c r="CV38" s="93">
        <v>1.6246610150849135</v>
      </c>
      <c r="CW38" s="93" t="s">
        <v>3</v>
      </c>
      <c r="CX38" s="93" t="s">
        <v>3</v>
      </c>
      <c r="CY38" s="124">
        <v>1490</v>
      </c>
      <c r="CZ38" s="124">
        <v>0</v>
      </c>
      <c r="DA38" s="124">
        <v>38671.222000000002</v>
      </c>
      <c r="DB38" s="91" t="s">
        <v>3</v>
      </c>
      <c r="DC38" s="400">
        <v>2144291</v>
      </c>
      <c r="DD38" s="124">
        <v>45435</v>
      </c>
      <c r="DE38" s="124">
        <v>6374647</v>
      </c>
      <c r="DF38" s="91" t="s">
        <v>3</v>
      </c>
      <c r="DG38" s="124">
        <v>1207</v>
      </c>
      <c r="DH38" s="124">
        <v>2502</v>
      </c>
      <c r="DI38" s="124">
        <v>5542</v>
      </c>
      <c r="DJ38" s="124">
        <v>18</v>
      </c>
      <c r="DK38" s="124">
        <v>36152</v>
      </c>
      <c r="DL38" s="124">
        <v>43906</v>
      </c>
      <c r="DM38" s="124">
        <v>294</v>
      </c>
      <c r="DN38" s="124">
        <v>55022</v>
      </c>
      <c r="DO38" s="124">
        <v>373</v>
      </c>
      <c r="DP38" s="124">
        <v>3</v>
      </c>
      <c r="DQ38" s="124">
        <v>441</v>
      </c>
      <c r="DR38" s="341" t="s">
        <v>2435</v>
      </c>
    </row>
    <row r="39" spans="1:122" ht="10.5" customHeight="1">
      <c r="A39" s="338" t="s">
        <v>2337</v>
      </c>
      <c r="B39" s="131">
        <v>126976</v>
      </c>
      <c r="C39" s="234">
        <v>1475.1</v>
      </c>
      <c r="D39" s="92">
        <v>100.5</v>
      </c>
      <c r="E39" s="92">
        <v>124.3</v>
      </c>
      <c r="F39" s="91">
        <v>452908</v>
      </c>
      <c r="G39" s="91">
        <v>16434</v>
      </c>
      <c r="H39" s="91">
        <v>17.911000000000001</v>
      </c>
      <c r="I39" s="91">
        <v>23.004999999999999</v>
      </c>
      <c r="J39" s="91">
        <v>429296</v>
      </c>
      <c r="K39" s="91">
        <v>2402.8606599999998</v>
      </c>
      <c r="L39" s="91">
        <v>7143778</v>
      </c>
      <c r="M39" s="91">
        <v>94059.59</v>
      </c>
      <c r="N39" s="91">
        <v>4788975</v>
      </c>
      <c r="O39" s="91">
        <v>44536.14</v>
      </c>
      <c r="P39" s="91">
        <v>1572</v>
      </c>
      <c r="Q39" s="91">
        <v>502</v>
      </c>
      <c r="R39" s="91">
        <v>726</v>
      </c>
      <c r="S39" s="91">
        <v>126049</v>
      </c>
      <c r="T39" s="91">
        <v>16</v>
      </c>
      <c r="U39" s="153">
        <v>1430</v>
      </c>
      <c r="V39" s="136">
        <v>99.7</v>
      </c>
      <c r="W39" s="162">
        <v>99.7</v>
      </c>
      <c r="X39" s="136">
        <v>99.8</v>
      </c>
      <c r="Y39" s="91" t="s">
        <v>3</v>
      </c>
      <c r="Z39" s="91" t="s">
        <v>3</v>
      </c>
      <c r="AA39" s="113">
        <v>276338</v>
      </c>
      <c r="AB39" s="113">
        <v>73961</v>
      </c>
      <c r="AC39" s="117">
        <v>26.764686724229026</v>
      </c>
      <c r="AD39" s="113">
        <v>237822</v>
      </c>
      <c r="AE39" s="113">
        <v>78412</v>
      </c>
      <c r="AF39" s="117">
        <v>32.970877378880004</v>
      </c>
      <c r="AG39" s="113">
        <v>480083</v>
      </c>
      <c r="AH39" s="113">
        <v>389832</v>
      </c>
      <c r="AI39" s="113">
        <v>301442</v>
      </c>
      <c r="AJ39" s="113">
        <v>481416</v>
      </c>
      <c r="AK39" s="113">
        <v>360124</v>
      </c>
      <c r="AL39" s="113">
        <v>289335</v>
      </c>
      <c r="AM39" s="398">
        <v>102.6</v>
      </c>
      <c r="AN39" s="117">
        <v>100.6</v>
      </c>
      <c r="AO39" s="117">
        <v>100.5</v>
      </c>
      <c r="AP39" s="117">
        <v>99.8</v>
      </c>
      <c r="AQ39" s="113">
        <v>888.03899999999999</v>
      </c>
      <c r="AR39" s="113">
        <v>13359</v>
      </c>
      <c r="AS39" s="113">
        <v>412.74599999999998</v>
      </c>
      <c r="AT39" s="113">
        <v>6120</v>
      </c>
      <c r="AU39" s="113">
        <v>135.53200000000001</v>
      </c>
      <c r="AV39" s="113">
        <v>1661</v>
      </c>
      <c r="AW39" s="118">
        <v>1.36</v>
      </c>
      <c r="AX39" s="118">
        <v>1.3574568935907123</v>
      </c>
      <c r="AY39" s="398">
        <v>87</v>
      </c>
      <c r="AZ39" s="117">
        <v>86.7</v>
      </c>
      <c r="BA39" s="117">
        <v>85.2</v>
      </c>
      <c r="BB39" s="117">
        <v>82.2</v>
      </c>
      <c r="BC39" s="369">
        <v>273535</v>
      </c>
      <c r="BD39" s="343">
        <v>250566</v>
      </c>
      <c r="BE39" s="369">
        <v>259950</v>
      </c>
      <c r="BF39" s="343">
        <v>242324</v>
      </c>
      <c r="BG39" s="369">
        <v>13585</v>
      </c>
      <c r="BH39" s="343">
        <v>8242</v>
      </c>
      <c r="BI39" s="113">
        <v>11877.319</v>
      </c>
      <c r="BJ39" s="113">
        <v>6620.8639999999996</v>
      </c>
      <c r="BK39" s="113">
        <v>115646</v>
      </c>
      <c r="BL39" s="113">
        <v>82242</v>
      </c>
      <c r="BM39" s="113">
        <v>892</v>
      </c>
      <c r="BN39" s="113">
        <v>10886.065000000001</v>
      </c>
      <c r="BO39" s="113">
        <v>11013.589</v>
      </c>
      <c r="BP39" s="115">
        <v>15215.189</v>
      </c>
      <c r="BQ39" s="321" t="s">
        <v>3</v>
      </c>
      <c r="BR39" s="124">
        <v>81311679</v>
      </c>
      <c r="BS39" s="124">
        <v>1339941</v>
      </c>
      <c r="BT39" s="124">
        <v>8345.4447</v>
      </c>
      <c r="BU39" s="344" t="s">
        <v>3</v>
      </c>
      <c r="BV39" s="124">
        <v>216169</v>
      </c>
      <c r="BW39" s="266">
        <v>6578</v>
      </c>
      <c r="BX39" s="124">
        <v>8007</v>
      </c>
      <c r="BY39" s="124">
        <v>25341</v>
      </c>
      <c r="BZ39" s="991">
        <v>4225</v>
      </c>
      <c r="CA39" s="991"/>
      <c r="CB39" s="91">
        <v>302306</v>
      </c>
      <c r="CC39" s="91">
        <v>84977</v>
      </c>
      <c r="CD39" s="91">
        <v>982</v>
      </c>
      <c r="CE39" s="91">
        <v>103346</v>
      </c>
      <c r="CF39" s="91">
        <v>1119</v>
      </c>
      <c r="CG39" s="91">
        <f t="shared" si="3"/>
        <v>-18369</v>
      </c>
      <c r="CH39" s="91">
        <f t="shared" si="2"/>
        <v>-137</v>
      </c>
      <c r="CI39" s="86">
        <v>49015</v>
      </c>
      <c r="CJ39" s="86">
        <v>590</v>
      </c>
      <c r="CK39" s="124">
        <v>17876</v>
      </c>
      <c r="CL39" s="86">
        <v>191</v>
      </c>
      <c r="CM39" s="92">
        <v>7.9012943608868307</v>
      </c>
      <c r="CN39" s="92">
        <v>7.8596504855337077</v>
      </c>
      <c r="CO39" s="92">
        <v>9.6092727093238217</v>
      </c>
      <c r="CP39" s="92">
        <v>8.9561597691570451</v>
      </c>
      <c r="CQ39" s="92">
        <v>-1.707978348436991</v>
      </c>
      <c r="CR39" s="92">
        <v>-1.0965092836233379</v>
      </c>
      <c r="CS39" s="92">
        <v>4.5574913576481633</v>
      </c>
      <c r="CT39" s="92">
        <v>4.7221932652391931</v>
      </c>
      <c r="CU39" s="93">
        <v>1.6621384374032149</v>
      </c>
      <c r="CV39" s="93">
        <v>1.5287100231537047</v>
      </c>
      <c r="CW39" s="93" t="s">
        <v>3</v>
      </c>
      <c r="CX39" s="93" t="s">
        <v>3</v>
      </c>
      <c r="CY39" s="124">
        <v>1224</v>
      </c>
      <c r="CZ39" s="124">
        <v>13</v>
      </c>
      <c r="DA39" s="124">
        <v>38763.218000000001</v>
      </c>
      <c r="DB39" s="91" t="s">
        <v>3</v>
      </c>
      <c r="DC39" s="400">
        <v>2145311</v>
      </c>
      <c r="DD39" s="124">
        <v>45449</v>
      </c>
      <c r="DE39" s="124">
        <v>6218004</v>
      </c>
      <c r="DF39" s="91" t="s">
        <v>3</v>
      </c>
      <c r="DG39" s="124">
        <v>1179</v>
      </c>
      <c r="DH39" s="124">
        <v>3553</v>
      </c>
      <c r="DI39" s="124">
        <v>6125</v>
      </c>
      <c r="DJ39" s="124">
        <v>24</v>
      </c>
      <c r="DK39" s="124">
        <v>9073</v>
      </c>
      <c r="DL39" s="124">
        <v>42995</v>
      </c>
      <c r="DM39" s="124">
        <v>328</v>
      </c>
      <c r="DN39" s="124">
        <v>55387</v>
      </c>
      <c r="DO39" s="124">
        <v>359</v>
      </c>
      <c r="DP39" s="124">
        <v>2</v>
      </c>
      <c r="DQ39" s="124">
        <v>421</v>
      </c>
      <c r="DR39" s="341" t="s">
        <v>2436</v>
      </c>
    </row>
    <row r="40" spans="1:122" ht="10.5" customHeight="1">
      <c r="A40" s="338" t="s">
        <v>2341</v>
      </c>
      <c r="B40" s="131">
        <v>126903</v>
      </c>
      <c r="C40" s="234">
        <v>1474.2</v>
      </c>
      <c r="D40" s="92">
        <v>100.7</v>
      </c>
      <c r="E40" s="92">
        <v>121.1</v>
      </c>
      <c r="F40" s="91">
        <v>468407</v>
      </c>
      <c r="G40" s="91">
        <v>16217</v>
      </c>
      <c r="H40" s="91">
        <v>20.63</v>
      </c>
      <c r="I40" s="91">
        <v>27</v>
      </c>
      <c r="J40" s="91">
        <v>362464</v>
      </c>
      <c r="K40" s="91">
        <v>2054.5280400000001</v>
      </c>
      <c r="L40" s="91">
        <v>7191180</v>
      </c>
      <c r="M40" s="91">
        <v>94113.54</v>
      </c>
      <c r="N40" s="91">
        <v>4833622</v>
      </c>
      <c r="O40" s="91">
        <v>45379.99</v>
      </c>
      <c r="P40" s="91">
        <v>1313</v>
      </c>
      <c r="Q40" s="91">
        <v>409</v>
      </c>
      <c r="R40" s="91">
        <v>649</v>
      </c>
      <c r="S40" s="91">
        <v>85063</v>
      </c>
      <c r="T40" s="91">
        <v>8</v>
      </c>
      <c r="U40" s="153">
        <v>818</v>
      </c>
      <c r="V40" s="136">
        <v>99.8</v>
      </c>
      <c r="W40" s="162">
        <v>99.8</v>
      </c>
      <c r="X40" s="136">
        <v>99.8</v>
      </c>
      <c r="Y40" s="91" t="s">
        <v>3</v>
      </c>
      <c r="Z40" s="91" t="s">
        <v>3</v>
      </c>
      <c r="AA40" s="113">
        <v>267119</v>
      </c>
      <c r="AB40" s="113">
        <v>69425</v>
      </c>
      <c r="AC40" s="117">
        <v>25.990288972330681</v>
      </c>
      <c r="AD40" s="113">
        <v>248000</v>
      </c>
      <c r="AE40" s="113">
        <v>71168</v>
      </c>
      <c r="AF40" s="117">
        <v>28.696774193548386</v>
      </c>
      <c r="AG40" s="113">
        <v>424553</v>
      </c>
      <c r="AH40" s="113">
        <v>373398</v>
      </c>
      <c r="AI40" s="113">
        <v>296387</v>
      </c>
      <c r="AJ40" s="113">
        <v>383591</v>
      </c>
      <c r="AK40" s="113">
        <v>308825</v>
      </c>
      <c r="AL40" s="113">
        <v>252059</v>
      </c>
      <c r="AM40" s="398">
        <v>102.5</v>
      </c>
      <c r="AN40" s="117">
        <v>100.7</v>
      </c>
      <c r="AO40" s="117">
        <v>100.5</v>
      </c>
      <c r="AP40" s="117">
        <v>100.9</v>
      </c>
      <c r="AQ40" s="113">
        <v>944.43700000000001</v>
      </c>
      <c r="AR40" s="113">
        <v>16684</v>
      </c>
      <c r="AS40" s="113">
        <v>431.97199999999998</v>
      </c>
      <c r="AT40" s="113">
        <v>5943</v>
      </c>
      <c r="AU40" s="113">
        <v>149.43899999999999</v>
      </c>
      <c r="AV40" s="113">
        <v>1824</v>
      </c>
      <c r="AW40" s="118">
        <v>1.4</v>
      </c>
      <c r="AX40" s="118">
        <v>1.4259220598469033</v>
      </c>
      <c r="AY40" s="398">
        <v>84.6</v>
      </c>
      <c r="AZ40" s="117">
        <v>86.5</v>
      </c>
      <c r="BA40" s="117">
        <v>82.5</v>
      </c>
      <c r="BB40" s="117">
        <v>82.2</v>
      </c>
      <c r="BC40" s="369">
        <v>266367</v>
      </c>
      <c r="BD40" s="343">
        <v>250192</v>
      </c>
      <c r="BE40" s="369">
        <v>260600</v>
      </c>
      <c r="BF40" s="343">
        <v>243820</v>
      </c>
      <c r="BG40" s="369">
        <v>5767</v>
      </c>
      <c r="BH40" s="343">
        <v>6372</v>
      </c>
      <c r="BI40" s="113">
        <v>11764.772000000001</v>
      </c>
      <c r="BJ40" s="113">
        <v>6720.3010000000004</v>
      </c>
      <c r="BK40" s="113">
        <v>88842</v>
      </c>
      <c r="BL40" s="113">
        <v>85622</v>
      </c>
      <c r="BM40" s="95">
        <v>734</v>
      </c>
      <c r="BN40" s="95">
        <v>11196.800999999999</v>
      </c>
      <c r="BO40" s="95">
        <v>11143.941000000001</v>
      </c>
      <c r="BP40" s="115">
        <v>15272.984</v>
      </c>
      <c r="BQ40" s="321" t="s">
        <v>3</v>
      </c>
      <c r="BR40" s="345">
        <v>81464105</v>
      </c>
      <c r="BS40" s="124">
        <v>1342116</v>
      </c>
      <c r="BT40" s="124">
        <v>7552.5249000000003</v>
      </c>
      <c r="BU40" s="344" t="s">
        <v>3</v>
      </c>
      <c r="BV40" s="124">
        <v>203403</v>
      </c>
      <c r="BW40" s="266">
        <v>6569</v>
      </c>
      <c r="BX40" s="124">
        <v>3409</v>
      </c>
      <c r="BY40" s="124">
        <v>21840</v>
      </c>
      <c r="BZ40" s="991">
        <v>3760</v>
      </c>
      <c r="CA40" s="991"/>
      <c r="CB40" s="91">
        <v>249692</v>
      </c>
      <c r="CC40" s="91">
        <v>84863</v>
      </c>
      <c r="CD40" s="91">
        <v>974</v>
      </c>
      <c r="CE40" s="91">
        <v>100070</v>
      </c>
      <c r="CF40" s="91">
        <v>1026</v>
      </c>
      <c r="CG40" s="91">
        <f t="shared" si="3"/>
        <v>-15207</v>
      </c>
      <c r="CH40" s="91">
        <f t="shared" si="2"/>
        <v>-52</v>
      </c>
      <c r="CI40" s="86">
        <v>42397</v>
      </c>
      <c r="CJ40" s="86">
        <v>532</v>
      </c>
      <c r="CK40" s="124">
        <v>17507</v>
      </c>
      <c r="CL40" s="86">
        <v>218</v>
      </c>
      <c r="CM40" s="92">
        <v>8.1584409466426777</v>
      </c>
      <c r="CN40" s="92">
        <v>8.0605511358086339</v>
      </c>
      <c r="CO40" s="92">
        <v>9.6203903412621852</v>
      </c>
      <c r="CP40" s="92">
        <v>8.4908885681105311</v>
      </c>
      <c r="CQ40" s="123">
        <v>-1.4619493946195068</v>
      </c>
      <c r="CR40" s="92">
        <v>-0.4303374323018983</v>
      </c>
      <c r="CS40" s="92">
        <v>4.0759037603526815</v>
      </c>
      <c r="CT40" s="92">
        <v>4.4026829612424976</v>
      </c>
      <c r="CU40" s="93">
        <v>1.6830635925299997</v>
      </c>
      <c r="CV40" s="93">
        <v>1.8041069277271891</v>
      </c>
      <c r="CW40" s="93" t="s">
        <v>3</v>
      </c>
      <c r="CX40" s="93" t="s">
        <v>3</v>
      </c>
      <c r="CY40" s="124">
        <v>727</v>
      </c>
      <c r="CZ40" s="114">
        <v>0</v>
      </c>
      <c r="DA40" s="124">
        <v>37236.025000000001</v>
      </c>
      <c r="DB40" s="91" t="s">
        <v>3</v>
      </c>
      <c r="DC40" s="400">
        <v>2144281</v>
      </c>
      <c r="DD40" s="124">
        <v>45430</v>
      </c>
      <c r="DE40" s="124">
        <v>6197390</v>
      </c>
      <c r="DF40" s="91" t="s">
        <v>3</v>
      </c>
      <c r="DG40" s="124">
        <v>1178</v>
      </c>
      <c r="DH40" s="124">
        <v>2217</v>
      </c>
      <c r="DI40" s="124">
        <v>4432</v>
      </c>
      <c r="DJ40" s="124">
        <v>15</v>
      </c>
      <c r="DK40" s="124">
        <v>6183</v>
      </c>
      <c r="DL40" s="124">
        <v>40212</v>
      </c>
      <c r="DM40" s="124">
        <v>309</v>
      </c>
      <c r="DN40" s="124">
        <v>49707</v>
      </c>
      <c r="DO40" s="124">
        <v>346</v>
      </c>
      <c r="DP40" s="124">
        <v>4</v>
      </c>
      <c r="DQ40" s="124">
        <v>418</v>
      </c>
      <c r="DR40" s="341" t="s">
        <v>2437</v>
      </c>
    </row>
    <row r="41" spans="1:122" ht="10.5" customHeight="1">
      <c r="A41" s="338" t="s">
        <v>2345</v>
      </c>
      <c r="B41" s="131">
        <v>126933</v>
      </c>
      <c r="C41" s="234">
        <v>1474.7</v>
      </c>
      <c r="D41" s="92">
        <v>101</v>
      </c>
      <c r="E41" s="92">
        <v>121.3</v>
      </c>
      <c r="F41" s="91">
        <v>524531</v>
      </c>
      <c r="G41" s="91">
        <v>18653</v>
      </c>
      <c r="H41" s="91">
        <v>21.477</v>
      </c>
      <c r="I41" s="91">
        <v>28.39</v>
      </c>
      <c r="J41" s="91">
        <v>310624</v>
      </c>
      <c r="K41" s="91">
        <v>1934.1084900000001</v>
      </c>
      <c r="L41" s="91">
        <v>7225062</v>
      </c>
      <c r="M41" s="91">
        <v>94419.6</v>
      </c>
      <c r="N41" s="91">
        <v>4822753</v>
      </c>
      <c r="O41" s="91">
        <v>44873.85</v>
      </c>
      <c r="P41" s="91">
        <v>1429</v>
      </c>
      <c r="Q41" s="91">
        <v>431</v>
      </c>
      <c r="R41" s="91">
        <v>683</v>
      </c>
      <c r="S41" s="91">
        <v>111235</v>
      </c>
      <c r="T41" s="91">
        <v>11</v>
      </c>
      <c r="U41" s="153">
        <v>468</v>
      </c>
      <c r="V41" s="136">
        <v>100.4</v>
      </c>
      <c r="W41" s="162">
        <v>100.4</v>
      </c>
      <c r="X41" s="136">
        <v>100.6</v>
      </c>
      <c r="Y41" s="91" t="s">
        <v>3</v>
      </c>
      <c r="Z41" s="91" t="s">
        <v>3</v>
      </c>
      <c r="AA41" s="113">
        <v>281961</v>
      </c>
      <c r="AB41" s="113">
        <v>73493</v>
      </c>
      <c r="AC41" s="117">
        <v>26.064952245168659</v>
      </c>
      <c r="AD41" s="113">
        <v>229630</v>
      </c>
      <c r="AE41" s="113">
        <v>76225</v>
      </c>
      <c r="AF41" s="117">
        <v>33.194704524670122</v>
      </c>
      <c r="AG41" s="113">
        <v>485827</v>
      </c>
      <c r="AH41" s="113">
        <v>386652</v>
      </c>
      <c r="AI41" s="113">
        <v>305683</v>
      </c>
      <c r="AJ41" s="113">
        <v>411487</v>
      </c>
      <c r="AK41" s="113">
        <v>328180</v>
      </c>
      <c r="AL41" s="113">
        <v>259848</v>
      </c>
      <c r="AM41" s="398">
        <v>102.7</v>
      </c>
      <c r="AN41" s="117">
        <v>100.9</v>
      </c>
      <c r="AO41" s="117">
        <v>100.6</v>
      </c>
      <c r="AP41" s="117">
        <v>100.7</v>
      </c>
      <c r="AQ41" s="113">
        <v>956.13400000000001</v>
      </c>
      <c r="AR41" s="113">
        <v>14463</v>
      </c>
      <c r="AS41" s="113">
        <v>424.02800000000002</v>
      </c>
      <c r="AT41" s="113">
        <v>6022</v>
      </c>
      <c r="AU41" s="113">
        <v>148.14699999999999</v>
      </c>
      <c r="AV41" s="113">
        <v>1848</v>
      </c>
      <c r="AW41" s="118">
        <v>1.43</v>
      </c>
      <c r="AX41" s="118">
        <v>1.4564014567866648</v>
      </c>
      <c r="AY41" s="117">
        <v>84.7</v>
      </c>
      <c r="AZ41" s="117">
        <v>85.3</v>
      </c>
      <c r="BA41" s="398">
        <v>82.3</v>
      </c>
      <c r="BB41" s="117">
        <v>81.599999999999994</v>
      </c>
      <c r="BC41" s="369">
        <v>268340</v>
      </c>
      <c r="BD41" s="343">
        <v>248849</v>
      </c>
      <c r="BE41" s="369">
        <v>261916</v>
      </c>
      <c r="BF41" s="343">
        <v>245470</v>
      </c>
      <c r="BG41" s="369">
        <v>6424</v>
      </c>
      <c r="BH41" s="343">
        <v>3379</v>
      </c>
      <c r="BI41" s="113">
        <v>11337.257</v>
      </c>
      <c r="BJ41" s="113">
        <v>6917.3760000000002</v>
      </c>
      <c r="BK41" s="113">
        <v>146699</v>
      </c>
      <c r="BL41" s="113">
        <v>87239</v>
      </c>
      <c r="BM41" s="95">
        <v>1219</v>
      </c>
      <c r="BN41" s="95">
        <v>11138.433000000001</v>
      </c>
      <c r="BO41" s="95">
        <v>11758.12</v>
      </c>
      <c r="BP41" s="115">
        <v>16046.589</v>
      </c>
      <c r="BQ41" s="321" t="s">
        <v>3</v>
      </c>
      <c r="BR41" s="345">
        <v>81487268</v>
      </c>
      <c r="BS41" s="124">
        <v>1342146</v>
      </c>
      <c r="BT41" s="124">
        <v>7059.8865999999998</v>
      </c>
      <c r="BU41" s="344" t="s">
        <v>3</v>
      </c>
      <c r="BV41" s="124">
        <v>209385</v>
      </c>
      <c r="BW41" s="266">
        <v>6819</v>
      </c>
      <c r="BX41" s="124">
        <v>5</v>
      </c>
      <c r="BY41" s="124">
        <v>35102</v>
      </c>
      <c r="BZ41" s="991">
        <v>4408</v>
      </c>
      <c r="CA41" s="991"/>
      <c r="CB41" s="91">
        <v>293503</v>
      </c>
      <c r="CC41" s="91">
        <v>83250</v>
      </c>
      <c r="CD41" s="91">
        <v>898</v>
      </c>
      <c r="CE41" s="91">
        <v>109498</v>
      </c>
      <c r="CF41" s="91">
        <v>1154</v>
      </c>
      <c r="CG41" s="91">
        <f t="shared" si="3"/>
        <v>-26248</v>
      </c>
      <c r="CH41" s="91">
        <f t="shared" si="2"/>
        <v>-256</v>
      </c>
      <c r="CI41" s="86">
        <v>42103</v>
      </c>
      <c r="CJ41" s="86">
        <v>525</v>
      </c>
      <c r="CK41" s="124">
        <v>16877</v>
      </c>
      <c r="CL41" s="86">
        <v>188</v>
      </c>
      <c r="CM41" s="92">
        <v>7.7433674636381022</v>
      </c>
      <c r="CN41" s="92">
        <v>7.1892194518927788</v>
      </c>
      <c r="CO41" s="92">
        <v>10.184783790191531</v>
      </c>
      <c r="CP41" s="92">
        <v>9.2387074025437279</v>
      </c>
      <c r="CQ41" s="92">
        <v>-2.4414163265534286</v>
      </c>
      <c r="CR41" s="92">
        <v>-2.0494879506509482</v>
      </c>
      <c r="CS41" s="92">
        <v>3.916144148006667</v>
      </c>
      <c r="CT41" s="92">
        <v>4.2030514612958898</v>
      </c>
      <c r="CU41" s="93">
        <v>1.5697875397455887</v>
      </c>
      <c r="CV41" s="93">
        <v>1.50509271375929</v>
      </c>
      <c r="CW41" s="93" t="s">
        <v>3</v>
      </c>
      <c r="CX41" s="93" t="s">
        <v>3</v>
      </c>
      <c r="CY41" s="124">
        <v>1109</v>
      </c>
      <c r="CZ41" s="114">
        <v>3</v>
      </c>
      <c r="DA41" s="124">
        <v>38512.161</v>
      </c>
      <c r="DB41" s="91" t="s">
        <v>3</v>
      </c>
      <c r="DC41" s="400">
        <v>2144784</v>
      </c>
      <c r="DD41" s="124">
        <v>45371</v>
      </c>
      <c r="DE41" s="124">
        <v>6159359</v>
      </c>
      <c r="DF41" s="91" t="s">
        <v>3</v>
      </c>
      <c r="DG41" s="124">
        <v>1222</v>
      </c>
      <c r="DH41" s="124">
        <v>2668</v>
      </c>
      <c r="DI41" s="124">
        <v>6538</v>
      </c>
      <c r="DJ41" s="124">
        <v>18</v>
      </c>
      <c r="DK41" s="124">
        <v>452</v>
      </c>
      <c r="DL41" s="124">
        <v>43320</v>
      </c>
      <c r="DM41" s="124">
        <v>376</v>
      </c>
      <c r="DN41" s="124">
        <v>53591</v>
      </c>
      <c r="DO41" s="124">
        <v>391</v>
      </c>
      <c r="DP41" s="124">
        <v>2</v>
      </c>
      <c r="DQ41" s="124">
        <v>467</v>
      </c>
      <c r="DR41" s="341" t="s">
        <v>2438</v>
      </c>
    </row>
    <row r="42" spans="1:122" ht="10.5" customHeight="1">
      <c r="A42" s="338" t="s">
        <v>2349</v>
      </c>
      <c r="B42" s="131">
        <v>126937</v>
      </c>
      <c r="C42" s="234">
        <v>1475.6</v>
      </c>
      <c r="D42" s="92">
        <v>102</v>
      </c>
      <c r="E42" s="92">
        <v>123.2</v>
      </c>
      <c r="F42" s="91">
        <v>579609</v>
      </c>
      <c r="G42" s="91">
        <v>20622</v>
      </c>
      <c r="H42" s="91">
        <v>20.902999999999999</v>
      </c>
      <c r="I42" s="91">
        <v>24.77</v>
      </c>
      <c r="J42" s="91">
        <v>319622</v>
      </c>
      <c r="K42" s="91">
        <v>1961.7728</v>
      </c>
      <c r="L42" s="91">
        <v>7301335</v>
      </c>
      <c r="M42" s="91">
        <v>95794.04</v>
      </c>
      <c r="N42" s="91">
        <v>4856364</v>
      </c>
      <c r="O42" s="91">
        <v>45053.19</v>
      </c>
      <c r="P42" s="91">
        <v>1417</v>
      </c>
      <c r="Q42" s="91">
        <v>426</v>
      </c>
      <c r="R42" s="91">
        <v>693</v>
      </c>
      <c r="S42" s="91">
        <v>594484</v>
      </c>
      <c r="T42" s="91">
        <v>12</v>
      </c>
      <c r="U42" s="153">
        <v>503</v>
      </c>
      <c r="V42" s="136">
        <v>100.4</v>
      </c>
      <c r="W42" s="162">
        <v>100.4</v>
      </c>
      <c r="X42" s="136">
        <v>100.6</v>
      </c>
      <c r="Y42" s="91" t="s">
        <v>3</v>
      </c>
      <c r="Z42" s="91" t="s">
        <v>3</v>
      </c>
      <c r="AA42" s="113">
        <v>270848</v>
      </c>
      <c r="AB42" s="113">
        <v>70213</v>
      </c>
      <c r="AC42" s="117">
        <v>25.923396148393195</v>
      </c>
      <c r="AD42" s="113">
        <v>251101</v>
      </c>
      <c r="AE42" s="113">
        <v>76671</v>
      </c>
      <c r="AF42" s="117">
        <v>30.53392857854011</v>
      </c>
      <c r="AG42" s="113">
        <v>432415</v>
      </c>
      <c r="AH42" s="113">
        <v>374540</v>
      </c>
      <c r="AI42" s="113">
        <v>294019</v>
      </c>
      <c r="AJ42" s="113">
        <v>489323</v>
      </c>
      <c r="AK42" s="113">
        <v>396609</v>
      </c>
      <c r="AL42" s="113">
        <v>300909</v>
      </c>
      <c r="AM42" s="398">
        <v>103</v>
      </c>
      <c r="AN42" s="117">
        <v>102</v>
      </c>
      <c r="AO42" s="117">
        <v>100.6</v>
      </c>
      <c r="AP42" s="398">
        <v>102.3</v>
      </c>
      <c r="AQ42" s="113">
        <v>893.01499999999999</v>
      </c>
      <c r="AR42" s="113">
        <v>14226</v>
      </c>
      <c r="AS42" s="113">
        <v>381.76100000000002</v>
      </c>
      <c r="AT42" s="113">
        <v>5141</v>
      </c>
      <c r="AU42" s="113">
        <v>139.785</v>
      </c>
      <c r="AV42" s="113">
        <v>1772</v>
      </c>
      <c r="AW42" s="118">
        <v>1.48</v>
      </c>
      <c r="AX42" s="118">
        <v>1.5411457567289306</v>
      </c>
      <c r="AY42" s="398">
        <v>87.6</v>
      </c>
      <c r="AZ42" s="117">
        <v>86.5</v>
      </c>
      <c r="BA42" s="398">
        <v>86.8</v>
      </c>
      <c r="BB42" s="117">
        <v>82.6</v>
      </c>
      <c r="BC42" s="369">
        <v>277549</v>
      </c>
      <c r="BD42" s="343">
        <v>252374</v>
      </c>
      <c r="BE42" s="369">
        <v>261732</v>
      </c>
      <c r="BF42" s="343">
        <v>244612</v>
      </c>
      <c r="BG42" s="369">
        <v>15817</v>
      </c>
      <c r="BH42" s="343">
        <v>7762</v>
      </c>
      <c r="BI42" s="113">
        <v>11327.373</v>
      </c>
      <c r="BJ42" s="113">
        <v>6615.0330000000004</v>
      </c>
      <c r="BK42" s="113">
        <v>71911</v>
      </c>
      <c r="BL42" s="113">
        <v>85051</v>
      </c>
      <c r="BM42" s="95">
        <v>794</v>
      </c>
      <c r="BN42" s="95">
        <v>11828.111000000001</v>
      </c>
      <c r="BO42" s="95">
        <v>12367.16</v>
      </c>
      <c r="BP42" s="115">
        <v>16481.762999999999</v>
      </c>
      <c r="BQ42" s="321" t="s">
        <v>3</v>
      </c>
      <c r="BR42" s="345">
        <v>81556119</v>
      </c>
      <c r="BS42" s="124">
        <v>1343164</v>
      </c>
      <c r="BT42" s="124">
        <v>7282.3975</v>
      </c>
      <c r="BU42" s="344" t="s">
        <v>3</v>
      </c>
      <c r="BV42" s="124">
        <v>189683</v>
      </c>
      <c r="BW42" s="266">
        <v>6665</v>
      </c>
      <c r="BX42" s="124">
        <v>15</v>
      </c>
      <c r="BY42" s="124">
        <v>68416</v>
      </c>
      <c r="BZ42" s="991">
        <v>4654</v>
      </c>
      <c r="CA42" s="991"/>
      <c r="CB42" s="91">
        <v>239223</v>
      </c>
      <c r="CC42" s="91">
        <v>77963</v>
      </c>
      <c r="CD42" s="91">
        <v>876</v>
      </c>
      <c r="CE42" s="91">
        <v>113848</v>
      </c>
      <c r="CF42" s="91">
        <v>1194</v>
      </c>
      <c r="CG42" s="91">
        <f t="shared" si="3"/>
        <v>-35885</v>
      </c>
      <c r="CH42" s="91">
        <f t="shared" si="2"/>
        <v>-318</v>
      </c>
      <c r="CI42" s="86">
        <v>62886</v>
      </c>
      <c r="CJ42" s="86">
        <v>749</v>
      </c>
      <c r="CK42" s="124">
        <v>16517</v>
      </c>
      <c r="CL42" s="86">
        <v>213</v>
      </c>
      <c r="CM42" s="92">
        <v>7.4930466370697921</v>
      </c>
      <c r="CN42" s="92">
        <v>7.2426180825549498</v>
      </c>
      <c r="CO42" s="92">
        <v>10.941964438735321</v>
      </c>
      <c r="CP42" s="92">
        <v>9.8717876604687333</v>
      </c>
      <c r="CQ42" s="92">
        <v>-3.4489178016655275</v>
      </c>
      <c r="CR42" s="92">
        <v>-2.6291695779137831</v>
      </c>
      <c r="CS42" s="92">
        <v>6.0439917758266226</v>
      </c>
      <c r="CT42" s="92">
        <v>6.1926038171617099</v>
      </c>
      <c r="CU42" s="93">
        <v>1.5874536806495616</v>
      </c>
      <c r="CV42" s="93">
        <v>1.7610475474705529</v>
      </c>
      <c r="CW42" s="93" t="s">
        <v>3</v>
      </c>
      <c r="CX42" s="93" t="s">
        <v>3</v>
      </c>
      <c r="CY42" s="124">
        <v>1705</v>
      </c>
      <c r="CZ42" s="124">
        <v>5</v>
      </c>
      <c r="DA42" s="124">
        <v>37559.817999999999</v>
      </c>
      <c r="DB42" s="91" t="s">
        <v>3</v>
      </c>
      <c r="DC42" s="400">
        <v>2145960</v>
      </c>
      <c r="DD42" s="124">
        <v>45398</v>
      </c>
      <c r="DE42" s="124">
        <v>6335473</v>
      </c>
      <c r="DF42" s="91" t="s">
        <v>3</v>
      </c>
      <c r="DG42" s="124">
        <v>1134</v>
      </c>
      <c r="DH42" s="124">
        <v>2514</v>
      </c>
      <c r="DI42" s="124">
        <v>5025</v>
      </c>
      <c r="DJ42" s="124">
        <v>14</v>
      </c>
      <c r="DK42" s="124">
        <v>1090</v>
      </c>
      <c r="DL42" s="124">
        <v>43500</v>
      </c>
      <c r="DM42" s="124">
        <v>350</v>
      </c>
      <c r="DN42" s="124">
        <v>53097</v>
      </c>
      <c r="DO42" s="124">
        <v>382</v>
      </c>
      <c r="DP42" s="124">
        <v>3</v>
      </c>
      <c r="DQ42" s="124">
        <v>458</v>
      </c>
      <c r="DR42" s="341" t="s">
        <v>2439</v>
      </c>
    </row>
    <row r="43" spans="1:122" ht="10.5" customHeight="1">
      <c r="A43" s="338" t="s">
        <v>2353</v>
      </c>
      <c r="B43" s="131">
        <v>126918</v>
      </c>
      <c r="C43" s="234">
        <v>1475.1</v>
      </c>
      <c r="D43" s="92">
        <v>102</v>
      </c>
      <c r="E43" s="92">
        <v>125.9</v>
      </c>
      <c r="F43" s="91">
        <v>762522</v>
      </c>
      <c r="G43" s="91">
        <v>27150</v>
      </c>
      <c r="H43" s="91">
        <v>19.728000000000002</v>
      </c>
      <c r="I43" s="91">
        <v>25.34</v>
      </c>
      <c r="J43" s="91">
        <v>345768</v>
      </c>
      <c r="K43" s="91">
        <v>2167.11726</v>
      </c>
      <c r="L43" s="91">
        <v>7350014</v>
      </c>
      <c r="M43" s="91">
        <v>96610.95</v>
      </c>
      <c r="N43" s="91">
        <v>4915734</v>
      </c>
      <c r="O43" s="91">
        <v>46152.1</v>
      </c>
      <c r="P43" s="91">
        <v>3042</v>
      </c>
      <c r="Q43" s="91">
        <v>536</v>
      </c>
      <c r="R43" s="91">
        <v>710</v>
      </c>
      <c r="S43" s="91">
        <v>171666</v>
      </c>
      <c r="T43" s="91">
        <v>15</v>
      </c>
      <c r="U43" s="153">
        <v>18076</v>
      </c>
      <c r="V43" s="136">
        <v>100.1</v>
      </c>
      <c r="W43" s="162">
        <v>100.1</v>
      </c>
      <c r="X43" s="136">
        <v>100.2</v>
      </c>
      <c r="Y43" s="91" t="s">
        <v>3</v>
      </c>
      <c r="Z43" s="91" t="s">
        <v>3</v>
      </c>
      <c r="AA43" s="113">
        <v>318488</v>
      </c>
      <c r="AB43" s="113">
        <v>87578</v>
      </c>
      <c r="AC43" s="117">
        <v>27.49805330185125</v>
      </c>
      <c r="AD43" s="113">
        <v>340052</v>
      </c>
      <c r="AE43" s="113">
        <v>95404</v>
      </c>
      <c r="AF43" s="117">
        <v>28.055709126839425</v>
      </c>
      <c r="AG43" s="113">
        <v>924920</v>
      </c>
      <c r="AH43" s="113">
        <v>504500</v>
      </c>
      <c r="AI43" s="113">
        <v>349214</v>
      </c>
      <c r="AJ43" s="113">
        <v>674673</v>
      </c>
      <c r="AK43" s="113">
        <v>505303</v>
      </c>
      <c r="AL43" s="113">
        <v>406805</v>
      </c>
      <c r="AM43" s="398">
        <v>103.3</v>
      </c>
      <c r="AN43" s="117">
        <v>102.3</v>
      </c>
      <c r="AO43" s="117">
        <v>100.5</v>
      </c>
      <c r="AP43" s="398">
        <v>102.5</v>
      </c>
      <c r="AQ43" s="113">
        <v>841.60599999999999</v>
      </c>
      <c r="AR43" s="113">
        <v>14961</v>
      </c>
      <c r="AS43" s="113">
        <v>335.73500000000001</v>
      </c>
      <c r="AT43" s="113">
        <v>4226</v>
      </c>
      <c r="AU43" s="113">
        <v>122.651</v>
      </c>
      <c r="AV43" s="113">
        <v>1487</v>
      </c>
      <c r="AW43" s="118">
        <v>1.51</v>
      </c>
      <c r="AX43" s="118">
        <v>1.6006080707573245</v>
      </c>
      <c r="AY43" s="398">
        <v>174.7</v>
      </c>
      <c r="AZ43" s="117">
        <v>182.2</v>
      </c>
      <c r="BA43" s="398">
        <v>187.7</v>
      </c>
      <c r="BB43" s="117">
        <v>192.2</v>
      </c>
      <c r="BC43" s="369">
        <v>552634</v>
      </c>
      <c r="BD43" s="343">
        <v>529404</v>
      </c>
      <c r="BE43" s="369">
        <v>262144</v>
      </c>
      <c r="BF43" s="343">
        <v>245246</v>
      </c>
      <c r="BG43" s="369">
        <v>290490</v>
      </c>
      <c r="BH43" s="343">
        <v>284158</v>
      </c>
      <c r="BI43" s="113">
        <v>10725.447</v>
      </c>
      <c r="BJ43" s="113">
        <v>6281.5510000000004</v>
      </c>
      <c r="BK43" s="113">
        <v>107238</v>
      </c>
      <c r="BL43" s="113">
        <v>78406</v>
      </c>
      <c r="BM43" s="95">
        <v>786</v>
      </c>
      <c r="BN43" s="95">
        <v>10887.716</v>
      </c>
      <c r="BO43" s="95">
        <v>11327.125</v>
      </c>
      <c r="BP43" s="115">
        <v>15621.859</v>
      </c>
      <c r="BQ43" s="321" t="s">
        <v>3</v>
      </c>
      <c r="BR43" s="345">
        <v>81464105</v>
      </c>
      <c r="BS43" s="124">
        <v>1343233</v>
      </c>
      <c r="BT43" s="124">
        <v>8046.5738000000001</v>
      </c>
      <c r="BU43" s="344" t="s">
        <v>3</v>
      </c>
      <c r="BV43" s="124">
        <v>185228</v>
      </c>
      <c r="BW43" s="266">
        <v>6068</v>
      </c>
      <c r="BX43" s="124">
        <v>5</v>
      </c>
      <c r="BY43" s="124">
        <v>25566</v>
      </c>
      <c r="BZ43" s="991">
        <v>4599</v>
      </c>
      <c r="CA43" s="991"/>
      <c r="CB43" s="91">
        <v>221846</v>
      </c>
      <c r="CC43" s="91">
        <v>79429</v>
      </c>
      <c r="CD43" s="91">
        <v>831</v>
      </c>
      <c r="CE43" s="91">
        <v>122563</v>
      </c>
      <c r="CF43" s="91">
        <v>1335</v>
      </c>
      <c r="CG43" s="91">
        <f t="shared" si="3"/>
        <v>-43134</v>
      </c>
      <c r="CH43" s="91">
        <f t="shared" si="2"/>
        <v>-504</v>
      </c>
      <c r="CI43" s="86">
        <v>55725</v>
      </c>
      <c r="CJ43" s="86">
        <v>650</v>
      </c>
      <c r="CK43" s="124">
        <v>17947</v>
      </c>
      <c r="CL43" s="86">
        <v>205</v>
      </c>
      <c r="CM43" s="92">
        <v>7.3888353441241428</v>
      </c>
      <c r="CN43" s="92">
        <v>6.6511522827310703</v>
      </c>
      <c r="CO43" s="92">
        <v>11.401349963890862</v>
      </c>
      <c r="CP43" s="92">
        <v>10.685064136517424</v>
      </c>
      <c r="CQ43" s="92">
        <v>-4.0125146197667192</v>
      </c>
      <c r="CR43" s="92">
        <v>-4.0339118537863534</v>
      </c>
      <c r="CS43" s="92">
        <v>5.1837848840010299</v>
      </c>
      <c r="CT43" s="92">
        <v>5.2024656844466852</v>
      </c>
      <c r="CU43" s="93">
        <v>1.6695089692806908</v>
      </c>
      <c r="CV43" s="93">
        <v>1.6407776389408777</v>
      </c>
      <c r="CW43" s="93" t="s">
        <v>3</v>
      </c>
      <c r="CX43" s="93" t="s">
        <v>3</v>
      </c>
      <c r="CY43" s="124">
        <v>3379</v>
      </c>
      <c r="CZ43" s="124">
        <v>1</v>
      </c>
      <c r="DA43" s="124">
        <v>38523.745999999999</v>
      </c>
      <c r="DB43" s="91" t="s">
        <v>3</v>
      </c>
      <c r="DC43" s="400">
        <v>2145694</v>
      </c>
      <c r="DD43" s="124">
        <v>45332</v>
      </c>
      <c r="DE43" s="124">
        <v>6685507</v>
      </c>
      <c r="DF43" s="91" t="s">
        <v>3</v>
      </c>
      <c r="DG43" s="124">
        <v>1075</v>
      </c>
      <c r="DH43" s="124">
        <v>3072</v>
      </c>
      <c r="DI43" s="124">
        <v>6103</v>
      </c>
      <c r="DJ43" s="124">
        <v>26</v>
      </c>
      <c r="DK43" s="124">
        <v>88930</v>
      </c>
      <c r="DL43" s="124">
        <v>48096</v>
      </c>
      <c r="DM43" s="124">
        <v>420</v>
      </c>
      <c r="DN43" s="124">
        <v>59342</v>
      </c>
      <c r="DO43" s="124">
        <v>553</v>
      </c>
      <c r="DP43" s="124">
        <v>3</v>
      </c>
      <c r="DQ43" s="124">
        <v>647</v>
      </c>
      <c r="DR43" s="341" t="s">
        <v>2440</v>
      </c>
    </row>
    <row r="44" spans="1:122" ht="10.5" customHeight="1">
      <c r="A44" s="122"/>
      <c r="B44" s="121"/>
      <c r="C44" s="120"/>
      <c r="D44" s="92"/>
      <c r="E44" s="92"/>
      <c r="F44" s="91"/>
      <c r="G44" s="91"/>
      <c r="H44" s="91"/>
      <c r="I44" s="91"/>
      <c r="J44" s="353"/>
      <c r="K44" s="353"/>
      <c r="L44" s="353"/>
      <c r="M44" s="353"/>
      <c r="N44" s="353"/>
      <c r="O44" s="353"/>
      <c r="P44" s="353"/>
      <c r="Q44" s="353"/>
      <c r="R44" s="91"/>
      <c r="S44" s="91"/>
      <c r="T44" s="353"/>
      <c r="U44" s="353"/>
      <c r="V44" s="123"/>
      <c r="W44" s="162"/>
      <c r="X44" s="123"/>
      <c r="Y44" s="91"/>
      <c r="Z44" s="91"/>
      <c r="AC44" s="88"/>
      <c r="AF44" s="130"/>
      <c r="AM44" s="92"/>
      <c r="AN44" s="92"/>
      <c r="AO44" s="92"/>
      <c r="AP44" s="92"/>
      <c r="AW44" s="129"/>
      <c r="AX44" s="129"/>
      <c r="AY44" s="92"/>
      <c r="AZ44" s="92"/>
      <c r="BA44" s="92"/>
      <c r="BB44" s="92"/>
      <c r="BC44" s="321"/>
      <c r="BD44" s="321"/>
      <c r="BE44" s="321"/>
      <c r="BF44" s="91"/>
      <c r="BG44" s="321"/>
      <c r="BH44" s="321"/>
      <c r="BI44" s="91"/>
      <c r="BJ44" s="91"/>
      <c r="BL44" s="86"/>
      <c r="BU44" s="91"/>
      <c r="BX44" s="86"/>
      <c r="BZ44" s="336"/>
      <c r="CA44" s="336"/>
      <c r="CB44" s="337"/>
      <c r="CC44" s="91"/>
      <c r="CD44" s="91"/>
      <c r="CE44" s="91"/>
      <c r="CF44" s="91"/>
      <c r="CG44" s="91"/>
      <c r="CH44" s="91"/>
      <c r="CK44" s="342"/>
      <c r="CM44" s="92"/>
      <c r="CN44" s="92"/>
      <c r="CO44" s="92"/>
      <c r="CP44" s="92"/>
      <c r="CQ44" s="92"/>
      <c r="CR44" s="92"/>
      <c r="CS44" s="92"/>
      <c r="CT44" s="92"/>
      <c r="CU44" s="93"/>
      <c r="CV44" s="93"/>
      <c r="CW44" s="93"/>
      <c r="CX44" s="93"/>
      <c r="DH44" s="91"/>
      <c r="DP44" s="124"/>
      <c r="DR44" s="339"/>
    </row>
    <row r="45" spans="1:122" ht="10.5" customHeight="1">
      <c r="A45" s="338" t="s">
        <v>2441</v>
      </c>
      <c r="B45" s="131">
        <v>126822</v>
      </c>
      <c r="C45" s="234">
        <v>1474.3</v>
      </c>
      <c r="D45" s="92">
        <v>100.9</v>
      </c>
      <c r="E45" s="92">
        <v>121.6</v>
      </c>
      <c r="F45" s="91">
        <v>574014</v>
      </c>
      <c r="G45" s="91">
        <v>20569</v>
      </c>
      <c r="H45" s="91">
        <v>17.7</v>
      </c>
      <c r="I45" s="91">
        <v>21.4</v>
      </c>
      <c r="J45" s="91">
        <v>317263</v>
      </c>
      <c r="K45" s="91">
        <v>2078.8921999999998</v>
      </c>
      <c r="L45" s="91">
        <v>7365329</v>
      </c>
      <c r="M45" s="91">
        <v>96237.82</v>
      </c>
      <c r="N45" s="91">
        <v>4903021</v>
      </c>
      <c r="O45" s="91">
        <v>47377.23</v>
      </c>
      <c r="P45" s="91">
        <v>918</v>
      </c>
      <c r="Q45" s="91">
        <v>822</v>
      </c>
      <c r="R45" s="91">
        <v>605</v>
      </c>
      <c r="S45" s="91">
        <v>128487</v>
      </c>
      <c r="T45" s="91">
        <v>15</v>
      </c>
      <c r="U45" s="153">
        <v>547</v>
      </c>
      <c r="V45" s="367">
        <v>100</v>
      </c>
      <c r="W45" s="136" t="s">
        <v>945</v>
      </c>
      <c r="X45" s="136">
        <v>100.1</v>
      </c>
      <c r="Y45" s="91" t="s">
        <v>3</v>
      </c>
      <c r="Z45" s="91" t="s">
        <v>3</v>
      </c>
      <c r="AA45" s="113">
        <v>279249</v>
      </c>
      <c r="AB45" s="113">
        <v>68287</v>
      </c>
      <c r="AC45" s="117">
        <f>AB45/AA45*100</f>
        <v>24.453802878434658</v>
      </c>
      <c r="AD45" s="113">
        <v>246227</v>
      </c>
      <c r="AE45" s="113">
        <v>74117</v>
      </c>
      <c r="AF45" s="117">
        <f>AE45/AD45*100</f>
        <v>30.101085583628119</v>
      </c>
      <c r="AG45" s="113">
        <v>441064</v>
      </c>
      <c r="AH45" s="113">
        <v>387718</v>
      </c>
      <c r="AI45" s="113">
        <v>307150</v>
      </c>
      <c r="AJ45" s="113">
        <v>414247</v>
      </c>
      <c r="AK45" s="113">
        <v>332281</v>
      </c>
      <c r="AL45" s="113">
        <v>274129</v>
      </c>
      <c r="AM45" s="117">
        <v>103</v>
      </c>
      <c r="AN45" s="117">
        <v>101.9</v>
      </c>
      <c r="AO45" s="117">
        <v>100.2</v>
      </c>
      <c r="AP45" s="117">
        <v>102.4</v>
      </c>
      <c r="AQ45" s="113">
        <v>1007</v>
      </c>
      <c r="AR45" s="113">
        <v>14852</v>
      </c>
      <c r="AS45" s="113">
        <v>475</v>
      </c>
      <c r="AT45" s="113">
        <v>6232</v>
      </c>
      <c r="AU45" s="113">
        <v>119</v>
      </c>
      <c r="AV45" s="113">
        <v>1418</v>
      </c>
      <c r="AW45" s="118">
        <v>1.51</v>
      </c>
      <c r="AX45" s="125">
        <v>1.6042136360102619</v>
      </c>
      <c r="AY45" s="117">
        <v>86.2</v>
      </c>
      <c r="AZ45" s="117">
        <v>84.4</v>
      </c>
      <c r="BA45" s="117">
        <v>83.9</v>
      </c>
      <c r="BB45" s="117">
        <v>81.400000000000006</v>
      </c>
      <c r="BC45" s="343" t="s">
        <v>2443</v>
      </c>
      <c r="BD45" s="343">
        <v>244915</v>
      </c>
      <c r="BE45" s="343" t="s">
        <v>2444</v>
      </c>
      <c r="BF45" s="343">
        <v>239935</v>
      </c>
      <c r="BG45" s="343" t="s">
        <v>2445</v>
      </c>
      <c r="BH45" s="343">
        <v>4980</v>
      </c>
      <c r="BI45" s="113">
        <v>11071</v>
      </c>
      <c r="BJ45" s="113">
        <v>6098</v>
      </c>
      <c r="BK45" s="113">
        <v>119612</v>
      </c>
      <c r="BL45" s="113">
        <v>76491</v>
      </c>
      <c r="BM45" s="113">
        <v>453</v>
      </c>
      <c r="BN45" s="113">
        <v>10343.853999999999</v>
      </c>
      <c r="BO45" s="113">
        <v>11159.326999999999</v>
      </c>
      <c r="BP45" s="113">
        <v>15227</v>
      </c>
      <c r="BQ45" s="321" t="s">
        <v>3</v>
      </c>
      <c r="BR45" s="124">
        <v>81660245</v>
      </c>
      <c r="BS45" s="124">
        <v>1343299</v>
      </c>
      <c r="BT45" s="124">
        <v>8591.9663999999993</v>
      </c>
      <c r="BU45" s="344" t="s">
        <v>3</v>
      </c>
      <c r="BV45" s="124">
        <v>180204</v>
      </c>
      <c r="BW45" s="266">
        <v>6354</v>
      </c>
      <c r="BX45" s="124">
        <v>8</v>
      </c>
      <c r="BY45" s="124">
        <v>41426</v>
      </c>
      <c r="BZ45" s="991">
        <v>4937</v>
      </c>
      <c r="CA45" s="991"/>
      <c r="CB45" s="91">
        <v>248424</v>
      </c>
      <c r="CC45" s="91">
        <v>79311</v>
      </c>
      <c r="CD45" s="91">
        <v>853</v>
      </c>
      <c r="CE45" s="91">
        <v>134159</v>
      </c>
      <c r="CF45" s="91">
        <v>1473</v>
      </c>
      <c r="CG45" s="91">
        <f>CC45-CE45</f>
        <v>-54848</v>
      </c>
      <c r="CH45" s="91">
        <f t="shared" ref="CH45:CH55" si="4">CD45-CF45</f>
        <v>-620</v>
      </c>
      <c r="CI45" s="86">
        <v>44043</v>
      </c>
      <c r="CJ45" s="86">
        <v>521</v>
      </c>
      <c r="CK45" s="124">
        <v>16919</v>
      </c>
      <c r="CL45" s="86">
        <v>198</v>
      </c>
      <c r="CM45" s="92">
        <v>7.3834216077659161</v>
      </c>
      <c r="CN45" s="92">
        <v>6.8307689560960343</v>
      </c>
      <c r="CO45" s="92">
        <v>12.489471315155118</v>
      </c>
      <c r="CP45" s="92">
        <v>11.795688947631252</v>
      </c>
      <c r="CQ45" s="92">
        <v>-5.1060497073892011</v>
      </c>
      <c r="CR45" s="92">
        <v>-4.9649199915352185</v>
      </c>
      <c r="CS45" s="92">
        <v>4.1001631283281545</v>
      </c>
      <c r="CT45" s="92">
        <v>4.1721343799836266</v>
      </c>
      <c r="CU45" s="93">
        <v>1.5750666386981822</v>
      </c>
      <c r="CV45" s="93">
        <v>1.5855712231031827</v>
      </c>
      <c r="CW45" s="93" t="s">
        <v>3</v>
      </c>
      <c r="CX45" s="93" t="s">
        <v>3</v>
      </c>
      <c r="CY45" s="124">
        <v>2247</v>
      </c>
      <c r="CZ45" s="124">
        <v>0</v>
      </c>
      <c r="DA45" s="124">
        <v>38876.417999999998</v>
      </c>
      <c r="DB45" s="91" t="s">
        <v>3</v>
      </c>
      <c r="DC45" s="124">
        <v>2143914</v>
      </c>
      <c r="DD45" s="124">
        <v>45340</v>
      </c>
      <c r="DE45" s="124">
        <v>6247959</v>
      </c>
      <c r="DF45" s="91" t="s">
        <v>3</v>
      </c>
      <c r="DG45" s="124">
        <v>990</v>
      </c>
      <c r="DH45" s="124">
        <v>3624</v>
      </c>
      <c r="DI45" s="124">
        <v>10446</v>
      </c>
      <c r="DJ45" s="124">
        <v>17</v>
      </c>
      <c r="DK45" s="124">
        <v>18186</v>
      </c>
      <c r="DL45" s="124">
        <v>37876</v>
      </c>
      <c r="DM45" s="124">
        <v>282</v>
      </c>
      <c r="DN45" s="124">
        <v>47132</v>
      </c>
      <c r="DO45" s="124">
        <v>320</v>
      </c>
      <c r="DP45" s="124">
        <v>2</v>
      </c>
      <c r="DQ45" s="124">
        <v>371</v>
      </c>
      <c r="DR45" s="339" t="s">
        <v>2442</v>
      </c>
    </row>
    <row r="46" spans="1:122" ht="10.5" customHeight="1">
      <c r="A46" s="338" t="s">
        <v>2446</v>
      </c>
      <c r="B46" s="131">
        <v>126790</v>
      </c>
      <c r="C46" s="234">
        <v>1473.2</v>
      </c>
      <c r="D46" s="92">
        <v>101.6</v>
      </c>
      <c r="E46" s="92">
        <v>123.4</v>
      </c>
      <c r="F46" s="91">
        <v>477364</v>
      </c>
      <c r="G46" s="91">
        <v>17122</v>
      </c>
      <c r="H46" s="91">
        <v>19.5</v>
      </c>
      <c r="I46" s="91">
        <v>24.3</v>
      </c>
      <c r="J46" s="91">
        <v>299272</v>
      </c>
      <c r="K46" s="91">
        <v>1873.01271</v>
      </c>
      <c r="L46" s="91">
        <v>7363408</v>
      </c>
      <c r="M46" s="91">
        <v>96729.090000000011</v>
      </c>
      <c r="N46" s="91">
        <v>4908729</v>
      </c>
      <c r="O46" s="91">
        <v>47046.770000000004</v>
      </c>
      <c r="P46" s="91">
        <v>1266</v>
      </c>
      <c r="Q46" s="91">
        <v>477</v>
      </c>
      <c r="R46" s="91">
        <v>688</v>
      </c>
      <c r="S46" s="91">
        <v>115834</v>
      </c>
      <c r="T46" s="91">
        <v>6</v>
      </c>
      <c r="U46" s="153">
        <v>495</v>
      </c>
      <c r="V46" s="136">
        <v>99.8</v>
      </c>
      <c r="W46" s="136" t="s">
        <v>969</v>
      </c>
      <c r="X46" s="136">
        <v>99.9</v>
      </c>
      <c r="Y46" s="91" t="s">
        <v>3</v>
      </c>
      <c r="Z46" s="91" t="s">
        <v>3</v>
      </c>
      <c r="AA46" s="113">
        <v>260644</v>
      </c>
      <c r="AB46" s="113">
        <v>65595</v>
      </c>
      <c r="AC46" s="117">
        <f t="shared" ref="AC46:AC56" si="5">AB46/AA46*100</f>
        <v>25.166510642869198</v>
      </c>
      <c r="AD46" s="113">
        <v>221377</v>
      </c>
      <c r="AE46" s="113">
        <v>72205</v>
      </c>
      <c r="AF46" s="117">
        <f>AE46/AD46*100</f>
        <v>32.616306120328673</v>
      </c>
      <c r="AG46" s="113">
        <v>484038</v>
      </c>
      <c r="AH46" s="113">
        <v>379589</v>
      </c>
      <c r="AI46" s="113">
        <v>298092</v>
      </c>
      <c r="AJ46" s="113">
        <v>419016</v>
      </c>
      <c r="AK46" s="113">
        <v>298591</v>
      </c>
      <c r="AL46" s="113">
        <v>234987</v>
      </c>
      <c r="AM46" s="117">
        <v>102.9</v>
      </c>
      <c r="AN46" s="117">
        <v>101.4</v>
      </c>
      <c r="AO46" s="117">
        <v>100</v>
      </c>
      <c r="AP46" s="117">
        <v>102.6</v>
      </c>
      <c r="AQ46" s="113">
        <v>1014</v>
      </c>
      <c r="AR46" s="113">
        <v>15795</v>
      </c>
      <c r="AS46" s="113">
        <v>465</v>
      </c>
      <c r="AT46" s="113">
        <v>6136</v>
      </c>
      <c r="AU46" s="113">
        <v>150</v>
      </c>
      <c r="AV46" s="113">
        <v>1807</v>
      </c>
      <c r="AW46" s="118">
        <v>1.53</v>
      </c>
      <c r="AX46" s="125">
        <v>1.6454428170296729</v>
      </c>
      <c r="AY46" s="117">
        <v>83.9</v>
      </c>
      <c r="AZ46" s="117">
        <v>84.9</v>
      </c>
      <c r="BA46" s="117">
        <v>82.3</v>
      </c>
      <c r="BB46" s="117">
        <v>82.7</v>
      </c>
      <c r="BC46" s="343" t="s">
        <v>2448</v>
      </c>
      <c r="BD46" s="343">
        <v>245862</v>
      </c>
      <c r="BE46" s="343" t="s">
        <v>2449</v>
      </c>
      <c r="BF46" s="343">
        <v>244074</v>
      </c>
      <c r="BG46" s="343" t="s">
        <v>2450</v>
      </c>
      <c r="BH46" s="343">
        <v>1788</v>
      </c>
      <c r="BI46" s="113">
        <v>10339</v>
      </c>
      <c r="BJ46" s="113">
        <v>5727</v>
      </c>
      <c r="BK46" s="113">
        <v>81205</v>
      </c>
      <c r="BL46" s="113">
        <v>70912</v>
      </c>
      <c r="BM46" s="113">
        <v>543</v>
      </c>
      <c r="BN46" s="113">
        <v>10011.276</v>
      </c>
      <c r="BO46" s="113">
        <v>10286.704</v>
      </c>
      <c r="BP46" s="113">
        <v>13998</v>
      </c>
      <c r="BQ46" s="321" t="s">
        <v>3</v>
      </c>
      <c r="BR46" s="124">
        <v>81708145</v>
      </c>
      <c r="BS46" s="124">
        <v>1343304</v>
      </c>
      <c r="BT46" s="124">
        <v>7803.5729000000001</v>
      </c>
      <c r="BU46" s="344" t="s">
        <v>3</v>
      </c>
      <c r="BV46" s="124">
        <v>176936</v>
      </c>
      <c r="BW46" s="266">
        <v>4519</v>
      </c>
      <c r="BX46" s="124">
        <v>3</v>
      </c>
      <c r="BY46" s="124">
        <v>16723</v>
      </c>
      <c r="BZ46" s="991">
        <v>4214</v>
      </c>
      <c r="CA46" s="991"/>
      <c r="CB46" s="91">
        <v>195556</v>
      </c>
      <c r="CC46" s="91">
        <v>71877</v>
      </c>
      <c r="CD46" s="91">
        <v>801</v>
      </c>
      <c r="CE46" s="91">
        <v>116529</v>
      </c>
      <c r="CF46" s="91">
        <v>1219</v>
      </c>
      <c r="CG46" s="91">
        <f t="shared" si="3"/>
        <v>-44652</v>
      </c>
      <c r="CH46" s="91">
        <f t="shared" si="4"/>
        <v>-418</v>
      </c>
      <c r="CI46" s="86">
        <v>50468</v>
      </c>
      <c r="CJ46" s="86">
        <v>598</v>
      </c>
      <c r="CK46" s="124">
        <v>16624</v>
      </c>
      <c r="CL46" s="86">
        <v>178</v>
      </c>
      <c r="CM46" s="92">
        <v>7.4101728247168852</v>
      </c>
      <c r="CN46" s="92">
        <v>7.1073453866427307</v>
      </c>
      <c r="CO46" s="92">
        <v>12.013579157330355</v>
      </c>
      <c r="CP46" s="92">
        <v>10.816297161445055</v>
      </c>
      <c r="CQ46" s="92">
        <v>-4.6034063326134698</v>
      </c>
      <c r="CR46" s="92">
        <v>-3.708951774802324</v>
      </c>
      <c r="CS46" s="92">
        <v>5.2030079457658465</v>
      </c>
      <c r="CT46" s="92">
        <v>5.3061080414636113</v>
      </c>
      <c r="CU46" s="93">
        <v>1.7138544045813473</v>
      </c>
      <c r="CV46" s="93">
        <v>1.5794100859206068</v>
      </c>
      <c r="CW46" s="93" t="s">
        <v>3</v>
      </c>
      <c r="CX46" s="93" t="s">
        <v>3</v>
      </c>
      <c r="CY46" s="124">
        <v>2770</v>
      </c>
      <c r="CZ46" s="124">
        <v>0</v>
      </c>
      <c r="DA46" s="124">
        <v>36118.538999999997</v>
      </c>
      <c r="DB46" s="91" t="s">
        <v>3</v>
      </c>
      <c r="DC46" s="124">
        <v>2141898</v>
      </c>
      <c r="DD46" s="124">
        <v>45238</v>
      </c>
      <c r="DE46" s="124">
        <v>6205048</v>
      </c>
      <c r="DF46" s="91" t="s">
        <v>3</v>
      </c>
      <c r="DG46" s="124">
        <v>938</v>
      </c>
      <c r="DH46" s="124">
        <v>3806</v>
      </c>
      <c r="DI46" s="124">
        <v>20137</v>
      </c>
      <c r="DJ46" s="124">
        <v>18</v>
      </c>
      <c r="DK46" s="124">
        <v>42849</v>
      </c>
      <c r="DL46" s="124">
        <v>37295</v>
      </c>
      <c r="DM46" s="124">
        <v>288</v>
      </c>
      <c r="DN46" s="124">
        <v>45420</v>
      </c>
      <c r="DO46" s="124">
        <v>338</v>
      </c>
      <c r="DP46" s="124">
        <v>3</v>
      </c>
      <c r="DQ46" s="124">
        <v>396</v>
      </c>
      <c r="DR46" s="341" t="s">
        <v>2447</v>
      </c>
    </row>
    <row r="47" spans="1:122" ht="10.5" customHeight="1">
      <c r="A47" s="338" t="s">
        <v>2451</v>
      </c>
      <c r="B47" s="131">
        <v>126755</v>
      </c>
      <c r="C47" s="234">
        <v>1471.5</v>
      </c>
      <c r="D47" s="92">
        <v>101.5</v>
      </c>
      <c r="E47" s="92">
        <v>121.3</v>
      </c>
      <c r="F47" s="91">
        <v>572931</v>
      </c>
      <c r="G47" s="91">
        <v>20599</v>
      </c>
      <c r="H47" s="91">
        <v>22.8</v>
      </c>
      <c r="I47" s="91">
        <v>27</v>
      </c>
      <c r="J47" s="91">
        <v>338991</v>
      </c>
      <c r="K47" s="91">
        <v>2212.7119299999999</v>
      </c>
      <c r="L47" s="91">
        <v>7496394</v>
      </c>
      <c r="M47" s="91">
        <v>98392.330000000016</v>
      </c>
      <c r="N47" s="91">
        <v>4963745</v>
      </c>
      <c r="O47" s="91">
        <v>47516.36</v>
      </c>
      <c r="P47" s="91">
        <v>1603</v>
      </c>
      <c r="Q47" s="91">
        <v>486</v>
      </c>
      <c r="R47" s="91">
        <v>786</v>
      </c>
      <c r="S47" s="91">
        <v>166810</v>
      </c>
      <c r="T47" s="91">
        <v>20</v>
      </c>
      <c r="U47" s="153">
        <v>561</v>
      </c>
      <c r="V47" s="136">
        <v>99.9</v>
      </c>
      <c r="W47" s="136" t="s">
        <v>945</v>
      </c>
      <c r="X47" s="136">
        <v>99.9</v>
      </c>
      <c r="Y47" s="91" t="s">
        <v>3</v>
      </c>
      <c r="Z47" s="91" t="s">
        <v>3</v>
      </c>
      <c r="AA47" s="113">
        <v>297942</v>
      </c>
      <c r="AB47" s="113">
        <v>72728</v>
      </c>
      <c r="AC47" s="117">
        <f t="shared" si="5"/>
        <v>24.41012009048741</v>
      </c>
      <c r="AD47" s="113">
        <v>249063</v>
      </c>
      <c r="AE47" s="113">
        <v>76766</v>
      </c>
      <c r="AF47" s="117">
        <f t="shared" ref="AF47:AF56" si="6">AE47/AD47*100</f>
        <v>30.82192055825233</v>
      </c>
      <c r="AG47" s="113">
        <v>445607</v>
      </c>
      <c r="AH47" s="113">
        <v>419659</v>
      </c>
      <c r="AI47" s="113">
        <v>337075</v>
      </c>
      <c r="AJ47" s="113">
        <v>378968</v>
      </c>
      <c r="AK47" s="113">
        <v>299722</v>
      </c>
      <c r="AL47" s="113">
        <v>247568</v>
      </c>
      <c r="AM47" s="117">
        <v>102.5</v>
      </c>
      <c r="AN47" s="117">
        <v>101.4</v>
      </c>
      <c r="AO47" s="117">
        <v>99.9</v>
      </c>
      <c r="AP47" s="117">
        <v>102.7</v>
      </c>
      <c r="AQ47" s="113">
        <v>981</v>
      </c>
      <c r="AR47" s="113">
        <v>16888</v>
      </c>
      <c r="AS47" s="113">
        <v>491</v>
      </c>
      <c r="AT47" s="113">
        <v>7046</v>
      </c>
      <c r="AU47" s="113">
        <v>197</v>
      </c>
      <c r="AV47" s="113">
        <v>2438</v>
      </c>
      <c r="AW47" s="118">
        <v>1.49</v>
      </c>
      <c r="AX47" s="125">
        <v>1.5783960953364922</v>
      </c>
      <c r="AY47" s="117">
        <v>88.8</v>
      </c>
      <c r="AZ47" s="117">
        <v>88.4</v>
      </c>
      <c r="BA47" s="117">
        <v>84.9</v>
      </c>
      <c r="BB47" s="117">
        <v>86.8</v>
      </c>
      <c r="BC47" s="343" t="s">
        <v>2453</v>
      </c>
      <c r="BD47" s="343">
        <v>255821</v>
      </c>
      <c r="BE47" s="343" t="s">
        <v>2454</v>
      </c>
      <c r="BF47" s="343">
        <v>245107</v>
      </c>
      <c r="BG47" s="343" t="s">
        <v>2455</v>
      </c>
      <c r="BH47" s="343">
        <v>10714</v>
      </c>
      <c r="BI47" s="113">
        <v>9782</v>
      </c>
      <c r="BJ47" s="113">
        <v>6012</v>
      </c>
      <c r="BK47" s="113">
        <v>88836</v>
      </c>
      <c r="BL47" s="113">
        <v>75887</v>
      </c>
      <c r="BM47" s="113">
        <v>503</v>
      </c>
      <c r="BN47" s="113">
        <v>11294.243</v>
      </c>
      <c r="BO47" s="113">
        <v>11137.582</v>
      </c>
      <c r="BP47" s="113">
        <v>15396</v>
      </c>
      <c r="BQ47" s="321" t="s">
        <v>3</v>
      </c>
      <c r="BR47" s="124">
        <v>81260206</v>
      </c>
      <c r="BS47" s="124">
        <v>1336004</v>
      </c>
      <c r="BT47" s="124">
        <v>7989.8792000000003</v>
      </c>
      <c r="BU47" s="344" t="s">
        <v>3</v>
      </c>
      <c r="BV47" s="124">
        <v>208477</v>
      </c>
      <c r="BW47" s="266">
        <v>6274</v>
      </c>
      <c r="BX47" s="124">
        <v>3</v>
      </c>
      <c r="BY47" s="124">
        <v>22189</v>
      </c>
      <c r="BZ47" s="991">
        <v>5432</v>
      </c>
      <c r="CA47" s="991"/>
      <c r="CB47" s="91">
        <v>264303</v>
      </c>
      <c r="CC47" s="91">
        <v>78139</v>
      </c>
      <c r="CD47" s="91">
        <v>843</v>
      </c>
      <c r="CE47" s="91">
        <v>119947</v>
      </c>
      <c r="CF47" s="91">
        <v>1348</v>
      </c>
      <c r="CG47" s="91">
        <f>CC47-CE47</f>
        <v>-41808</v>
      </c>
      <c r="CH47" s="91">
        <f t="shared" si="4"/>
        <v>-505</v>
      </c>
      <c r="CI47" s="86">
        <v>65538</v>
      </c>
      <c r="CJ47" s="86">
        <v>830</v>
      </c>
      <c r="CK47" s="124">
        <v>23908</v>
      </c>
      <c r="CL47" s="86">
        <v>288</v>
      </c>
      <c r="CM47" s="92">
        <v>7.2781840156876587</v>
      </c>
      <c r="CN47" s="92">
        <v>6.7638195436148187</v>
      </c>
      <c r="CO47" s="92">
        <v>11.172351042753141</v>
      </c>
      <c r="CP47" s="92">
        <v>10.815692461201394</v>
      </c>
      <c r="CQ47" s="92">
        <v>-3.8941670270654813</v>
      </c>
      <c r="CR47" s="92">
        <v>-4.051872917586576</v>
      </c>
      <c r="CS47" s="92">
        <v>6.104475665418521</v>
      </c>
      <c r="CT47" s="92">
        <v>6.6595139041521936</v>
      </c>
      <c r="CU47" s="93">
        <v>2.2268882817422866</v>
      </c>
      <c r="CV47" s="93">
        <v>2.3107710896335325</v>
      </c>
      <c r="CW47" s="93" t="s">
        <v>3</v>
      </c>
      <c r="CX47" s="93" t="s">
        <v>3</v>
      </c>
      <c r="CY47" s="124">
        <v>1176</v>
      </c>
      <c r="CZ47" s="124">
        <v>0</v>
      </c>
      <c r="DA47" s="124">
        <v>39364.614000000001</v>
      </c>
      <c r="DB47" s="91" t="s">
        <v>3</v>
      </c>
      <c r="DC47" s="124">
        <v>2145435</v>
      </c>
      <c r="DD47" s="124">
        <v>45299</v>
      </c>
      <c r="DE47" s="124">
        <v>6378936</v>
      </c>
      <c r="DF47" s="91" t="s">
        <v>3</v>
      </c>
      <c r="DG47" s="124">
        <v>1074</v>
      </c>
      <c r="DH47" s="124">
        <v>4401</v>
      </c>
      <c r="DI47" s="124">
        <v>7779</v>
      </c>
      <c r="DJ47" s="124">
        <v>34</v>
      </c>
      <c r="DK47" s="124">
        <v>46070</v>
      </c>
      <c r="DL47" s="124">
        <v>41216</v>
      </c>
      <c r="DM47" s="124">
        <v>303</v>
      </c>
      <c r="DN47" s="86">
        <v>50672</v>
      </c>
      <c r="DO47" s="124">
        <v>405</v>
      </c>
      <c r="DP47" s="124">
        <v>4</v>
      </c>
      <c r="DQ47" s="124">
        <v>466</v>
      </c>
      <c r="DR47" s="341" t="s">
        <v>2452</v>
      </c>
    </row>
    <row r="48" spans="1:122" ht="10.5" customHeight="1">
      <c r="A48" s="338" t="s">
        <v>2456</v>
      </c>
      <c r="B48" s="131">
        <v>126761</v>
      </c>
      <c r="C48" s="234">
        <v>1469.4</v>
      </c>
      <c r="D48" s="92">
        <v>104.1</v>
      </c>
      <c r="E48" s="92">
        <v>121.5</v>
      </c>
      <c r="F48" s="91">
        <v>499447</v>
      </c>
      <c r="G48" s="91">
        <v>18236</v>
      </c>
      <c r="H48" s="91">
        <v>20.8</v>
      </c>
      <c r="I48" s="91">
        <v>26.1</v>
      </c>
      <c r="J48" s="91">
        <v>278568</v>
      </c>
      <c r="K48" s="91">
        <v>1907.91929</v>
      </c>
      <c r="L48" s="91">
        <v>7552490</v>
      </c>
      <c r="M48" s="91">
        <v>98703.360000000001</v>
      </c>
      <c r="N48" s="91">
        <v>4938368</v>
      </c>
      <c r="O48" s="91">
        <v>47154.37</v>
      </c>
      <c r="P48" s="91">
        <v>1555</v>
      </c>
      <c r="Q48" s="91">
        <v>529</v>
      </c>
      <c r="R48" s="91">
        <v>680</v>
      </c>
      <c r="S48" s="91">
        <v>104060</v>
      </c>
      <c r="T48" s="91">
        <v>18</v>
      </c>
      <c r="U48" s="153">
        <v>1319</v>
      </c>
      <c r="V48" s="136">
        <v>100.3</v>
      </c>
      <c r="W48" s="136" t="s">
        <v>992</v>
      </c>
      <c r="X48" s="136">
        <v>100.4</v>
      </c>
      <c r="Y48" s="91" t="s">
        <v>3</v>
      </c>
      <c r="Z48" s="91" t="s">
        <v>3</v>
      </c>
      <c r="AA48" s="113">
        <v>295929</v>
      </c>
      <c r="AB48" s="113">
        <v>70979</v>
      </c>
      <c r="AC48" s="117">
        <f t="shared" si="5"/>
        <v>23.985145085476585</v>
      </c>
      <c r="AD48" s="113">
        <v>253447</v>
      </c>
      <c r="AE48" s="113">
        <v>74883</v>
      </c>
      <c r="AF48" s="117">
        <f t="shared" si="6"/>
        <v>29.545822203458709</v>
      </c>
      <c r="AG48" s="113">
        <v>472047</v>
      </c>
      <c r="AH48" s="113">
        <v>417699</v>
      </c>
      <c r="AI48" s="113">
        <v>329949</v>
      </c>
      <c r="AJ48" s="113">
        <v>415942</v>
      </c>
      <c r="AK48" s="113">
        <v>368063</v>
      </c>
      <c r="AL48" s="113">
        <v>290199</v>
      </c>
      <c r="AM48" s="117">
        <v>104.2</v>
      </c>
      <c r="AN48" s="117">
        <v>101.8</v>
      </c>
      <c r="AO48" s="117">
        <v>101.5</v>
      </c>
      <c r="AP48" s="117">
        <v>104.4</v>
      </c>
      <c r="AQ48" s="113">
        <v>923</v>
      </c>
      <c r="AR48" s="113">
        <v>13838</v>
      </c>
      <c r="AS48" s="113">
        <v>556</v>
      </c>
      <c r="AT48" s="113">
        <v>7898</v>
      </c>
      <c r="AU48" s="113">
        <v>164</v>
      </c>
      <c r="AV48" s="113">
        <v>2013</v>
      </c>
      <c r="AW48" s="118">
        <v>1.38</v>
      </c>
      <c r="AX48" s="125">
        <v>1.4620460917732339</v>
      </c>
      <c r="AY48" s="117">
        <v>87.5</v>
      </c>
      <c r="AZ48" s="117">
        <v>87.8</v>
      </c>
      <c r="BA48" s="117">
        <v>84.3</v>
      </c>
      <c r="BB48" s="117">
        <v>84.6</v>
      </c>
      <c r="BC48" s="343" t="s">
        <v>2458</v>
      </c>
      <c r="BD48" s="343">
        <v>255685</v>
      </c>
      <c r="BE48" s="343" t="s">
        <v>2459</v>
      </c>
      <c r="BF48" s="343">
        <v>248204</v>
      </c>
      <c r="BG48" s="343" t="s">
        <v>2460</v>
      </c>
      <c r="BH48" s="343">
        <v>7481</v>
      </c>
      <c r="BI48" s="113">
        <v>11874</v>
      </c>
      <c r="BJ48" s="113">
        <v>6812</v>
      </c>
      <c r="BK48" s="113">
        <v>193008</v>
      </c>
      <c r="BL48" s="113">
        <v>83979</v>
      </c>
      <c r="BM48" s="113">
        <v>755</v>
      </c>
      <c r="BN48" s="113">
        <v>12022</v>
      </c>
      <c r="BO48" s="113">
        <v>12414</v>
      </c>
      <c r="BP48" s="113">
        <v>16909</v>
      </c>
      <c r="BQ48" s="321" t="s">
        <v>3</v>
      </c>
      <c r="BR48" s="124">
        <v>81398693</v>
      </c>
      <c r="BS48" s="124">
        <v>1337008</v>
      </c>
      <c r="BT48" s="124">
        <v>6695.9314000000004</v>
      </c>
      <c r="BU48" s="344" t="s">
        <v>3</v>
      </c>
      <c r="BV48" s="124">
        <v>201991</v>
      </c>
      <c r="BW48" s="266">
        <v>6384</v>
      </c>
      <c r="BX48" s="124">
        <v>1857</v>
      </c>
      <c r="BY48" s="124">
        <v>61081</v>
      </c>
      <c r="BZ48" s="991">
        <v>4885</v>
      </c>
      <c r="CA48" s="991"/>
      <c r="CB48" s="91">
        <v>403248</v>
      </c>
      <c r="CC48" s="91">
        <v>76307</v>
      </c>
      <c r="CD48" s="91">
        <v>827</v>
      </c>
      <c r="CE48" s="91">
        <v>108383</v>
      </c>
      <c r="CF48" s="91">
        <v>1158</v>
      </c>
      <c r="CG48" s="91">
        <f t="shared" si="3"/>
        <v>-32076</v>
      </c>
      <c r="CH48" s="91">
        <f t="shared" si="4"/>
        <v>-331</v>
      </c>
      <c r="CI48" s="86">
        <v>46002</v>
      </c>
      <c r="CJ48" s="86">
        <v>557</v>
      </c>
      <c r="CK48" s="124">
        <v>17801</v>
      </c>
      <c r="CL48" s="86">
        <v>205</v>
      </c>
      <c r="CM48" s="92">
        <v>7.3441120402032229</v>
      </c>
      <c r="CN48" s="92">
        <v>6.8665269232863295</v>
      </c>
      <c r="CO48" s="92">
        <v>10.431243467222481</v>
      </c>
      <c r="CP48" s="92">
        <v>9.6147982795230593</v>
      </c>
      <c r="CQ48" s="92">
        <v>-3.0871314270192585</v>
      </c>
      <c r="CR48" s="92">
        <v>-2.7482713562367294</v>
      </c>
      <c r="CS48" s="92">
        <v>4.427429227638731</v>
      </c>
      <c r="CT48" s="92">
        <v>4.6247345783198135</v>
      </c>
      <c r="CU48" s="93">
        <v>1.7132443737489034</v>
      </c>
      <c r="CV48" s="93">
        <v>1.702101595252355</v>
      </c>
      <c r="CW48" s="93" t="s">
        <v>3</v>
      </c>
      <c r="CX48" s="93" t="s">
        <v>3</v>
      </c>
      <c r="CY48" s="124">
        <v>701</v>
      </c>
      <c r="CZ48" s="124">
        <v>0</v>
      </c>
      <c r="DA48" s="124">
        <v>37588.031999999999</v>
      </c>
      <c r="DB48" s="91" t="s">
        <v>3</v>
      </c>
      <c r="DC48" s="346">
        <v>2131676</v>
      </c>
      <c r="DD48" s="124">
        <v>44855</v>
      </c>
      <c r="DE48" s="124">
        <v>6108418</v>
      </c>
      <c r="DF48" s="91" t="s">
        <v>3</v>
      </c>
      <c r="DG48" s="124">
        <v>957</v>
      </c>
      <c r="DH48" s="124">
        <v>3525</v>
      </c>
      <c r="DI48" s="124">
        <v>5876</v>
      </c>
      <c r="DJ48" s="124">
        <v>20</v>
      </c>
      <c r="DK48" s="124">
        <v>82424</v>
      </c>
      <c r="DL48" s="124">
        <v>37154</v>
      </c>
      <c r="DM48" s="124">
        <v>244</v>
      </c>
      <c r="DN48" s="124">
        <v>45843</v>
      </c>
      <c r="DO48" s="124">
        <v>360</v>
      </c>
      <c r="DP48" s="124">
        <v>2</v>
      </c>
      <c r="DQ48" s="124">
        <v>439</v>
      </c>
      <c r="DR48" s="341" t="s">
        <v>2457</v>
      </c>
    </row>
    <row r="49" spans="1:123" ht="10.5" customHeight="1">
      <c r="A49" s="338" t="s">
        <v>2461</v>
      </c>
      <c r="B49" s="131">
        <v>126724</v>
      </c>
      <c r="C49" s="234">
        <v>1473.1</v>
      </c>
      <c r="D49" s="92">
        <v>102.3</v>
      </c>
      <c r="E49" s="92">
        <v>123.4</v>
      </c>
      <c r="F49" s="91">
        <v>506928</v>
      </c>
      <c r="G49" s="91">
        <v>18292</v>
      </c>
      <c r="H49" s="91">
        <v>18.399999999999999</v>
      </c>
      <c r="I49" s="91">
        <v>21</v>
      </c>
      <c r="J49" s="91">
        <v>334711</v>
      </c>
      <c r="K49" s="91">
        <v>2561.44823</v>
      </c>
      <c r="L49" s="91">
        <v>7560553</v>
      </c>
      <c r="M49" s="91">
        <v>98995.079999999987</v>
      </c>
      <c r="N49" s="91">
        <v>4939934</v>
      </c>
      <c r="O49" s="91">
        <v>46222.15</v>
      </c>
      <c r="P49" s="91">
        <v>1386</v>
      </c>
      <c r="Q49" s="91">
        <v>645</v>
      </c>
      <c r="R49" s="91">
        <v>802</v>
      </c>
      <c r="S49" s="91">
        <v>106917</v>
      </c>
      <c r="T49" s="91">
        <v>17</v>
      </c>
      <c r="U49" s="153">
        <v>2090</v>
      </c>
      <c r="V49" s="162">
        <v>100.4</v>
      </c>
      <c r="W49" s="162" t="s">
        <v>944</v>
      </c>
      <c r="X49" s="136">
        <v>100.5</v>
      </c>
      <c r="Y49" s="91" t="s">
        <v>3</v>
      </c>
      <c r="Z49" s="91" t="s">
        <v>3</v>
      </c>
      <c r="AA49" s="113">
        <v>283056</v>
      </c>
      <c r="AB49" s="113">
        <v>73984</v>
      </c>
      <c r="AC49" s="117">
        <f t="shared" si="5"/>
        <v>26.137584082301736</v>
      </c>
      <c r="AD49" s="113">
        <v>217954</v>
      </c>
      <c r="AE49" s="113">
        <v>75545</v>
      </c>
      <c r="AF49" s="117">
        <f t="shared" si="6"/>
        <v>34.660983510281987</v>
      </c>
      <c r="AG49" s="113">
        <v>421497</v>
      </c>
      <c r="AH49" s="113">
        <v>428572</v>
      </c>
      <c r="AI49" s="113">
        <v>315194</v>
      </c>
      <c r="AJ49" s="113">
        <v>366845</v>
      </c>
      <c r="AK49" s="113">
        <v>312146</v>
      </c>
      <c r="AL49" s="113">
        <v>236976</v>
      </c>
      <c r="AM49" s="117">
        <v>104.7</v>
      </c>
      <c r="AN49" s="117">
        <v>101.6</v>
      </c>
      <c r="AO49" s="117">
        <v>101.5</v>
      </c>
      <c r="AP49" s="117">
        <v>104.6</v>
      </c>
      <c r="AQ49" s="113">
        <v>912</v>
      </c>
      <c r="AR49" s="113">
        <v>14372</v>
      </c>
      <c r="AS49" s="113">
        <v>453</v>
      </c>
      <c r="AT49" s="113">
        <v>6499</v>
      </c>
      <c r="AU49" s="113">
        <v>157</v>
      </c>
      <c r="AV49" s="113">
        <v>2048</v>
      </c>
      <c r="AW49" s="118">
        <v>1.36</v>
      </c>
      <c r="AX49" s="125">
        <v>1.4222594313832695</v>
      </c>
      <c r="AY49" s="117">
        <v>85.9</v>
      </c>
      <c r="AZ49" s="117">
        <v>86</v>
      </c>
      <c r="BA49" s="117">
        <v>81.900000000000006</v>
      </c>
      <c r="BB49" s="117">
        <v>84.3</v>
      </c>
      <c r="BC49" s="343" t="s">
        <v>2463</v>
      </c>
      <c r="BD49" s="343">
        <v>250978</v>
      </c>
      <c r="BE49" s="343" t="s">
        <v>2464</v>
      </c>
      <c r="BF49" s="343">
        <v>246023</v>
      </c>
      <c r="BG49" s="343" t="s">
        <v>2465</v>
      </c>
      <c r="BH49" s="343">
        <v>4955</v>
      </c>
      <c r="BI49" s="113">
        <v>11219</v>
      </c>
      <c r="BJ49" s="113">
        <v>6351</v>
      </c>
      <c r="BK49" s="113">
        <v>155035</v>
      </c>
      <c r="BL49" s="113">
        <v>78481</v>
      </c>
      <c r="BM49" s="113">
        <v>1025</v>
      </c>
      <c r="BN49" s="113">
        <v>11404</v>
      </c>
      <c r="BO49" s="113">
        <v>12461</v>
      </c>
      <c r="BP49" s="113">
        <v>17059</v>
      </c>
      <c r="BQ49" s="321" t="s">
        <v>3</v>
      </c>
      <c r="BR49" s="124">
        <v>81460921</v>
      </c>
      <c r="BS49" s="124">
        <v>1337161</v>
      </c>
      <c r="BT49" s="124">
        <v>6534.7272000000003</v>
      </c>
      <c r="BU49" s="344" t="s">
        <v>3</v>
      </c>
      <c r="BV49" s="124">
        <v>199426</v>
      </c>
      <c r="BW49" s="266">
        <v>6728</v>
      </c>
      <c r="BX49" s="124">
        <v>15185</v>
      </c>
      <c r="BY49" s="124">
        <v>107571</v>
      </c>
      <c r="BZ49" s="991">
        <v>4527</v>
      </c>
      <c r="CA49" s="991"/>
      <c r="CB49" s="91">
        <v>281902</v>
      </c>
      <c r="CC49" s="91">
        <v>79967</v>
      </c>
      <c r="CD49" s="91">
        <v>869</v>
      </c>
      <c r="CE49" s="91">
        <v>106268</v>
      </c>
      <c r="CF49" s="91">
        <v>1097</v>
      </c>
      <c r="CG49" s="91">
        <f t="shared" si="3"/>
        <v>-26301</v>
      </c>
      <c r="CH49" s="91">
        <f t="shared" si="4"/>
        <v>-228</v>
      </c>
      <c r="CI49" s="86">
        <v>50327</v>
      </c>
      <c r="CJ49" s="86">
        <v>636</v>
      </c>
      <c r="CK49" s="124">
        <v>17590</v>
      </c>
      <c r="CL49" s="86">
        <v>209</v>
      </c>
      <c r="CM49" s="92">
        <v>7.450276276112854</v>
      </c>
      <c r="CN49" s="92">
        <v>6.9647252761931595</v>
      </c>
      <c r="CO49" s="92">
        <v>9.9006585130111269</v>
      </c>
      <c r="CP49" s="92">
        <v>8.7920640137904442</v>
      </c>
      <c r="CQ49" s="92">
        <v>-2.4503822368982728</v>
      </c>
      <c r="CR49" s="92">
        <v>-1.8273387375972845</v>
      </c>
      <c r="CS49" s="92">
        <v>4.6888098108961396</v>
      </c>
      <c r="CT49" s="92">
        <v>5.0973133206661094</v>
      </c>
      <c r="CU49" s="93">
        <v>1.6388055034804996</v>
      </c>
      <c r="CV49" s="93">
        <v>1.6750605094641775</v>
      </c>
      <c r="CW49" s="93" t="s">
        <v>3</v>
      </c>
      <c r="CX49" s="93" t="s">
        <v>3</v>
      </c>
      <c r="CY49" s="124">
        <v>1365</v>
      </c>
      <c r="CZ49" s="124">
        <v>0</v>
      </c>
      <c r="DA49" s="124">
        <v>38416.088000000003</v>
      </c>
      <c r="DB49" s="91" t="s">
        <v>3</v>
      </c>
      <c r="DC49" s="346">
        <v>2130482</v>
      </c>
      <c r="DD49" s="124">
        <v>44801</v>
      </c>
      <c r="DE49" s="124">
        <v>6067150</v>
      </c>
      <c r="DF49" s="91" t="s">
        <v>3</v>
      </c>
      <c r="DG49" s="124">
        <v>1251</v>
      </c>
      <c r="DH49" s="124">
        <v>3974</v>
      </c>
      <c r="DI49" s="124">
        <v>7466</v>
      </c>
      <c r="DJ49" s="124">
        <v>24</v>
      </c>
      <c r="DK49" s="124">
        <v>42860</v>
      </c>
      <c r="DL49" s="124">
        <v>38665</v>
      </c>
      <c r="DM49" s="124">
        <v>282</v>
      </c>
      <c r="DN49" s="124">
        <v>48060</v>
      </c>
      <c r="DO49" s="124">
        <v>365</v>
      </c>
      <c r="DP49" s="124">
        <v>1</v>
      </c>
      <c r="DQ49" s="124">
        <v>431</v>
      </c>
      <c r="DR49" s="341" t="s">
        <v>2462</v>
      </c>
    </row>
    <row r="50" spans="1:123" ht="10.5" customHeight="1">
      <c r="A50" s="338" t="s">
        <v>2466</v>
      </c>
      <c r="B50" s="131">
        <v>126766</v>
      </c>
      <c r="C50" s="234">
        <v>1472.7</v>
      </c>
      <c r="D50" s="92">
        <v>103.3</v>
      </c>
      <c r="E50" s="92">
        <v>121.6</v>
      </c>
      <c r="F50" s="91">
        <v>519440</v>
      </c>
      <c r="G50" s="91">
        <v>18487</v>
      </c>
      <c r="H50" s="91">
        <v>20.9</v>
      </c>
      <c r="I50" s="91">
        <v>24.8</v>
      </c>
      <c r="J50" s="91">
        <v>357046</v>
      </c>
      <c r="K50" s="91">
        <v>2316.7713899999999</v>
      </c>
      <c r="L50" s="91">
        <v>7517201</v>
      </c>
      <c r="M50" s="91">
        <v>99166.59</v>
      </c>
      <c r="N50" s="91">
        <v>4957364</v>
      </c>
      <c r="O50" s="91">
        <v>46170.42</v>
      </c>
      <c r="P50" s="91">
        <v>1660</v>
      </c>
      <c r="Q50" s="91">
        <v>563</v>
      </c>
      <c r="R50" s="91">
        <v>706</v>
      </c>
      <c r="S50" s="91">
        <v>1588339</v>
      </c>
      <c r="T50" s="91">
        <v>12</v>
      </c>
      <c r="U50" s="153">
        <v>509</v>
      </c>
      <c r="V50" s="136">
        <v>100.2</v>
      </c>
      <c r="W50" s="136" t="s">
        <v>954</v>
      </c>
      <c r="X50" s="136">
        <v>100.6</v>
      </c>
      <c r="Y50" s="91" t="s">
        <v>3</v>
      </c>
      <c r="Z50" s="91" t="s">
        <v>3</v>
      </c>
      <c r="AA50" s="113">
        <v>268802</v>
      </c>
      <c r="AB50" s="113">
        <v>70076</v>
      </c>
      <c r="AC50" s="117">
        <f t="shared" si="5"/>
        <v>26.069746504862312</v>
      </c>
      <c r="AD50" s="113">
        <v>226105</v>
      </c>
      <c r="AE50" s="113">
        <v>73747</v>
      </c>
      <c r="AF50" s="117">
        <f t="shared" si="6"/>
        <v>32.616262355985057</v>
      </c>
      <c r="AG50" s="113">
        <v>735477</v>
      </c>
      <c r="AH50" s="113">
        <v>438138</v>
      </c>
      <c r="AI50" s="113">
        <v>296653</v>
      </c>
      <c r="AJ50" s="113">
        <v>467218</v>
      </c>
      <c r="AK50" s="113">
        <v>308130</v>
      </c>
      <c r="AL50" s="113">
        <v>230300</v>
      </c>
      <c r="AM50" s="117">
        <v>105.1</v>
      </c>
      <c r="AN50" s="117">
        <v>101.3</v>
      </c>
      <c r="AO50" s="117">
        <v>101.5</v>
      </c>
      <c r="AP50" s="117">
        <v>104.4</v>
      </c>
      <c r="AQ50" s="113">
        <v>964</v>
      </c>
      <c r="AR50" s="113">
        <v>16555</v>
      </c>
      <c r="AS50" s="113">
        <v>421</v>
      </c>
      <c r="AT50" s="113">
        <v>6039</v>
      </c>
      <c r="AU50" s="113">
        <v>156</v>
      </c>
      <c r="AV50" s="113">
        <v>2055</v>
      </c>
      <c r="AW50" s="118">
        <v>1.41</v>
      </c>
      <c r="AX50" s="125">
        <v>1.4655178464886112</v>
      </c>
      <c r="AY50" s="117">
        <v>138.19999999999999</v>
      </c>
      <c r="AZ50" s="117">
        <v>143.19999999999999</v>
      </c>
      <c r="BA50" s="117">
        <v>132.5</v>
      </c>
      <c r="BB50" s="117">
        <v>149.69999999999999</v>
      </c>
      <c r="BC50" s="343" t="s">
        <v>2468</v>
      </c>
      <c r="BD50" s="343">
        <v>417883</v>
      </c>
      <c r="BE50" s="343" t="s">
        <v>2469</v>
      </c>
      <c r="BF50" s="343">
        <v>249412</v>
      </c>
      <c r="BG50" s="343" t="s">
        <v>2470</v>
      </c>
      <c r="BH50" s="343">
        <v>168471</v>
      </c>
      <c r="BI50" s="113">
        <v>12357</v>
      </c>
      <c r="BJ50" s="113">
        <v>6911</v>
      </c>
      <c r="BK50" s="113">
        <v>95112</v>
      </c>
      <c r="BL50" s="113">
        <v>87456</v>
      </c>
      <c r="BM50" s="113">
        <v>858</v>
      </c>
      <c r="BN50" s="113">
        <v>11113</v>
      </c>
      <c r="BO50" s="113">
        <v>11922</v>
      </c>
      <c r="BP50" s="113">
        <v>16574</v>
      </c>
      <c r="BQ50" s="321" t="s">
        <v>3</v>
      </c>
      <c r="BR50" s="124">
        <v>81605442</v>
      </c>
      <c r="BS50" s="124">
        <v>1338930</v>
      </c>
      <c r="BT50" s="124">
        <v>6757.5182000000004</v>
      </c>
      <c r="BU50" s="344" t="s">
        <v>3</v>
      </c>
      <c r="BV50" s="124">
        <v>202837</v>
      </c>
      <c r="BW50" s="266">
        <v>6481</v>
      </c>
      <c r="BX50" s="124">
        <v>16602</v>
      </c>
      <c r="BY50" s="124">
        <v>15461</v>
      </c>
      <c r="BZ50" s="991">
        <v>4175</v>
      </c>
      <c r="CA50" s="991"/>
      <c r="CB50" s="91">
        <v>254894</v>
      </c>
      <c r="CC50" s="91">
        <v>77142</v>
      </c>
      <c r="CD50" s="91">
        <v>873</v>
      </c>
      <c r="CE50" s="91">
        <v>97841</v>
      </c>
      <c r="CF50" s="91">
        <v>1020</v>
      </c>
      <c r="CG50" s="91">
        <f>CC50-CE50</f>
        <v>-20699</v>
      </c>
      <c r="CH50" s="91">
        <f t="shared" si="4"/>
        <v>-147</v>
      </c>
      <c r="CI50" s="86">
        <v>46921</v>
      </c>
      <c r="CJ50" s="86">
        <v>550</v>
      </c>
      <c r="CK50" s="124">
        <v>17775</v>
      </c>
      <c r="CL50" s="86">
        <v>188</v>
      </c>
      <c r="CM50" s="92">
        <v>7.4241535933894856</v>
      </c>
      <c r="CN50" s="92">
        <v>7.2317969290020141</v>
      </c>
      <c r="CO50" s="92">
        <v>9.416227369407336</v>
      </c>
      <c r="CP50" s="92">
        <v>8.4495221850882647</v>
      </c>
      <c r="CQ50" s="92">
        <v>-1.9920737760178497</v>
      </c>
      <c r="CR50" s="92">
        <v>-1.2177252560862497</v>
      </c>
      <c r="CS50" s="92">
        <v>4.5156816099586221</v>
      </c>
      <c r="CT50" s="92">
        <v>4.5561149037240636</v>
      </c>
      <c r="CU50" s="93">
        <v>1.7106677312293965</v>
      </c>
      <c r="CV50" s="93">
        <v>1.55736291254568</v>
      </c>
      <c r="CW50" s="93" t="s">
        <v>3</v>
      </c>
      <c r="CX50" s="93" t="s">
        <v>3</v>
      </c>
      <c r="CY50" s="124">
        <v>1011</v>
      </c>
      <c r="CZ50" s="124">
        <v>0</v>
      </c>
      <c r="DA50" s="124">
        <v>37409.46</v>
      </c>
      <c r="DB50" s="91" t="s">
        <v>3</v>
      </c>
      <c r="DC50" s="346">
        <v>2128659</v>
      </c>
      <c r="DD50" s="124">
        <v>44757</v>
      </c>
      <c r="DE50" s="124">
        <v>6206059</v>
      </c>
      <c r="DF50" s="91" t="s">
        <v>3</v>
      </c>
      <c r="DG50" s="124">
        <v>1088</v>
      </c>
      <c r="DH50" s="124">
        <v>3637</v>
      </c>
      <c r="DI50" s="124">
        <v>4570</v>
      </c>
      <c r="DJ50" s="124">
        <v>25</v>
      </c>
      <c r="DK50" s="124">
        <v>6971</v>
      </c>
      <c r="DL50" s="124">
        <v>38382</v>
      </c>
      <c r="DM50" s="124">
        <v>276</v>
      </c>
      <c r="DN50" s="124">
        <v>46934</v>
      </c>
      <c r="DO50" s="124">
        <v>383</v>
      </c>
      <c r="DP50" s="124">
        <v>3</v>
      </c>
      <c r="DQ50" s="124">
        <v>442</v>
      </c>
      <c r="DR50" s="341" t="s">
        <v>2467</v>
      </c>
    </row>
    <row r="51" spans="1:123" ht="10.5" customHeight="1">
      <c r="A51" s="338" t="s">
        <v>2471</v>
      </c>
      <c r="B51" s="131">
        <v>126786</v>
      </c>
      <c r="C51" s="234">
        <v>1472.4</v>
      </c>
      <c r="D51" s="92">
        <v>102.5</v>
      </c>
      <c r="E51" s="92">
        <v>119.6</v>
      </c>
      <c r="F51" s="91">
        <v>601005</v>
      </c>
      <c r="G51" s="91">
        <v>21540</v>
      </c>
      <c r="H51" s="91">
        <v>27.5</v>
      </c>
      <c r="I51" s="91">
        <v>24.7</v>
      </c>
      <c r="J51" s="91">
        <v>282552</v>
      </c>
      <c r="K51" s="91">
        <v>2059.1251000000002</v>
      </c>
      <c r="L51" s="91">
        <v>7561479</v>
      </c>
      <c r="M51" s="91">
        <v>98384.42</v>
      </c>
      <c r="N51" s="91">
        <v>4961579</v>
      </c>
      <c r="O51" s="91">
        <v>46507.62</v>
      </c>
      <c r="P51" s="91">
        <v>1602</v>
      </c>
      <c r="Q51" s="91">
        <v>514</v>
      </c>
      <c r="R51" s="91">
        <v>714</v>
      </c>
      <c r="S51" s="91">
        <v>109885</v>
      </c>
      <c r="T51" s="91">
        <v>14</v>
      </c>
      <c r="U51" s="153">
        <v>676</v>
      </c>
      <c r="V51" s="136">
        <v>100.1</v>
      </c>
      <c r="W51" s="136" t="s">
        <v>935</v>
      </c>
      <c r="X51" s="136">
        <v>100.3</v>
      </c>
      <c r="Y51" s="91" t="s">
        <v>3</v>
      </c>
      <c r="Z51" s="91" t="s">
        <v>3</v>
      </c>
      <c r="AA51" s="113">
        <v>279197</v>
      </c>
      <c r="AB51" s="113">
        <v>72567</v>
      </c>
      <c r="AC51" s="117">
        <f t="shared" si="5"/>
        <v>25.99132512168827</v>
      </c>
      <c r="AD51" s="113">
        <v>219646</v>
      </c>
      <c r="AE51" s="113">
        <v>70647</v>
      </c>
      <c r="AF51" s="117">
        <f t="shared" si="6"/>
        <v>32.164027571638002</v>
      </c>
      <c r="AG51" s="113">
        <v>598042</v>
      </c>
      <c r="AH51" s="113">
        <v>425982</v>
      </c>
      <c r="AI51" s="113">
        <v>308818</v>
      </c>
      <c r="AJ51" s="113">
        <v>519186</v>
      </c>
      <c r="AK51" s="113">
        <v>306488</v>
      </c>
      <c r="AL51" s="113">
        <v>212872</v>
      </c>
      <c r="AM51" s="117">
        <v>105.4</v>
      </c>
      <c r="AN51" s="117">
        <v>101.7</v>
      </c>
      <c r="AO51" s="117">
        <v>101.4</v>
      </c>
      <c r="AP51" s="117">
        <v>103.2</v>
      </c>
      <c r="AQ51" s="113">
        <v>922</v>
      </c>
      <c r="AR51" s="113">
        <v>14505</v>
      </c>
      <c r="AS51" s="113">
        <v>381</v>
      </c>
      <c r="AT51" s="113">
        <v>5463</v>
      </c>
      <c r="AU51" s="113">
        <v>136</v>
      </c>
      <c r="AV51" s="113">
        <v>1702</v>
      </c>
      <c r="AW51" s="118">
        <v>1.47</v>
      </c>
      <c r="AX51" s="118">
        <v>1.5380026513477685</v>
      </c>
      <c r="AY51" s="117">
        <v>118.1</v>
      </c>
      <c r="AZ51" s="117">
        <v>112.9</v>
      </c>
      <c r="BA51" s="117">
        <v>140.6</v>
      </c>
      <c r="BB51" s="117">
        <v>115.4</v>
      </c>
      <c r="BC51" s="343" t="s">
        <v>2473</v>
      </c>
      <c r="BD51" s="343">
        <v>328565</v>
      </c>
      <c r="BE51" s="343" t="s">
        <v>2474</v>
      </c>
      <c r="BF51" s="343">
        <v>246251</v>
      </c>
      <c r="BG51" s="343" t="s">
        <v>2475</v>
      </c>
      <c r="BH51" s="343">
        <v>82314</v>
      </c>
      <c r="BI51" s="113">
        <v>11571</v>
      </c>
      <c r="BJ51" s="113">
        <v>6707</v>
      </c>
      <c r="BK51" s="113">
        <v>119956</v>
      </c>
      <c r="BL51" s="113">
        <v>83234</v>
      </c>
      <c r="BM51" s="113">
        <v>1184</v>
      </c>
      <c r="BN51" s="113">
        <v>10992</v>
      </c>
      <c r="BO51" s="113">
        <v>12112</v>
      </c>
      <c r="BP51" s="113">
        <v>16411</v>
      </c>
      <c r="BQ51" s="321" t="s">
        <v>3</v>
      </c>
      <c r="BR51" s="124">
        <v>81708162</v>
      </c>
      <c r="BS51" s="124">
        <v>1339568</v>
      </c>
      <c r="BT51" s="124">
        <v>8344.7165000000005</v>
      </c>
      <c r="BU51" s="344" t="s">
        <v>3</v>
      </c>
      <c r="BV51" s="124">
        <v>221198</v>
      </c>
      <c r="BW51" s="266">
        <v>6469</v>
      </c>
      <c r="BX51" s="124">
        <v>18874</v>
      </c>
      <c r="BY51" s="124">
        <v>26271</v>
      </c>
      <c r="BZ51" s="991">
        <v>3815</v>
      </c>
      <c r="CA51" s="991"/>
      <c r="CB51" s="91">
        <v>314175</v>
      </c>
      <c r="CC51" s="91">
        <v>80688</v>
      </c>
      <c r="CD51" s="91">
        <v>912</v>
      </c>
      <c r="CE51" s="91">
        <v>102382</v>
      </c>
      <c r="CF51" s="91">
        <v>1090</v>
      </c>
      <c r="CG51" s="91">
        <f t="shared" si="3"/>
        <v>-21694</v>
      </c>
      <c r="CH51" s="91">
        <f t="shared" si="4"/>
        <v>-178</v>
      </c>
      <c r="CI51" s="86">
        <v>58542</v>
      </c>
      <c r="CJ51" s="86">
        <v>696</v>
      </c>
      <c r="CK51" s="124">
        <v>16623</v>
      </c>
      <c r="CL51" s="86">
        <v>164</v>
      </c>
      <c r="CM51" s="92">
        <v>7.5137672379969782</v>
      </c>
      <c r="CN51" s="92">
        <v>7.312904397914787</v>
      </c>
      <c r="CO51" s="92">
        <v>9.5339395865631396</v>
      </c>
      <c r="CP51" s="92">
        <v>8.7402037211920156</v>
      </c>
      <c r="CQ51" s="92">
        <v>-2.0201723485661613</v>
      </c>
      <c r="CR51" s="92">
        <v>-1.4272993232772282</v>
      </c>
      <c r="CS51" s="92">
        <v>5.4515040854503658</v>
      </c>
      <c r="CT51" s="92">
        <v>5.5809007247244429</v>
      </c>
      <c r="CU51" s="93">
        <v>1.5479545012545084</v>
      </c>
      <c r="CV51" s="93">
        <v>1.3150398259408169</v>
      </c>
      <c r="CW51" s="93" t="s">
        <v>3</v>
      </c>
      <c r="CX51" s="93" t="s">
        <v>3</v>
      </c>
      <c r="CY51" s="124">
        <v>910</v>
      </c>
      <c r="CZ51" s="124">
        <v>6</v>
      </c>
      <c r="DA51" s="124">
        <v>38678.021999999997</v>
      </c>
      <c r="DB51" s="91" t="s">
        <v>3</v>
      </c>
      <c r="DC51" s="346">
        <v>2127205</v>
      </c>
      <c r="DD51" s="124">
        <v>44712</v>
      </c>
      <c r="DE51" s="124">
        <v>6209550</v>
      </c>
      <c r="DF51" s="91" t="s">
        <v>3</v>
      </c>
      <c r="DG51" s="124">
        <v>1118</v>
      </c>
      <c r="DH51" s="124">
        <v>2561</v>
      </c>
      <c r="DI51" s="124">
        <v>5722</v>
      </c>
      <c r="DJ51" s="124">
        <v>19</v>
      </c>
      <c r="DK51" s="124">
        <v>28263</v>
      </c>
      <c r="DL51" s="124">
        <v>38465</v>
      </c>
      <c r="DM51" s="124">
        <v>314</v>
      </c>
      <c r="DN51" s="124">
        <v>47268</v>
      </c>
      <c r="DO51" s="124">
        <v>347</v>
      </c>
      <c r="DP51" s="124">
        <v>2</v>
      </c>
      <c r="DQ51" s="124">
        <v>403</v>
      </c>
      <c r="DR51" s="341" t="s">
        <v>2472</v>
      </c>
    </row>
    <row r="52" spans="1:123" ht="10.5" customHeight="1">
      <c r="A52" s="338" t="s">
        <v>2476</v>
      </c>
      <c r="B52" s="131">
        <v>126755</v>
      </c>
      <c r="C52" s="234">
        <v>1472</v>
      </c>
      <c r="D52" s="92">
        <v>104</v>
      </c>
      <c r="E52" s="92">
        <v>120.5</v>
      </c>
      <c r="F52" s="91">
        <v>455199</v>
      </c>
      <c r="G52" s="91">
        <v>16620</v>
      </c>
      <c r="H52" s="91">
        <v>26.1</v>
      </c>
      <c r="I52" s="91">
        <v>20.9</v>
      </c>
      <c r="J52" s="91">
        <v>312759</v>
      </c>
      <c r="K52" s="91">
        <v>2144.6140799999998</v>
      </c>
      <c r="L52" s="91">
        <v>7567045</v>
      </c>
      <c r="M52" s="91">
        <v>98168.17</v>
      </c>
      <c r="N52" s="91">
        <v>4959752</v>
      </c>
      <c r="O52" s="91">
        <v>46281.1</v>
      </c>
      <c r="P52" s="91">
        <v>1568</v>
      </c>
      <c r="Q52" s="91">
        <v>539</v>
      </c>
      <c r="R52" s="91">
        <v>639</v>
      </c>
      <c r="S52" s="91">
        <v>92375</v>
      </c>
      <c r="T52" s="91">
        <v>15</v>
      </c>
      <c r="U52" s="153">
        <v>924</v>
      </c>
      <c r="V52" s="136">
        <v>100.3</v>
      </c>
      <c r="W52" s="136" t="s">
        <v>992</v>
      </c>
      <c r="X52" s="136">
        <v>100.6</v>
      </c>
      <c r="Y52" s="91" t="s">
        <v>3</v>
      </c>
      <c r="Z52" s="91" t="s">
        <v>3</v>
      </c>
      <c r="AA52" s="113">
        <v>280320</v>
      </c>
      <c r="AB52" s="113">
        <v>75089</v>
      </c>
      <c r="AC52" s="117">
        <f t="shared" si="5"/>
        <v>26.786886415525114</v>
      </c>
      <c r="AD52" s="113">
        <v>271319</v>
      </c>
      <c r="AE52" s="113">
        <v>74695</v>
      </c>
      <c r="AF52" s="117">
        <f t="shared" si="6"/>
        <v>27.530324083458957</v>
      </c>
      <c r="AG52" s="113">
        <v>485099</v>
      </c>
      <c r="AH52" s="113">
        <v>385540</v>
      </c>
      <c r="AI52" s="113">
        <v>301574</v>
      </c>
      <c r="AJ52" s="113">
        <v>367327</v>
      </c>
      <c r="AK52" s="113">
        <v>343364</v>
      </c>
      <c r="AL52" s="113">
        <v>293389</v>
      </c>
      <c r="AM52" s="117">
        <v>105.3</v>
      </c>
      <c r="AN52" s="117">
        <v>101.6</v>
      </c>
      <c r="AO52" s="117">
        <v>101.2</v>
      </c>
      <c r="AP52" s="117">
        <v>103</v>
      </c>
      <c r="AQ52" s="113">
        <v>944</v>
      </c>
      <c r="AR52" s="113">
        <v>13778</v>
      </c>
      <c r="AS52" s="113">
        <v>403</v>
      </c>
      <c r="AT52" s="113">
        <v>5798</v>
      </c>
      <c r="AU52" s="113">
        <v>130</v>
      </c>
      <c r="AV52" s="113">
        <v>1617</v>
      </c>
      <c r="AW52" s="118">
        <v>1.51</v>
      </c>
      <c r="AX52" s="118">
        <v>1.5464660653556115</v>
      </c>
      <c r="AY52" s="117">
        <v>86.9</v>
      </c>
      <c r="AZ52" s="117">
        <v>88.6</v>
      </c>
      <c r="BA52" s="117">
        <v>84.9</v>
      </c>
      <c r="BB52" s="117">
        <v>81.900000000000006</v>
      </c>
      <c r="BC52" s="343" t="s">
        <v>2478</v>
      </c>
      <c r="BD52" s="343">
        <v>258842</v>
      </c>
      <c r="BE52" s="343" t="s">
        <v>2479</v>
      </c>
      <c r="BF52" s="343">
        <v>247856</v>
      </c>
      <c r="BG52" s="343" t="s">
        <v>2480</v>
      </c>
      <c r="BH52" s="343">
        <v>10986</v>
      </c>
      <c r="BI52" s="113">
        <v>11473</v>
      </c>
      <c r="BJ52" s="113">
        <v>6369</v>
      </c>
      <c r="BK52" s="113">
        <v>122669</v>
      </c>
      <c r="BL52" s="113">
        <v>80562</v>
      </c>
      <c r="BM52" s="113">
        <v>762</v>
      </c>
      <c r="BN52" s="113">
        <v>11085</v>
      </c>
      <c r="BO52" s="113">
        <v>11251</v>
      </c>
      <c r="BP52" s="113">
        <v>15737</v>
      </c>
      <c r="BQ52" s="321" t="s">
        <v>3</v>
      </c>
      <c r="BR52" s="124">
        <v>81742747</v>
      </c>
      <c r="BS52" s="124">
        <v>1339048</v>
      </c>
      <c r="BT52" s="124">
        <v>8223.9061000000002</v>
      </c>
      <c r="BU52" s="344" t="s">
        <v>3</v>
      </c>
      <c r="BV52" s="124">
        <v>218547</v>
      </c>
      <c r="BW52" s="266">
        <v>6798</v>
      </c>
      <c r="BX52" s="124">
        <v>15943</v>
      </c>
      <c r="BY52" s="124">
        <v>30025</v>
      </c>
      <c r="BZ52" s="991">
        <v>4068</v>
      </c>
      <c r="CA52" s="991"/>
      <c r="CB52" s="91">
        <v>311498</v>
      </c>
      <c r="CC52" s="91">
        <v>83057</v>
      </c>
      <c r="CD52" s="91">
        <v>883</v>
      </c>
      <c r="CE52" s="91">
        <v>103612</v>
      </c>
      <c r="CF52" s="91">
        <v>1071</v>
      </c>
      <c r="CG52" s="91">
        <f t="shared" si="3"/>
        <v>-20555</v>
      </c>
      <c r="CH52" s="91">
        <f t="shared" si="4"/>
        <v>-188</v>
      </c>
      <c r="CI52" s="86">
        <v>43575</v>
      </c>
      <c r="CJ52" s="86">
        <v>471</v>
      </c>
      <c r="CK52" s="124">
        <v>17137</v>
      </c>
      <c r="CL52" s="86">
        <v>152</v>
      </c>
      <c r="CM52" s="92">
        <v>7.7362618227984452</v>
      </c>
      <c r="CN52" s="92">
        <v>7.0820551384289789</v>
      </c>
      <c r="CO52" s="92">
        <v>9.6508368949491619</v>
      </c>
      <c r="CP52" s="92">
        <v>8.5898992675622168</v>
      </c>
      <c r="CQ52" s="92">
        <v>-1.9145750721507162</v>
      </c>
      <c r="CR52" s="92">
        <v>-1.5078441291332367</v>
      </c>
      <c r="CS52" s="92">
        <v>4.058750122547675</v>
      </c>
      <c r="CT52" s="92">
        <v>3.7776307703284817</v>
      </c>
      <c r="CU52" s="93">
        <v>1.5962088548502469</v>
      </c>
      <c r="CV52" s="93">
        <v>1.2191080192992128</v>
      </c>
      <c r="CW52" s="93" t="s">
        <v>3</v>
      </c>
      <c r="CX52" s="93" t="s">
        <v>3</v>
      </c>
      <c r="CY52" s="124">
        <v>1500</v>
      </c>
      <c r="CZ52" s="124">
        <v>1</v>
      </c>
      <c r="DA52" s="124">
        <v>38765.288</v>
      </c>
      <c r="DB52" s="91" t="s">
        <v>3</v>
      </c>
      <c r="DC52" s="346">
        <v>2127203</v>
      </c>
      <c r="DD52" s="124">
        <v>44609</v>
      </c>
      <c r="DE52" s="124">
        <v>6158532</v>
      </c>
      <c r="DF52" s="91" t="s">
        <v>3</v>
      </c>
      <c r="DG52" s="124">
        <v>1160</v>
      </c>
      <c r="DH52" s="124">
        <v>2788</v>
      </c>
      <c r="DI52" s="124">
        <v>4622</v>
      </c>
      <c r="DJ52" s="124">
        <v>23</v>
      </c>
      <c r="DK52" s="124">
        <v>54890</v>
      </c>
      <c r="DL52" s="124">
        <v>39676</v>
      </c>
      <c r="DM52" s="124">
        <v>310</v>
      </c>
      <c r="DN52" s="124">
        <v>50549</v>
      </c>
      <c r="DO52" s="124">
        <v>342</v>
      </c>
      <c r="DP52" s="124">
        <v>1</v>
      </c>
      <c r="DQ52" s="124">
        <v>397</v>
      </c>
      <c r="DR52" s="341" t="s">
        <v>2477</v>
      </c>
    </row>
    <row r="53" spans="1:123" ht="10.5" customHeight="1">
      <c r="A53" s="338" t="s">
        <v>2481</v>
      </c>
      <c r="B53" s="131">
        <v>126678</v>
      </c>
      <c r="C53" s="234">
        <v>1471.3</v>
      </c>
      <c r="D53" s="92">
        <v>103</v>
      </c>
      <c r="E53" s="92">
        <v>118.2</v>
      </c>
      <c r="F53" s="91">
        <v>478381</v>
      </c>
      <c r="G53" s="91">
        <v>17963</v>
      </c>
      <c r="H53" s="91">
        <v>20.5</v>
      </c>
      <c r="I53" s="91">
        <v>25.1</v>
      </c>
      <c r="J53" s="91">
        <v>311783</v>
      </c>
      <c r="K53" s="91">
        <v>1683.9620399999999</v>
      </c>
      <c r="L53" s="91">
        <v>7559493</v>
      </c>
      <c r="M53" s="91">
        <v>98896.23</v>
      </c>
      <c r="N53" s="91">
        <v>5004223</v>
      </c>
      <c r="O53" s="91">
        <v>47450.71</v>
      </c>
      <c r="P53" s="91">
        <v>1339</v>
      </c>
      <c r="Q53" s="91">
        <v>467</v>
      </c>
      <c r="R53" s="91">
        <v>679</v>
      </c>
      <c r="S53" s="91">
        <v>115820</v>
      </c>
      <c r="T53" s="91">
        <v>14</v>
      </c>
      <c r="U53" s="153">
        <v>1395</v>
      </c>
      <c r="V53" s="136">
        <v>100.5</v>
      </c>
      <c r="W53" s="136" t="s">
        <v>1018</v>
      </c>
      <c r="X53" s="136">
        <v>100.8</v>
      </c>
      <c r="Y53" s="91" t="s">
        <v>3</v>
      </c>
      <c r="Z53" s="91" t="s">
        <v>3</v>
      </c>
      <c r="AA53" s="113">
        <v>268802</v>
      </c>
      <c r="AB53" s="113">
        <v>70735</v>
      </c>
      <c r="AC53" s="117">
        <f t="shared" si="5"/>
        <v>26.314908371217477</v>
      </c>
      <c r="AD53" s="113">
        <v>248877</v>
      </c>
      <c r="AE53" s="113">
        <v>71136</v>
      </c>
      <c r="AF53" s="117">
        <f t="shared" si="6"/>
        <v>28.582793910244821</v>
      </c>
      <c r="AG53" s="113">
        <v>437497</v>
      </c>
      <c r="AH53" s="113">
        <v>374182</v>
      </c>
      <c r="AI53" s="113">
        <v>295211</v>
      </c>
      <c r="AJ53" s="113">
        <v>366773</v>
      </c>
      <c r="AK53" s="113">
        <v>327076</v>
      </c>
      <c r="AL53" s="113">
        <v>279376</v>
      </c>
      <c r="AM53" s="117">
        <v>105.4</v>
      </c>
      <c r="AN53" s="117">
        <v>101.7</v>
      </c>
      <c r="AO53" s="117">
        <v>101.3</v>
      </c>
      <c r="AP53" s="117">
        <v>103.5</v>
      </c>
      <c r="AQ53" s="113">
        <v>997</v>
      </c>
      <c r="AR53" s="113">
        <v>16924</v>
      </c>
      <c r="AS53" s="113">
        <v>415</v>
      </c>
      <c r="AT53" s="113">
        <v>5786</v>
      </c>
      <c r="AU53" s="113">
        <v>145</v>
      </c>
      <c r="AV53" s="113">
        <v>1860</v>
      </c>
      <c r="AW53" s="118">
        <v>1.54</v>
      </c>
      <c r="AX53" s="118">
        <v>1.5747887900554542</v>
      </c>
      <c r="AY53" s="117">
        <v>84.5</v>
      </c>
      <c r="AZ53" s="117">
        <v>86.7</v>
      </c>
      <c r="BA53" s="117">
        <v>83.9</v>
      </c>
      <c r="BB53" s="117">
        <v>84.1</v>
      </c>
      <c r="BC53" s="343" t="s">
        <v>2483</v>
      </c>
      <c r="BD53" s="343">
        <v>253547</v>
      </c>
      <c r="BE53" s="343" t="s">
        <v>2484</v>
      </c>
      <c r="BF53" s="343">
        <v>247944</v>
      </c>
      <c r="BG53" s="343" t="s">
        <v>2485</v>
      </c>
      <c r="BH53" s="343">
        <v>5603</v>
      </c>
      <c r="BI53" s="113">
        <v>11651</v>
      </c>
      <c r="BJ53" s="113">
        <v>6521</v>
      </c>
      <c r="BK53" s="113">
        <v>90167</v>
      </c>
      <c r="BL53" s="113">
        <v>83128</v>
      </c>
      <c r="BM53" s="95">
        <v>674</v>
      </c>
      <c r="BN53" s="95">
        <v>11018</v>
      </c>
      <c r="BO53" s="95">
        <v>11548</v>
      </c>
      <c r="BP53" s="95">
        <v>16086</v>
      </c>
      <c r="BQ53" s="321" t="s">
        <v>3</v>
      </c>
      <c r="BR53" s="345">
        <v>81898066</v>
      </c>
      <c r="BS53" s="124">
        <v>1341528</v>
      </c>
      <c r="BT53" s="124">
        <v>7046.6363000000001</v>
      </c>
      <c r="BU53" s="344" t="s">
        <v>3</v>
      </c>
      <c r="BV53" s="124">
        <v>207653</v>
      </c>
      <c r="BW53" s="266">
        <v>6549</v>
      </c>
      <c r="BX53" s="124">
        <v>11194</v>
      </c>
      <c r="BY53" s="124">
        <v>7255</v>
      </c>
      <c r="BZ53" s="991">
        <v>3729</v>
      </c>
      <c r="CA53" s="991"/>
      <c r="CB53" s="91">
        <v>277393</v>
      </c>
      <c r="CC53" s="91">
        <v>81942</v>
      </c>
      <c r="CD53" s="91">
        <v>941</v>
      </c>
      <c r="CE53" s="91">
        <v>100890</v>
      </c>
      <c r="CF53" s="91">
        <v>1071</v>
      </c>
      <c r="CG53" s="91">
        <f t="shared" si="3"/>
        <v>-18948</v>
      </c>
      <c r="CH53" s="91">
        <f t="shared" si="4"/>
        <v>-130</v>
      </c>
      <c r="CI53" s="86">
        <v>43245</v>
      </c>
      <c r="CJ53" s="86">
        <v>568</v>
      </c>
      <c r="CK53" s="124">
        <v>16875</v>
      </c>
      <c r="CL53" s="86">
        <v>179</v>
      </c>
      <c r="CM53" s="92">
        <v>7.8916220160766448</v>
      </c>
      <c r="CN53" s="92">
        <v>7.8028018911269834</v>
      </c>
      <c r="CO53" s="92">
        <v>9.7164548729829967</v>
      </c>
      <c r="CP53" s="92">
        <v>8.8807660206131764</v>
      </c>
      <c r="CQ53" s="123">
        <v>-1.8248328569063517</v>
      </c>
      <c r="CR53" s="92">
        <v>-1.0779641294861932</v>
      </c>
      <c r="CS53" s="92">
        <v>4.164814064646146</v>
      </c>
      <c r="CT53" s="92">
        <v>4.7098740426781367</v>
      </c>
      <c r="CU53" s="93">
        <v>1.6251875902625439</v>
      </c>
      <c r="CV53" s="93">
        <v>1.4842736859848353</v>
      </c>
      <c r="CW53" s="93" t="s">
        <v>3</v>
      </c>
      <c r="CX53" s="93" t="s">
        <v>3</v>
      </c>
      <c r="CY53" s="124">
        <v>1038</v>
      </c>
      <c r="CZ53" s="114">
        <v>16</v>
      </c>
      <c r="DA53" s="124">
        <v>37292.14</v>
      </c>
      <c r="DB53" s="91" t="s">
        <v>3</v>
      </c>
      <c r="DC53" s="346">
        <v>2125803</v>
      </c>
      <c r="DD53" s="124">
        <v>44620</v>
      </c>
      <c r="DE53" s="124">
        <v>6207325</v>
      </c>
      <c r="DF53" s="91" t="s">
        <v>3</v>
      </c>
      <c r="DG53" s="124">
        <v>1053</v>
      </c>
      <c r="DH53" s="124">
        <v>2521</v>
      </c>
      <c r="DI53" s="124">
        <v>4824</v>
      </c>
      <c r="DJ53" s="124">
        <v>20</v>
      </c>
      <c r="DK53" s="124">
        <v>17095</v>
      </c>
      <c r="DL53" s="124">
        <v>37431</v>
      </c>
      <c r="DM53" s="124">
        <v>299</v>
      </c>
      <c r="DN53" s="124">
        <v>46034</v>
      </c>
      <c r="DO53" s="124">
        <v>319</v>
      </c>
      <c r="DP53" s="124">
        <v>1</v>
      </c>
      <c r="DQ53" s="124">
        <v>392</v>
      </c>
      <c r="DR53" s="341" t="s">
        <v>2482</v>
      </c>
    </row>
    <row r="54" spans="1:123" ht="10.5" customHeight="1">
      <c r="A54" s="338" t="s">
        <v>2486</v>
      </c>
      <c r="B54" s="131">
        <v>126706</v>
      </c>
      <c r="C54" s="234">
        <v>1472</v>
      </c>
      <c r="D54" s="92">
        <v>103.3</v>
      </c>
      <c r="E54" s="92">
        <v>114.6</v>
      </c>
      <c r="F54" s="91">
        <v>516410</v>
      </c>
      <c r="G54" s="91">
        <v>19633</v>
      </c>
      <c r="H54" s="91">
        <v>20.2</v>
      </c>
      <c r="I54" s="91">
        <v>23.7</v>
      </c>
      <c r="J54" s="91">
        <v>315968</v>
      </c>
      <c r="K54" s="91">
        <v>2015.4156700000001</v>
      </c>
      <c r="L54" s="91">
        <v>7627068</v>
      </c>
      <c r="M54" s="91">
        <v>99686.95</v>
      </c>
      <c r="N54" s="91">
        <v>4983365</v>
      </c>
      <c r="O54" s="91">
        <v>47278.270000000004</v>
      </c>
      <c r="P54" s="91">
        <v>1593</v>
      </c>
      <c r="Q54" s="91">
        <v>495</v>
      </c>
      <c r="R54" s="91">
        <v>733</v>
      </c>
      <c r="S54" s="91">
        <v>95879</v>
      </c>
      <c r="T54" s="91">
        <v>14</v>
      </c>
      <c r="U54" s="153">
        <v>874</v>
      </c>
      <c r="V54" s="136">
        <v>100.6</v>
      </c>
      <c r="W54" s="136" t="s">
        <v>1051</v>
      </c>
      <c r="X54" s="136">
        <v>100.7</v>
      </c>
      <c r="Y54" s="91" t="s">
        <v>3</v>
      </c>
      <c r="Z54" s="91" t="s">
        <v>3</v>
      </c>
      <c r="AA54" s="113">
        <v>282872</v>
      </c>
      <c r="AB54" s="113">
        <v>72562</v>
      </c>
      <c r="AC54" s="117">
        <f t="shared" si="5"/>
        <v>25.651884951497493</v>
      </c>
      <c r="AD54" s="113">
        <v>293225</v>
      </c>
      <c r="AE54" s="113">
        <v>72348</v>
      </c>
      <c r="AF54" s="117">
        <f t="shared" si="6"/>
        <v>24.673203171625886</v>
      </c>
      <c r="AG54" s="113">
        <v>501416</v>
      </c>
      <c r="AH54" s="113">
        <v>399516</v>
      </c>
      <c r="AI54" s="113">
        <v>313733</v>
      </c>
      <c r="AJ54" s="113">
        <v>377582</v>
      </c>
      <c r="AK54" s="113">
        <v>373985</v>
      </c>
      <c r="AL54" s="113">
        <v>325313</v>
      </c>
      <c r="AM54" s="117">
        <v>105.7</v>
      </c>
      <c r="AN54" s="117">
        <v>101.9</v>
      </c>
      <c r="AO54" s="117">
        <v>101.4</v>
      </c>
      <c r="AP54" s="117">
        <v>104.1</v>
      </c>
      <c r="AQ54" s="113">
        <v>1024</v>
      </c>
      <c r="AR54" s="113">
        <v>16206</v>
      </c>
      <c r="AS54" s="113">
        <v>410</v>
      </c>
      <c r="AT54" s="113">
        <v>5621</v>
      </c>
      <c r="AU54" s="113">
        <v>146</v>
      </c>
      <c r="AV54" s="113">
        <v>1741</v>
      </c>
      <c r="AW54" s="118">
        <v>1.58</v>
      </c>
      <c r="AX54" s="118">
        <v>1.6381905793582607</v>
      </c>
      <c r="AY54" s="117">
        <v>84.7</v>
      </c>
      <c r="AZ54" s="117">
        <v>86.6</v>
      </c>
      <c r="BA54" s="117">
        <v>82.9</v>
      </c>
      <c r="BB54" s="117">
        <v>83.7</v>
      </c>
      <c r="BC54" s="343" t="s">
        <v>2488</v>
      </c>
      <c r="BD54" s="343">
        <v>253258</v>
      </c>
      <c r="BE54" s="343" t="s">
        <v>2489</v>
      </c>
      <c r="BF54" s="343">
        <v>247962</v>
      </c>
      <c r="BG54" s="343" t="s">
        <v>2490</v>
      </c>
      <c r="BH54" s="343">
        <v>5296</v>
      </c>
      <c r="BI54" s="113">
        <v>11600</v>
      </c>
      <c r="BJ54" s="113">
        <v>6481</v>
      </c>
      <c r="BK54" s="113">
        <v>133871</v>
      </c>
      <c r="BL54" s="113">
        <v>83057</v>
      </c>
      <c r="BM54" s="95">
        <v>901</v>
      </c>
      <c r="BN54" s="95">
        <v>11618</v>
      </c>
      <c r="BO54" s="95">
        <v>12084</v>
      </c>
      <c r="BP54" s="95">
        <v>16533</v>
      </c>
      <c r="BQ54" s="321" t="s">
        <v>3</v>
      </c>
      <c r="BR54" s="345">
        <v>81878816</v>
      </c>
      <c r="BS54" s="124">
        <v>1340503</v>
      </c>
      <c r="BT54" s="124">
        <v>7092.9645</v>
      </c>
      <c r="BU54" s="344" t="s">
        <v>3</v>
      </c>
      <c r="BV54" s="124">
        <v>194104</v>
      </c>
      <c r="BW54" s="266">
        <v>6308</v>
      </c>
      <c r="BX54" s="124">
        <v>15181</v>
      </c>
      <c r="BY54" s="124">
        <v>254599</v>
      </c>
      <c r="BZ54" s="991">
        <v>4376</v>
      </c>
      <c r="CA54" s="991"/>
      <c r="CB54" s="91">
        <v>373160</v>
      </c>
      <c r="CC54" s="91">
        <v>81124</v>
      </c>
      <c r="CD54" s="91">
        <v>898</v>
      </c>
      <c r="CE54" s="91">
        <v>110416</v>
      </c>
      <c r="CF54" s="91">
        <v>1222</v>
      </c>
      <c r="CG54" s="91">
        <f t="shared" si="3"/>
        <v>-29292</v>
      </c>
      <c r="CH54" s="91">
        <f t="shared" si="4"/>
        <v>-324</v>
      </c>
      <c r="CI54" s="86">
        <v>42011</v>
      </c>
      <c r="CJ54" s="86">
        <v>489</v>
      </c>
      <c r="CK54" s="124">
        <v>16946</v>
      </c>
      <c r="CL54" s="86">
        <v>186</v>
      </c>
      <c r="CM54" s="92">
        <v>7.559113169316336</v>
      </c>
      <c r="CN54" s="92">
        <v>7.2024450287848643</v>
      </c>
      <c r="CO54" s="92">
        <v>10.288534092293681</v>
      </c>
      <c r="CP54" s="92">
        <v>9.8011000280346376</v>
      </c>
      <c r="CQ54" s="92">
        <v>-2.729420922977345</v>
      </c>
      <c r="CR54" s="92">
        <v>-2.5986549992497729</v>
      </c>
      <c r="CS54" s="92">
        <v>3.9145740268742739</v>
      </c>
      <c r="CT54" s="92">
        <v>3.922044119238083</v>
      </c>
      <c r="CU54" s="93">
        <v>1.5790238618316976</v>
      </c>
      <c r="CV54" s="93">
        <v>1.4918204625322771</v>
      </c>
      <c r="CW54" s="93" t="s">
        <v>3</v>
      </c>
      <c r="CX54" s="93" t="s">
        <v>3</v>
      </c>
      <c r="CY54" s="124">
        <v>1198</v>
      </c>
      <c r="CZ54" s="114">
        <v>4</v>
      </c>
      <c r="DA54" s="124">
        <v>38408.449999999997</v>
      </c>
      <c r="DB54" s="91" t="s">
        <v>3</v>
      </c>
      <c r="DC54" s="346">
        <v>2125317</v>
      </c>
      <c r="DD54" s="124">
        <v>44554</v>
      </c>
      <c r="DE54" s="124">
        <v>6111456</v>
      </c>
      <c r="DF54" s="91" t="s">
        <v>3</v>
      </c>
      <c r="DG54" s="124">
        <v>1036</v>
      </c>
      <c r="DH54" s="124">
        <v>2227</v>
      </c>
      <c r="DI54" s="124">
        <v>5267</v>
      </c>
      <c r="DJ54" s="124">
        <v>11</v>
      </c>
      <c r="DK54" s="124">
        <v>807</v>
      </c>
      <c r="DL54" s="124">
        <v>41025</v>
      </c>
      <c r="DM54" s="124">
        <v>343</v>
      </c>
      <c r="DN54" s="124">
        <v>50341</v>
      </c>
      <c r="DO54" s="124">
        <v>359</v>
      </c>
      <c r="DP54" s="124">
        <v>5</v>
      </c>
      <c r="DQ54" s="124">
        <v>410</v>
      </c>
      <c r="DR54" s="341" t="s">
        <v>2487</v>
      </c>
    </row>
    <row r="55" spans="1:123" ht="10.5" customHeight="1">
      <c r="A55" s="338" t="s">
        <v>2491</v>
      </c>
      <c r="B55" s="131">
        <v>126714</v>
      </c>
      <c r="C55" s="234">
        <v>1472.9</v>
      </c>
      <c r="D55" s="92">
        <v>104.2</v>
      </c>
      <c r="E55" s="92">
        <v>120.3</v>
      </c>
      <c r="F55" s="91">
        <v>592380</v>
      </c>
      <c r="G55" s="91">
        <v>21835</v>
      </c>
      <c r="H55" s="91">
        <v>20.399999999999999</v>
      </c>
      <c r="I55" s="91">
        <v>23.5</v>
      </c>
      <c r="J55" s="91">
        <v>292805</v>
      </c>
      <c r="K55" s="91">
        <v>1935.13149</v>
      </c>
      <c r="L55" s="91">
        <v>7671250</v>
      </c>
      <c r="M55" s="91">
        <v>100674.15999999999</v>
      </c>
      <c r="N55" s="91">
        <v>4998278</v>
      </c>
      <c r="O55" s="91">
        <v>47353.919999999998</v>
      </c>
      <c r="P55" s="91">
        <v>1468</v>
      </c>
      <c r="Q55" s="91">
        <v>568</v>
      </c>
      <c r="R55" s="91">
        <v>677</v>
      </c>
      <c r="S55" s="91">
        <v>145663</v>
      </c>
      <c r="T55" s="91">
        <v>14</v>
      </c>
      <c r="U55" s="153">
        <v>787</v>
      </c>
      <c r="V55" s="136">
        <v>100.9</v>
      </c>
      <c r="W55" s="136" t="s">
        <v>953</v>
      </c>
      <c r="X55" s="136">
        <v>101.3</v>
      </c>
      <c r="Y55" s="91" t="s">
        <v>3</v>
      </c>
      <c r="Z55" s="91" t="s">
        <v>3</v>
      </c>
      <c r="AA55" s="113">
        <v>277361</v>
      </c>
      <c r="AB55" s="113">
        <v>71680</v>
      </c>
      <c r="AC55" s="117">
        <f t="shared" si="5"/>
        <v>25.843575700981752</v>
      </c>
      <c r="AD55" s="113">
        <v>245874</v>
      </c>
      <c r="AE55" s="113">
        <v>74925</v>
      </c>
      <c r="AF55" s="117">
        <f t="shared" si="6"/>
        <v>30.472925156787621</v>
      </c>
      <c r="AG55" s="113">
        <v>443186</v>
      </c>
      <c r="AH55" s="113">
        <v>383057</v>
      </c>
      <c r="AI55" s="113">
        <v>301164</v>
      </c>
      <c r="AJ55" s="113">
        <v>388199</v>
      </c>
      <c r="AK55" s="113">
        <v>299243</v>
      </c>
      <c r="AL55" s="113">
        <v>251035</v>
      </c>
      <c r="AM55" s="117">
        <v>105.9</v>
      </c>
      <c r="AN55" s="117">
        <v>102.4</v>
      </c>
      <c r="AO55" s="117">
        <v>101.5</v>
      </c>
      <c r="AP55" s="117">
        <v>104.5</v>
      </c>
      <c r="AQ55" s="113">
        <v>942</v>
      </c>
      <c r="AR55" s="113">
        <v>13336</v>
      </c>
      <c r="AS55" s="113">
        <v>366</v>
      </c>
      <c r="AT55" s="113">
        <v>4933</v>
      </c>
      <c r="AU55" s="113">
        <v>133</v>
      </c>
      <c r="AV55" s="113">
        <v>1627</v>
      </c>
      <c r="AW55" s="118">
        <v>1.63</v>
      </c>
      <c r="AX55" s="118">
        <v>1.6919774723327163</v>
      </c>
      <c r="AY55" s="117">
        <v>87.8</v>
      </c>
      <c r="AZ55" s="117">
        <v>87.1</v>
      </c>
      <c r="BA55" s="117">
        <v>87.4</v>
      </c>
      <c r="BB55" s="117">
        <v>85.3</v>
      </c>
      <c r="BC55" s="343" t="s">
        <v>2493</v>
      </c>
      <c r="BD55" s="343">
        <v>256104</v>
      </c>
      <c r="BE55" s="343" t="s">
        <v>2494</v>
      </c>
      <c r="BF55" s="343">
        <v>248206</v>
      </c>
      <c r="BG55" s="343" t="s">
        <v>2495</v>
      </c>
      <c r="BH55" s="343">
        <v>7898</v>
      </c>
      <c r="BI55" s="113">
        <v>11591</v>
      </c>
      <c r="BJ55" s="113">
        <v>6705</v>
      </c>
      <c r="BK55" s="113">
        <v>101608</v>
      </c>
      <c r="BL55" s="113">
        <v>84703</v>
      </c>
      <c r="BM55" s="95">
        <v>705</v>
      </c>
      <c r="BN55" s="95">
        <v>12292</v>
      </c>
      <c r="BO55" s="95">
        <v>12774</v>
      </c>
      <c r="BP55" s="95">
        <v>17363</v>
      </c>
      <c r="BQ55" s="321" t="s">
        <v>3</v>
      </c>
      <c r="BR55" s="345">
        <v>81922114</v>
      </c>
      <c r="BS55" s="124">
        <v>1341059</v>
      </c>
      <c r="BT55" s="124">
        <v>7290.6939000000002</v>
      </c>
      <c r="BU55" s="344" t="s">
        <v>3</v>
      </c>
      <c r="BV55" s="124">
        <v>194291</v>
      </c>
      <c r="BW55" s="266">
        <v>6584</v>
      </c>
      <c r="BX55" s="124">
        <v>16394</v>
      </c>
      <c r="BY55" s="124">
        <v>370544</v>
      </c>
      <c r="BZ55" s="991">
        <v>4937</v>
      </c>
      <c r="CA55" s="991"/>
      <c r="CB55" s="91">
        <v>329853</v>
      </c>
      <c r="CC55" s="91">
        <v>77076</v>
      </c>
      <c r="CD55" s="91">
        <v>848</v>
      </c>
      <c r="CE55" s="91">
        <v>115166</v>
      </c>
      <c r="CF55" s="91">
        <v>1272</v>
      </c>
      <c r="CG55" s="91">
        <f t="shared" si="3"/>
        <v>-38090</v>
      </c>
      <c r="CH55" s="91">
        <f t="shared" si="4"/>
        <v>-424</v>
      </c>
      <c r="CI55" s="86">
        <v>61288</v>
      </c>
      <c r="CJ55" s="86">
        <v>738</v>
      </c>
      <c r="CK55" s="124">
        <v>16414</v>
      </c>
      <c r="CL55" s="86">
        <v>190</v>
      </c>
      <c r="CM55" s="92">
        <v>7.4208449854315193</v>
      </c>
      <c r="CN55" s="92">
        <v>7.0239472497868158</v>
      </c>
      <c r="CO55" s="92">
        <v>11.088134225857678</v>
      </c>
      <c r="CP55" s="92">
        <v>10.535920874680224</v>
      </c>
      <c r="CQ55" s="92">
        <v>-3.6672892404261583</v>
      </c>
      <c r="CR55" s="92">
        <v>-3.5119736248934079</v>
      </c>
      <c r="CS55" s="92">
        <v>5.9007829605470832</v>
      </c>
      <c r="CT55" s="92">
        <v>6.1128220169135261</v>
      </c>
      <c r="CU55" s="93">
        <v>1.5803330425926743</v>
      </c>
      <c r="CV55" s="93">
        <v>1.573761765872046</v>
      </c>
      <c r="CW55" s="93" t="s">
        <v>3</v>
      </c>
      <c r="CX55" s="93" t="s">
        <v>3</v>
      </c>
      <c r="CY55" s="124">
        <v>901</v>
      </c>
      <c r="CZ55" s="124">
        <v>21</v>
      </c>
      <c r="DA55" s="124">
        <v>37502.928999999996</v>
      </c>
      <c r="DB55" s="91" t="s">
        <v>3</v>
      </c>
      <c r="DC55" s="346">
        <v>2124526</v>
      </c>
      <c r="DD55" s="124">
        <v>44568</v>
      </c>
      <c r="DE55" s="124">
        <v>6206346</v>
      </c>
      <c r="DF55" s="91" t="s">
        <v>3</v>
      </c>
      <c r="DG55" s="124">
        <v>1145</v>
      </c>
      <c r="DH55" s="124">
        <v>2622</v>
      </c>
      <c r="DI55" s="124">
        <v>4204</v>
      </c>
      <c r="DJ55" s="124">
        <v>21</v>
      </c>
      <c r="DK55" s="124">
        <v>9446</v>
      </c>
      <c r="DL55" s="124">
        <v>40570</v>
      </c>
      <c r="DM55" s="124">
        <v>372</v>
      </c>
      <c r="DN55" s="124">
        <v>49179</v>
      </c>
      <c r="DO55" s="124">
        <v>366</v>
      </c>
      <c r="DP55" s="124">
        <v>2</v>
      </c>
      <c r="DQ55" s="124">
        <v>427</v>
      </c>
      <c r="DR55" s="341" t="s">
        <v>2492</v>
      </c>
    </row>
    <row r="56" spans="1:123" ht="10.5" customHeight="1">
      <c r="A56" s="338" t="s">
        <v>2496</v>
      </c>
      <c r="B56" s="131">
        <v>126695</v>
      </c>
      <c r="C56" s="234">
        <v>1472.4</v>
      </c>
      <c r="D56" s="92">
        <v>105.8</v>
      </c>
      <c r="E56" s="92">
        <v>125.5</v>
      </c>
      <c r="F56" s="91">
        <v>759358</v>
      </c>
      <c r="G56" s="91">
        <v>27694</v>
      </c>
      <c r="H56" s="91">
        <v>20.5</v>
      </c>
      <c r="I56" s="91">
        <v>24.6</v>
      </c>
      <c r="J56" s="91">
        <v>299856</v>
      </c>
      <c r="K56" s="91">
        <v>2104.4362500000002</v>
      </c>
      <c r="L56" s="91">
        <v>7639463</v>
      </c>
      <c r="M56" s="91">
        <v>99619.47</v>
      </c>
      <c r="N56" s="91">
        <v>5052386</v>
      </c>
      <c r="O56" s="91">
        <v>47707</v>
      </c>
      <c r="P56" s="91">
        <v>2930</v>
      </c>
      <c r="Q56" s="91">
        <v>597</v>
      </c>
      <c r="R56" s="91">
        <v>696</v>
      </c>
      <c r="S56" s="91">
        <v>397595</v>
      </c>
      <c r="T56" s="91">
        <v>13</v>
      </c>
      <c r="U56" s="153">
        <v>421</v>
      </c>
      <c r="V56" s="136">
        <v>101.2</v>
      </c>
      <c r="W56" s="136" t="s">
        <v>1021</v>
      </c>
      <c r="X56" s="136">
        <v>101.4</v>
      </c>
      <c r="Y56" s="91" t="s">
        <v>3</v>
      </c>
      <c r="Z56" s="91" t="s">
        <v>3</v>
      </c>
      <c r="AA56" s="113">
        <v>322157</v>
      </c>
      <c r="AB56" s="113">
        <v>90115</v>
      </c>
      <c r="AC56" s="117">
        <f t="shared" si="5"/>
        <v>27.972386134710714</v>
      </c>
      <c r="AD56" s="113">
        <v>303336</v>
      </c>
      <c r="AE56" s="113">
        <v>94642</v>
      </c>
      <c r="AF56" s="117">
        <f t="shared" si="6"/>
        <v>31.200385051559987</v>
      </c>
      <c r="AG56" s="113">
        <v>940875</v>
      </c>
      <c r="AH56" s="113">
        <v>509897</v>
      </c>
      <c r="AI56" s="113">
        <v>352076</v>
      </c>
      <c r="AJ56" s="113">
        <v>707387</v>
      </c>
      <c r="AK56" s="113">
        <v>353948</v>
      </c>
      <c r="AL56" s="113">
        <v>272377</v>
      </c>
      <c r="AM56" s="117">
        <v>106.1</v>
      </c>
      <c r="AN56" s="117">
        <v>102.3</v>
      </c>
      <c r="AO56" s="117">
        <v>101.4</v>
      </c>
      <c r="AP56" s="117">
        <v>104.3</v>
      </c>
      <c r="AQ56" s="113">
        <v>922</v>
      </c>
      <c r="AR56" s="113">
        <v>15211</v>
      </c>
      <c r="AS56" s="113">
        <v>325</v>
      </c>
      <c r="AT56" s="113">
        <v>4117</v>
      </c>
      <c r="AU56" s="113">
        <v>120</v>
      </c>
      <c r="AV56" s="113">
        <v>1459</v>
      </c>
      <c r="AW56" s="118">
        <v>1.69</v>
      </c>
      <c r="AX56" s="118">
        <v>1.783284494840107</v>
      </c>
      <c r="AY56" s="117">
        <v>174</v>
      </c>
      <c r="AZ56" s="117">
        <v>185.3</v>
      </c>
      <c r="BA56" s="117">
        <v>190</v>
      </c>
      <c r="BB56" s="117">
        <v>194.5</v>
      </c>
      <c r="BC56" s="343" t="s">
        <v>2498</v>
      </c>
      <c r="BD56" s="343">
        <v>546382</v>
      </c>
      <c r="BE56" s="343" t="s">
        <v>2499</v>
      </c>
      <c r="BF56" s="343">
        <v>249708</v>
      </c>
      <c r="BG56" s="343" t="s">
        <v>2500</v>
      </c>
      <c r="BH56" s="343">
        <v>296674</v>
      </c>
      <c r="BI56" s="113">
        <v>10151</v>
      </c>
      <c r="BJ56" s="113">
        <v>6044</v>
      </c>
      <c r="BK56" s="113">
        <v>113762</v>
      </c>
      <c r="BL56" s="113">
        <v>76751</v>
      </c>
      <c r="BM56" s="95">
        <v>615</v>
      </c>
      <c r="BN56" s="95">
        <v>10894</v>
      </c>
      <c r="BO56" s="95">
        <v>11540</v>
      </c>
      <c r="BP56" s="95">
        <v>16225</v>
      </c>
      <c r="BQ56" s="321" t="s">
        <v>3</v>
      </c>
      <c r="BR56" s="345">
        <v>81946036</v>
      </c>
      <c r="BS56" s="124">
        <v>1340844</v>
      </c>
      <c r="BT56" s="124">
        <v>8604.8197</v>
      </c>
      <c r="BU56" s="344" t="s">
        <v>3</v>
      </c>
      <c r="BV56" s="124">
        <v>184358</v>
      </c>
      <c r="BW56" s="266">
        <v>6320</v>
      </c>
      <c r="BX56" s="124">
        <v>15838</v>
      </c>
      <c r="BY56" s="124">
        <v>7485</v>
      </c>
      <c r="BZ56" s="991">
        <v>4528</v>
      </c>
      <c r="CA56" s="991"/>
      <c r="CB56" s="91">
        <v>273489</v>
      </c>
      <c r="CC56" s="91">
        <v>79435</v>
      </c>
      <c r="CD56" s="91">
        <v>826</v>
      </c>
      <c r="CE56" s="91">
        <v>124804</v>
      </c>
      <c r="CF56" s="91">
        <v>1299</v>
      </c>
      <c r="CG56" s="91">
        <f>CC56-CE56</f>
        <v>-45369</v>
      </c>
      <c r="CH56" s="91">
        <f>CD56-CF56</f>
        <v>-473</v>
      </c>
      <c r="CI56" s="86">
        <v>54906</v>
      </c>
      <c r="CJ56" s="86">
        <v>625</v>
      </c>
      <c r="CK56" s="124">
        <v>17650</v>
      </c>
      <c r="CL56" s="86">
        <v>217</v>
      </c>
      <c r="CM56" s="92">
        <v>7.4024091145060193</v>
      </c>
      <c r="CN56" s="92">
        <v>6.6235082750363627</v>
      </c>
      <c r="CO56" s="92">
        <v>11.630267100482271</v>
      </c>
      <c r="CP56" s="92">
        <v>10.41638892163709</v>
      </c>
      <c r="CQ56" s="92">
        <v>-4.227857985976252</v>
      </c>
      <c r="CR56" s="92">
        <v>-3.7928806466007261</v>
      </c>
      <c r="CS56" s="92">
        <v>5.1165943833457233</v>
      </c>
      <c r="CT56" s="92">
        <v>5.0117344696098387</v>
      </c>
      <c r="CU56" s="93">
        <v>1.6447727182102505</v>
      </c>
      <c r="CV56" s="93">
        <v>1.7400742078485361</v>
      </c>
      <c r="CW56" s="93" t="s">
        <v>3</v>
      </c>
      <c r="CX56" s="93" t="s">
        <v>3</v>
      </c>
      <c r="CY56" s="124">
        <v>1647</v>
      </c>
      <c r="CZ56" s="124">
        <v>102</v>
      </c>
      <c r="DA56" s="124">
        <v>38667.868000000002</v>
      </c>
      <c r="DB56" s="91" t="s">
        <v>3</v>
      </c>
      <c r="DC56" s="346">
        <v>2123290</v>
      </c>
      <c r="DD56" s="124">
        <v>44473</v>
      </c>
      <c r="DE56" s="124">
        <v>6664852</v>
      </c>
      <c r="DF56" s="91" t="s">
        <v>3</v>
      </c>
      <c r="DG56" s="124">
        <v>960</v>
      </c>
      <c r="DH56" s="124">
        <v>3687</v>
      </c>
      <c r="DI56" s="124">
        <v>8409</v>
      </c>
      <c r="DJ56" s="124">
        <v>17</v>
      </c>
      <c r="DK56" s="124">
        <v>51006</v>
      </c>
      <c r="DL56" s="124">
        <v>44410</v>
      </c>
      <c r="DM56" s="124">
        <v>381</v>
      </c>
      <c r="DN56" s="124">
        <v>53418</v>
      </c>
      <c r="DO56" s="124">
        <v>493</v>
      </c>
      <c r="DP56" s="124">
        <v>1</v>
      </c>
      <c r="DQ56" s="124">
        <v>565</v>
      </c>
      <c r="DR56" s="341" t="s">
        <v>2497</v>
      </c>
    </row>
    <row r="57" spans="1:123" s="87" customFormat="1" ht="10.5" customHeight="1">
      <c r="A57" s="111"/>
      <c r="B57" s="110"/>
      <c r="C57" s="105"/>
      <c r="D57" s="105"/>
      <c r="E57" s="105"/>
      <c r="F57" s="107"/>
      <c r="G57" s="109"/>
      <c r="H57" s="107"/>
      <c r="I57" s="107"/>
      <c r="J57" s="107"/>
      <c r="K57" s="107"/>
      <c r="L57" s="107"/>
      <c r="M57" s="107"/>
      <c r="N57" s="105"/>
      <c r="O57" s="105"/>
      <c r="P57" s="105"/>
      <c r="Q57" s="105"/>
      <c r="R57" s="105"/>
      <c r="S57" s="105"/>
      <c r="T57" s="107"/>
      <c r="U57" s="107"/>
      <c r="V57" s="106"/>
      <c r="W57" s="106"/>
      <c r="X57" s="106"/>
      <c r="Y57" s="106"/>
      <c r="Z57" s="108"/>
      <c r="AA57" s="106"/>
      <c r="AB57" s="106"/>
      <c r="AC57" s="106"/>
      <c r="AD57" s="106"/>
      <c r="AE57" s="106"/>
      <c r="AF57" s="105"/>
      <c r="AG57" s="100"/>
      <c r="AH57" s="100"/>
      <c r="AI57" s="100"/>
      <c r="AJ57" s="100"/>
      <c r="AK57" s="100"/>
      <c r="AL57" s="100"/>
      <c r="AM57" s="100"/>
      <c r="AN57" s="103"/>
      <c r="AO57" s="100"/>
      <c r="AP57" s="103"/>
      <c r="AQ57" s="100"/>
      <c r="AR57" s="100"/>
      <c r="AS57" s="100"/>
      <c r="AT57" s="100"/>
      <c r="AU57" s="100"/>
      <c r="AV57" s="100"/>
      <c r="AW57" s="100"/>
      <c r="AX57" s="100"/>
      <c r="AY57" s="100"/>
      <c r="AZ57" s="103"/>
      <c r="BA57" s="100"/>
      <c r="BB57" s="103"/>
      <c r="BC57" s="100"/>
      <c r="BD57" s="100"/>
      <c r="BE57" s="100"/>
      <c r="BF57" s="100"/>
      <c r="BG57" s="100"/>
      <c r="BH57" s="100"/>
      <c r="BI57" s="100"/>
      <c r="BJ57" s="100"/>
      <c r="BK57" s="100"/>
      <c r="BL57" s="100"/>
      <c r="BM57" s="100"/>
      <c r="BN57" s="100"/>
      <c r="BO57" s="100"/>
      <c r="BP57" s="100"/>
      <c r="BQ57" s="100"/>
      <c r="BR57" s="100"/>
      <c r="BS57" s="100"/>
      <c r="BT57" s="100"/>
      <c r="BU57" s="100"/>
      <c r="BV57" s="101"/>
      <c r="BW57" s="101"/>
      <c r="BX57" s="100"/>
      <c r="BY57" s="100"/>
      <c r="BZ57" s="347"/>
      <c r="CA57" s="347"/>
      <c r="CB57" s="347"/>
      <c r="CC57" s="109"/>
      <c r="CD57" s="109"/>
      <c r="CE57" s="109"/>
      <c r="CF57" s="109"/>
      <c r="CG57" s="109"/>
      <c r="CH57" s="109"/>
      <c r="CI57" s="109"/>
      <c r="CJ57" s="109"/>
      <c r="CK57" s="100"/>
      <c r="CL57" s="107"/>
      <c r="CM57" s="105"/>
      <c r="CN57" s="105"/>
      <c r="CO57" s="105"/>
      <c r="CP57" s="105"/>
      <c r="CQ57" s="105"/>
      <c r="CR57" s="105"/>
      <c r="CS57" s="105"/>
      <c r="CT57" s="105"/>
      <c r="CU57" s="108"/>
      <c r="CV57" s="108"/>
      <c r="CW57" s="108"/>
      <c r="CX57" s="108"/>
      <c r="CY57" s="100"/>
      <c r="CZ57" s="100"/>
      <c r="DA57" s="100"/>
      <c r="DB57" s="100"/>
      <c r="DC57" s="100"/>
      <c r="DD57" s="100"/>
      <c r="DE57" s="100"/>
      <c r="DF57" s="100"/>
      <c r="DG57" s="100"/>
      <c r="DH57" s="100"/>
      <c r="DI57" s="100"/>
      <c r="DJ57" s="100"/>
      <c r="DK57" s="100"/>
      <c r="DL57" s="100"/>
      <c r="DM57" s="100"/>
      <c r="DN57" s="100"/>
      <c r="DO57" s="100"/>
      <c r="DP57" s="100"/>
      <c r="DQ57" s="100"/>
      <c r="DR57" s="420"/>
    </row>
    <row r="58" spans="1:123" s="87" customFormat="1" ht="6" customHeight="1">
      <c r="A58" s="98"/>
      <c r="B58" s="91"/>
      <c r="C58" s="92"/>
      <c r="D58" s="91"/>
      <c r="E58" s="91"/>
      <c r="F58" s="91"/>
      <c r="G58" s="91"/>
      <c r="H58" s="91"/>
      <c r="I58" s="91"/>
      <c r="J58" s="91"/>
      <c r="K58" s="91"/>
      <c r="L58" s="91"/>
      <c r="M58" s="91"/>
      <c r="N58" s="92"/>
      <c r="O58" s="92"/>
      <c r="P58" s="92"/>
      <c r="Q58" s="92"/>
      <c r="R58" s="92"/>
      <c r="S58" s="92"/>
      <c r="T58" s="97"/>
      <c r="U58" s="97"/>
      <c r="V58" s="91"/>
      <c r="W58" s="91"/>
      <c r="X58" s="92"/>
      <c r="Y58" s="92"/>
      <c r="Z58" s="92"/>
      <c r="AA58" s="93"/>
      <c r="AB58" s="93"/>
      <c r="AC58" s="92"/>
      <c r="AD58" s="92"/>
      <c r="AE58" s="92"/>
      <c r="AF58" s="91"/>
      <c r="AG58" s="91"/>
      <c r="AH58" s="91"/>
      <c r="AI58" s="91"/>
      <c r="AJ58" s="91"/>
      <c r="AK58" s="91"/>
      <c r="AL58" s="91"/>
      <c r="AM58" s="91"/>
      <c r="AO58" s="91"/>
      <c r="AQ58" s="95"/>
      <c r="AR58" s="95"/>
      <c r="AS58" s="95"/>
      <c r="AT58" s="95"/>
      <c r="AU58" s="95"/>
      <c r="AV58" s="95"/>
      <c r="AW58" s="95"/>
      <c r="AX58" s="95"/>
      <c r="AY58" s="91"/>
      <c r="BA58" s="91"/>
      <c r="BC58" s="95"/>
      <c r="BD58" s="96"/>
      <c r="BF58" s="98"/>
      <c r="BG58" s="92"/>
      <c r="BH58" s="92"/>
      <c r="BI58" s="92"/>
      <c r="BJ58" s="92"/>
      <c r="BK58" s="92"/>
      <c r="BL58" s="92"/>
      <c r="BM58" s="92"/>
      <c r="BN58" s="92"/>
      <c r="BO58" s="92"/>
      <c r="BP58" s="92"/>
      <c r="BQ58" s="92"/>
      <c r="BR58" s="92"/>
      <c r="BS58" s="93"/>
      <c r="BT58" s="93"/>
      <c r="BV58" s="91"/>
      <c r="BW58" s="91"/>
      <c r="BX58" s="92"/>
      <c r="BY58" s="91"/>
      <c r="BZ58" s="98"/>
      <c r="CA58" s="98"/>
      <c r="CB58" s="98"/>
      <c r="CC58" s="91"/>
      <c r="CD58" s="91"/>
      <c r="CE58" s="96"/>
      <c r="CL58" s="91"/>
      <c r="CM58" s="91"/>
      <c r="CN58" s="91"/>
      <c r="CO58" s="91"/>
      <c r="CP58" s="91"/>
      <c r="CR58" s="91"/>
      <c r="CS58" s="91"/>
      <c r="CT58" s="91"/>
      <c r="CU58" s="91"/>
      <c r="CV58" s="92"/>
      <c r="CW58" s="92"/>
      <c r="CX58" s="92"/>
      <c r="DH58" s="234"/>
      <c r="DI58" s="98"/>
      <c r="DJ58" s="91"/>
      <c r="DK58" s="91"/>
      <c r="DL58" s="91"/>
      <c r="DM58" s="91"/>
      <c r="DN58" s="91"/>
      <c r="DO58" s="91"/>
      <c r="DP58" s="91"/>
      <c r="DQ58" s="91"/>
      <c r="DR58" s="96"/>
    </row>
    <row r="59" spans="1:123" ht="10.5" customHeight="1">
      <c r="A59" s="86" t="s">
        <v>2908</v>
      </c>
      <c r="N59" s="87"/>
      <c r="R59" s="86" t="s">
        <v>2583</v>
      </c>
      <c r="T59" s="86"/>
      <c r="U59" s="86"/>
      <c r="V59" s="86"/>
      <c r="W59" s="86"/>
      <c r="X59" s="88"/>
      <c r="AA59" s="89"/>
      <c r="AB59" s="89"/>
      <c r="AC59" s="88"/>
      <c r="AD59" s="88"/>
      <c r="AE59" s="88"/>
      <c r="AM59" s="86" t="s">
        <v>2920</v>
      </c>
      <c r="AY59" s="89"/>
      <c r="BI59" s="86" t="s">
        <v>1891</v>
      </c>
      <c r="BL59" s="86"/>
      <c r="BX59" s="86"/>
      <c r="CC59" s="86" t="s">
        <v>2283</v>
      </c>
      <c r="CK59" s="87"/>
      <c r="CQ59" s="87"/>
      <c r="CU59" s="88"/>
      <c r="CY59" s="86" t="s">
        <v>2278</v>
      </c>
      <c r="DF59" s="88"/>
    </row>
    <row r="60" spans="1:123" ht="10.5" customHeight="1">
      <c r="A60" s="86" t="s">
        <v>2909</v>
      </c>
      <c r="J60" s="86" t="s">
        <v>2359</v>
      </c>
      <c r="N60" s="87"/>
      <c r="T60" s="86"/>
      <c r="U60" s="86"/>
      <c r="V60" s="86"/>
      <c r="W60" s="86"/>
      <c r="X60" s="88"/>
      <c r="AA60" s="89"/>
      <c r="AB60" s="89"/>
      <c r="AC60" s="88"/>
      <c r="AD60" s="88"/>
      <c r="AE60" s="88"/>
      <c r="AM60" s="86" t="s">
        <v>2921</v>
      </c>
      <c r="AY60" s="89"/>
      <c r="BL60" s="86"/>
      <c r="BX60" s="86"/>
      <c r="CC60" s="86" t="s">
        <v>2275</v>
      </c>
      <c r="CK60" s="87"/>
      <c r="CQ60" s="87"/>
      <c r="CU60" s="88"/>
      <c r="DF60" s="88"/>
    </row>
    <row r="61" spans="1:123" s="88" customFormat="1" ht="10.5" customHeight="1">
      <c r="L61" s="86"/>
      <c r="M61" s="86"/>
      <c r="N61" s="87"/>
      <c r="O61" s="86"/>
      <c r="P61" s="86"/>
      <c r="Q61" s="86"/>
      <c r="R61" s="86" t="s">
        <v>2915</v>
      </c>
      <c r="S61" s="86"/>
      <c r="T61" s="86"/>
      <c r="U61" s="86"/>
      <c r="V61" s="86"/>
      <c r="W61" s="86"/>
      <c r="AA61" s="89"/>
      <c r="AB61" s="89"/>
      <c r="AF61" s="86"/>
      <c r="AG61" s="86"/>
      <c r="AH61" s="86"/>
      <c r="AI61" s="86"/>
      <c r="AJ61" s="86"/>
      <c r="AK61" s="86"/>
      <c r="AL61" s="86"/>
      <c r="AM61" s="86"/>
      <c r="AN61" s="86"/>
      <c r="AO61" s="86"/>
      <c r="AP61" s="86"/>
      <c r="AQ61" s="86"/>
      <c r="AR61" s="86"/>
      <c r="AS61" s="86"/>
      <c r="AT61" s="86"/>
      <c r="AU61" s="86"/>
      <c r="AV61" s="86"/>
      <c r="AW61" s="86"/>
      <c r="AX61" s="86"/>
      <c r="AY61" s="89"/>
      <c r="AZ61" s="86"/>
      <c r="BA61" s="86"/>
      <c r="BB61" s="86"/>
      <c r="BC61" s="86"/>
      <c r="BD61" s="86"/>
      <c r="BE61" s="86"/>
      <c r="BF61" s="86"/>
      <c r="BG61" s="86"/>
      <c r="BH61" s="86"/>
      <c r="BI61" s="86" t="s">
        <v>1882</v>
      </c>
      <c r="BJ61" s="86"/>
      <c r="BK61" s="87"/>
      <c r="BM61" s="86"/>
      <c r="BN61" s="86"/>
      <c r="BO61" s="86"/>
      <c r="BP61" s="86"/>
      <c r="BQ61" s="86"/>
      <c r="BR61" s="86"/>
      <c r="BS61" s="86"/>
      <c r="BU61" s="86"/>
      <c r="BV61" s="86"/>
      <c r="BW61" s="86"/>
      <c r="BY61" s="86"/>
      <c r="BZ61" s="86"/>
      <c r="CA61" s="86"/>
      <c r="CB61" s="86"/>
      <c r="CC61" s="86"/>
      <c r="CD61" s="86"/>
      <c r="CE61" s="86"/>
      <c r="CF61" s="86"/>
      <c r="CG61" s="86"/>
      <c r="CH61" s="86"/>
      <c r="CI61" s="86"/>
      <c r="CJ61" s="86"/>
      <c r="CK61" s="87"/>
      <c r="CL61" s="86"/>
      <c r="CM61" s="86"/>
      <c r="CN61" s="86"/>
      <c r="CO61" s="86"/>
      <c r="CP61" s="86"/>
      <c r="CQ61" s="87"/>
      <c r="CR61" s="86"/>
      <c r="CY61" s="88" t="s">
        <v>2279</v>
      </c>
      <c r="CZ61" s="86"/>
      <c r="DA61" s="86"/>
      <c r="DB61" s="86"/>
      <c r="DC61" s="86"/>
      <c r="DD61" s="86"/>
      <c r="DE61" s="86"/>
      <c r="DH61" s="86"/>
      <c r="DI61" s="86"/>
      <c r="DJ61" s="86"/>
      <c r="DK61" s="86"/>
      <c r="DL61" s="86"/>
      <c r="DM61" s="86"/>
      <c r="DN61" s="86"/>
      <c r="DO61" s="86"/>
      <c r="DP61" s="86"/>
      <c r="DQ61" s="86"/>
      <c r="DR61" s="86"/>
      <c r="DS61" s="86"/>
    </row>
    <row r="62" spans="1:123" s="88" customFormat="1" ht="10.5" customHeight="1">
      <c r="A62" s="86" t="s">
        <v>2910</v>
      </c>
      <c r="B62" s="86"/>
      <c r="C62" s="86"/>
      <c r="D62" s="86"/>
      <c r="E62" s="86"/>
      <c r="F62" s="86"/>
      <c r="G62" s="86"/>
      <c r="H62" s="86"/>
      <c r="I62" s="86"/>
      <c r="J62" s="86"/>
      <c r="K62" s="86"/>
      <c r="L62" s="86"/>
      <c r="M62" s="86"/>
      <c r="N62" s="87"/>
      <c r="O62" s="86"/>
      <c r="P62" s="86"/>
      <c r="Q62" s="86"/>
      <c r="R62" s="86" t="s">
        <v>2916</v>
      </c>
      <c r="S62" s="86"/>
      <c r="T62" s="86"/>
      <c r="U62" s="86"/>
      <c r="V62" s="86"/>
      <c r="W62" s="86"/>
      <c r="AA62" s="89"/>
      <c r="AB62" s="89"/>
      <c r="AF62" s="86"/>
      <c r="AG62" s="86"/>
      <c r="AH62" s="86"/>
      <c r="AI62" s="86"/>
      <c r="AJ62" s="86"/>
      <c r="AK62" s="86"/>
      <c r="AL62" s="86"/>
      <c r="AM62" s="86" t="s">
        <v>2672</v>
      </c>
      <c r="AN62" s="86"/>
      <c r="AO62" s="86"/>
      <c r="AP62" s="86"/>
      <c r="AQ62" s="86"/>
      <c r="AR62" s="86"/>
      <c r="AS62" s="86"/>
      <c r="AT62" s="86"/>
      <c r="AU62" s="86"/>
      <c r="AV62" s="86"/>
      <c r="AW62" s="86"/>
      <c r="AX62" s="86"/>
      <c r="AY62" s="89"/>
      <c r="AZ62" s="86"/>
      <c r="BA62" s="86"/>
      <c r="BB62" s="86"/>
      <c r="BC62" s="86"/>
      <c r="BD62" s="86"/>
      <c r="BE62" s="86"/>
      <c r="BF62" s="86"/>
      <c r="BG62" s="86"/>
      <c r="BH62" s="86"/>
      <c r="BM62" s="86"/>
      <c r="BN62" s="86"/>
      <c r="BO62" s="86"/>
      <c r="BP62" s="86"/>
      <c r="BQ62" s="86"/>
      <c r="BR62" s="86"/>
      <c r="BS62" s="86"/>
      <c r="BU62" s="86"/>
      <c r="BW62" s="86"/>
      <c r="BX62" s="86"/>
      <c r="BY62" s="86"/>
      <c r="BZ62" s="86"/>
      <c r="CA62" s="86"/>
      <c r="CB62" s="86"/>
      <c r="CC62" s="86" t="s">
        <v>2934</v>
      </c>
      <c r="CD62" s="86"/>
      <c r="CE62" s="86"/>
      <c r="CF62" s="86"/>
      <c r="CM62" s="86"/>
      <c r="CS62" s="86"/>
      <c r="CT62" s="86"/>
      <c r="CU62" s="86"/>
      <c r="CV62" s="87"/>
      <c r="CW62" s="87"/>
      <c r="CX62" s="87"/>
      <c r="CY62" s="86" t="s">
        <v>2552</v>
      </c>
      <c r="CZ62" s="86"/>
      <c r="DA62" s="86"/>
      <c r="DB62" s="86"/>
      <c r="DC62" s="86"/>
      <c r="DD62" s="86"/>
      <c r="DE62" s="86"/>
      <c r="DG62" s="86"/>
      <c r="DH62" s="86" t="s">
        <v>2364</v>
      </c>
      <c r="DI62" s="86"/>
      <c r="DJ62" s="86"/>
      <c r="DK62" s="86"/>
      <c r="DL62" s="86"/>
      <c r="DM62" s="86"/>
      <c r="DN62" s="86"/>
      <c r="DO62" s="86"/>
      <c r="DP62" s="86"/>
      <c r="DQ62" s="86"/>
      <c r="DR62" s="86"/>
      <c r="DS62" s="86"/>
    </row>
    <row r="63" spans="1:123" s="88" customFormat="1" ht="10.5" customHeight="1">
      <c r="A63" s="88" t="s">
        <v>2911</v>
      </c>
      <c r="B63" s="86"/>
      <c r="C63" s="86"/>
      <c r="D63" s="86"/>
      <c r="E63" s="86"/>
      <c r="F63" s="86"/>
      <c r="G63" s="86"/>
      <c r="H63" s="86"/>
      <c r="I63" s="86"/>
      <c r="K63" s="86"/>
      <c r="L63" s="86"/>
      <c r="M63" s="86"/>
      <c r="N63" s="87"/>
      <c r="O63" s="86"/>
      <c r="P63" s="86"/>
      <c r="Q63" s="86"/>
      <c r="S63" s="86"/>
      <c r="AA63" s="89"/>
      <c r="AB63" s="89"/>
      <c r="AF63" s="86"/>
      <c r="AG63" s="86"/>
      <c r="AH63" s="86"/>
      <c r="AI63" s="86"/>
      <c r="AJ63" s="86"/>
      <c r="AK63" s="86"/>
      <c r="AL63" s="86"/>
      <c r="AM63" s="86" t="s">
        <v>2922</v>
      </c>
      <c r="AN63" s="86"/>
      <c r="AO63" s="86"/>
      <c r="AP63" s="86"/>
      <c r="AQ63" s="86"/>
      <c r="AR63" s="86"/>
      <c r="AS63" s="86"/>
      <c r="AT63" s="86"/>
      <c r="AU63" s="86"/>
      <c r="AV63" s="86"/>
      <c r="AW63" s="86"/>
      <c r="AX63" s="86"/>
      <c r="AY63" s="89"/>
      <c r="AZ63" s="86"/>
      <c r="BA63" s="86"/>
      <c r="BB63" s="86"/>
      <c r="BC63" s="86"/>
      <c r="BD63" s="86"/>
      <c r="BE63" s="86"/>
      <c r="BF63" s="86"/>
      <c r="BG63" s="86"/>
      <c r="BH63" s="86"/>
      <c r="BI63" s="86" t="s">
        <v>2925</v>
      </c>
      <c r="BJ63" s="86"/>
      <c r="BK63" s="87"/>
      <c r="BL63" s="86"/>
      <c r="BM63" s="86"/>
      <c r="BN63" s="86"/>
      <c r="BO63" s="86"/>
      <c r="BP63" s="86"/>
      <c r="BQ63" s="86"/>
      <c r="BR63" s="86"/>
      <c r="BS63" s="86"/>
      <c r="BU63" s="86"/>
      <c r="CC63" s="86" t="s">
        <v>2246</v>
      </c>
      <c r="CD63" s="86"/>
      <c r="CE63" s="86"/>
      <c r="CF63" s="86"/>
      <c r="CS63" s="86"/>
      <c r="CT63" s="86"/>
      <c r="CU63" s="86"/>
      <c r="CV63" s="87"/>
      <c r="CW63" s="87"/>
      <c r="CX63" s="87"/>
      <c r="CZ63" s="86"/>
      <c r="DA63" s="86"/>
      <c r="DB63" s="86"/>
      <c r="DC63" s="86"/>
      <c r="DD63" s="86"/>
      <c r="DE63" s="86"/>
      <c r="DG63" s="86"/>
      <c r="DI63" s="86"/>
      <c r="DJ63" s="86"/>
      <c r="DK63" s="86"/>
      <c r="DL63" s="86"/>
      <c r="DM63" s="86"/>
      <c r="DN63" s="86"/>
      <c r="DO63" s="86"/>
      <c r="DP63" s="86"/>
      <c r="DQ63" s="86"/>
      <c r="DR63" s="86"/>
      <c r="DS63" s="86"/>
    </row>
    <row r="64" spans="1:123" s="88" customFormat="1" ht="10.5" customHeight="1">
      <c r="B64" s="86"/>
      <c r="C64" s="86"/>
      <c r="D64" s="86"/>
      <c r="E64" s="86"/>
      <c r="F64" s="86"/>
      <c r="G64" s="86"/>
      <c r="H64" s="86"/>
      <c r="I64" s="86"/>
      <c r="J64" s="86"/>
      <c r="K64" s="86"/>
      <c r="L64" s="86"/>
      <c r="M64" s="86"/>
      <c r="N64" s="87"/>
      <c r="O64" s="86"/>
      <c r="P64" s="86"/>
      <c r="Q64" s="86"/>
      <c r="R64" s="86" t="s">
        <v>2917</v>
      </c>
      <c r="S64" s="86"/>
      <c r="T64" s="86"/>
      <c r="U64" s="86"/>
      <c r="V64" s="86"/>
      <c r="W64" s="86"/>
      <c r="AA64" s="89"/>
      <c r="AB64" s="89"/>
      <c r="AF64" s="86"/>
      <c r="AG64" s="86"/>
      <c r="AH64" s="86"/>
      <c r="AI64" s="86"/>
      <c r="AJ64" s="86"/>
      <c r="AK64" s="86"/>
      <c r="AL64" s="86"/>
      <c r="AM64" s="86" t="s">
        <v>2923</v>
      </c>
      <c r="AZ64" s="86"/>
      <c r="BA64" s="86"/>
      <c r="BB64" s="86"/>
      <c r="BI64" s="86" t="s">
        <v>2679</v>
      </c>
      <c r="BJ64" s="86"/>
      <c r="BK64" s="87"/>
      <c r="BL64" s="86"/>
      <c r="BM64" s="86"/>
      <c r="BN64" s="86"/>
      <c r="BO64" s="86"/>
      <c r="BP64" s="86"/>
      <c r="BQ64" s="86"/>
      <c r="BR64" s="86"/>
      <c r="BS64" s="86"/>
      <c r="BU64" s="86"/>
      <c r="CC64" s="86" t="s">
        <v>2014</v>
      </c>
      <c r="CD64" s="86"/>
      <c r="CE64" s="86"/>
      <c r="CF64" s="86"/>
      <c r="CM64" s="86"/>
      <c r="CS64" s="86"/>
      <c r="CT64" s="86"/>
      <c r="CU64" s="86"/>
      <c r="CV64" s="87"/>
      <c r="CW64" s="87"/>
      <c r="CX64" s="87"/>
      <c r="CY64" s="86" t="s">
        <v>2281</v>
      </c>
      <c r="CZ64" s="86"/>
      <c r="DA64" s="86"/>
      <c r="DB64" s="86"/>
      <c r="DC64" s="86"/>
      <c r="DD64" s="86"/>
      <c r="DE64" s="86"/>
      <c r="DG64" s="86"/>
      <c r="DH64" s="86"/>
      <c r="DI64" s="86"/>
      <c r="DJ64" s="86"/>
      <c r="DK64" s="86"/>
      <c r="DL64" s="86"/>
      <c r="DM64" s="86"/>
      <c r="DN64" s="86"/>
      <c r="DO64" s="86"/>
      <c r="DP64" s="86"/>
      <c r="DQ64" s="86"/>
      <c r="DR64" s="86"/>
      <c r="DS64" s="86"/>
    </row>
    <row r="65" spans="1:123" s="88" customFormat="1" ht="10.5" customHeight="1">
      <c r="A65" s="86" t="s">
        <v>2247</v>
      </c>
      <c r="B65" s="86"/>
      <c r="C65" s="86"/>
      <c r="D65" s="86"/>
      <c r="E65" s="86"/>
      <c r="F65" s="86"/>
      <c r="G65" s="86"/>
      <c r="H65" s="86"/>
      <c r="I65" s="86"/>
      <c r="J65" s="86"/>
      <c r="K65" s="86"/>
      <c r="L65" s="86"/>
      <c r="M65" s="86"/>
      <c r="N65" s="87"/>
      <c r="O65" s="86"/>
      <c r="P65" s="86"/>
      <c r="Q65" s="86"/>
      <c r="R65" s="86" t="s">
        <v>2918</v>
      </c>
      <c r="S65" s="86"/>
      <c r="T65" s="86"/>
      <c r="U65" s="86"/>
      <c r="V65" s="86"/>
      <c r="W65" s="86"/>
      <c r="AA65" s="89"/>
      <c r="AB65" s="89"/>
      <c r="AF65" s="86"/>
      <c r="AG65" s="86"/>
      <c r="AH65" s="86"/>
      <c r="AI65" s="86"/>
      <c r="AJ65" s="86"/>
      <c r="AK65" s="86"/>
      <c r="AL65" s="86"/>
      <c r="AZ65" s="86"/>
      <c r="BA65" s="86"/>
      <c r="BB65" s="86"/>
      <c r="BC65" s="86"/>
      <c r="BD65" s="86"/>
      <c r="BE65" s="86"/>
      <c r="BF65" s="86"/>
      <c r="BG65" s="86"/>
      <c r="BH65" s="86"/>
      <c r="BI65" s="86" t="s">
        <v>1892</v>
      </c>
      <c r="BJ65" s="86"/>
      <c r="BK65" s="86"/>
      <c r="BL65" s="86"/>
      <c r="BM65" s="86"/>
      <c r="BN65" s="86"/>
      <c r="BO65" s="86"/>
      <c r="BP65" s="86"/>
      <c r="BQ65" s="86"/>
      <c r="BR65" s="86"/>
      <c r="BS65" s="86"/>
      <c r="BT65" s="86"/>
      <c r="BU65" s="86"/>
      <c r="BV65" s="86"/>
      <c r="BW65" s="86"/>
      <c r="BX65" s="86"/>
      <c r="BY65" s="86"/>
      <c r="BZ65" s="86"/>
      <c r="CA65" s="86"/>
      <c r="CB65" s="86"/>
      <c r="CC65" s="86" t="s">
        <v>2015</v>
      </c>
      <c r="CD65" s="86"/>
      <c r="CE65" s="86"/>
      <c r="CF65" s="86"/>
      <c r="CH65" s="86"/>
      <c r="CI65" s="86"/>
      <c r="CJ65" s="86"/>
      <c r="CK65" s="87"/>
      <c r="CL65" s="86"/>
      <c r="CM65" s="86"/>
      <c r="CN65" s="86"/>
      <c r="CP65" s="86"/>
      <c r="CQ65" s="87"/>
      <c r="CR65" s="86"/>
      <c r="CS65" s="86"/>
      <c r="CT65" s="86"/>
      <c r="CU65" s="86"/>
      <c r="CV65" s="87"/>
      <c r="CW65" s="87"/>
      <c r="CX65" s="87"/>
      <c r="CY65" s="88" t="s">
        <v>2248</v>
      </c>
      <c r="CZ65" s="86"/>
      <c r="DA65" s="86"/>
      <c r="DB65" s="86"/>
      <c r="DC65" s="86"/>
      <c r="DD65" s="86"/>
      <c r="DE65" s="86"/>
      <c r="DG65" s="86"/>
      <c r="DH65" s="86"/>
      <c r="DI65" s="86"/>
      <c r="DJ65" s="86"/>
      <c r="DK65" s="86"/>
      <c r="DL65" s="86"/>
      <c r="DM65" s="86"/>
      <c r="DN65" s="86"/>
      <c r="DO65" s="86"/>
      <c r="DP65" s="86"/>
      <c r="DQ65" s="86"/>
      <c r="DR65" s="86"/>
      <c r="DS65" s="86"/>
    </row>
    <row r="66" spans="1:123" s="88" customFormat="1" ht="10.5" customHeight="1">
      <c r="B66" s="86"/>
      <c r="C66" s="86"/>
      <c r="D66" s="86"/>
      <c r="E66" s="86"/>
      <c r="F66" s="86"/>
      <c r="G66" s="86"/>
      <c r="H66" s="86"/>
      <c r="I66" s="86"/>
      <c r="K66" s="86"/>
      <c r="L66" s="86"/>
      <c r="M66" s="86"/>
      <c r="N66" s="86"/>
      <c r="O66" s="86"/>
      <c r="P66" s="86"/>
      <c r="Q66" s="86"/>
      <c r="R66" s="86"/>
      <c r="S66" s="86"/>
      <c r="T66" s="86"/>
      <c r="U66" s="86"/>
      <c r="V66" s="86"/>
      <c r="W66" s="86"/>
      <c r="AA66" s="89"/>
      <c r="AB66" s="89"/>
      <c r="AF66" s="86"/>
      <c r="AG66" s="86"/>
      <c r="AH66" s="86"/>
      <c r="AI66" s="86"/>
      <c r="AJ66" s="86"/>
      <c r="AK66" s="86"/>
      <c r="AL66" s="86"/>
      <c r="AM66" s="86" t="s">
        <v>2919</v>
      </c>
      <c r="AN66" s="86"/>
      <c r="AO66" s="86"/>
      <c r="AP66" s="86"/>
      <c r="AQ66" s="86"/>
      <c r="AR66" s="86"/>
      <c r="AS66" s="86"/>
      <c r="AT66" s="86"/>
      <c r="AU66" s="86"/>
      <c r="AV66" s="86"/>
      <c r="AW66" s="86"/>
      <c r="AX66" s="86"/>
      <c r="AY66" s="86"/>
      <c r="AZ66" s="86"/>
      <c r="BA66" s="86"/>
      <c r="BB66" s="86"/>
      <c r="BI66" s="86"/>
      <c r="BJ66" s="86"/>
      <c r="BK66" s="86"/>
      <c r="BL66" s="86"/>
      <c r="BM66" s="86"/>
      <c r="BN66" s="86"/>
      <c r="BO66" s="86"/>
      <c r="BP66" s="86"/>
      <c r="BQ66" s="86"/>
      <c r="BR66" s="86"/>
      <c r="BS66" s="86"/>
      <c r="BT66" s="86"/>
      <c r="BU66" s="86"/>
      <c r="BV66" s="86"/>
      <c r="BW66" s="86"/>
      <c r="BX66" s="86"/>
      <c r="BY66" s="86"/>
      <c r="BZ66" s="86"/>
      <c r="CA66" s="86"/>
      <c r="CB66" s="86"/>
      <c r="CD66" s="86"/>
      <c r="CE66" s="86"/>
      <c r="CF66" s="86"/>
      <c r="CH66" s="86"/>
      <c r="CI66" s="86"/>
      <c r="CJ66" s="86"/>
      <c r="CK66" s="87"/>
      <c r="CL66" s="86"/>
      <c r="CM66" s="86"/>
      <c r="CN66" s="86"/>
      <c r="CP66" s="86"/>
      <c r="CQ66" s="87"/>
      <c r="CR66" s="86"/>
      <c r="CS66" s="86"/>
      <c r="CT66" s="86"/>
      <c r="CU66" s="86"/>
      <c r="CV66" s="87"/>
      <c r="CW66" s="87"/>
      <c r="CX66" s="87"/>
      <c r="CY66" s="86"/>
      <c r="DG66" s="86"/>
      <c r="DI66" s="86"/>
      <c r="DJ66" s="86"/>
      <c r="DK66" s="86"/>
      <c r="DL66" s="86"/>
      <c r="DM66" s="86"/>
      <c r="DN66" s="86"/>
      <c r="DO66" s="86"/>
      <c r="DP66" s="86"/>
      <c r="DQ66" s="86"/>
      <c r="DR66" s="86"/>
      <c r="DS66" s="86"/>
    </row>
    <row r="67" spans="1:123" s="88" customFormat="1" ht="10.5" customHeight="1">
      <c r="A67" s="86" t="s">
        <v>2912</v>
      </c>
      <c r="J67" s="86"/>
      <c r="K67" s="86"/>
      <c r="L67" s="86"/>
      <c r="M67" s="86"/>
      <c r="N67" s="86"/>
      <c r="O67" s="86"/>
      <c r="P67" s="86"/>
      <c r="Q67" s="86"/>
      <c r="R67" s="86" t="s">
        <v>1889</v>
      </c>
      <c r="S67" s="86"/>
      <c r="T67" s="86"/>
      <c r="U67" s="86"/>
      <c r="V67" s="86"/>
      <c r="W67" s="86"/>
      <c r="AA67" s="89"/>
      <c r="AB67" s="89"/>
      <c r="AF67" s="86"/>
      <c r="AG67" s="86"/>
      <c r="AH67" s="86"/>
      <c r="AI67" s="86"/>
      <c r="AJ67" s="86"/>
      <c r="AK67" s="86"/>
      <c r="AL67" s="86"/>
      <c r="AZ67" s="86"/>
      <c r="BA67" s="86"/>
      <c r="BB67" s="86"/>
      <c r="BC67" s="86"/>
      <c r="BD67" s="86"/>
      <c r="BE67" s="86"/>
      <c r="BF67" s="86"/>
      <c r="BG67" s="86"/>
      <c r="BH67" s="86"/>
      <c r="BI67" s="86" t="s">
        <v>2681</v>
      </c>
      <c r="BJ67" s="86"/>
      <c r="BK67" s="86"/>
      <c r="BL67" s="86"/>
      <c r="BM67" s="86"/>
      <c r="BN67" s="86"/>
      <c r="BO67" s="86"/>
      <c r="BP67" s="86"/>
      <c r="BQ67" s="86"/>
      <c r="BR67" s="86"/>
      <c r="BS67" s="86"/>
      <c r="BT67" s="86"/>
      <c r="BU67" s="86"/>
      <c r="BW67" s="86"/>
      <c r="BY67" s="86"/>
      <c r="BZ67" s="86"/>
      <c r="CA67" s="86"/>
      <c r="CB67" s="86"/>
      <c r="CC67" s="86" t="s">
        <v>2935</v>
      </c>
      <c r="CH67" s="86"/>
      <c r="CI67" s="86"/>
      <c r="CJ67" s="86"/>
      <c r="CK67" s="87"/>
      <c r="CL67" s="86"/>
      <c r="CM67" s="86"/>
      <c r="CN67" s="86"/>
      <c r="CP67" s="86"/>
      <c r="CS67" s="86"/>
      <c r="CT67" s="86"/>
      <c r="CU67" s="86"/>
      <c r="CV67" s="87"/>
      <c r="CW67" s="87"/>
      <c r="CX67" s="87"/>
      <c r="CY67" s="88" t="s">
        <v>2027</v>
      </c>
      <c r="CZ67" s="86"/>
      <c r="DA67" s="86"/>
      <c r="DB67" s="86"/>
      <c r="DC67" s="86"/>
      <c r="DD67" s="86"/>
      <c r="DE67" s="86"/>
      <c r="DG67" s="86"/>
      <c r="DI67" s="86"/>
      <c r="DJ67" s="86"/>
      <c r="DK67" s="86"/>
      <c r="DL67" s="86"/>
      <c r="DM67" s="86"/>
      <c r="DN67" s="86"/>
      <c r="DO67" s="86"/>
      <c r="DP67" s="86"/>
      <c r="DQ67" s="86"/>
      <c r="DR67" s="86"/>
      <c r="DS67" s="86"/>
    </row>
    <row r="68" spans="1:123" s="88" customFormat="1" ht="10.5" customHeight="1">
      <c r="B68" s="86"/>
      <c r="C68" s="86"/>
      <c r="D68" s="86"/>
      <c r="E68" s="86"/>
      <c r="F68" s="86"/>
      <c r="G68" s="86"/>
      <c r="H68" s="86"/>
      <c r="I68" s="86"/>
      <c r="K68" s="86"/>
      <c r="L68" s="86"/>
      <c r="M68" s="86"/>
      <c r="N68" s="86"/>
      <c r="O68" s="86"/>
      <c r="P68" s="86"/>
      <c r="Q68" s="86"/>
      <c r="R68" s="86"/>
      <c r="S68" s="86"/>
      <c r="T68" s="86"/>
      <c r="U68" s="86"/>
      <c r="V68" s="86"/>
      <c r="W68" s="86"/>
      <c r="AA68" s="89"/>
      <c r="AB68" s="89"/>
      <c r="AF68" s="86"/>
      <c r="AG68" s="86"/>
      <c r="AH68" s="86"/>
      <c r="AI68" s="86"/>
      <c r="AJ68" s="86"/>
      <c r="AK68" s="86"/>
      <c r="AL68" s="86"/>
      <c r="AZ68" s="86"/>
      <c r="BA68" s="86"/>
      <c r="BB68" s="86"/>
      <c r="BJ68" s="86"/>
      <c r="BK68" s="86"/>
      <c r="BM68" s="86"/>
      <c r="BN68" s="86"/>
      <c r="BO68" s="86"/>
      <c r="BP68" s="86"/>
      <c r="BQ68" s="86"/>
      <c r="BR68" s="86"/>
      <c r="BS68" s="86"/>
      <c r="BT68" s="86"/>
      <c r="BU68" s="86"/>
      <c r="BW68" s="86"/>
      <c r="BY68" s="86"/>
      <c r="BZ68" s="86"/>
      <c r="CA68" s="86"/>
      <c r="CB68" s="86"/>
      <c r="CC68" s="86" t="s">
        <v>2251</v>
      </c>
      <c r="CD68" s="86"/>
      <c r="CE68" s="86"/>
      <c r="CF68" s="86"/>
      <c r="CG68" s="86"/>
      <c r="CH68" s="87"/>
      <c r="CI68" s="86"/>
      <c r="CJ68" s="86"/>
      <c r="CK68" s="86"/>
      <c r="CL68" s="86"/>
      <c r="CM68" s="86"/>
      <c r="CN68" s="86"/>
      <c r="CP68" s="86"/>
      <c r="CS68" s="86"/>
      <c r="CT68" s="86"/>
      <c r="CU68" s="86"/>
      <c r="CV68" s="87"/>
      <c r="CW68" s="87"/>
      <c r="CX68" s="87"/>
      <c r="CY68" s="86"/>
      <c r="CZ68" s="86"/>
      <c r="DA68" s="86"/>
      <c r="DB68" s="86"/>
      <c r="DC68" s="86"/>
      <c r="DD68" s="86"/>
      <c r="DE68" s="86"/>
      <c r="DG68" s="86"/>
      <c r="DI68" s="86"/>
      <c r="DJ68" s="86"/>
      <c r="DK68" s="86"/>
      <c r="DL68" s="86"/>
      <c r="DM68" s="86"/>
      <c r="DN68" s="86"/>
      <c r="DO68" s="86"/>
      <c r="DP68" s="86"/>
      <c r="DQ68" s="86"/>
      <c r="DR68" s="86"/>
      <c r="DS68" s="86"/>
    </row>
    <row r="69" spans="1:123" s="88" customFormat="1" ht="10.5" customHeight="1">
      <c r="A69" s="86" t="s">
        <v>2913</v>
      </c>
      <c r="B69" s="86"/>
      <c r="C69" s="86"/>
      <c r="D69" s="86"/>
      <c r="E69" s="86"/>
      <c r="F69" s="86"/>
      <c r="G69" s="86"/>
      <c r="H69" s="86"/>
      <c r="I69" s="86"/>
      <c r="J69" s="86"/>
      <c r="K69" s="86"/>
      <c r="L69" s="86"/>
      <c r="M69" s="86"/>
      <c r="N69" s="86"/>
      <c r="O69" s="86"/>
      <c r="P69" s="86"/>
      <c r="Q69" s="86"/>
      <c r="R69" s="86"/>
      <c r="S69" s="86"/>
      <c r="AB69" s="89"/>
      <c r="AF69" s="86"/>
      <c r="AG69" s="86"/>
      <c r="AH69" s="86"/>
      <c r="AI69" s="86"/>
      <c r="AJ69" s="86"/>
      <c r="AK69" s="86"/>
      <c r="AL69" s="86"/>
      <c r="AN69" s="86"/>
      <c r="AO69" s="86"/>
      <c r="AP69" s="86"/>
      <c r="AQ69" s="86"/>
      <c r="AR69" s="86"/>
      <c r="AS69" s="86"/>
      <c r="AT69" s="86"/>
      <c r="AU69" s="86"/>
      <c r="AV69" s="86"/>
      <c r="AW69" s="86"/>
      <c r="AX69" s="86"/>
      <c r="AY69" s="86"/>
      <c r="AZ69" s="86"/>
      <c r="BA69" s="86"/>
      <c r="BB69" s="86"/>
      <c r="BC69" s="86"/>
      <c r="BD69" s="86"/>
      <c r="BE69" s="86"/>
      <c r="BF69" s="86"/>
      <c r="BG69" s="86"/>
      <c r="BH69" s="86"/>
      <c r="BI69" s="86" t="s">
        <v>2926</v>
      </c>
      <c r="BJ69" s="86"/>
      <c r="BK69" s="86"/>
      <c r="BL69" s="86"/>
      <c r="BM69" s="86"/>
      <c r="BN69" s="86"/>
      <c r="BO69" s="86"/>
      <c r="BP69" s="86"/>
      <c r="BQ69" s="86"/>
      <c r="BR69" s="86"/>
      <c r="BS69" s="86"/>
      <c r="BT69" s="86"/>
      <c r="BU69" s="86"/>
      <c r="BW69" s="86"/>
      <c r="BY69" s="86"/>
      <c r="BZ69" s="86"/>
      <c r="CA69" s="86"/>
      <c r="CB69" s="86"/>
      <c r="CC69" s="86"/>
      <c r="CD69" s="86"/>
      <c r="CE69" s="86"/>
      <c r="CF69" s="86"/>
      <c r="CG69" s="86"/>
      <c r="CH69" s="87"/>
      <c r="CI69" s="86"/>
      <c r="CJ69" s="86"/>
      <c r="CK69" s="86"/>
      <c r="CL69" s="86"/>
      <c r="CM69" s="86"/>
      <c r="CN69" s="86"/>
      <c r="CO69" s="86"/>
      <c r="CP69" s="86"/>
      <c r="CQ69" s="87"/>
      <c r="CR69" s="86"/>
      <c r="CS69" s="86"/>
      <c r="CT69" s="86"/>
      <c r="CU69" s="86"/>
      <c r="CV69" s="87"/>
      <c r="CW69" s="87"/>
      <c r="CX69" s="87"/>
      <c r="CY69" s="86" t="s">
        <v>2282</v>
      </c>
      <c r="CZ69" s="86"/>
      <c r="DA69" s="86"/>
      <c r="DB69" s="86"/>
      <c r="DC69" s="86"/>
      <c r="DD69" s="86"/>
      <c r="DE69" s="86"/>
      <c r="DG69" s="86"/>
      <c r="DI69" s="86"/>
      <c r="DJ69" s="86"/>
      <c r="DK69" s="86"/>
      <c r="DL69" s="86"/>
      <c r="DM69" s="86"/>
      <c r="DN69" s="86"/>
      <c r="DO69" s="86"/>
      <c r="DP69" s="86"/>
      <c r="DQ69" s="86"/>
      <c r="DR69" s="86"/>
      <c r="DS69" s="86"/>
    </row>
    <row r="70" spans="1:123" s="88" customFormat="1" ht="10.5" customHeight="1">
      <c r="A70" s="88" t="s">
        <v>2587</v>
      </c>
      <c r="B70" s="86"/>
      <c r="C70" s="86"/>
      <c r="D70" s="86"/>
      <c r="E70" s="86"/>
      <c r="F70" s="86"/>
      <c r="G70" s="86"/>
      <c r="H70" s="86"/>
      <c r="I70" s="86"/>
      <c r="K70" s="86"/>
      <c r="L70" s="86"/>
      <c r="M70" s="86"/>
      <c r="N70" s="86"/>
      <c r="O70" s="86"/>
      <c r="P70" s="86"/>
      <c r="Q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t="s">
        <v>2927</v>
      </c>
      <c r="BJ70" s="86"/>
      <c r="BK70" s="86"/>
      <c r="BL70" s="86"/>
      <c r="BM70" s="86"/>
      <c r="BN70" s="86"/>
      <c r="BO70" s="86"/>
      <c r="BP70" s="86"/>
      <c r="BQ70" s="86"/>
      <c r="BR70" s="86"/>
      <c r="BS70" s="86"/>
      <c r="BT70" s="86"/>
      <c r="BU70" s="86"/>
      <c r="BW70" s="86"/>
      <c r="BY70" s="86"/>
      <c r="BZ70" s="86"/>
      <c r="CA70" s="86"/>
      <c r="CB70" s="86"/>
      <c r="CH70" s="86"/>
      <c r="CI70" s="86"/>
      <c r="CJ70" s="86"/>
      <c r="CK70" s="87"/>
      <c r="CL70" s="86"/>
      <c r="CN70" s="86"/>
      <c r="CO70" s="86"/>
      <c r="CP70" s="86"/>
      <c r="CQ70" s="87"/>
      <c r="CR70" s="86"/>
      <c r="CS70" s="86"/>
      <c r="CT70" s="86"/>
      <c r="CU70" s="86"/>
      <c r="CV70" s="86"/>
      <c r="CW70" s="86"/>
      <c r="CX70" s="86"/>
      <c r="CY70" s="86" t="s">
        <v>2252</v>
      </c>
      <c r="CZ70" s="86"/>
      <c r="DA70" s="86"/>
      <c r="DB70" s="86"/>
      <c r="DC70" s="86"/>
      <c r="DD70" s="86"/>
      <c r="DE70" s="86"/>
      <c r="DF70" s="86"/>
      <c r="DG70" s="86"/>
      <c r="DI70" s="86"/>
      <c r="DJ70" s="86"/>
      <c r="DK70" s="86"/>
      <c r="DL70" s="86"/>
      <c r="DM70" s="86"/>
      <c r="DN70" s="86"/>
      <c r="DO70" s="86"/>
      <c r="DP70" s="86"/>
      <c r="DQ70" s="86"/>
      <c r="DR70" s="86"/>
      <c r="DS70" s="86"/>
    </row>
    <row r="71" spans="1:123" s="88" customFormat="1" ht="10.5" customHeight="1">
      <c r="B71" s="86"/>
      <c r="C71" s="86"/>
      <c r="D71" s="86"/>
      <c r="E71" s="86"/>
      <c r="F71" s="86"/>
      <c r="G71" s="86"/>
      <c r="H71" s="86"/>
      <c r="I71" s="86"/>
      <c r="K71" s="86"/>
      <c r="L71" s="86"/>
      <c r="M71" s="86"/>
      <c r="N71" s="86"/>
      <c r="O71" s="86"/>
      <c r="P71" s="86"/>
      <c r="Q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U71" s="86"/>
      <c r="BW71" s="86"/>
      <c r="BY71" s="86"/>
      <c r="BZ71" s="86"/>
      <c r="CA71" s="86"/>
      <c r="CB71" s="86"/>
      <c r="CH71" s="86"/>
      <c r="CI71" s="86"/>
      <c r="CJ71" s="86"/>
      <c r="CK71" s="87"/>
      <c r="CL71" s="86"/>
      <c r="CM71" s="86"/>
      <c r="CN71" s="86"/>
      <c r="CO71" s="86"/>
      <c r="CP71" s="86"/>
      <c r="CQ71" s="87"/>
      <c r="CR71" s="86"/>
      <c r="CS71" s="86"/>
      <c r="CT71" s="86"/>
      <c r="CU71" s="86"/>
      <c r="CV71" s="86"/>
      <c r="CW71" s="86"/>
      <c r="CX71" s="86"/>
      <c r="DJ71" s="86"/>
      <c r="DK71" s="86"/>
      <c r="DL71" s="86"/>
      <c r="DM71" s="86"/>
      <c r="DN71" s="86"/>
      <c r="DO71" s="86"/>
      <c r="DP71" s="86"/>
      <c r="DQ71" s="86"/>
      <c r="DR71" s="86"/>
      <c r="DS71" s="86"/>
    </row>
    <row r="72" spans="1:123" ht="10.5" customHeight="1">
      <c r="A72" s="86" t="s">
        <v>2260</v>
      </c>
      <c r="R72" s="88"/>
      <c r="S72" s="88"/>
      <c r="W72" s="88"/>
      <c r="X72" s="88"/>
      <c r="AA72" s="88"/>
      <c r="AB72" s="88"/>
      <c r="AC72" s="88"/>
      <c r="AD72" s="88"/>
      <c r="AE72" s="88"/>
      <c r="BI72" s="86" t="s">
        <v>2928</v>
      </c>
      <c r="BL72" s="86"/>
      <c r="BM72" s="88"/>
      <c r="BQ72" s="87"/>
      <c r="BW72" s="87"/>
      <c r="BX72" s="86"/>
      <c r="CC72" s="88"/>
      <c r="CD72" s="88"/>
      <c r="CE72" s="88"/>
      <c r="CF72" s="88"/>
      <c r="CG72" s="88"/>
      <c r="CK72" s="87"/>
      <c r="CQ72" s="87"/>
      <c r="CY72" s="88"/>
      <c r="CZ72" s="88"/>
      <c r="DA72" s="88"/>
      <c r="DB72" s="88"/>
      <c r="DC72" s="88"/>
      <c r="DD72" s="88"/>
      <c r="DE72" s="88"/>
      <c r="DF72" s="88"/>
      <c r="DG72" s="88"/>
      <c r="DH72" s="88"/>
      <c r="DI72" s="88"/>
    </row>
    <row r="73" spans="1:123">
      <c r="T73" s="86"/>
      <c r="U73" s="86"/>
      <c r="V73" s="86"/>
      <c r="W73" s="86"/>
      <c r="X73" s="88"/>
      <c r="AA73" s="89"/>
      <c r="AB73" s="89"/>
      <c r="AC73" s="88"/>
      <c r="AD73" s="88"/>
      <c r="AE73" s="88"/>
      <c r="BI73" s="86" t="s">
        <v>2930</v>
      </c>
      <c r="BL73" s="86"/>
      <c r="BQ73" s="87"/>
      <c r="BW73" s="87"/>
      <c r="BX73" s="86"/>
      <c r="CK73" s="87"/>
      <c r="CQ73" s="87"/>
      <c r="DH73" s="88"/>
    </row>
    <row r="74" spans="1:123">
      <c r="A74" s="86" t="s">
        <v>2502</v>
      </c>
      <c r="T74" s="86"/>
      <c r="U74" s="86"/>
      <c r="V74" s="86"/>
      <c r="W74" s="86"/>
      <c r="X74" s="348"/>
      <c r="Y74" s="95"/>
      <c r="AA74" s="89"/>
      <c r="AB74" s="89"/>
      <c r="AC74" s="88"/>
      <c r="AD74" s="88"/>
      <c r="AE74" s="88"/>
      <c r="BI74" s="86" t="s">
        <v>2929</v>
      </c>
      <c r="BL74" s="86"/>
      <c r="BQ74" s="87"/>
      <c r="BW74" s="87"/>
      <c r="BX74" s="86"/>
      <c r="CK74" s="87"/>
      <c r="CQ74" s="87"/>
      <c r="DH74" s="88"/>
    </row>
    <row r="75" spans="1:123">
      <c r="T75" s="86"/>
      <c r="U75" s="86"/>
      <c r="V75" s="86"/>
      <c r="W75" s="86"/>
      <c r="X75" s="88"/>
      <c r="AA75" s="89"/>
      <c r="AB75" s="89"/>
      <c r="AC75" s="88"/>
      <c r="AD75" s="88"/>
      <c r="AE75" s="88"/>
      <c r="BL75" s="87"/>
      <c r="BN75" s="88"/>
      <c r="BO75" s="88"/>
      <c r="BP75" s="88"/>
      <c r="BQ75" s="88"/>
      <c r="BR75" s="88"/>
      <c r="BS75" s="88"/>
      <c r="BT75" s="88"/>
      <c r="BU75" s="88"/>
      <c r="BV75" s="88"/>
      <c r="BW75" s="88"/>
      <c r="BX75" s="88"/>
      <c r="BY75" s="88"/>
      <c r="BZ75" s="88"/>
      <c r="CA75" s="88"/>
      <c r="CB75" s="88"/>
      <c r="CK75" s="87"/>
      <c r="CQ75" s="87"/>
      <c r="DH75" s="88"/>
    </row>
    <row r="76" spans="1:123">
      <c r="T76" s="86"/>
      <c r="U76" s="86"/>
      <c r="V76" s="86"/>
      <c r="W76" s="86"/>
      <c r="X76" s="88"/>
      <c r="AA76" s="89"/>
      <c r="AB76" s="89"/>
      <c r="AC76" s="88"/>
      <c r="AD76" s="88"/>
      <c r="AE76" s="88"/>
      <c r="BI76" s="86" t="s">
        <v>2685</v>
      </c>
      <c r="BJ76" s="88"/>
      <c r="BK76" s="88"/>
      <c r="BQ76" s="87"/>
      <c r="BS76" s="88"/>
      <c r="BT76" s="88"/>
      <c r="BW76" s="87"/>
      <c r="BX76" s="86"/>
      <c r="BY76" s="88"/>
      <c r="CC76" s="274"/>
      <c r="CD76" s="274"/>
      <c r="CE76" s="97"/>
      <c r="CF76" s="97"/>
      <c r="CK76" s="87"/>
      <c r="CQ76" s="87"/>
      <c r="DH76" s="88"/>
      <c r="DR76" s="87"/>
    </row>
    <row r="77" spans="1:123">
      <c r="T77" s="86"/>
      <c r="U77" s="86"/>
      <c r="V77" s="86"/>
      <c r="W77" s="86"/>
      <c r="X77" s="88"/>
      <c r="AA77" s="89"/>
      <c r="AB77" s="89"/>
      <c r="AC77" s="88"/>
      <c r="AD77" s="88"/>
      <c r="AE77" s="88"/>
      <c r="BI77" s="88" t="s">
        <v>2931</v>
      </c>
      <c r="BJ77" s="88"/>
      <c r="BK77" s="88"/>
      <c r="BQ77" s="87"/>
      <c r="BS77" s="88"/>
      <c r="BT77" s="88"/>
      <c r="BW77" s="87"/>
      <c r="BX77" s="86"/>
      <c r="BY77" s="88"/>
      <c r="CC77" s="274"/>
      <c r="CD77" s="274"/>
      <c r="CE77" s="274"/>
      <c r="CF77" s="274"/>
      <c r="CK77" s="87"/>
      <c r="CQ77" s="87"/>
      <c r="DH77" s="88"/>
      <c r="DR77" s="87"/>
    </row>
    <row r="78" spans="1:123">
      <c r="BI78" s="88" t="s">
        <v>2932</v>
      </c>
      <c r="BQ78" s="274"/>
      <c r="BR78" s="274"/>
      <c r="BS78" s="177"/>
    </row>
    <row r="79" spans="1:123">
      <c r="BI79" s="86" t="s">
        <v>2933</v>
      </c>
    </row>
    <row r="81" spans="38:71">
      <c r="BQ81" s="91"/>
      <c r="BR81" s="91"/>
      <c r="BS81" s="91"/>
    </row>
    <row r="82" spans="38:71">
      <c r="BQ82" s="91"/>
      <c r="BR82" s="91"/>
      <c r="BS82" s="91"/>
    </row>
    <row r="83" spans="38:71">
      <c r="BQ83" s="91"/>
      <c r="BR83" s="91"/>
      <c r="BS83" s="91"/>
    </row>
    <row r="84" spans="38:71">
      <c r="BQ84" s="91"/>
      <c r="BR84" s="91"/>
      <c r="BS84" s="91"/>
    </row>
    <row r="85" spans="38:71">
      <c r="BQ85" s="91"/>
      <c r="BR85" s="91"/>
      <c r="BS85" s="91"/>
    </row>
    <row r="86" spans="38:71">
      <c r="BQ86" s="91"/>
      <c r="BR86" s="91"/>
      <c r="BS86" s="91"/>
    </row>
    <row r="87" spans="38:71">
      <c r="BQ87" s="91"/>
      <c r="BR87" s="91"/>
      <c r="BS87" s="91"/>
    </row>
    <row r="88" spans="38:71">
      <c r="BQ88" s="91"/>
      <c r="BR88" s="91"/>
      <c r="BS88" s="91"/>
    </row>
    <row r="89" spans="38:71">
      <c r="BQ89" s="91"/>
      <c r="BR89" s="91"/>
      <c r="BS89" s="91"/>
    </row>
    <row r="90" spans="38:71">
      <c r="BQ90" s="91"/>
      <c r="BR90" s="91"/>
      <c r="BS90" s="91"/>
    </row>
    <row r="91" spans="38:71">
      <c r="AL91" s="147"/>
      <c r="BQ91" s="91"/>
      <c r="BR91" s="91"/>
      <c r="BS91" s="91"/>
    </row>
    <row r="92" spans="38:71">
      <c r="BQ92" s="91"/>
      <c r="BR92" s="91"/>
      <c r="BS92" s="91"/>
    </row>
    <row r="93" spans="38:71">
      <c r="BQ93" s="91"/>
      <c r="BR93" s="91"/>
      <c r="BS93" s="91"/>
    </row>
    <row r="94" spans="38:71">
      <c r="BQ94" s="91"/>
      <c r="BR94" s="91"/>
      <c r="BS94" s="91"/>
    </row>
    <row r="95" spans="38:71">
      <c r="BQ95" s="91"/>
      <c r="BR95" s="91"/>
      <c r="BS95" s="91"/>
    </row>
    <row r="96" spans="38:71">
      <c r="BQ96" s="91"/>
      <c r="BR96" s="91"/>
      <c r="BS96" s="91"/>
    </row>
    <row r="97" spans="69:71">
      <c r="BQ97" s="91"/>
      <c r="BR97" s="91"/>
      <c r="BS97" s="91"/>
    </row>
    <row r="98" spans="69:71">
      <c r="BQ98" s="153"/>
      <c r="BR98" s="153"/>
      <c r="BS98" s="153"/>
    </row>
    <row r="99" spans="69:71">
      <c r="BQ99" s="153"/>
      <c r="BR99" s="153"/>
      <c r="BS99" s="153"/>
    </row>
    <row r="100" spans="69:71">
      <c r="BQ100" s="153"/>
      <c r="BR100" s="153"/>
      <c r="BS100" s="153"/>
    </row>
    <row r="101" spans="69:71">
      <c r="BQ101" s="147"/>
      <c r="BR101" s="147"/>
      <c r="BS101" s="147"/>
    </row>
    <row r="102" spans="69:71">
      <c r="BQ102" s="91"/>
      <c r="BR102" s="96"/>
      <c r="BS102" s="91"/>
    </row>
    <row r="103" spans="69:71">
      <c r="BQ103" s="91"/>
      <c r="BR103" s="91"/>
      <c r="BS103" s="91"/>
    </row>
    <row r="104" spans="69:71">
      <c r="BQ104" s="91"/>
    </row>
    <row r="105" spans="69:71">
      <c r="BQ105" s="91"/>
    </row>
    <row r="106" spans="69:71">
      <c r="BQ106" s="91"/>
    </row>
    <row r="107" spans="69:71">
      <c r="BQ107" s="91"/>
    </row>
    <row r="108" spans="69:71">
      <c r="BQ108" s="91"/>
    </row>
    <row r="109" spans="69:71">
      <c r="BQ109" s="91"/>
    </row>
    <row r="110" spans="69:71">
      <c r="BQ110" s="91"/>
    </row>
    <row r="111" spans="69:71">
      <c r="BQ111" s="91"/>
    </row>
    <row r="112" spans="69:71">
      <c r="BQ112" s="91"/>
    </row>
    <row r="113" spans="69:69">
      <c r="BQ113" s="91"/>
    </row>
    <row r="114" spans="69:69">
      <c r="BQ114" s="91"/>
    </row>
    <row r="115" spans="69:69">
      <c r="BQ115" s="91"/>
    </row>
    <row r="116" spans="69:69">
      <c r="BQ116" s="91"/>
    </row>
    <row r="117" spans="69:69">
      <c r="BQ117" s="91"/>
    </row>
    <row r="118" spans="69:69">
      <c r="BQ118" s="91"/>
    </row>
    <row r="119" spans="69:69">
      <c r="BQ119" s="91"/>
    </row>
    <row r="120" spans="69:69">
      <c r="BQ120" s="91"/>
    </row>
    <row r="121" spans="69:69">
      <c r="BQ121" s="91"/>
    </row>
    <row r="122" spans="69:69">
      <c r="BQ122" s="91"/>
    </row>
    <row r="123" spans="69:69">
      <c r="BQ123" s="91"/>
    </row>
    <row r="124" spans="69:69">
      <c r="BQ124" s="91"/>
    </row>
    <row r="125" spans="69:69">
      <c r="BQ125" s="91"/>
    </row>
    <row r="126" spans="69:69">
      <c r="BQ126" s="91"/>
    </row>
    <row r="127" spans="69:69">
      <c r="BQ127" s="91"/>
    </row>
    <row r="128" spans="69:69">
      <c r="BQ128" s="91"/>
    </row>
  </sheetData>
  <mergeCells count="163">
    <mergeCell ref="B7:C7"/>
    <mergeCell ref="F7:G7"/>
    <mergeCell ref="H7:I7"/>
    <mergeCell ref="A4:A5"/>
    <mergeCell ref="D4:D6"/>
    <mergeCell ref="E4:E6"/>
    <mergeCell ref="F4:G5"/>
    <mergeCell ref="H4:I4"/>
    <mergeCell ref="BC5:BD5"/>
    <mergeCell ref="B3:C5"/>
    <mergeCell ref="D3:E3"/>
    <mergeCell ref="F3:G3"/>
    <mergeCell ref="H3:I3"/>
    <mergeCell ref="J3:Q3"/>
    <mergeCell ref="H5:I5"/>
    <mergeCell ref="BE5:BF5"/>
    <mergeCell ref="AG5:AI5"/>
    <mergeCell ref="AJ5:AL5"/>
    <mergeCell ref="T4:U5"/>
    <mergeCell ref="AY4:BB4"/>
    <mergeCell ref="BC4:BH4"/>
    <mergeCell ref="R4:S5"/>
    <mergeCell ref="AG4:AL4"/>
    <mergeCell ref="R3:U3"/>
    <mergeCell ref="V3:Z3"/>
    <mergeCell ref="AA3:AL3"/>
    <mergeCell ref="AM3:AX3"/>
    <mergeCell ref="AU5:AV5"/>
    <mergeCell ref="BV7:BY7"/>
    <mergeCell ref="BZ7:CA7"/>
    <mergeCell ref="BN7:BQ7"/>
    <mergeCell ref="BR7:BS7"/>
    <mergeCell ref="BC7:BH7"/>
    <mergeCell ref="AW5:AX5"/>
    <mergeCell ref="V5:V6"/>
    <mergeCell ref="W5:W6"/>
    <mergeCell ref="CM4:CV4"/>
    <mergeCell ref="CM5:CN5"/>
    <mergeCell ref="V4:X4"/>
    <mergeCell ref="Y4:Z4"/>
    <mergeCell ref="AA4:AF4"/>
    <mergeCell ref="CE5:CF5"/>
    <mergeCell ref="BZ4:CA5"/>
    <mergeCell ref="CC4:CL4"/>
    <mergeCell ref="BG5:BH5"/>
    <mergeCell ref="AM5:AN5"/>
    <mergeCell ref="AO5:AP5"/>
    <mergeCell ref="AQ5:AR5"/>
    <mergeCell ref="AS5:AT5"/>
    <mergeCell ref="AM4:AP4"/>
    <mergeCell ref="AQ4:AX4"/>
    <mergeCell ref="X5:X6"/>
    <mergeCell ref="BI4:BK4"/>
    <mergeCell ref="BL4:BM4"/>
    <mergeCell ref="AY5:AZ5"/>
    <mergeCell ref="CI5:CJ5"/>
    <mergeCell ref="CS5:CT5"/>
    <mergeCell ref="CC5:CD5"/>
    <mergeCell ref="CM3:CX3"/>
    <mergeCell ref="CY3:DB3"/>
    <mergeCell ref="DC3:DE3"/>
    <mergeCell ref="CY4:CZ5"/>
    <mergeCell ref="DA4:DB5"/>
    <mergeCell ref="BR4:BS5"/>
    <mergeCell ref="BT4:BU4"/>
    <mergeCell ref="BV4:BV5"/>
    <mergeCell ref="BW4:BW5"/>
    <mergeCell ref="BX4:BX5"/>
    <mergeCell ref="BY4:BY5"/>
    <mergeCell ref="CG5:CH5"/>
    <mergeCell ref="CC3:CL3"/>
    <mergeCell ref="BN4:BO4"/>
    <mergeCell ref="BI5:BJ5"/>
    <mergeCell ref="BL5:BL6"/>
    <mergeCell ref="BM5:BM6"/>
    <mergeCell ref="BA5:BB5"/>
    <mergeCell ref="DF3:DG3"/>
    <mergeCell ref="DH3:DQ3"/>
    <mergeCell ref="J4:K5"/>
    <mergeCell ref="L4:O4"/>
    <mergeCell ref="P4:Q4"/>
    <mergeCell ref="AY3:BH3"/>
    <mergeCell ref="BI3:BM3"/>
    <mergeCell ref="BN3:BS3"/>
    <mergeCell ref="BT3:BU3"/>
    <mergeCell ref="BV3:BY3"/>
    <mergeCell ref="BZ3:CB3"/>
    <mergeCell ref="CQ5:CR5"/>
    <mergeCell ref="Y5:Z5"/>
    <mergeCell ref="AA5:AC5"/>
    <mergeCell ref="AD5:AF5"/>
    <mergeCell ref="L5:M5"/>
    <mergeCell ref="N5:O5"/>
    <mergeCell ref="P5:Q5"/>
    <mergeCell ref="DC4:DE4"/>
    <mergeCell ref="DF4:DG5"/>
    <mergeCell ref="DH4:DK4"/>
    <mergeCell ref="DL4:DQ4"/>
    <mergeCell ref="BQ5:BQ6"/>
    <mergeCell ref="CW4:CX5"/>
    <mergeCell ref="DR4:DR5"/>
    <mergeCell ref="DL5:DN5"/>
    <mergeCell ref="DO5:DQ5"/>
    <mergeCell ref="Y6:Z6"/>
    <mergeCell ref="J7:Q7"/>
    <mergeCell ref="V7:X7"/>
    <mergeCell ref="AA7:AB7"/>
    <mergeCell ref="AD7:AE7"/>
    <mergeCell ref="AG7:AI7"/>
    <mergeCell ref="AJ7:AL7"/>
    <mergeCell ref="AM7:AP7"/>
    <mergeCell ref="CK5:CL5"/>
    <mergeCell ref="CO5:CP5"/>
    <mergeCell ref="CU5:CV5"/>
    <mergeCell ref="DD5:DE5"/>
    <mergeCell ref="BI7:BJ7"/>
    <mergeCell ref="BL7:BM7"/>
    <mergeCell ref="AW7:AX7"/>
    <mergeCell ref="AY7:BB7"/>
    <mergeCell ref="DH5:DI5"/>
    <mergeCell ref="DJ5:DK5"/>
    <mergeCell ref="BN5:BN6"/>
    <mergeCell ref="BO5:BO6"/>
    <mergeCell ref="BP5:BP6"/>
    <mergeCell ref="DP7:DQ7"/>
    <mergeCell ref="BZ25:CA25"/>
    <mergeCell ref="BZ26:CA26"/>
    <mergeCell ref="CC7:CH7"/>
    <mergeCell ref="CI7:CL7"/>
    <mergeCell ref="CM7:CN7"/>
    <mergeCell ref="CO7:CV7"/>
    <mergeCell ref="CY7:CZ7"/>
    <mergeCell ref="DA7:DB7"/>
    <mergeCell ref="BZ27:CA27"/>
    <mergeCell ref="BZ28:CA28"/>
    <mergeCell ref="BZ29:CA29"/>
    <mergeCell ref="BZ32:CA32"/>
    <mergeCell ref="BZ33:CA33"/>
    <mergeCell ref="BZ34:CA34"/>
    <mergeCell ref="DC7:DD7"/>
    <mergeCell ref="DF7:DG7"/>
    <mergeCell ref="DM7:DN7"/>
    <mergeCell ref="BZ41:CA41"/>
    <mergeCell ref="BZ42:CA42"/>
    <mergeCell ref="BZ43:CA43"/>
    <mergeCell ref="BZ45:CA45"/>
    <mergeCell ref="BZ46:CA46"/>
    <mergeCell ref="BZ47:CA47"/>
    <mergeCell ref="BZ35:CA35"/>
    <mergeCell ref="BZ36:CA36"/>
    <mergeCell ref="BZ37:CA37"/>
    <mergeCell ref="BZ38:CA38"/>
    <mergeCell ref="BZ39:CA39"/>
    <mergeCell ref="BZ40:CA40"/>
    <mergeCell ref="BZ54:CA54"/>
    <mergeCell ref="BZ55:CA55"/>
    <mergeCell ref="BZ56:CA56"/>
    <mergeCell ref="BZ48:CA48"/>
    <mergeCell ref="BZ49:CA49"/>
    <mergeCell ref="BZ50:CA50"/>
    <mergeCell ref="BZ51:CA51"/>
    <mergeCell ref="BZ52:CA52"/>
    <mergeCell ref="BZ53:CA53"/>
  </mergeCells>
  <phoneticPr fontId="4"/>
  <pageMargins left="0.6692913385826772" right="0.6692913385826772" top="0.78740157480314965" bottom="0.78740157480314965" header="0" footer="0"/>
  <pageSetup paperSize="9" scale="9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R128"/>
  <sheetViews>
    <sheetView zoomScaleNormal="100" zoomScaleSheetLayoutView="100" workbookViewId="0">
      <pane ySplit="7" topLeftCell="A8" activePane="bottomLeft" state="frozen"/>
      <selection pane="bottomLeft"/>
    </sheetView>
  </sheetViews>
  <sheetFormatPr defaultRowHeight="10.5"/>
  <cols>
    <col min="1" max="1" width="8.125" style="86" customWidth="1"/>
    <col min="2" max="3" width="9.375" style="86" customWidth="1"/>
    <col min="4" max="5" width="7.625" style="86" customWidth="1"/>
    <col min="6" max="7" width="12.375" style="86" customWidth="1"/>
    <col min="8" max="9" width="11.625" style="86" customWidth="1"/>
    <col min="10" max="17" width="10.5" style="86" customWidth="1"/>
    <col min="18" max="18" width="7.75" style="86" customWidth="1"/>
    <col min="19" max="19" width="11" style="86" customWidth="1"/>
    <col min="20" max="20" width="7.75" style="86" customWidth="1"/>
    <col min="21" max="21" width="11" style="86" customWidth="1"/>
    <col min="22" max="23" width="8.875" style="86" customWidth="1"/>
    <col min="24" max="26" width="8.875" style="88" customWidth="1"/>
    <col min="27" max="27" width="7.75" style="89" customWidth="1"/>
    <col min="28" max="28" width="6.25" style="89" customWidth="1"/>
    <col min="29" max="29" width="5" style="88" customWidth="1"/>
    <col min="30" max="30" width="7.75" style="88" customWidth="1"/>
    <col min="31" max="31" width="6.25" style="88" customWidth="1"/>
    <col min="32" max="32" width="5" style="86" customWidth="1"/>
    <col min="33" max="38" width="7.75" style="86" customWidth="1"/>
    <col min="39" max="50" width="6.875" style="86" customWidth="1"/>
    <col min="51" max="54" width="8.375" style="86" customWidth="1"/>
    <col min="55" max="60" width="8.625" style="86" customWidth="1"/>
    <col min="61" max="62" width="7.125" style="86" customWidth="1"/>
    <col min="63" max="63" width="8.25" style="86" customWidth="1"/>
    <col min="64" max="64" width="8" style="86" customWidth="1"/>
    <col min="65" max="65" width="7" style="86" customWidth="1"/>
    <col min="66" max="69" width="7.125" style="86" customWidth="1"/>
    <col min="70" max="70" width="9.375" style="86" customWidth="1"/>
    <col min="71" max="71" width="8.375" style="86" customWidth="1"/>
    <col min="72" max="72" width="10.375" style="87" customWidth="1"/>
    <col min="73" max="73" width="10.375" style="86" customWidth="1"/>
    <col min="74" max="75" width="9.375" style="86" customWidth="1"/>
    <col min="76" max="76" width="9.375" style="88" customWidth="1"/>
    <col min="77" max="80" width="9.375" style="86" customWidth="1"/>
    <col min="81" max="88" width="8.375" style="86" customWidth="1"/>
    <col min="89" max="89" width="8.375" style="87" customWidth="1"/>
    <col min="90" max="90" width="8.375" style="86" customWidth="1"/>
    <col min="91" max="94" width="7.125" style="86" customWidth="1"/>
    <col min="95" max="95" width="7.125" style="87" customWidth="1"/>
    <col min="96" max="102" width="7.125" style="86" customWidth="1"/>
    <col min="103" max="103" width="9.375" style="86" customWidth="1"/>
    <col min="104" max="104" width="7.75" style="86" customWidth="1"/>
    <col min="105" max="105" width="9.375" style="86" customWidth="1"/>
    <col min="106" max="106" width="7.75" style="86" customWidth="1"/>
    <col min="107" max="107" width="10.375" style="86" customWidth="1"/>
    <col min="108" max="108" width="9.25" style="86" customWidth="1"/>
    <col min="109" max="110" width="10.375" style="86" customWidth="1"/>
    <col min="111" max="111" width="9.375" style="86" customWidth="1"/>
    <col min="112" max="112" width="8.625" style="88" customWidth="1"/>
    <col min="113" max="121" width="8.625" style="86" customWidth="1"/>
    <col min="122" max="16384" width="9" style="86"/>
  </cols>
  <sheetData>
    <row r="1" spans="1:122" ht="22.5" customHeight="1">
      <c r="A1" s="350" t="s">
        <v>1774</v>
      </c>
      <c r="J1" s="237"/>
      <c r="K1" s="87"/>
      <c r="L1" s="87"/>
      <c r="M1" s="87"/>
      <c r="N1" s="87"/>
      <c r="O1" s="87"/>
      <c r="P1" s="87"/>
      <c r="R1" s="88"/>
      <c r="S1" s="88"/>
      <c r="T1" s="88"/>
      <c r="U1" s="87"/>
      <c r="V1" s="238"/>
      <c r="W1" s="89"/>
      <c r="X1" s="89"/>
      <c r="AA1" s="86"/>
      <c r="AB1" s="87"/>
      <c r="AC1" s="87"/>
      <c r="AD1" s="87"/>
      <c r="AE1" s="86"/>
      <c r="AH1" s="237"/>
      <c r="AY1" s="237"/>
      <c r="BD1" s="87"/>
      <c r="BH1" s="88"/>
      <c r="BL1" s="238"/>
      <c r="BM1" s="237"/>
      <c r="BP1" s="238"/>
      <c r="BT1" s="86"/>
      <c r="BU1" s="87"/>
      <c r="BV1" s="87"/>
      <c r="BW1" s="87"/>
      <c r="BX1" s="87"/>
      <c r="BY1" s="87"/>
      <c r="BZ1" s="237"/>
      <c r="CC1" s="238"/>
      <c r="CD1" s="237"/>
      <c r="CF1" s="88"/>
      <c r="CG1" s="304"/>
      <c r="CH1" s="304"/>
      <c r="CI1" s="304"/>
      <c r="CJ1" s="304"/>
      <c r="CK1" s="304"/>
      <c r="CL1" s="304"/>
      <c r="CQ1" s="86"/>
      <c r="DH1" s="86"/>
    </row>
    <row r="2" spans="1:122">
      <c r="A2" s="109"/>
      <c r="B2" s="109"/>
      <c r="C2" s="109"/>
      <c r="D2" s="109"/>
      <c r="E2" s="109"/>
      <c r="F2" s="109"/>
      <c r="G2" s="109"/>
      <c r="H2" s="87"/>
      <c r="I2" s="87"/>
      <c r="J2" s="109"/>
      <c r="K2" s="109"/>
      <c r="L2" s="109"/>
      <c r="M2" s="109"/>
      <c r="N2" s="109"/>
      <c r="O2" s="109"/>
      <c r="P2" s="109"/>
      <c r="Q2" s="87"/>
      <c r="R2" s="87"/>
      <c r="S2" s="87"/>
      <c r="V2" s="109"/>
      <c r="W2" s="109"/>
      <c r="X2" s="235"/>
      <c r="Y2" s="235"/>
      <c r="Z2" s="235"/>
      <c r="AA2" s="236"/>
      <c r="AB2" s="236"/>
      <c r="AC2" s="235"/>
      <c r="AD2" s="235"/>
      <c r="AE2" s="235"/>
      <c r="AF2" s="109"/>
      <c r="AJ2" s="109"/>
      <c r="AK2" s="109"/>
      <c r="AL2" s="109"/>
      <c r="AM2" s="109"/>
      <c r="AO2" s="109"/>
      <c r="AQ2" s="109"/>
      <c r="AR2" s="109"/>
      <c r="AS2" s="109"/>
      <c r="AT2" s="109"/>
      <c r="AU2" s="109"/>
      <c r="AV2" s="109"/>
      <c r="AW2" s="109"/>
      <c r="AX2" s="109"/>
      <c r="AY2" s="109"/>
      <c r="BA2" s="201"/>
      <c r="BC2" s="109"/>
      <c r="BD2" s="87"/>
      <c r="BE2" s="87"/>
      <c r="BG2" s="109"/>
      <c r="BH2" s="109"/>
      <c r="BI2" s="109"/>
      <c r="BJ2" s="109"/>
      <c r="BK2" s="109"/>
      <c r="BL2" s="109"/>
      <c r="BM2" s="109"/>
      <c r="BN2" s="109"/>
      <c r="BO2" s="109"/>
      <c r="BP2" s="109"/>
      <c r="BQ2" s="109"/>
      <c r="BR2" s="109"/>
      <c r="BS2" s="109"/>
      <c r="BV2" s="109"/>
      <c r="BW2" s="109"/>
      <c r="BX2" s="235"/>
      <c r="BY2" s="109"/>
      <c r="CC2" s="109"/>
      <c r="CD2" s="109"/>
      <c r="CE2" s="87"/>
      <c r="CF2" s="87"/>
      <c r="CG2" s="87"/>
      <c r="CH2" s="87"/>
      <c r="CI2" s="87"/>
      <c r="CJ2" s="87"/>
      <c r="CL2" s="87"/>
      <c r="CM2" s="109"/>
      <c r="CN2" s="109"/>
      <c r="CO2" s="109"/>
      <c r="CP2" s="109"/>
      <c r="CR2" s="109"/>
      <c r="CS2" s="87"/>
      <c r="CT2" s="87"/>
      <c r="CU2" s="87"/>
      <c r="CV2" s="87"/>
      <c r="CW2" s="87"/>
      <c r="CX2" s="87"/>
      <c r="CY2" s="87"/>
      <c r="CZ2" s="87"/>
      <c r="DA2" s="87"/>
      <c r="DB2" s="87"/>
      <c r="DC2" s="87"/>
      <c r="DD2" s="87"/>
      <c r="DE2" s="87"/>
      <c r="DF2" s="87"/>
      <c r="DG2" s="87"/>
      <c r="DH2" s="234"/>
      <c r="DJ2" s="109"/>
      <c r="DK2" s="109"/>
      <c r="DL2" s="109"/>
      <c r="DM2" s="109"/>
      <c r="DN2" s="109"/>
      <c r="DO2" s="109"/>
      <c r="DP2" s="109"/>
      <c r="DQ2" s="109"/>
    </row>
    <row r="3" spans="1:122" ht="12" customHeight="1">
      <c r="A3" s="233"/>
      <c r="B3" s="935" t="s">
        <v>857</v>
      </c>
      <c r="C3" s="976"/>
      <c r="D3" s="932" t="s">
        <v>84</v>
      </c>
      <c r="E3" s="941"/>
      <c r="F3" s="898" t="s">
        <v>81</v>
      </c>
      <c r="G3" s="899"/>
      <c r="H3" s="900" t="s">
        <v>2163</v>
      </c>
      <c r="I3" s="900"/>
      <c r="J3" s="901" t="s">
        <v>2164</v>
      </c>
      <c r="K3" s="901"/>
      <c r="L3" s="901"/>
      <c r="M3" s="901"/>
      <c r="N3" s="901"/>
      <c r="O3" s="901"/>
      <c r="P3" s="901"/>
      <c r="Q3" s="899"/>
      <c r="R3" s="902" t="s">
        <v>82</v>
      </c>
      <c r="S3" s="903"/>
      <c r="T3" s="903"/>
      <c r="U3" s="904"/>
      <c r="V3" s="914" t="s">
        <v>1225</v>
      </c>
      <c r="W3" s="914"/>
      <c r="X3" s="914"/>
      <c r="Y3" s="914"/>
      <c r="Z3" s="914"/>
      <c r="AA3" s="901" t="s">
        <v>1224</v>
      </c>
      <c r="AB3" s="901"/>
      <c r="AC3" s="901"/>
      <c r="AD3" s="901"/>
      <c r="AE3" s="901"/>
      <c r="AF3" s="901"/>
      <c r="AG3" s="901"/>
      <c r="AH3" s="901"/>
      <c r="AI3" s="901"/>
      <c r="AJ3" s="901"/>
      <c r="AK3" s="901"/>
      <c r="AL3" s="899"/>
      <c r="AM3" s="932" t="s">
        <v>2165</v>
      </c>
      <c r="AN3" s="933"/>
      <c r="AO3" s="933"/>
      <c r="AP3" s="933"/>
      <c r="AQ3" s="933"/>
      <c r="AR3" s="933"/>
      <c r="AS3" s="933"/>
      <c r="AT3" s="933"/>
      <c r="AU3" s="933"/>
      <c r="AV3" s="933"/>
      <c r="AW3" s="933"/>
      <c r="AX3" s="933"/>
      <c r="AY3" s="908" t="s">
        <v>2166</v>
      </c>
      <c r="AZ3" s="908"/>
      <c r="BA3" s="908"/>
      <c r="BB3" s="908"/>
      <c r="BC3" s="908"/>
      <c r="BD3" s="908"/>
      <c r="BE3" s="908"/>
      <c r="BF3" s="908"/>
      <c r="BG3" s="908"/>
      <c r="BH3" s="934"/>
      <c r="BI3" s="898" t="s">
        <v>85</v>
      </c>
      <c r="BJ3" s="901"/>
      <c r="BK3" s="901"/>
      <c r="BL3" s="901"/>
      <c r="BM3" s="899"/>
      <c r="BN3" s="914" t="s">
        <v>86</v>
      </c>
      <c r="BO3" s="914"/>
      <c r="BP3" s="914"/>
      <c r="BQ3" s="914"/>
      <c r="BR3" s="914"/>
      <c r="BS3" s="914"/>
      <c r="BT3" s="901" t="s">
        <v>2284</v>
      </c>
      <c r="BU3" s="899"/>
      <c r="BV3" s="898" t="s">
        <v>88</v>
      </c>
      <c r="BW3" s="901"/>
      <c r="BX3" s="901"/>
      <c r="BY3" s="899"/>
      <c r="BZ3" s="898" t="s">
        <v>89</v>
      </c>
      <c r="CA3" s="901"/>
      <c r="CB3" s="901"/>
      <c r="CC3" s="911" t="s">
        <v>2168</v>
      </c>
      <c r="CD3" s="912"/>
      <c r="CE3" s="912"/>
      <c r="CF3" s="912"/>
      <c r="CG3" s="912"/>
      <c r="CH3" s="912"/>
      <c r="CI3" s="912"/>
      <c r="CJ3" s="912"/>
      <c r="CK3" s="912"/>
      <c r="CL3" s="912"/>
      <c r="CM3" s="909" t="s">
        <v>2169</v>
      </c>
      <c r="CN3" s="909"/>
      <c r="CO3" s="909"/>
      <c r="CP3" s="909"/>
      <c r="CQ3" s="909"/>
      <c r="CR3" s="909"/>
      <c r="CS3" s="909"/>
      <c r="CT3" s="909"/>
      <c r="CU3" s="909"/>
      <c r="CV3" s="909"/>
      <c r="CW3" s="909"/>
      <c r="CX3" s="910"/>
      <c r="CY3" s="898" t="s">
        <v>1787</v>
      </c>
      <c r="CZ3" s="901"/>
      <c r="DA3" s="901"/>
      <c r="DB3" s="899"/>
      <c r="DC3" s="898" t="s">
        <v>1788</v>
      </c>
      <c r="DD3" s="901"/>
      <c r="DE3" s="899"/>
      <c r="DF3" s="907"/>
      <c r="DG3" s="908"/>
      <c r="DH3" s="909" t="s">
        <v>2170</v>
      </c>
      <c r="DI3" s="909"/>
      <c r="DJ3" s="909"/>
      <c r="DK3" s="909"/>
      <c r="DL3" s="909"/>
      <c r="DM3" s="909"/>
      <c r="DN3" s="909"/>
      <c r="DO3" s="909"/>
      <c r="DP3" s="909"/>
      <c r="DQ3" s="910"/>
    </row>
    <row r="4" spans="1:122" ht="12" customHeight="1">
      <c r="A4" s="922" t="s">
        <v>0</v>
      </c>
      <c r="B4" s="977"/>
      <c r="C4" s="978"/>
      <c r="D4" s="923" t="s">
        <v>151</v>
      </c>
      <c r="E4" s="982" t="s">
        <v>165</v>
      </c>
      <c r="F4" s="929" t="s">
        <v>95</v>
      </c>
      <c r="G4" s="919"/>
      <c r="H4" s="900" t="s">
        <v>100</v>
      </c>
      <c r="I4" s="900"/>
      <c r="J4" s="930" t="s">
        <v>96</v>
      </c>
      <c r="K4" s="930"/>
      <c r="L4" s="898" t="s">
        <v>97</v>
      </c>
      <c r="M4" s="901"/>
      <c r="N4" s="901"/>
      <c r="O4" s="899"/>
      <c r="P4" s="995" t="s">
        <v>2171</v>
      </c>
      <c r="Q4" s="997"/>
      <c r="R4" s="906" t="s">
        <v>1</v>
      </c>
      <c r="S4" s="906"/>
      <c r="T4" s="935" t="s">
        <v>99</v>
      </c>
      <c r="U4" s="949"/>
      <c r="V4" s="917" t="s">
        <v>103</v>
      </c>
      <c r="W4" s="917"/>
      <c r="X4" s="917"/>
      <c r="Y4" s="900" t="s">
        <v>2172</v>
      </c>
      <c r="Z4" s="900"/>
      <c r="AA4" s="908" t="s">
        <v>842</v>
      </c>
      <c r="AB4" s="908"/>
      <c r="AC4" s="908"/>
      <c r="AD4" s="908"/>
      <c r="AE4" s="908"/>
      <c r="AF4" s="934"/>
      <c r="AG4" s="932" t="s">
        <v>841</v>
      </c>
      <c r="AH4" s="933"/>
      <c r="AI4" s="933"/>
      <c r="AJ4" s="933"/>
      <c r="AK4" s="933"/>
      <c r="AL4" s="941"/>
      <c r="AM4" s="913" t="s">
        <v>109</v>
      </c>
      <c r="AN4" s="913"/>
      <c r="AO4" s="913"/>
      <c r="AP4" s="913"/>
      <c r="AQ4" s="914" t="s">
        <v>110</v>
      </c>
      <c r="AR4" s="914"/>
      <c r="AS4" s="914"/>
      <c r="AT4" s="914"/>
      <c r="AU4" s="914"/>
      <c r="AV4" s="914"/>
      <c r="AW4" s="914"/>
      <c r="AX4" s="914"/>
      <c r="AY4" s="915" t="s">
        <v>161</v>
      </c>
      <c r="AZ4" s="913"/>
      <c r="BA4" s="913"/>
      <c r="BB4" s="913"/>
      <c r="BC4" s="898" t="s">
        <v>111</v>
      </c>
      <c r="BD4" s="901"/>
      <c r="BE4" s="901"/>
      <c r="BF4" s="901"/>
      <c r="BG4" s="901"/>
      <c r="BH4" s="899"/>
      <c r="BI4" s="907" t="s">
        <v>838</v>
      </c>
      <c r="BJ4" s="908"/>
      <c r="BK4" s="934"/>
      <c r="BL4" s="933" t="s">
        <v>113</v>
      </c>
      <c r="BM4" s="941"/>
      <c r="BN4" s="914" t="s">
        <v>116</v>
      </c>
      <c r="BO4" s="914"/>
      <c r="BP4" s="188" t="s">
        <v>837</v>
      </c>
      <c r="BQ4" s="186" t="s">
        <v>2285</v>
      </c>
      <c r="BR4" s="917" t="s">
        <v>101</v>
      </c>
      <c r="BS4" s="917"/>
      <c r="BT4" s="901" t="s">
        <v>118</v>
      </c>
      <c r="BU4" s="899"/>
      <c r="BV4" s="961" t="s">
        <v>119</v>
      </c>
      <c r="BW4" s="964" t="s">
        <v>1791</v>
      </c>
      <c r="BX4" s="965" t="s">
        <v>2286</v>
      </c>
      <c r="BY4" s="964" t="s">
        <v>1793</v>
      </c>
      <c r="BZ4" s="923" t="s">
        <v>2174</v>
      </c>
      <c r="CA4" s="942"/>
      <c r="CB4" s="220"/>
      <c r="CC4" s="914" t="s">
        <v>78</v>
      </c>
      <c r="CD4" s="914"/>
      <c r="CE4" s="914"/>
      <c r="CF4" s="914"/>
      <c r="CG4" s="914"/>
      <c r="CH4" s="914"/>
      <c r="CI4" s="914"/>
      <c r="CJ4" s="914"/>
      <c r="CK4" s="914"/>
      <c r="CL4" s="914"/>
      <c r="CM4" s="901" t="s">
        <v>94</v>
      </c>
      <c r="CN4" s="901"/>
      <c r="CO4" s="901"/>
      <c r="CP4" s="901"/>
      <c r="CQ4" s="901"/>
      <c r="CR4" s="901"/>
      <c r="CS4" s="901"/>
      <c r="CT4" s="901"/>
      <c r="CU4" s="901"/>
      <c r="CV4" s="899"/>
      <c r="CW4" s="918" t="s">
        <v>1796</v>
      </c>
      <c r="CX4" s="919"/>
      <c r="CY4" s="942" t="s">
        <v>128</v>
      </c>
      <c r="CZ4" s="943"/>
      <c r="DA4" s="942" t="s">
        <v>129</v>
      </c>
      <c r="DB4" s="943"/>
      <c r="DC4" s="898" t="s">
        <v>130</v>
      </c>
      <c r="DD4" s="901"/>
      <c r="DE4" s="899"/>
      <c r="DF4" s="917" t="s">
        <v>834</v>
      </c>
      <c r="DG4" s="917"/>
      <c r="DH4" s="901" t="s">
        <v>132</v>
      </c>
      <c r="DI4" s="901"/>
      <c r="DJ4" s="901"/>
      <c r="DK4" s="899"/>
      <c r="DL4" s="898" t="s">
        <v>133</v>
      </c>
      <c r="DM4" s="901"/>
      <c r="DN4" s="901"/>
      <c r="DO4" s="901"/>
      <c r="DP4" s="901"/>
      <c r="DQ4" s="899"/>
    </row>
    <row r="5" spans="1:122" ht="12" customHeight="1">
      <c r="A5" s="922"/>
      <c r="B5" s="979"/>
      <c r="C5" s="980"/>
      <c r="D5" s="924"/>
      <c r="E5" s="983"/>
      <c r="F5" s="920"/>
      <c r="G5" s="921"/>
      <c r="H5" s="900" t="s">
        <v>150</v>
      </c>
      <c r="I5" s="900"/>
      <c r="J5" s="931"/>
      <c r="K5" s="931"/>
      <c r="L5" s="898" t="s">
        <v>147</v>
      </c>
      <c r="M5" s="899"/>
      <c r="N5" s="898" t="s">
        <v>148</v>
      </c>
      <c r="O5" s="899"/>
      <c r="P5" s="1006"/>
      <c r="Q5" s="1007"/>
      <c r="R5" s="906"/>
      <c r="S5" s="906"/>
      <c r="T5" s="950"/>
      <c r="U5" s="948"/>
      <c r="V5" s="947" t="s">
        <v>151</v>
      </c>
      <c r="W5" s="985" t="s">
        <v>833</v>
      </c>
      <c r="X5" s="917" t="s">
        <v>153</v>
      </c>
      <c r="Y5" s="900" t="s">
        <v>832</v>
      </c>
      <c r="Z5" s="900"/>
      <c r="AA5" s="901" t="s">
        <v>151</v>
      </c>
      <c r="AB5" s="901"/>
      <c r="AC5" s="899"/>
      <c r="AD5" s="931" t="s">
        <v>153</v>
      </c>
      <c r="AE5" s="931"/>
      <c r="AF5" s="948"/>
      <c r="AG5" s="898" t="s">
        <v>151</v>
      </c>
      <c r="AH5" s="901"/>
      <c r="AI5" s="899"/>
      <c r="AJ5" s="931" t="s">
        <v>153</v>
      </c>
      <c r="AK5" s="931"/>
      <c r="AL5" s="948"/>
      <c r="AM5" s="916" t="s">
        <v>184</v>
      </c>
      <c r="AN5" s="916"/>
      <c r="AO5" s="916" t="s">
        <v>185</v>
      </c>
      <c r="AP5" s="916"/>
      <c r="AQ5" s="917" t="s">
        <v>157</v>
      </c>
      <c r="AR5" s="917"/>
      <c r="AS5" s="917" t="s">
        <v>830</v>
      </c>
      <c r="AT5" s="917"/>
      <c r="AU5" s="917" t="s">
        <v>829</v>
      </c>
      <c r="AV5" s="917"/>
      <c r="AW5" s="957" t="s">
        <v>160</v>
      </c>
      <c r="AX5" s="957"/>
      <c r="AY5" s="959" t="s">
        <v>184</v>
      </c>
      <c r="AZ5" s="916"/>
      <c r="BA5" s="916" t="s">
        <v>185</v>
      </c>
      <c r="BB5" s="946"/>
      <c r="BC5" s="917" t="s">
        <v>162</v>
      </c>
      <c r="BD5" s="917"/>
      <c r="BE5" s="917" t="s">
        <v>163</v>
      </c>
      <c r="BF5" s="917"/>
      <c r="BG5" s="960" t="s">
        <v>164</v>
      </c>
      <c r="BH5" s="960"/>
      <c r="BI5" s="898" t="s">
        <v>151</v>
      </c>
      <c r="BJ5" s="899"/>
      <c r="BK5" s="186" t="s">
        <v>153</v>
      </c>
      <c r="BL5" s="949" t="s">
        <v>151</v>
      </c>
      <c r="BM5" s="961" t="s">
        <v>153</v>
      </c>
      <c r="BN5" s="947" t="s">
        <v>2175</v>
      </c>
      <c r="BO5" s="947" t="s">
        <v>828</v>
      </c>
      <c r="BP5" s="917" t="s">
        <v>166</v>
      </c>
      <c r="BQ5" s="917" t="s">
        <v>166</v>
      </c>
      <c r="BR5" s="917"/>
      <c r="BS5" s="917"/>
      <c r="BT5" s="198" t="s">
        <v>151</v>
      </c>
      <c r="BU5" s="187" t="s">
        <v>153</v>
      </c>
      <c r="BV5" s="962"/>
      <c r="BW5" s="962"/>
      <c r="BX5" s="966"/>
      <c r="BY5" s="967"/>
      <c r="BZ5" s="925"/>
      <c r="CA5" s="944"/>
      <c r="CB5" s="219" t="s">
        <v>827</v>
      </c>
      <c r="CC5" s="898" t="s">
        <v>134</v>
      </c>
      <c r="CD5" s="899"/>
      <c r="CE5" s="898" t="s">
        <v>135</v>
      </c>
      <c r="CF5" s="899"/>
      <c r="CG5" s="901" t="s">
        <v>1798</v>
      </c>
      <c r="CH5" s="901"/>
      <c r="CI5" s="914" t="s">
        <v>140</v>
      </c>
      <c r="CJ5" s="914"/>
      <c r="CK5" s="914" t="s">
        <v>141</v>
      </c>
      <c r="CL5" s="914"/>
      <c r="CM5" s="901" t="s">
        <v>142</v>
      </c>
      <c r="CN5" s="899"/>
      <c r="CO5" s="901" t="s">
        <v>143</v>
      </c>
      <c r="CP5" s="899"/>
      <c r="CQ5" s="898" t="s">
        <v>1799</v>
      </c>
      <c r="CR5" s="899"/>
      <c r="CS5" s="898" t="s">
        <v>145</v>
      </c>
      <c r="CT5" s="899"/>
      <c r="CU5" s="898" t="s">
        <v>146</v>
      </c>
      <c r="CV5" s="899"/>
      <c r="CW5" s="920"/>
      <c r="CX5" s="921"/>
      <c r="CY5" s="944"/>
      <c r="CZ5" s="945"/>
      <c r="DA5" s="944"/>
      <c r="DB5" s="944"/>
      <c r="DC5" s="200" t="s">
        <v>151</v>
      </c>
      <c r="DD5" s="898" t="s">
        <v>153</v>
      </c>
      <c r="DE5" s="899"/>
      <c r="DF5" s="917"/>
      <c r="DG5" s="917"/>
      <c r="DH5" s="901" t="s">
        <v>151</v>
      </c>
      <c r="DI5" s="899"/>
      <c r="DJ5" s="898" t="s">
        <v>153</v>
      </c>
      <c r="DK5" s="899"/>
      <c r="DL5" s="898" t="s">
        <v>151</v>
      </c>
      <c r="DM5" s="901"/>
      <c r="DN5" s="899"/>
      <c r="DO5" s="898" t="s">
        <v>153</v>
      </c>
      <c r="DP5" s="901"/>
      <c r="DQ5" s="899"/>
    </row>
    <row r="6" spans="1:122" ht="12" customHeight="1">
      <c r="A6" s="202"/>
      <c r="B6" s="218" t="s">
        <v>151</v>
      </c>
      <c r="C6" s="217" t="s">
        <v>153</v>
      </c>
      <c r="D6" s="925"/>
      <c r="E6" s="984"/>
      <c r="F6" s="200" t="s">
        <v>1</v>
      </c>
      <c r="G6" s="200" t="s">
        <v>2</v>
      </c>
      <c r="H6" s="310" t="s">
        <v>172</v>
      </c>
      <c r="I6" s="310" t="s">
        <v>173</v>
      </c>
      <c r="J6" s="198" t="s">
        <v>1</v>
      </c>
      <c r="K6" s="213" t="s">
        <v>2</v>
      </c>
      <c r="L6" s="200" t="s">
        <v>1</v>
      </c>
      <c r="M6" s="214" t="s">
        <v>2</v>
      </c>
      <c r="N6" s="200" t="s">
        <v>1</v>
      </c>
      <c r="O6" s="214" t="s">
        <v>2</v>
      </c>
      <c r="P6" s="198" t="s">
        <v>151</v>
      </c>
      <c r="Q6" s="187" t="s">
        <v>2176</v>
      </c>
      <c r="R6" s="311" t="s">
        <v>170</v>
      </c>
      <c r="S6" s="311" t="s">
        <v>171</v>
      </c>
      <c r="T6" s="200" t="s">
        <v>170</v>
      </c>
      <c r="U6" s="200" t="s">
        <v>171</v>
      </c>
      <c r="V6" s="947"/>
      <c r="W6" s="985"/>
      <c r="X6" s="917"/>
      <c r="Y6" s="900" t="s">
        <v>825</v>
      </c>
      <c r="Z6" s="900"/>
      <c r="AA6" s="198" t="s">
        <v>176</v>
      </c>
      <c r="AB6" s="202" t="s">
        <v>177</v>
      </c>
      <c r="AC6" s="186" t="s">
        <v>178</v>
      </c>
      <c r="AD6" s="187" t="s">
        <v>176</v>
      </c>
      <c r="AE6" s="187" t="s">
        <v>177</v>
      </c>
      <c r="AF6" s="190" t="s">
        <v>178</v>
      </c>
      <c r="AG6" s="186" t="s">
        <v>179</v>
      </c>
      <c r="AH6" s="187" t="s">
        <v>180</v>
      </c>
      <c r="AI6" s="187" t="s">
        <v>176</v>
      </c>
      <c r="AJ6" s="187" t="s">
        <v>179</v>
      </c>
      <c r="AK6" s="187" t="s">
        <v>180</v>
      </c>
      <c r="AL6" s="187" t="s">
        <v>176</v>
      </c>
      <c r="AM6" s="207" t="s">
        <v>151</v>
      </c>
      <c r="AN6" s="207" t="s">
        <v>156</v>
      </c>
      <c r="AO6" s="360" t="s">
        <v>151</v>
      </c>
      <c r="AP6" s="360" t="s">
        <v>156</v>
      </c>
      <c r="AQ6" s="186" t="s">
        <v>151</v>
      </c>
      <c r="AR6" s="186" t="s">
        <v>153</v>
      </c>
      <c r="AS6" s="186" t="s">
        <v>151</v>
      </c>
      <c r="AT6" s="186" t="s">
        <v>153</v>
      </c>
      <c r="AU6" s="186" t="s">
        <v>151</v>
      </c>
      <c r="AV6" s="186" t="s">
        <v>153</v>
      </c>
      <c r="AW6" s="273" t="s">
        <v>151</v>
      </c>
      <c r="AX6" s="273" t="s">
        <v>153</v>
      </c>
      <c r="AY6" s="189" t="s">
        <v>151</v>
      </c>
      <c r="AZ6" s="207" t="s">
        <v>156</v>
      </c>
      <c r="BA6" s="360" t="s">
        <v>151</v>
      </c>
      <c r="BB6" s="359" t="s">
        <v>156</v>
      </c>
      <c r="BC6" s="200" t="s">
        <v>151</v>
      </c>
      <c r="BD6" s="200" t="s">
        <v>156</v>
      </c>
      <c r="BE6" s="200" t="s">
        <v>151</v>
      </c>
      <c r="BF6" s="200" t="s">
        <v>156</v>
      </c>
      <c r="BG6" s="200" t="s">
        <v>151</v>
      </c>
      <c r="BH6" s="200" t="s">
        <v>156</v>
      </c>
      <c r="BI6" s="186" t="s">
        <v>824</v>
      </c>
      <c r="BJ6" s="205" t="s">
        <v>187</v>
      </c>
      <c r="BK6" s="202" t="s">
        <v>824</v>
      </c>
      <c r="BL6" s="948"/>
      <c r="BM6" s="962"/>
      <c r="BN6" s="917"/>
      <c r="BO6" s="990"/>
      <c r="BP6" s="917"/>
      <c r="BQ6" s="917"/>
      <c r="BR6" s="361" t="s">
        <v>151</v>
      </c>
      <c r="BS6" s="186" t="s">
        <v>165</v>
      </c>
      <c r="BT6" s="202" t="s">
        <v>823</v>
      </c>
      <c r="BU6" s="202" t="s">
        <v>189</v>
      </c>
      <c r="BV6" s="203" t="s">
        <v>190</v>
      </c>
      <c r="BW6" s="202" t="s">
        <v>190</v>
      </c>
      <c r="BX6" s="202" t="s">
        <v>191</v>
      </c>
      <c r="BY6" s="202" t="s">
        <v>192</v>
      </c>
      <c r="BZ6" s="186" t="s">
        <v>193</v>
      </c>
      <c r="CA6" s="202" t="s">
        <v>194</v>
      </c>
      <c r="CB6" s="203" t="s">
        <v>822</v>
      </c>
      <c r="CC6" s="200" t="s">
        <v>151</v>
      </c>
      <c r="CD6" s="215" t="s">
        <v>153</v>
      </c>
      <c r="CE6" s="200" t="s">
        <v>151</v>
      </c>
      <c r="CF6" s="215" t="s">
        <v>153</v>
      </c>
      <c r="CG6" s="198" t="s">
        <v>151</v>
      </c>
      <c r="CH6" s="216" t="s">
        <v>153</v>
      </c>
      <c r="CI6" s="186" t="s">
        <v>151</v>
      </c>
      <c r="CJ6" s="186" t="s">
        <v>153</v>
      </c>
      <c r="CK6" s="186" t="s">
        <v>151</v>
      </c>
      <c r="CL6" s="186" t="s">
        <v>153</v>
      </c>
      <c r="CM6" s="187" t="s">
        <v>151</v>
      </c>
      <c r="CN6" s="313" t="s">
        <v>153</v>
      </c>
      <c r="CO6" s="187" t="s">
        <v>151</v>
      </c>
      <c r="CP6" s="313" t="s">
        <v>153</v>
      </c>
      <c r="CQ6" s="186" t="s">
        <v>151</v>
      </c>
      <c r="CR6" s="313" t="s">
        <v>153</v>
      </c>
      <c r="CS6" s="186" t="s">
        <v>151</v>
      </c>
      <c r="CT6" s="205" t="s">
        <v>153</v>
      </c>
      <c r="CU6" s="186" t="s">
        <v>151</v>
      </c>
      <c r="CV6" s="205" t="s">
        <v>153</v>
      </c>
      <c r="CW6" s="186" t="s">
        <v>151</v>
      </c>
      <c r="CX6" s="205" t="s">
        <v>153</v>
      </c>
      <c r="CY6" s="187" t="s">
        <v>151</v>
      </c>
      <c r="CZ6" s="202" t="s">
        <v>153</v>
      </c>
      <c r="DA6" s="198" t="s">
        <v>151</v>
      </c>
      <c r="DB6" s="201" t="s">
        <v>153</v>
      </c>
      <c r="DC6" s="200" t="s">
        <v>197</v>
      </c>
      <c r="DD6" s="186" t="s">
        <v>197</v>
      </c>
      <c r="DE6" s="199" t="s">
        <v>198</v>
      </c>
      <c r="DF6" s="200" t="s">
        <v>151</v>
      </c>
      <c r="DG6" s="186" t="s">
        <v>153</v>
      </c>
      <c r="DH6" s="187" t="s">
        <v>199</v>
      </c>
      <c r="DI6" s="187" t="s">
        <v>200</v>
      </c>
      <c r="DJ6" s="188" t="s">
        <v>199</v>
      </c>
      <c r="DK6" s="187" t="s">
        <v>200</v>
      </c>
      <c r="DL6" s="186" t="s">
        <v>199</v>
      </c>
      <c r="DM6" s="186" t="s">
        <v>135</v>
      </c>
      <c r="DN6" s="187" t="s">
        <v>201</v>
      </c>
      <c r="DO6" s="188" t="s">
        <v>199</v>
      </c>
      <c r="DP6" s="186" t="s">
        <v>135</v>
      </c>
      <c r="DQ6" s="187" t="s">
        <v>201</v>
      </c>
    </row>
    <row r="7" spans="1:122" ht="12" customHeight="1">
      <c r="A7" s="220" t="s">
        <v>810</v>
      </c>
      <c r="B7" s="1003" t="s">
        <v>203</v>
      </c>
      <c r="C7" s="1004"/>
      <c r="D7" s="995" t="s">
        <v>1800</v>
      </c>
      <c r="E7" s="997"/>
      <c r="F7" s="1003" t="s">
        <v>205</v>
      </c>
      <c r="G7" s="1005"/>
      <c r="H7" s="982" t="s">
        <v>2287</v>
      </c>
      <c r="I7" s="982"/>
      <c r="J7" s="1004" t="s">
        <v>818</v>
      </c>
      <c r="K7" s="1004"/>
      <c r="L7" s="1004"/>
      <c r="M7" s="1004"/>
      <c r="N7" s="1004"/>
      <c r="O7" s="1004"/>
      <c r="P7" s="1004"/>
      <c r="Q7" s="1005"/>
      <c r="R7" s="389" t="s">
        <v>207</v>
      </c>
      <c r="S7" s="389" t="s">
        <v>205</v>
      </c>
      <c r="T7" s="219" t="s">
        <v>207</v>
      </c>
      <c r="U7" s="219" t="s">
        <v>205</v>
      </c>
      <c r="V7" s="961" t="s">
        <v>2178</v>
      </c>
      <c r="W7" s="961"/>
      <c r="X7" s="961"/>
      <c r="Y7" s="219" t="s">
        <v>211</v>
      </c>
      <c r="Z7" s="373" t="s">
        <v>212</v>
      </c>
      <c r="AA7" s="942" t="s">
        <v>215</v>
      </c>
      <c r="AB7" s="943"/>
      <c r="AC7" s="219" t="s">
        <v>1803</v>
      </c>
      <c r="AD7" s="942" t="s">
        <v>215</v>
      </c>
      <c r="AE7" s="943"/>
      <c r="AF7" s="390" t="s">
        <v>2288</v>
      </c>
      <c r="AG7" s="923" t="s">
        <v>215</v>
      </c>
      <c r="AH7" s="942"/>
      <c r="AI7" s="943"/>
      <c r="AJ7" s="923" t="s">
        <v>215</v>
      </c>
      <c r="AK7" s="942"/>
      <c r="AL7" s="943"/>
      <c r="AM7" s="1001" t="s">
        <v>2289</v>
      </c>
      <c r="AN7" s="1001"/>
      <c r="AO7" s="1001"/>
      <c r="AP7" s="1001"/>
      <c r="AQ7" s="219" t="s">
        <v>203</v>
      </c>
      <c r="AR7" s="219" t="s">
        <v>219</v>
      </c>
      <c r="AS7" s="219" t="s">
        <v>814</v>
      </c>
      <c r="AT7" s="219" t="s">
        <v>229</v>
      </c>
      <c r="AU7" s="219" t="s">
        <v>814</v>
      </c>
      <c r="AV7" s="219" t="s">
        <v>229</v>
      </c>
      <c r="AW7" s="1002" t="s">
        <v>220</v>
      </c>
      <c r="AX7" s="1002"/>
      <c r="AY7" s="999" t="s">
        <v>2290</v>
      </c>
      <c r="AZ7" s="999"/>
      <c r="BA7" s="999"/>
      <c r="BB7" s="1000"/>
      <c r="BC7" s="923" t="s">
        <v>215</v>
      </c>
      <c r="BD7" s="942"/>
      <c r="BE7" s="942"/>
      <c r="BF7" s="942"/>
      <c r="BG7" s="942"/>
      <c r="BH7" s="943"/>
      <c r="BI7" s="923" t="s">
        <v>2291</v>
      </c>
      <c r="BJ7" s="943"/>
      <c r="BK7" s="220" t="s">
        <v>4</v>
      </c>
      <c r="BL7" s="942" t="s">
        <v>811</v>
      </c>
      <c r="BM7" s="943"/>
      <c r="BN7" s="961" t="s">
        <v>203</v>
      </c>
      <c r="BO7" s="961"/>
      <c r="BP7" s="961"/>
      <c r="BQ7" s="961"/>
      <c r="BR7" s="961" t="s">
        <v>209</v>
      </c>
      <c r="BS7" s="961"/>
      <c r="BT7" s="391" t="s">
        <v>225</v>
      </c>
      <c r="BU7" s="219" t="s">
        <v>226</v>
      </c>
      <c r="BV7" s="923" t="s">
        <v>219</v>
      </c>
      <c r="BW7" s="942"/>
      <c r="BX7" s="942"/>
      <c r="BY7" s="943"/>
      <c r="BZ7" s="923" t="s">
        <v>203</v>
      </c>
      <c r="CA7" s="943"/>
      <c r="CB7" s="372" t="s">
        <v>219</v>
      </c>
      <c r="CC7" s="995" t="s">
        <v>1807</v>
      </c>
      <c r="CD7" s="996"/>
      <c r="CE7" s="996"/>
      <c r="CF7" s="996"/>
      <c r="CG7" s="996"/>
      <c r="CH7" s="997"/>
      <c r="CI7" s="961" t="s">
        <v>229</v>
      </c>
      <c r="CJ7" s="961"/>
      <c r="CK7" s="961"/>
      <c r="CL7" s="961"/>
      <c r="CM7" s="998"/>
      <c r="CN7" s="998"/>
      <c r="CO7" s="942" t="s">
        <v>2183</v>
      </c>
      <c r="CP7" s="942"/>
      <c r="CQ7" s="942"/>
      <c r="CR7" s="942"/>
      <c r="CS7" s="942"/>
      <c r="CT7" s="942"/>
      <c r="CU7" s="942"/>
      <c r="CV7" s="943"/>
      <c r="CW7" s="374"/>
      <c r="CX7" s="220"/>
      <c r="CY7" s="923" t="s">
        <v>219</v>
      </c>
      <c r="CZ7" s="942"/>
      <c r="DA7" s="923" t="s">
        <v>203</v>
      </c>
      <c r="DB7" s="942"/>
      <c r="DC7" s="923" t="s">
        <v>227</v>
      </c>
      <c r="DD7" s="943"/>
      <c r="DE7" s="220" t="s">
        <v>228</v>
      </c>
      <c r="DF7" s="961" t="s">
        <v>229</v>
      </c>
      <c r="DG7" s="961"/>
      <c r="DH7" s="220" t="s">
        <v>229</v>
      </c>
      <c r="DI7" s="220" t="s">
        <v>230</v>
      </c>
      <c r="DJ7" s="219" t="s">
        <v>229</v>
      </c>
      <c r="DK7" s="220" t="s">
        <v>228</v>
      </c>
      <c r="DL7" s="219" t="s">
        <v>229</v>
      </c>
      <c r="DM7" s="923" t="s">
        <v>219</v>
      </c>
      <c r="DN7" s="943"/>
      <c r="DO7" s="219" t="s">
        <v>229</v>
      </c>
      <c r="DP7" s="923" t="s">
        <v>219</v>
      </c>
      <c r="DQ7" s="942"/>
      <c r="DR7" s="131"/>
    </row>
    <row r="8" spans="1:122" s="87" customFormat="1" ht="10.5" customHeight="1">
      <c r="A8" s="97"/>
      <c r="B8" s="394"/>
      <c r="C8" s="177"/>
      <c r="D8" s="180"/>
      <c r="E8" s="177"/>
      <c r="F8" s="177"/>
      <c r="G8" s="177"/>
      <c r="H8" s="177"/>
      <c r="I8" s="177"/>
      <c r="J8" s="177"/>
      <c r="K8" s="177"/>
      <c r="L8" s="177"/>
      <c r="M8" s="312"/>
      <c r="R8" s="92"/>
      <c r="S8" s="392"/>
      <c r="T8" s="392"/>
      <c r="U8" s="91"/>
      <c r="V8" s="95"/>
      <c r="W8" s="95"/>
      <c r="X8" s="95"/>
      <c r="Y8" s="91"/>
      <c r="Z8" s="91"/>
      <c r="AA8" s="95"/>
      <c r="AB8" s="95"/>
      <c r="AC8" s="95"/>
      <c r="AD8" s="91"/>
      <c r="AE8" s="91"/>
      <c r="AF8" s="393"/>
      <c r="AG8" s="393"/>
      <c r="AH8" s="91"/>
      <c r="AI8" s="91"/>
      <c r="AJ8" s="91"/>
      <c r="AK8" s="91"/>
      <c r="AL8" s="91"/>
      <c r="AM8" s="92"/>
      <c r="AN8" s="92"/>
      <c r="AO8" s="92"/>
      <c r="AP8" s="92"/>
      <c r="AQ8" s="171"/>
      <c r="AR8" s="171"/>
      <c r="AS8" s="171"/>
      <c r="AT8" s="171"/>
      <c r="AU8" s="171"/>
      <c r="AV8" s="171"/>
      <c r="AW8" s="170"/>
      <c r="AX8" s="170"/>
      <c r="AY8" s="92"/>
      <c r="AZ8" s="92"/>
      <c r="BA8" s="92"/>
      <c r="BB8" s="92"/>
      <c r="BC8" s="92"/>
      <c r="BD8" s="92"/>
      <c r="BE8" s="92"/>
      <c r="BF8" s="171"/>
      <c r="BG8" s="171"/>
      <c r="BH8" s="171"/>
      <c r="BI8" s="171"/>
      <c r="BJ8" s="171"/>
      <c r="BK8" s="171"/>
      <c r="BL8" s="170"/>
      <c r="BM8" s="170"/>
      <c r="BN8" s="170"/>
      <c r="BO8" s="170"/>
      <c r="BP8" s="170"/>
      <c r="BQ8" s="170"/>
      <c r="BR8" s="95"/>
      <c r="BS8" s="95"/>
      <c r="BT8" s="91"/>
      <c r="BU8" s="95"/>
      <c r="BV8" s="95"/>
      <c r="BW8" s="91"/>
      <c r="BX8" s="91"/>
      <c r="BY8" s="91"/>
      <c r="BZ8" s="97"/>
      <c r="CA8" s="97"/>
      <c r="CB8" s="97"/>
      <c r="CC8" s="180"/>
      <c r="CD8" s="177"/>
      <c r="CE8" s="177"/>
      <c r="CF8" s="177"/>
      <c r="CG8" s="177"/>
      <c r="CH8" s="177"/>
      <c r="CP8" s="97"/>
      <c r="CQ8" s="97"/>
      <c r="CR8" s="97"/>
      <c r="CY8" s="91"/>
      <c r="CZ8" s="91"/>
      <c r="DA8" s="91"/>
      <c r="DB8" s="91"/>
      <c r="DC8" s="91"/>
      <c r="DD8" s="91"/>
      <c r="DE8" s="91"/>
      <c r="DF8" s="91"/>
      <c r="DG8" s="91"/>
      <c r="DH8" s="91"/>
      <c r="DI8" s="91"/>
      <c r="DJ8" s="91"/>
      <c r="DK8" s="91"/>
      <c r="DL8" s="91"/>
      <c r="DM8" s="91"/>
      <c r="DN8" s="91"/>
      <c r="DO8" s="91"/>
      <c r="DP8" s="91"/>
      <c r="DQ8" s="91"/>
    </row>
    <row r="9" spans="1:122" ht="10.5" customHeight="1">
      <c r="A9" s="128" t="s">
        <v>660</v>
      </c>
      <c r="B9" s="320">
        <v>125864</v>
      </c>
      <c r="C9" s="234">
        <v>1465.6</v>
      </c>
      <c r="D9" s="91" t="s">
        <v>3</v>
      </c>
      <c r="E9" s="91" t="s">
        <v>3</v>
      </c>
      <c r="F9" s="91">
        <v>11038970</v>
      </c>
      <c r="G9" s="91">
        <v>313002</v>
      </c>
      <c r="H9" s="91">
        <v>266</v>
      </c>
      <c r="I9" s="91">
        <v>353</v>
      </c>
      <c r="J9" s="91">
        <v>17450220</v>
      </c>
      <c r="K9" s="91">
        <v>149592</v>
      </c>
      <c r="L9" s="91">
        <v>4775812</v>
      </c>
      <c r="M9" s="91">
        <v>65093</v>
      </c>
      <c r="N9" s="91">
        <v>4882907</v>
      </c>
      <c r="O9" s="91">
        <v>65744</v>
      </c>
      <c r="P9" s="91">
        <v>506710</v>
      </c>
      <c r="Q9" s="91">
        <v>35114</v>
      </c>
      <c r="R9" s="91">
        <v>14834</v>
      </c>
      <c r="S9" s="91">
        <v>8122881</v>
      </c>
      <c r="T9" s="91">
        <v>291</v>
      </c>
      <c r="U9" s="91">
        <v>469652</v>
      </c>
      <c r="V9" s="136">
        <v>97.7</v>
      </c>
      <c r="W9" s="162">
        <v>98.4</v>
      </c>
      <c r="X9" s="162">
        <v>96.4</v>
      </c>
      <c r="Y9" s="123">
        <v>105.6</v>
      </c>
      <c r="Z9" s="123">
        <v>107.1</v>
      </c>
      <c r="AA9" s="91">
        <v>328849</v>
      </c>
      <c r="AB9" s="91">
        <v>77042</v>
      </c>
      <c r="AC9" s="92">
        <v>23.4</v>
      </c>
      <c r="AD9" s="91">
        <v>296082</v>
      </c>
      <c r="AE9" s="91">
        <v>84298</v>
      </c>
      <c r="AF9" s="123">
        <v>28.5</v>
      </c>
      <c r="AG9" s="91">
        <v>579461</v>
      </c>
      <c r="AH9" s="91">
        <v>442679</v>
      </c>
      <c r="AI9" s="91">
        <v>351755</v>
      </c>
      <c r="AJ9" s="91">
        <v>552496</v>
      </c>
      <c r="AK9" s="91">
        <v>407823</v>
      </c>
      <c r="AL9" s="91">
        <v>324839</v>
      </c>
      <c r="AM9" s="92">
        <v>90.6</v>
      </c>
      <c r="AN9" s="92" t="s">
        <v>3</v>
      </c>
      <c r="AO9" s="92">
        <v>130</v>
      </c>
      <c r="AP9" s="92" t="s">
        <v>3</v>
      </c>
      <c r="AQ9" s="91">
        <v>6371</v>
      </c>
      <c r="AR9" s="91">
        <v>67760</v>
      </c>
      <c r="AS9" s="91">
        <v>5338</v>
      </c>
      <c r="AT9" s="91">
        <v>71111</v>
      </c>
      <c r="AU9" s="91">
        <v>1544</v>
      </c>
      <c r="AV9" s="91">
        <v>15548</v>
      </c>
      <c r="AW9" s="129">
        <v>0.7</v>
      </c>
      <c r="AX9" s="129">
        <v>0.49</v>
      </c>
      <c r="AY9" s="92">
        <v>115.8</v>
      </c>
      <c r="AZ9" s="92" t="s">
        <v>3</v>
      </c>
      <c r="BA9" s="92">
        <v>96.5</v>
      </c>
      <c r="BB9" s="92" t="s">
        <v>3</v>
      </c>
      <c r="BC9" s="91" t="s">
        <v>3</v>
      </c>
      <c r="BD9" s="91">
        <v>377906</v>
      </c>
      <c r="BE9" s="91" t="s">
        <v>3</v>
      </c>
      <c r="BF9" s="91">
        <v>292996</v>
      </c>
      <c r="BG9" s="91" t="s">
        <v>3</v>
      </c>
      <c r="BH9" s="91">
        <v>84910</v>
      </c>
      <c r="BI9" s="91">
        <v>259793</v>
      </c>
      <c r="BJ9" s="91">
        <v>155968</v>
      </c>
      <c r="BK9" s="91">
        <v>2542433</v>
      </c>
      <c r="BL9" s="91">
        <v>1643266</v>
      </c>
      <c r="BM9" s="91">
        <v>21067</v>
      </c>
      <c r="BN9" s="91">
        <v>159435</v>
      </c>
      <c r="BO9" s="91">
        <v>76160</v>
      </c>
      <c r="BP9" s="91">
        <v>245757</v>
      </c>
      <c r="BQ9" s="91">
        <v>83818</v>
      </c>
      <c r="BR9" s="165">
        <v>72030003</v>
      </c>
      <c r="BS9" s="165">
        <v>1289403</v>
      </c>
      <c r="BT9" s="91">
        <v>88610</v>
      </c>
      <c r="BU9" s="91">
        <v>109333</v>
      </c>
      <c r="BV9" s="91">
        <v>1364838</v>
      </c>
      <c r="BW9" s="91">
        <v>58434</v>
      </c>
      <c r="BX9" s="91">
        <v>152953</v>
      </c>
      <c r="BY9" s="91">
        <v>248719</v>
      </c>
      <c r="BZ9" s="96">
        <v>34186</v>
      </c>
      <c r="CA9" s="96">
        <v>2800</v>
      </c>
      <c r="CB9" s="96">
        <v>396332</v>
      </c>
      <c r="CC9" s="91">
        <v>1206555</v>
      </c>
      <c r="CD9" s="91">
        <v>13204</v>
      </c>
      <c r="CE9" s="91">
        <v>896211</v>
      </c>
      <c r="CF9" s="91">
        <v>10573</v>
      </c>
      <c r="CG9" s="91">
        <v>310344</v>
      </c>
      <c r="CH9" s="91">
        <v>2631</v>
      </c>
      <c r="CI9" s="86">
        <v>795080</v>
      </c>
      <c r="CJ9" s="86">
        <v>9507</v>
      </c>
      <c r="CK9" s="87">
        <v>206955</v>
      </c>
      <c r="CL9" s="86">
        <v>2554</v>
      </c>
      <c r="CM9" s="92">
        <v>9.6999999999999993</v>
      </c>
      <c r="CN9" s="92">
        <v>9</v>
      </c>
      <c r="CO9" s="92">
        <v>7.2</v>
      </c>
      <c r="CP9" s="92">
        <v>7.2</v>
      </c>
      <c r="CQ9" s="92">
        <v>2.5</v>
      </c>
      <c r="CR9" s="92">
        <v>1.8</v>
      </c>
      <c r="CS9" s="92">
        <v>6.4</v>
      </c>
      <c r="CT9" s="92">
        <v>6.5</v>
      </c>
      <c r="CU9" s="93">
        <v>1.66</v>
      </c>
      <c r="CV9" s="93">
        <v>1.74</v>
      </c>
      <c r="CW9" s="93">
        <v>1.43</v>
      </c>
      <c r="CX9" s="93">
        <v>1.27</v>
      </c>
      <c r="CY9" s="91">
        <v>46327</v>
      </c>
      <c r="CZ9" s="91">
        <v>687</v>
      </c>
      <c r="DA9" s="91">
        <v>513530</v>
      </c>
      <c r="DB9" s="91">
        <v>7715</v>
      </c>
      <c r="DC9" s="91">
        <v>892583</v>
      </c>
      <c r="DD9" s="91">
        <v>29681</v>
      </c>
      <c r="DE9" s="91">
        <v>47934498</v>
      </c>
      <c r="DF9" s="91">
        <v>1812119</v>
      </c>
      <c r="DG9" s="91">
        <v>29142</v>
      </c>
      <c r="DH9" s="91">
        <v>64066</v>
      </c>
      <c r="DI9" s="91">
        <v>171300</v>
      </c>
      <c r="DJ9" s="91">
        <v>325</v>
      </c>
      <c r="DK9" s="153">
        <v>956071</v>
      </c>
      <c r="DL9" s="91">
        <v>771084</v>
      </c>
      <c r="DM9" s="91">
        <v>9942</v>
      </c>
      <c r="DN9" s="153">
        <v>942203</v>
      </c>
      <c r="DO9" s="91">
        <v>11605</v>
      </c>
      <c r="DP9" s="91">
        <v>106</v>
      </c>
      <c r="DQ9" s="91">
        <v>14166</v>
      </c>
    </row>
    <row r="10" spans="1:122" ht="10.5" customHeight="1">
      <c r="A10" s="122" t="s">
        <v>803</v>
      </c>
      <c r="B10" s="320">
        <v>126116</v>
      </c>
      <c r="C10" s="234">
        <v>1465.5</v>
      </c>
      <c r="D10" s="91" t="s">
        <v>3</v>
      </c>
      <c r="E10" s="91" t="s">
        <v>3</v>
      </c>
      <c r="F10" s="91">
        <v>11109066</v>
      </c>
      <c r="G10" s="91">
        <v>339354</v>
      </c>
      <c r="H10" s="91">
        <v>238</v>
      </c>
      <c r="I10" s="91">
        <v>352</v>
      </c>
      <c r="J10" s="91">
        <v>15849914</v>
      </c>
      <c r="K10" s="91">
        <v>139157</v>
      </c>
      <c r="L10" s="91">
        <v>4816539</v>
      </c>
      <c r="M10" s="91">
        <v>66372</v>
      </c>
      <c r="N10" s="91">
        <v>4930232</v>
      </c>
      <c r="O10" s="91">
        <v>65243</v>
      </c>
      <c r="P10" s="91">
        <v>546696</v>
      </c>
      <c r="Q10" s="91">
        <v>35974</v>
      </c>
      <c r="R10" s="91">
        <v>16464</v>
      </c>
      <c r="S10" s="91">
        <v>14044704</v>
      </c>
      <c r="T10" s="91">
        <v>355</v>
      </c>
      <c r="U10" s="91">
        <v>288508</v>
      </c>
      <c r="V10" s="136">
        <v>99.5</v>
      </c>
      <c r="W10" s="162">
        <v>100</v>
      </c>
      <c r="X10" s="162">
        <v>98.4</v>
      </c>
      <c r="Y10" s="123">
        <v>105.4</v>
      </c>
      <c r="Z10" s="123">
        <v>107</v>
      </c>
      <c r="AA10" s="91">
        <v>333313</v>
      </c>
      <c r="AB10" s="91">
        <v>78306</v>
      </c>
      <c r="AC10" s="92">
        <v>23.5</v>
      </c>
      <c r="AD10" s="91">
        <v>328853</v>
      </c>
      <c r="AE10" s="91">
        <v>89866</v>
      </c>
      <c r="AF10" s="123">
        <v>27.3</v>
      </c>
      <c r="AG10" s="91">
        <v>595214</v>
      </c>
      <c r="AH10" s="91">
        <v>455815</v>
      </c>
      <c r="AI10" s="91">
        <v>357636</v>
      </c>
      <c r="AJ10" s="91">
        <v>624397</v>
      </c>
      <c r="AK10" s="91">
        <v>468995</v>
      </c>
      <c r="AL10" s="91">
        <v>360849</v>
      </c>
      <c r="AM10" s="92">
        <v>91.3</v>
      </c>
      <c r="AN10" s="92" t="s">
        <v>3</v>
      </c>
      <c r="AO10" s="92">
        <v>128.30000000000001</v>
      </c>
      <c r="AP10" s="92" t="s">
        <v>3</v>
      </c>
      <c r="AQ10" s="91">
        <v>6703</v>
      </c>
      <c r="AR10" s="91">
        <v>73986</v>
      </c>
      <c r="AS10" s="91">
        <v>5587</v>
      </c>
      <c r="AT10" s="91">
        <v>74796</v>
      </c>
      <c r="AU10" s="91">
        <v>1588</v>
      </c>
      <c r="AV10" s="91">
        <v>16383</v>
      </c>
      <c r="AW10" s="129">
        <v>0.72</v>
      </c>
      <c r="AX10" s="129">
        <v>0.52</v>
      </c>
      <c r="AY10" s="92">
        <v>115.7</v>
      </c>
      <c r="AZ10" s="92" t="s">
        <v>3</v>
      </c>
      <c r="BA10" s="92">
        <v>97.3</v>
      </c>
      <c r="BB10" s="92" t="s">
        <v>3</v>
      </c>
      <c r="BC10" s="91">
        <v>371670</v>
      </c>
      <c r="BD10" s="91">
        <v>383466</v>
      </c>
      <c r="BE10" s="91">
        <v>288641</v>
      </c>
      <c r="BF10" s="91">
        <v>296724</v>
      </c>
      <c r="BG10" s="91">
        <v>83029</v>
      </c>
      <c r="BH10" s="91">
        <v>86742</v>
      </c>
      <c r="BI10" s="91">
        <v>227966</v>
      </c>
      <c r="BJ10" s="91">
        <v>127283</v>
      </c>
      <c r="BK10" s="91">
        <v>2159137</v>
      </c>
      <c r="BL10" s="91">
        <v>1387014</v>
      </c>
      <c r="BM10" s="91">
        <v>18514</v>
      </c>
      <c r="BN10" s="91">
        <v>149395</v>
      </c>
      <c r="BO10" s="91">
        <v>85335</v>
      </c>
      <c r="BP10" s="91">
        <v>236872</v>
      </c>
      <c r="BQ10" s="91">
        <v>88381</v>
      </c>
      <c r="BR10" s="165">
        <v>73218535</v>
      </c>
      <c r="BS10" s="165">
        <v>1315106</v>
      </c>
      <c r="BT10" s="91">
        <v>90529</v>
      </c>
      <c r="BU10" s="91">
        <v>110370</v>
      </c>
      <c r="BV10" s="91">
        <v>1400270</v>
      </c>
      <c r="BW10" s="91">
        <v>28350</v>
      </c>
      <c r="BX10" s="91">
        <v>143889</v>
      </c>
      <c r="BY10" s="91">
        <v>306116</v>
      </c>
      <c r="BZ10" s="96">
        <v>36137</v>
      </c>
      <c r="CA10" s="96">
        <v>2781</v>
      </c>
      <c r="CB10" s="96">
        <v>413593</v>
      </c>
      <c r="CC10" s="91">
        <v>1191665</v>
      </c>
      <c r="CD10" s="91">
        <v>12946</v>
      </c>
      <c r="CE10" s="91">
        <v>913402</v>
      </c>
      <c r="CF10" s="91">
        <v>10823</v>
      </c>
      <c r="CG10" s="91">
        <v>278263</v>
      </c>
      <c r="CH10" s="91">
        <v>2123</v>
      </c>
      <c r="CI10" s="86">
        <v>775651</v>
      </c>
      <c r="CJ10" s="86">
        <v>9304</v>
      </c>
      <c r="CK10" s="87">
        <v>222635</v>
      </c>
      <c r="CL10" s="86">
        <v>2684</v>
      </c>
      <c r="CM10" s="92">
        <v>9.5</v>
      </c>
      <c r="CN10" s="92">
        <v>8.8000000000000007</v>
      </c>
      <c r="CO10" s="92">
        <v>7.3</v>
      </c>
      <c r="CP10" s="92">
        <v>7.4</v>
      </c>
      <c r="CQ10" s="92">
        <v>2.2000000000000002</v>
      </c>
      <c r="CR10" s="92">
        <v>1.4</v>
      </c>
      <c r="CS10" s="92">
        <v>6.2</v>
      </c>
      <c r="CT10" s="92">
        <v>6.3</v>
      </c>
      <c r="CU10" s="93">
        <v>1.78</v>
      </c>
      <c r="CV10" s="93">
        <v>1.83</v>
      </c>
      <c r="CW10" s="93">
        <v>1.39</v>
      </c>
      <c r="CX10" s="93">
        <v>1.23</v>
      </c>
      <c r="CY10" s="91">
        <v>39989</v>
      </c>
      <c r="CZ10" s="91">
        <v>433</v>
      </c>
      <c r="DA10" s="91">
        <v>509212</v>
      </c>
      <c r="DB10" s="91">
        <v>7622</v>
      </c>
      <c r="DC10" s="91">
        <v>911973</v>
      </c>
      <c r="DD10" s="91">
        <v>28747</v>
      </c>
      <c r="DE10" s="91">
        <v>48044753</v>
      </c>
      <c r="DF10" s="91">
        <v>1899564</v>
      </c>
      <c r="DG10" s="91">
        <v>30921</v>
      </c>
      <c r="DH10" s="91">
        <v>61889</v>
      </c>
      <c r="DI10" s="91">
        <v>176855</v>
      </c>
      <c r="DJ10" s="91">
        <v>330</v>
      </c>
      <c r="DK10" s="153">
        <v>600632</v>
      </c>
      <c r="DL10" s="91">
        <v>780399</v>
      </c>
      <c r="DM10" s="91">
        <v>9640</v>
      </c>
      <c r="DN10" s="153">
        <v>958925</v>
      </c>
      <c r="DO10" s="91">
        <v>11425</v>
      </c>
      <c r="DP10" s="91">
        <v>84</v>
      </c>
      <c r="DQ10" s="91">
        <v>13756</v>
      </c>
    </row>
    <row r="11" spans="1:122" ht="10.5" customHeight="1">
      <c r="A11" s="122" t="s">
        <v>802</v>
      </c>
      <c r="B11" s="320">
        <v>126486</v>
      </c>
      <c r="C11" s="234">
        <v>1466.6</v>
      </c>
      <c r="D11" s="91" t="s">
        <v>3</v>
      </c>
      <c r="E11" s="91" t="s">
        <v>3</v>
      </c>
      <c r="F11" s="91">
        <v>10657309</v>
      </c>
      <c r="G11" s="91">
        <v>342018</v>
      </c>
      <c r="H11" s="91">
        <v>214</v>
      </c>
      <c r="I11" s="91">
        <v>318</v>
      </c>
      <c r="J11" s="91">
        <v>12961511</v>
      </c>
      <c r="K11" s="91">
        <v>127399</v>
      </c>
      <c r="L11" s="91">
        <v>4833759</v>
      </c>
      <c r="M11" s="91">
        <v>70446</v>
      </c>
      <c r="N11" s="91">
        <v>4888201</v>
      </c>
      <c r="O11" s="91">
        <v>63739</v>
      </c>
      <c r="P11" s="91">
        <v>558648</v>
      </c>
      <c r="Q11" s="91">
        <v>33840</v>
      </c>
      <c r="R11" s="91">
        <v>18988</v>
      </c>
      <c r="S11" s="91">
        <v>13748377</v>
      </c>
      <c r="T11" s="91">
        <v>378</v>
      </c>
      <c r="U11" s="91">
        <v>161724</v>
      </c>
      <c r="V11" s="136">
        <v>100.1</v>
      </c>
      <c r="W11" s="162">
        <v>100.7</v>
      </c>
      <c r="X11" s="162">
        <v>99.5</v>
      </c>
      <c r="Y11" s="123">
        <v>104.7</v>
      </c>
      <c r="Z11" s="123">
        <v>107</v>
      </c>
      <c r="AA11" s="91">
        <v>328186</v>
      </c>
      <c r="AB11" s="91">
        <v>78156</v>
      </c>
      <c r="AC11" s="92">
        <v>23.8</v>
      </c>
      <c r="AD11" s="91">
        <v>315251</v>
      </c>
      <c r="AE11" s="91">
        <v>89431</v>
      </c>
      <c r="AF11" s="123">
        <v>28.4</v>
      </c>
      <c r="AG11" s="91">
        <v>588916</v>
      </c>
      <c r="AH11" s="91">
        <v>446581</v>
      </c>
      <c r="AI11" s="91">
        <v>353552</v>
      </c>
      <c r="AJ11" s="91">
        <v>542759</v>
      </c>
      <c r="AK11" s="91">
        <v>429209</v>
      </c>
      <c r="AL11" s="91">
        <v>344086</v>
      </c>
      <c r="AM11" s="92">
        <v>91.3</v>
      </c>
      <c r="AN11" s="92" t="s">
        <v>3</v>
      </c>
      <c r="AO11" s="92">
        <v>125.4</v>
      </c>
      <c r="AP11" s="92" t="s">
        <v>3</v>
      </c>
      <c r="AQ11" s="91">
        <v>5905</v>
      </c>
      <c r="AR11" s="91">
        <v>75134</v>
      </c>
      <c r="AS11" s="91">
        <v>6445</v>
      </c>
      <c r="AT11" s="91">
        <v>89049</v>
      </c>
      <c r="AU11" s="91">
        <v>1648</v>
      </c>
      <c r="AV11" s="91">
        <v>18320</v>
      </c>
      <c r="AW11" s="129">
        <v>0.53</v>
      </c>
      <c r="AX11" s="129">
        <v>0.44</v>
      </c>
      <c r="AY11" s="92">
        <v>113.4</v>
      </c>
      <c r="AZ11" s="92" t="s">
        <v>3</v>
      </c>
      <c r="BA11" s="92">
        <v>95.8</v>
      </c>
      <c r="BB11" s="92" t="s">
        <v>3</v>
      </c>
      <c r="BC11" s="91">
        <v>366481</v>
      </c>
      <c r="BD11" s="91">
        <v>378085</v>
      </c>
      <c r="BE11" s="91">
        <v>287853</v>
      </c>
      <c r="BF11" s="91">
        <v>294797</v>
      </c>
      <c r="BG11" s="91">
        <v>78628</v>
      </c>
      <c r="BH11" s="91">
        <v>83288</v>
      </c>
      <c r="BI11" s="91">
        <v>195997</v>
      </c>
      <c r="BJ11" s="91">
        <v>110687</v>
      </c>
      <c r="BK11" s="91">
        <v>1961411</v>
      </c>
      <c r="BL11" s="91">
        <v>1198295</v>
      </c>
      <c r="BM11" s="91">
        <v>16504</v>
      </c>
      <c r="BN11" s="91">
        <v>132026</v>
      </c>
      <c r="BO11" s="91">
        <v>110635</v>
      </c>
      <c r="BP11" s="91">
        <v>210726</v>
      </c>
      <c r="BQ11" s="91">
        <v>90472</v>
      </c>
      <c r="BR11" s="165">
        <v>74009080</v>
      </c>
      <c r="BS11" s="165">
        <v>1324790</v>
      </c>
      <c r="BT11" s="91">
        <v>90928</v>
      </c>
      <c r="BU11" s="91">
        <v>113847</v>
      </c>
      <c r="BV11" s="91">
        <v>1513478</v>
      </c>
      <c r="BW11" s="91">
        <v>20069</v>
      </c>
      <c r="BX11" s="91">
        <v>143646</v>
      </c>
      <c r="BY11" s="91">
        <v>434922</v>
      </c>
      <c r="BZ11" s="96">
        <v>35787</v>
      </c>
      <c r="CA11" s="96">
        <v>3186</v>
      </c>
      <c r="CB11" s="96">
        <v>400017</v>
      </c>
      <c r="CC11" s="91">
        <v>1203147</v>
      </c>
      <c r="CD11" s="91">
        <v>13144</v>
      </c>
      <c r="CE11" s="91">
        <v>936484</v>
      </c>
      <c r="CF11" s="91">
        <v>11211</v>
      </c>
      <c r="CG11" s="91">
        <v>266663</v>
      </c>
      <c r="CH11" s="91">
        <v>1933</v>
      </c>
      <c r="CI11" s="86">
        <v>784595</v>
      </c>
      <c r="CJ11" s="86">
        <v>9314</v>
      </c>
      <c r="CK11" s="87">
        <v>243183</v>
      </c>
      <c r="CL11" s="86">
        <v>2889</v>
      </c>
      <c r="CM11" s="92">
        <v>9.6</v>
      </c>
      <c r="CN11" s="92">
        <v>9</v>
      </c>
      <c r="CO11" s="92">
        <v>7.5</v>
      </c>
      <c r="CP11" s="92">
        <v>7.6</v>
      </c>
      <c r="CQ11" s="92">
        <v>2.1</v>
      </c>
      <c r="CR11" s="92">
        <v>1.3</v>
      </c>
      <c r="CS11" s="92">
        <v>6.3</v>
      </c>
      <c r="CT11" s="92">
        <v>6.4</v>
      </c>
      <c r="CU11" s="93">
        <v>1.94</v>
      </c>
      <c r="CV11" s="93">
        <v>1.97</v>
      </c>
      <c r="CW11" s="93">
        <v>1.38</v>
      </c>
      <c r="CX11" s="93">
        <v>1.23</v>
      </c>
      <c r="CY11" s="91">
        <v>46179</v>
      </c>
      <c r="CZ11" s="91">
        <v>798</v>
      </c>
      <c r="DA11" s="91">
        <v>508473</v>
      </c>
      <c r="DB11" s="91">
        <v>7626</v>
      </c>
      <c r="DC11" s="91">
        <v>961486</v>
      </c>
      <c r="DD11" s="91">
        <v>28681</v>
      </c>
      <c r="DE11" s="91">
        <v>49260262</v>
      </c>
      <c r="DF11" s="91">
        <v>2033546</v>
      </c>
      <c r="DG11" s="91">
        <v>34146</v>
      </c>
      <c r="DH11" s="91">
        <v>54514</v>
      </c>
      <c r="DI11" s="91">
        <v>146049</v>
      </c>
      <c r="DJ11" s="91">
        <v>332</v>
      </c>
      <c r="DK11" s="153">
        <v>657392</v>
      </c>
      <c r="DL11" s="91">
        <v>803878</v>
      </c>
      <c r="DM11" s="91">
        <v>9211</v>
      </c>
      <c r="DN11" s="153">
        <v>990675</v>
      </c>
      <c r="DO11" s="91">
        <v>11562</v>
      </c>
      <c r="DP11" s="91">
        <v>80</v>
      </c>
      <c r="DQ11" s="91">
        <v>13954</v>
      </c>
    </row>
    <row r="12" spans="1:122" ht="10.5" customHeight="1">
      <c r="A12" s="122" t="s">
        <v>801</v>
      </c>
      <c r="B12" s="320">
        <v>126686</v>
      </c>
      <c r="C12" s="234">
        <v>1466.7</v>
      </c>
      <c r="D12" s="91" t="s">
        <v>3</v>
      </c>
      <c r="E12" s="91" t="s">
        <v>3</v>
      </c>
      <c r="F12" s="91">
        <v>10285382</v>
      </c>
      <c r="G12" s="91">
        <v>330331</v>
      </c>
      <c r="H12" s="91">
        <v>202</v>
      </c>
      <c r="I12" s="91">
        <v>327</v>
      </c>
      <c r="J12" s="91">
        <v>11385527</v>
      </c>
      <c r="K12" s="91">
        <v>109338</v>
      </c>
      <c r="L12" s="91">
        <v>4900339</v>
      </c>
      <c r="M12" s="91">
        <v>71480</v>
      </c>
      <c r="N12" s="91">
        <v>4688104</v>
      </c>
      <c r="O12" s="91">
        <v>59873</v>
      </c>
      <c r="P12" s="91">
        <v>654047</v>
      </c>
      <c r="Q12" s="91">
        <v>34328</v>
      </c>
      <c r="R12" s="91">
        <v>15352</v>
      </c>
      <c r="S12" s="91">
        <v>13621436</v>
      </c>
      <c r="T12" s="91">
        <v>351</v>
      </c>
      <c r="U12" s="91">
        <v>171938</v>
      </c>
      <c r="V12" s="136">
        <v>99.8</v>
      </c>
      <c r="W12" s="162">
        <v>100.3</v>
      </c>
      <c r="X12" s="162">
        <v>99.3</v>
      </c>
      <c r="Y12" s="123">
        <v>105</v>
      </c>
      <c r="Z12" s="123">
        <v>107.1</v>
      </c>
      <c r="AA12" s="91">
        <v>323008</v>
      </c>
      <c r="AB12" s="91">
        <v>76590</v>
      </c>
      <c r="AC12" s="92">
        <v>23.7</v>
      </c>
      <c r="AD12" s="91">
        <v>316548</v>
      </c>
      <c r="AE12" s="91">
        <v>85951</v>
      </c>
      <c r="AF12" s="123">
        <v>27.2</v>
      </c>
      <c r="AG12" s="91">
        <v>574676</v>
      </c>
      <c r="AH12" s="91">
        <v>436943</v>
      </c>
      <c r="AI12" s="91">
        <v>346177</v>
      </c>
      <c r="AJ12" s="91">
        <v>548625</v>
      </c>
      <c r="AK12" s="91">
        <v>424438</v>
      </c>
      <c r="AL12" s="91">
        <v>339213</v>
      </c>
      <c r="AM12" s="92">
        <v>90.9</v>
      </c>
      <c r="AN12" s="92" t="s">
        <v>3</v>
      </c>
      <c r="AO12" s="92">
        <v>121.4</v>
      </c>
      <c r="AP12" s="92" t="s">
        <v>3</v>
      </c>
      <c r="AQ12" s="91">
        <v>5862</v>
      </c>
      <c r="AR12" s="91">
        <v>82600</v>
      </c>
      <c r="AS12" s="91">
        <v>6718</v>
      </c>
      <c r="AT12" s="91">
        <v>92765</v>
      </c>
      <c r="AU12" s="91">
        <v>1730</v>
      </c>
      <c r="AV12" s="91">
        <v>21103</v>
      </c>
      <c r="AW12" s="129">
        <v>0.48</v>
      </c>
      <c r="AX12" s="129">
        <v>0.42</v>
      </c>
      <c r="AY12" s="92">
        <v>112.2</v>
      </c>
      <c r="AZ12" s="92" t="s">
        <v>3</v>
      </c>
      <c r="BA12" s="92">
        <v>95.1</v>
      </c>
      <c r="BB12" s="92" t="s">
        <v>3</v>
      </c>
      <c r="BC12" s="91">
        <v>353679</v>
      </c>
      <c r="BD12" s="91">
        <v>342007</v>
      </c>
      <c r="BE12" s="91">
        <v>281283</v>
      </c>
      <c r="BF12" s="91">
        <v>274713</v>
      </c>
      <c r="BG12" s="91">
        <v>72396</v>
      </c>
      <c r="BH12" s="91">
        <v>67294</v>
      </c>
      <c r="BI12" s="91">
        <v>194278</v>
      </c>
      <c r="BJ12" s="91">
        <v>116502</v>
      </c>
      <c r="BK12" s="91">
        <v>1919684</v>
      </c>
      <c r="BL12" s="91">
        <v>1214601</v>
      </c>
      <c r="BM12" s="91">
        <v>15778</v>
      </c>
      <c r="BN12" s="91">
        <v>126570</v>
      </c>
      <c r="BO12" s="91">
        <v>110282</v>
      </c>
      <c r="BP12" s="91">
        <v>210957</v>
      </c>
      <c r="BQ12" s="91">
        <v>89640</v>
      </c>
      <c r="BR12" s="165">
        <v>74914679</v>
      </c>
      <c r="BS12" s="165">
        <v>1334441</v>
      </c>
      <c r="BT12" s="91">
        <v>91286</v>
      </c>
      <c r="BU12" s="91">
        <v>114672</v>
      </c>
      <c r="BV12" s="91">
        <v>1598510</v>
      </c>
      <c r="BW12" s="91">
        <v>19944</v>
      </c>
      <c r="BX12" s="91">
        <v>139591</v>
      </c>
      <c r="BY12" s="91">
        <v>171897</v>
      </c>
      <c r="BZ12" s="96">
        <v>35925</v>
      </c>
      <c r="CA12" s="96">
        <v>3066</v>
      </c>
      <c r="CB12" s="96">
        <v>394588</v>
      </c>
      <c r="CC12" s="91">
        <v>1177669</v>
      </c>
      <c r="CD12" s="91">
        <v>12868</v>
      </c>
      <c r="CE12" s="91">
        <v>982031</v>
      </c>
      <c r="CF12" s="91">
        <v>11451</v>
      </c>
      <c r="CG12" s="91">
        <v>195638</v>
      </c>
      <c r="CH12" s="91">
        <v>1417</v>
      </c>
      <c r="CI12" s="86">
        <v>762028</v>
      </c>
      <c r="CJ12" s="86">
        <v>9210</v>
      </c>
      <c r="CK12" s="87">
        <v>250529</v>
      </c>
      <c r="CL12" s="86">
        <v>3062</v>
      </c>
      <c r="CM12" s="92">
        <v>9.4</v>
      </c>
      <c r="CN12" s="92">
        <v>8.8000000000000007</v>
      </c>
      <c r="CO12" s="92">
        <v>7.8</v>
      </c>
      <c r="CP12" s="92">
        <v>7.8</v>
      </c>
      <c r="CQ12" s="92">
        <v>1.6</v>
      </c>
      <c r="CR12" s="92">
        <v>1</v>
      </c>
      <c r="CS12" s="92">
        <v>6.1</v>
      </c>
      <c r="CT12" s="92">
        <v>6.3</v>
      </c>
      <c r="CU12" s="93">
        <v>2</v>
      </c>
      <c r="CV12" s="93">
        <v>2.09</v>
      </c>
      <c r="CW12" s="93">
        <v>1.34</v>
      </c>
      <c r="CX12" s="93">
        <v>1.2</v>
      </c>
      <c r="CY12" s="91">
        <v>35214</v>
      </c>
      <c r="CZ12" s="91">
        <v>960</v>
      </c>
      <c r="DA12" s="91">
        <v>509433</v>
      </c>
      <c r="DB12" s="91">
        <v>7670</v>
      </c>
      <c r="DC12" s="91">
        <v>1019806</v>
      </c>
      <c r="DD12" s="91">
        <v>28921</v>
      </c>
      <c r="DE12" s="91">
        <v>50116234</v>
      </c>
      <c r="DF12" s="91">
        <v>2165626</v>
      </c>
      <c r="DG12" s="91">
        <v>33193</v>
      </c>
      <c r="DH12" s="91">
        <v>58526</v>
      </c>
      <c r="DI12" s="91">
        <v>151159</v>
      </c>
      <c r="DJ12" s="91">
        <v>329</v>
      </c>
      <c r="DK12" s="153">
        <v>817921</v>
      </c>
      <c r="DL12" s="91">
        <v>850363</v>
      </c>
      <c r="DM12" s="91">
        <v>9006</v>
      </c>
      <c r="DN12" s="153">
        <v>1050397</v>
      </c>
      <c r="DO12" s="91">
        <v>11901</v>
      </c>
      <c r="DP12" s="91">
        <v>70</v>
      </c>
      <c r="DQ12" s="91">
        <v>14357</v>
      </c>
    </row>
    <row r="13" spans="1:122" ht="10.5" customHeight="1">
      <c r="A13" s="122" t="s">
        <v>800</v>
      </c>
      <c r="B13" s="320">
        <v>126926</v>
      </c>
      <c r="C13" s="234">
        <v>1467.8</v>
      </c>
      <c r="D13" s="91" t="s">
        <v>3</v>
      </c>
      <c r="E13" s="91" t="s">
        <v>3</v>
      </c>
      <c r="F13" s="91">
        <v>10011462</v>
      </c>
      <c r="G13" s="91">
        <v>334882</v>
      </c>
      <c r="H13" s="91">
        <v>211</v>
      </c>
      <c r="I13" s="91">
        <v>316</v>
      </c>
      <c r="J13" s="91">
        <v>10523389</v>
      </c>
      <c r="K13" s="91">
        <v>105358</v>
      </c>
      <c r="L13" s="91">
        <v>4861908</v>
      </c>
      <c r="M13" s="91">
        <v>75086</v>
      </c>
      <c r="N13" s="91">
        <v>4639163</v>
      </c>
      <c r="O13" s="91">
        <v>58327</v>
      </c>
      <c r="P13" s="91">
        <v>633972</v>
      </c>
      <c r="Q13" s="91">
        <v>33526</v>
      </c>
      <c r="R13" s="91">
        <v>18769</v>
      </c>
      <c r="S13" s="91">
        <v>23885035</v>
      </c>
      <c r="T13" s="91">
        <v>392</v>
      </c>
      <c r="U13" s="91">
        <v>175934</v>
      </c>
      <c r="V13" s="136">
        <v>99.1</v>
      </c>
      <c r="W13" s="162">
        <v>99.6</v>
      </c>
      <c r="X13" s="162">
        <v>98.5</v>
      </c>
      <c r="Y13" s="123">
        <v>104.7</v>
      </c>
      <c r="Z13" s="123">
        <v>106.9</v>
      </c>
      <c r="AA13" s="91">
        <v>317328</v>
      </c>
      <c r="AB13" s="91">
        <v>73954</v>
      </c>
      <c r="AC13" s="92">
        <v>23.3</v>
      </c>
      <c r="AD13" s="91">
        <v>319708</v>
      </c>
      <c r="AE13" s="91">
        <v>83955</v>
      </c>
      <c r="AF13" s="123">
        <v>26.3</v>
      </c>
      <c r="AG13" s="91">
        <v>562754</v>
      </c>
      <c r="AH13" s="91">
        <v>430239</v>
      </c>
      <c r="AI13" s="91">
        <v>341896</v>
      </c>
      <c r="AJ13" s="91">
        <v>539276</v>
      </c>
      <c r="AK13" s="91">
        <v>428346</v>
      </c>
      <c r="AL13" s="91">
        <v>347457</v>
      </c>
      <c r="AM13" s="92">
        <v>90.5</v>
      </c>
      <c r="AN13" s="92" t="s">
        <v>3</v>
      </c>
      <c r="AO13" s="92">
        <v>118.3</v>
      </c>
      <c r="AP13" s="92" t="s">
        <v>3</v>
      </c>
      <c r="AQ13" s="91">
        <v>7031</v>
      </c>
      <c r="AR13" s="91">
        <v>101839</v>
      </c>
      <c r="AS13" s="91">
        <v>6702</v>
      </c>
      <c r="AT13" s="91">
        <v>102622</v>
      </c>
      <c r="AU13" s="91">
        <v>1865</v>
      </c>
      <c r="AV13" s="91">
        <v>28208</v>
      </c>
      <c r="AW13" s="129">
        <v>0.59</v>
      </c>
      <c r="AX13" s="129">
        <v>0.52</v>
      </c>
      <c r="AY13" s="92">
        <v>113.3</v>
      </c>
      <c r="AZ13" s="92" t="s">
        <v>3</v>
      </c>
      <c r="BA13" s="92">
        <v>97.5</v>
      </c>
      <c r="BB13" s="92" t="s">
        <v>3</v>
      </c>
      <c r="BC13" s="91">
        <v>355474</v>
      </c>
      <c r="BD13" s="91">
        <v>345575</v>
      </c>
      <c r="BE13" s="91">
        <v>283846</v>
      </c>
      <c r="BF13" s="91">
        <v>278505</v>
      </c>
      <c r="BG13" s="91">
        <v>71628</v>
      </c>
      <c r="BH13" s="91">
        <v>67070</v>
      </c>
      <c r="BI13" s="91">
        <v>200259</v>
      </c>
      <c r="BJ13" s="91">
        <v>119345</v>
      </c>
      <c r="BK13" s="91">
        <v>1889589</v>
      </c>
      <c r="BL13" s="91">
        <v>1229843</v>
      </c>
      <c r="BM13" s="91">
        <v>14273</v>
      </c>
      <c r="BN13" s="91">
        <v>123578</v>
      </c>
      <c r="BO13" s="91">
        <v>110677</v>
      </c>
      <c r="BP13" s="91">
        <v>209956</v>
      </c>
      <c r="BQ13" s="91">
        <v>90873</v>
      </c>
      <c r="BR13" s="165">
        <v>75864710</v>
      </c>
      <c r="BS13" s="165">
        <v>1344972</v>
      </c>
      <c r="BT13" s="91">
        <v>93785</v>
      </c>
      <c r="BU13" s="91">
        <v>118478</v>
      </c>
      <c r="BV13" s="91">
        <v>1585097</v>
      </c>
      <c r="BW13" s="91">
        <v>17528</v>
      </c>
      <c r="BX13" s="91">
        <v>108470</v>
      </c>
      <c r="BY13" s="91">
        <v>251456</v>
      </c>
      <c r="BZ13" s="96">
        <v>36859</v>
      </c>
      <c r="CA13" s="96">
        <v>3653</v>
      </c>
      <c r="CB13" s="96">
        <v>398252</v>
      </c>
      <c r="CC13" s="91">
        <v>1190547</v>
      </c>
      <c r="CD13" s="91">
        <v>13002</v>
      </c>
      <c r="CE13" s="91">
        <v>961653</v>
      </c>
      <c r="CF13" s="91">
        <v>11252</v>
      </c>
      <c r="CG13" s="91">
        <v>228894</v>
      </c>
      <c r="CH13" s="91">
        <v>1750</v>
      </c>
      <c r="CI13" s="86">
        <v>798138</v>
      </c>
      <c r="CJ13" s="86">
        <v>9287</v>
      </c>
      <c r="CK13" s="87">
        <v>264246</v>
      </c>
      <c r="CL13" s="86">
        <v>3200</v>
      </c>
      <c r="CM13" s="92">
        <v>9.5</v>
      </c>
      <c r="CN13" s="92">
        <v>8.9</v>
      </c>
      <c r="CO13" s="92">
        <v>7.7</v>
      </c>
      <c r="CP13" s="92">
        <v>7.7</v>
      </c>
      <c r="CQ13" s="92">
        <v>1.8</v>
      </c>
      <c r="CR13" s="92">
        <v>1.2</v>
      </c>
      <c r="CS13" s="92">
        <v>6.4</v>
      </c>
      <c r="CT13" s="92">
        <v>6.3</v>
      </c>
      <c r="CU13" s="93">
        <v>2.1</v>
      </c>
      <c r="CV13" s="93">
        <v>2.1800000000000002</v>
      </c>
      <c r="CW13" s="93">
        <v>1.36</v>
      </c>
      <c r="CX13" s="93">
        <v>1.21</v>
      </c>
      <c r="CY13" s="91">
        <v>43307</v>
      </c>
      <c r="CZ13" s="91">
        <v>1583</v>
      </c>
      <c r="DA13" s="91">
        <v>512912</v>
      </c>
      <c r="DB13" s="91">
        <v>7686</v>
      </c>
      <c r="DC13" s="91">
        <v>1090391</v>
      </c>
      <c r="DD13" s="91">
        <v>29865</v>
      </c>
      <c r="DE13" s="91">
        <v>51025916</v>
      </c>
      <c r="DF13" s="91">
        <v>2443470</v>
      </c>
      <c r="DG13" s="91">
        <v>36510</v>
      </c>
      <c r="DH13" s="91">
        <v>62454</v>
      </c>
      <c r="DI13" s="91">
        <v>150426</v>
      </c>
      <c r="DJ13" s="91">
        <v>335</v>
      </c>
      <c r="DK13" s="153">
        <v>1117805</v>
      </c>
      <c r="DL13" s="91">
        <v>931934</v>
      </c>
      <c r="DM13" s="91">
        <v>9066</v>
      </c>
      <c r="DN13" s="153">
        <v>1155697</v>
      </c>
      <c r="DO13" s="91">
        <v>12468</v>
      </c>
      <c r="DP13" s="91">
        <v>90</v>
      </c>
      <c r="DQ13" s="91">
        <v>15110</v>
      </c>
    </row>
    <row r="14" spans="1:122" ht="10.5" customHeight="1">
      <c r="A14" s="122" t="s">
        <v>799</v>
      </c>
      <c r="B14" s="320">
        <v>127316</v>
      </c>
      <c r="C14" s="234">
        <v>1468.7</v>
      </c>
      <c r="D14" s="91" t="s">
        <v>3</v>
      </c>
      <c r="E14" s="91" t="s">
        <v>3</v>
      </c>
      <c r="F14" s="91">
        <v>9626133</v>
      </c>
      <c r="G14" s="91">
        <v>331796</v>
      </c>
      <c r="H14" s="91">
        <v>208</v>
      </c>
      <c r="I14" s="91">
        <v>313</v>
      </c>
      <c r="J14" s="91">
        <v>8772979</v>
      </c>
      <c r="K14" s="91">
        <v>95190</v>
      </c>
      <c r="L14" s="91">
        <v>4897859</v>
      </c>
      <c r="M14" s="91">
        <v>76430</v>
      </c>
      <c r="N14" s="91">
        <v>4482233</v>
      </c>
      <c r="O14" s="91">
        <v>55803</v>
      </c>
      <c r="P14" s="91">
        <v>690042</v>
      </c>
      <c r="Q14" s="91">
        <v>32040</v>
      </c>
      <c r="R14" s="91">
        <v>19164</v>
      </c>
      <c r="S14" s="91">
        <v>16519636</v>
      </c>
      <c r="T14" s="91">
        <v>374</v>
      </c>
      <c r="U14" s="91">
        <v>203231</v>
      </c>
      <c r="V14" s="136">
        <v>98.4</v>
      </c>
      <c r="W14" s="162">
        <v>98.8</v>
      </c>
      <c r="X14" s="162">
        <v>98</v>
      </c>
      <c r="Y14" s="123">
        <v>104.8</v>
      </c>
      <c r="Z14" s="123">
        <v>107.1</v>
      </c>
      <c r="AA14" s="91">
        <v>309054</v>
      </c>
      <c r="AB14" s="91">
        <v>71770</v>
      </c>
      <c r="AC14" s="92">
        <v>23.2</v>
      </c>
      <c r="AD14" s="91">
        <v>292283</v>
      </c>
      <c r="AE14" s="91">
        <v>78873</v>
      </c>
      <c r="AF14" s="123">
        <v>27</v>
      </c>
      <c r="AG14" s="91">
        <v>552734</v>
      </c>
      <c r="AH14" s="91">
        <v>422941</v>
      </c>
      <c r="AI14" s="91">
        <v>336209</v>
      </c>
      <c r="AJ14" s="91">
        <v>556148</v>
      </c>
      <c r="AK14" s="91">
        <v>423598</v>
      </c>
      <c r="AL14" s="91">
        <v>332707</v>
      </c>
      <c r="AM14" s="92">
        <v>90.2</v>
      </c>
      <c r="AN14" s="92" t="s">
        <v>3</v>
      </c>
      <c r="AO14" s="92">
        <v>114.8</v>
      </c>
      <c r="AP14" s="92" t="s">
        <v>3</v>
      </c>
      <c r="AQ14" s="91">
        <v>7138</v>
      </c>
      <c r="AR14" s="91">
        <v>100833</v>
      </c>
      <c r="AS14" s="91">
        <v>7038</v>
      </c>
      <c r="AT14" s="91">
        <v>110290</v>
      </c>
      <c r="AU14" s="91">
        <v>1886</v>
      </c>
      <c r="AV14" s="91">
        <v>29311</v>
      </c>
      <c r="AW14" s="129">
        <v>0.59</v>
      </c>
      <c r="AX14" s="129">
        <v>0.5</v>
      </c>
      <c r="AY14" s="92">
        <v>112.5</v>
      </c>
      <c r="AZ14" s="92" t="s">
        <v>3</v>
      </c>
      <c r="BA14" s="92">
        <v>98.1</v>
      </c>
      <c r="BB14" s="92" t="s">
        <v>3</v>
      </c>
      <c r="BC14" s="91">
        <v>351335</v>
      </c>
      <c r="BD14" s="91">
        <v>353990</v>
      </c>
      <c r="BE14" s="91">
        <v>281882</v>
      </c>
      <c r="BF14" s="91">
        <v>286289</v>
      </c>
      <c r="BG14" s="91">
        <v>69453</v>
      </c>
      <c r="BH14" s="91">
        <v>67701</v>
      </c>
      <c r="BI14" s="91">
        <v>181093</v>
      </c>
      <c r="BJ14" s="91">
        <v>109867</v>
      </c>
      <c r="BK14" s="91">
        <v>1726970</v>
      </c>
      <c r="BL14" s="91">
        <v>1173858</v>
      </c>
      <c r="BM14" s="91">
        <v>13803</v>
      </c>
      <c r="BN14" s="91">
        <v>119581</v>
      </c>
      <c r="BO14" s="91">
        <v>112948</v>
      </c>
      <c r="BP14" s="91">
        <v>200979</v>
      </c>
      <c r="BQ14" s="91">
        <v>92884</v>
      </c>
      <c r="BR14" s="165">
        <v>76664286</v>
      </c>
      <c r="BS14" s="165">
        <v>1350132</v>
      </c>
      <c r="BT14" s="91">
        <v>93289</v>
      </c>
      <c r="BU14" s="91">
        <v>117290</v>
      </c>
      <c r="BV14" s="91">
        <v>1586812</v>
      </c>
      <c r="BW14" s="91">
        <v>57182</v>
      </c>
      <c r="BX14" s="91">
        <v>105138</v>
      </c>
      <c r="BY14" s="91">
        <v>203745</v>
      </c>
      <c r="BZ14" s="96">
        <v>36793</v>
      </c>
      <c r="CA14" s="96">
        <v>4529</v>
      </c>
      <c r="CB14" s="96">
        <v>383897</v>
      </c>
      <c r="CC14" s="91">
        <v>1170662</v>
      </c>
      <c r="CD14" s="91">
        <v>12513</v>
      </c>
      <c r="CE14" s="91">
        <v>970331</v>
      </c>
      <c r="CF14" s="91">
        <v>11049</v>
      </c>
      <c r="CG14" s="91">
        <v>200331</v>
      </c>
      <c r="CH14" s="91">
        <v>1464</v>
      </c>
      <c r="CI14" s="86">
        <v>799999</v>
      </c>
      <c r="CJ14" s="86">
        <v>9270</v>
      </c>
      <c r="CK14" s="87">
        <v>285911</v>
      </c>
      <c r="CL14" s="86">
        <v>3475</v>
      </c>
      <c r="CM14" s="92">
        <v>9.3000000000000007</v>
      </c>
      <c r="CN14" s="92">
        <v>8.5</v>
      </c>
      <c r="CO14" s="92">
        <v>7.7</v>
      </c>
      <c r="CP14" s="92">
        <v>7.5</v>
      </c>
      <c r="CQ14" s="92">
        <v>1.6</v>
      </c>
      <c r="CR14" s="92">
        <v>1</v>
      </c>
      <c r="CS14" s="92">
        <v>6.4</v>
      </c>
      <c r="CT14" s="92">
        <v>6.3</v>
      </c>
      <c r="CU14" s="93">
        <v>2.27</v>
      </c>
      <c r="CV14" s="93">
        <v>2.37</v>
      </c>
      <c r="CW14" s="93">
        <v>1.33</v>
      </c>
      <c r="CX14" s="93">
        <v>1.1599999999999999</v>
      </c>
      <c r="CY14" s="91">
        <v>25862</v>
      </c>
      <c r="CZ14" s="91">
        <v>536</v>
      </c>
      <c r="DA14" s="91">
        <v>512053</v>
      </c>
      <c r="DB14" s="91">
        <v>7605</v>
      </c>
      <c r="DC14" s="91">
        <v>1168563</v>
      </c>
      <c r="DD14" s="91">
        <v>31560</v>
      </c>
      <c r="DE14" s="91">
        <v>52486588</v>
      </c>
      <c r="DF14" s="91">
        <v>2735612</v>
      </c>
      <c r="DG14" s="91">
        <v>40203</v>
      </c>
      <c r="DH14" s="91">
        <v>63591</v>
      </c>
      <c r="DI14" s="91">
        <v>147355</v>
      </c>
      <c r="DJ14" s="91">
        <v>326</v>
      </c>
      <c r="DK14" s="153">
        <v>470679</v>
      </c>
      <c r="DL14" s="91">
        <v>947169</v>
      </c>
      <c r="DM14" s="91">
        <v>8747</v>
      </c>
      <c r="DN14" s="153">
        <v>1180955</v>
      </c>
      <c r="DO14" s="91">
        <v>12504</v>
      </c>
      <c r="DP14" s="91">
        <v>69</v>
      </c>
      <c r="DQ14" s="91">
        <v>15246</v>
      </c>
    </row>
    <row r="15" spans="1:122" ht="10.5" customHeight="1">
      <c r="A15" s="122" t="s">
        <v>798</v>
      </c>
      <c r="B15" s="320">
        <v>127486</v>
      </c>
      <c r="C15" s="234">
        <v>1469.1</v>
      </c>
      <c r="D15" s="91" t="s">
        <v>3</v>
      </c>
      <c r="E15" s="91" t="s">
        <v>3</v>
      </c>
      <c r="F15" s="91">
        <v>9365181</v>
      </c>
      <c r="G15" s="91">
        <v>327906</v>
      </c>
      <c r="H15" s="91">
        <v>188</v>
      </c>
      <c r="I15" s="91">
        <v>308</v>
      </c>
      <c r="J15" s="91">
        <v>7052743</v>
      </c>
      <c r="K15" s="91">
        <v>73424</v>
      </c>
      <c r="L15" s="91">
        <v>5044469</v>
      </c>
      <c r="M15" s="91">
        <v>81352</v>
      </c>
      <c r="N15" s="91">
        <v>4316425</v>
      </c>
      <c r="O15" s="91">
        <v>53009</v>
      </c>
      <c r="P15" s="91">
        <v>754718</v>
      </c>
      <c r="Q15" s="91">
        <v>28569</v>
      </c>
      <c r="R15" s="91">
        <v>19087</v>
      </c>
      <c r="S15" s="91">
        <v>13782431</v>
      </c>
      <c r="T15" s="91">
        <v>361</v>
      </c>
      <c r="U15" s="91">
        <v>334858</v>
      </c>
      <c r="V15" s="136">
        <v>97.5</v>
      </c>
      <c r="W15" s="162">
        <v>97.9</v>
      </c>
      <c r="X15" s="162">
        <v>97.5</v>
      </c>
      <c r="Y15" s="123">
        <v>104.9</v>
      </c>
      <c r="Z15" s="123">
        <v>106.8</v>
      </c>
      <c r="AA15" s="91">
        <v>305953</v>
      </c>
      <c r="AB15" s="91">
        <v>71210</v>
      </c>
      <c r="AC15" s="92">
        <v>23.3</v>
      </c>
      <c r="AD15" s="91">
        <v>340121</v>
      </c>
      <c r="AE15" s="91">
        <v>87005</v>
      </c>
      <c r="AF15" s="123">
        <v>25.6</v>
      </c>
      <c r="AG15" s="91">
        <v>539924</v>
      </c>
      <c r="AH15" s="91">
        <v>417408</v>
      </c>
      <c r="AI15" s="91">
        <v>331199</v>
      </c>
      <c r="AJ15" s="91">
        <v>610705</v>
      </c>
      <c r="AK15" s="91">
        <v>491577</v>
      </c>
      <c r="AL15" s="91">
        <v>386089</v>
      </c>
      <c r="AM15" s="92">
        <v>89.3</v>
      </c>
      <c r="AN15" s="92" t="s">
        <v>3</v>
      </c>
      <c r="AO15" s="92">
        <v>109</v>
      </c>
      <c r="AP15" s="92" t="s">
        <v>3</v>
      </c>
      <c r="AQ15" s="91">
        <v>7182</v>
      </c>
      <c r="AR15" s="91">
        <v>105753</v>
      </c>
      <c r="AS15" s="91">
        <v>7688</v>
      </c>
      <c r="AT15" s="91">
        <v>113944</v>
      </c>
      <c r="AU15" s="91">
        <v>2020</v>
      </c>
      <c r="AV15" s="91">
        <v>29978</v>
      </c>
      <c r="AW15" s="129">
        <v>0.54</v>
      </c>
      <c r="AX15" s="129">
        <v>0.51</v>
      </c>
      <c r="AY15" s="92">
        <v>110.5</v>
      </c>
      <c r="AZ15" s="92" t="s">
        <v>3</v>
      </c>
      <c r="BA15" s="92">
        <v>97.9</v>
      </c>
      <c r="BB15" s="92" t="s">
        <v>3</v>
      </c>
      <c r="BC15" s="91">
        <v>343480</v>
      </c>
      <c r="BD15" s="91">
        <v>326142</v>
      </c>
      <c r="BE15" s="91">
        <v>278933</v>
      </c>
      <c r="BF15" s="91">
        <v>267756</v>
      </c>
      <c r="BG15" s="91">
        <v>64547</v>
      </c>
      <c r="BH15" s="91">
        <v>58386</v>
      </c>
      <c r="BI15" s="91">
        <v>172344</v>
      </c>
      <c r="BJ15" s="91">
        <v>104815</v>
      </c>
      <c r="BK15" s="91">
        <v>1616199</v>
      </c>
      <c r="BL15" s="91">
        <v>1151016</v>
      </c>
      <c r="BM15" s="91">
        <v>13637</v>
      </c>
      <c r="BN15" s="91">
        <v>117083</v>
      </c>
      <c r="BO15" s="91">
        <v>112906</v>
      </c>
      <c r="BP15" s="91">
        <v>194341</v>
      </c>
      <c r="BQ15" s="91">
        <v>94276</v>
      </c>
      <c r="BR15" s="165">
        <v>77304313</v>
      </c>
      <c r="BS15" s="165">
        <v>1352434</v>
      </c>
      <c r="BT15" s="91">
        <v>92566</v>
      </c>
      <c r="BU15" s="91">
        <v>116586</v>
      </c>
      <c r="BV15" s="91">
        <v>1610183</v>
      </c>
      <c r="BW15" s="91">
        <v>87477</v>
      </c>
      <c r="BX15" s="91">
        <v>152677</v>
      </c>
      <c r="BY15" s="91">
        <v>689595</v>
      </c>
      <c r="BZ15" s="96">
        <v>37777</v>
      </c>
      <c r="CA15" s="96">
        <v>4397</v>
      </c>
      <c r="CB15" s="96">
        <v>480828</v>
      </c>
      <c r="CC15" s="91">
        <v>1153855</v>
      </c>
      <c r="CD15" s="91">
        <v>12386</v>
      </c>
      <c r="CE15" s="91">
        <v>982379</v>
      </c>
      <c r="CF15" s="91">
        <v>11169</v>
      </c>
      <c r="CG15" s="91">
        <v>171476</v>
      </c>
      <c r="CH15" s="91">
        <v>1217</v>
      </c>
      <c r="CI15" s="86">
        <v>757331</v>
      </c>
      <c r="CJ15" s="86">
        <v>8558</v>
      </c>
      <c r="CK15" s="87">
        <v>289836</v>
      </c>
      <c r="CL15" s="86">
        <v>3521</v>
      </c>
      <c r="CM15" s="92">
        <v>9.1999999999999993</v>
      </c>
      <c r="CN15" s="92">
        <v>8.4</v>
      </c>
      <c r="CO15" s="92">
        <v>7.8</v>
      </c>
      <c r="CP15" s="92">
        <v>7.6</v>
      </c>
      <c r="CQ15" s="92">
        <v>1.4</v>
      </c>
      <c r="CR15" s="92">
        <v>0.8</v>
      </c>
      <c r="CS15" s="92">
        <v>6</v>
      </c>
      <c r="CT15" s="92">
        <v>5.8</v>
      </c>
      <c r="CU15" s="93">
        <v>2.2999999999999998</v>
      </c>
      <c r="CV15" s="93">
        <v>2.4</v>
      </c>
      <c r="CW15" s="93">
        <v>1.32</v>
      </c>
      <c r="CX15" s="93">
        <v>1.1499999999999999</v>
      </c>
      <c r="CY15" s="91">
        <v>27629</v>
      </c>
      <c r="CZ15" s="91">
        <v>519</v>
      </c>
      <c r="DA15" s="91">
        <v>509443</v>
      </c>
      <c r="DB15" s="91">
        <v>7479</v>
      </c>
      <c r="DC15" s="91">
        <v>1265863</v>
      </c>
      <c r="DD15" s="91">
        <v>33789</v>
      </c>
      <c r="DE15" s="91">
        <v>55595746</v>
      </c>
      <c r="DF15" s="91">
        <v>2853739</v>
      </c>
      <c r="DG15" s="91">
        <v>40243</v>
      </c>
      <c r="DH15" s="91">
        <v>63651</v>
      </c>
      <c r="DI15" s="91">
        <v>167373</v>
      </c>
      <c r="DJ15" s="91">
        <v>330</v>
      </c>
      <c r="DK15" s="153">
        <v>550697</v>
      </c>
      <c r="DL15" s="91">
        <v>936721</v>
      </c>
      <c r="DM15" s="91">
        <v>8326</v>
      </c>
      <c r="DN15" s="153">
        <v>1167855</v>
      </c>
      <c r="DO15" s="91">
        <v>12358</v>
      </c>
      <c r="DP15" s="91">
        <v>58</v>
      </c>
      <c r="DQ15" s="91">
        <v>14948</v>
      </c>
    </row>
    <row r="16" spans="1:122" ht="10.5" customHeight="1">
      <c r="A16" s="122" t="s">
        <v>797</v>
      </c>
      <c r="B16" s="320">
        <v>127694</v>
      </c>
      <c r="C16" s="234">
        <v>1468.9</v>
      </c>
      <c r="D16" s="91" t="s">
        <v>3</v>
      </c>
      <c r="E16" s="91" t="s">
        <v>3</v>
      </c>
      <c r="F16" s="91">
        <v>9106678</v>
      </c>
      <c r="G16" s="91">
        <v>328027</v>
      </c>
      <c r="H16" s="91">
        <v>208.10100000000003</v>
      </c>
      <c r="I16" s="91">
        <v>313.54900000000004</v>
      </c>
      <c r="J16" s="91">
        <v>6329709</v>
      </c>
      <c r="K16" s="91">
        <v>69797</v>
      </c>
      <c r="L16" s="91">
        <v>5141813</v>
      </c>
      <c r="M16" s="91">
        <v>79901</v>
      </c>
      <c r="N16" s="91">
        <v>4138534</v>
      </c>
      <c r="O16" s="91">
        <v>50729</v>
      </c>
      <c r="P16" s="91">
        <v>769096</v>
      </c>
      <c r="Q16" s="91">
        <v>20740</v>
      </c>
      <c r="R16" s="91">
        <v>16255</v>
      </c>
      <c r="S16" s="91">
        <v>11581841</v>
      </c>
      <c r="T16" s="91">
        <v>334</v>
      </c>
      <c r="U16" s="91">
        <v>139865</v>
      </c>
      <c r="V16" s="136">
        <v>97.2</v>
      </c>
      <c r="W16" s="162">
        <v>97.6</v>
      </c>
      <c r="X16" s="162">
        <v>97.1</v>
      </c>
      <c r="Y16" s="123">
        <v>105</v>
      </c>
      <c r="Z16" s="123">
        <v>106.9</v>
      </c>
      <c r="AA16" s="91">
        <v>301841</v>
      </c>
      <c r="AB16" s="91">
        <v>69910</v>
      </c>
      <c r="AC16" s="92">
        <v>23.2</v>
      </c>
      <c r="AD16" s="91">
        <v>295058</v>
      </c>
      <c r="AE16" s="91">
        <v>78835</v>
      </c>
      <c r="AF16" s="123">
        <v>26.7</v>
      </c>
      <c r="AG16" s="91">
        <v>524810</v>
      </c>
      <c r="AH16" s="91">
        <v>410709</v>
      </c>
      <c r="AI16" s="91">
        <v>326566</v>
      </c>
      <c r="AJ16" s="91">
        <v>509202</v>
      </c>
      <c r="AK16" s="91">
        <v>389020</v>
      </c>
      <c r="AL16" s="91">
        <v>308550</v>
      </c>
      <c r="AM16" s="92">
        <v>88.5</v>
      </c>
      <c r="AN16" s="92" t="s">
        <v>3</v>
      </c>
      <c r="AO16" s="92">
        <v>105.9</v>
      </c>
      <c r="AP16" s="92" t="s">
        <v>3</v>
      </c>
      <c r="AQ16" s="91">
        <v>8042</v>
      </c>
      <c r="AR16" s="91">
        <v>120066</v>
      </c>
      <c r="AS16" s="91">
        <v>7501</v>
      </c>
      <c r="AT16" s="91">
        <v>110688</v>
      </c>
      <c r="AU16" s="91">
        <v>2114</v>
      </c>
      <c r="AV16" s="91">
        <v>30363</v>
      </c>
      <c r="AW16" s="129">
        <v>0.64</v>
      </c>
      <c r="AX16" s="129">
        <v>0.63</v>
      </c>
      <c r="AY16" s="92">
        <v>109.9</v>
      </c>
      <c r="AZ16" s="92" t="s">
        <v>3</v>
      </c>
      <c r="BA16" s="92">
        <v>100</v>
      </c>
      <c r="BB16" s="92" t="s">
        <v>3</v>
      </c>
      <c r="BC16" s="91">
        <v>341898</v>
      </c>
      <c r="BD16" s="91">
        <v>317812</v>
      </c>
      <c r="BE16" s="91">
        <v>278747</v>
      </c>
      <c r="BF16" s="91">
        <v>261413</v>
      </c>
      <c r="BG16" s="91">
        <v>63151</v>
      </c>
      <c r="BH16" s="91">
        <v>56399</v>
      </c>
      <c r="BI16" s="91">
        <v>173096</v>
      </c>
      <c r="BJ16" s="91">
        <v>104430</v>
      </c>
      <c r="BK16" s="91">
        <v>1697313</v>
      </c>
      <c r="BL16" s="91">
        <v>1160083</v>
      </c>
      <c r="BM16" s="91">
        <v>12707</v>
      </c>
      <c r="BN16" s="91">
        <v>117275</v>
      </c>
      <c r="BO16" s="91">
        <v>113774</v>
      </c>
      <c r="BP16" s="91">
        <v>191201</v>
      </c>
      <c r="BQ16" s="91">
        <v>96456</v>
      </c>
      <c r="BR16" s="165">
        <v>77580601</v>
      </c>
      <c r="BS16" s="165">
        <v>1349689</v>
      </c>
      <c r="BT16" s="91">
        <v>91991</v>
      </c>
      <c r="BU16" s="91">
        <v>116396.95</v>
      </c>
      <c r="BV16" s="91">
        <v>1564201</v>
      </c>
      <c r="BW16" s="91">
        <v>89211</v>
      </c>
      <c r="BX16" s="91">
        <v>148876</v>
      </c>
      <c r="BY16" s="91">
        <v>637707</v>
      </c>
      <c r="BZ16" s="96">
        <v>39249</v>
      </c>
      <c r="CA16" s="96">
        <v>4491</v>
      </c>
      <c r="CB16" s="96">
        <v>450433</v>
      </c>
      <c r="CC16" s="91">
        <v>1123610</v>
      </c>
      <c r="CD16" s="91">
        <v>12072</v>
      </c>
      <c r="CE16" s="91">
        <v>1014951</v>
      </c>
      <c r="CF16" s="91">
        <v>11495</v>
      </c>
      <c r="CG16" s="91">
        <v>108659</v>
      </c>
      <c r="CH16" s="91">
        <v>577</v>
      </c>
      <c r="CI16" s="86">
        <v>740191</v>
      </c>
      <c r="CJ16" s="86">
        <v>8386</v>
      </c>
      <c r="CK16" s="87">
        <v>283854</v>
      </c>
      <c r="CL16" s="86">
        <v>3326</v>
      </c>
      <c r="CM16" s="92">
        <v>8.9</v>
      </c>
      <c r="CN16" s="92">
        <v>8.1999999999999993</v>
      </c>
      <c r="CO16" s="92">
        <v>8</v>
      </c>
      <c r="CP16" s="92">
        <v>7.8</v>
      </c>
      <c r="CQ16" s="92">
        <v>0.9</v>
      </c>
      <c r="CR16" s="92">
        <v>0.4</v>
      </c>
      <c r="CS16" s="92">
        <v>5.9</v>
      </c>
      <c r="CT16" s="92">
        <v>5.7</v>
      </c>
      <c r="CU16" s="93">
        <v>2.2503270201920103</v>
      </c>
      <c r="CV16" s="93">
        <v>2.2599999999999998</v>
      </c>
      <c r="CW16" s="93">
        <v>1.29</v>
      </c>
      <c r="CX16" s="93">
        <v>1.1399999999999999</v>
      </c>
      <c r="CY16" s="91">
        <v>29355</v>
      </c>
      <c r="CZ16" s="91">
        <v>616</v>
      </c>
      <c r="DA16" s="91">
        <v>506884</v>
      </c>
      <c r="DB16" s="91">
        <v>7446</v>
      </c>
      <c r="DC16" s="91">
        <v>1366944</v>
      </c>
      <c r="DD16" s="91">
        <v>35897</v>
      </c>
      <c r="DE16" s="91">
        <v>59398844</v>
      </c>
      <c r="DF16" s="91">
        <v>2790136</v>
      </c>
      <c r="DG16" s="91">
        <v>40549</v>
      </c>
      <c r="DH16" s="91">
        <v>56333</v>
      </c>
      <c r="DI16" s="91">
        <v>133099</v>
      </c>
      <c r="DJ16" s="91">
        <v>298</v>
      </c>
      <c r="DK16" s="153">
        <v>321817</v>
      </c>
      <c r="DL16" s="91">
        <v>947993</v>
      </c>
      <c r="DM16" s="91">
        <v>7702</v>
      </c>
      <c r="DN16" s="153">
        <v>1181431</v>
      </c>
      <c r="DO16" s="91">
        <v>12079</v>
      </c>
      <c r="DP16" s="91">
        <v>44</v>
      </c>
      <c r="DQ16" s="91">
        <v>14548</v>
      </c>
    </row>
    <row r="17" spans="1:121" ht="10.5" customHeight="1">
      <c r="A17" s="122" t="s">
        <v>2186</v>
      </c>
      <c r="B17" s="320">
        <v>127787</v>
      </c>
      <c r="C17" s="234">
        <v>1468.4</v>
      </c>
      <c r="D17" s="91" t="s">
        <v>3</v>
      </c>
      <c r="E17" s="91" t="s">
        <v>3</v>
      </c>
      <c r="F17" s="91">
        <v>8853570</v>
      </c>
      <c r="G17" s="91">
        <v>322131</v>
      </c>
      <c r="H17" s="91">
        <v>217</v>
      </c>
      <c r="I17" s="91">
        <v>305</v>
      </c>
      <c r="J17" s="91">
        <v>6034449</v>
      </c>
      <c r="K17" s="91">
        <v>66993</v>
      </c>
      <c r="L17" s="91">
        <v>5206184</v>
      </c>
      <c r="M17" s="91">
        <v>81950</v>
      </c>
      <c r="N17" s="91">
        <v>4040009</v>
      </c>
      <c r="O17" s="91">
        <v>49568</v>
      </c>
      <c r="P17" s="91">
        <v>779564</v>
      </c>
      <c r="Q17" s="91">
        <v>16498</v>
      </c>
      <c r="R17" s="91">
        <v>13679</v>
      </c>
      <c r="S17" s="91">
        <v>7817675</v>
      </c>
      <c r="T17" s="91">
        <v>349</v>
      </c>
      <c r="U17" s="91">
        <v>36148</v>
      </c>
      <c r="V17" s="136">
        <v>97.2</v>
      </c>
      <c r="W17" s="162">
        <v>97.6</v>
      </c>
      <c r="X17" s="162">
        <v>97.1</v>
      </c>
      <c r="Y17" s="123">
        <v>105.1</v>
      </c>
      <c r="Z17" s="123">
        <v>107.2</v>
      </c>
      <c r="AA17" s="91">
        <v>302975</v>
      </c>
      <c r="AB17" s="91">
        <v>69640</v>
      </c>
      <c r="AC17" s="92">
        <v>23.049082356189782</v>
      </c>
      <c r="AD17" s="91">
        <v>277935</v>
      </c>
      <c r="AE17" s="91">
        <v>73820</v>
      </c>
      <c r="AF17" s="123">
        <v>26.6</v>
      </c>
      <c r="AG17" s="91">
        <v>531690</v>
      </c>
      <c r="AH17" s="91">
        <v>417038</v>
      </c>
      <c r="AI17" s="91">
        <v>331636</v>
      </c>
      <c r="AJ17" s="91">
        <v>464297</v>
      </c>
      <c r="AK17" s="91">
        <v>374009</v>
      </c>
      <c r="AL17" s="91">
        <v>304946</v>
      </c>
      <c r="AM17" s="92">
        <v>88.6</v>
      </c>
      <c r="AN17" s="92" t="s">
        <v>3</v>
      </c>
      <c r="AO17" s="92">
        <v>104.6</v>
      </c>
      <c r="AP17" s="92" t="s">
        <v>3</v>
      </c>
      <c r="AQ17" s="91">
        <v>9142</v>
      </c>
      <c r="AR17" s="91">
        <v>142723</v>
      </c>
      <c r="AS17" s="91">
        <v>7106</v>
      </c>
      <c r="AT17" s="91">
        <v>101201</v>
      </c>
      <c r="AU17" s="91">
        <v>2145</v>
      </c>
      <c r="AV17" s="91">
        <v>29333</v>
      </c>
      <c r="AW17" s="129">
        <v>0.83</v>
      </c>
      <c r="AX17" s="129">
        <v>0.87</v>
      </c>
      <c r="AY17" s="92">
        <v>109.1</v>
      </c>
      <c r="AZ17" s="92" t="s">
        <v>3</v>
      </c>
      <c r="BA17" s="92">
        <v>101.7</v>
      </c>
      <c r="BB17" s="92" t="s">
        <v>3</v>
      </c>
      <c r="BC17" s="91">
        <v>332784</v>
      </c>
      <c r="BD17" s="91">
        <v>315386</v>
      </c>
      <c r="BE17" s="91">
        <v>272047</v>
      </c>
      <c r="BF17" s="91">
        <v>262910</v>
      </c>
      <c r="BG17" s="91">
        <v>60737</v>
      </c>
      <c r="BH17" s="91">
        <v>52476</v>
      </c>
      <c r="BI17" s="91">
        <v>181505</v>
      </c>
      <c r="BJ17" s="91">
        <v>105531</v>
      </c>
      <c r="BK17" s="91">
        <v>1766544</v>
      </c>
      <c r="BL17" s="91">
        <v>1189049</v>
      </c>
      <c r="BM17" s="91">
        <v>14556</v>
      </c>
      <c r="BN17" s="91">
        <v>116064.96000000001</v>
      </c>
      <c r="BO17" s="91">
        <v>113459.24600000003</v>
      </c>
      <c r="BP17" s="91">
        <v>189278</v>
      </c>
      <c r="BQ17" s="91">
        <v>97861</v>
      </c>
      <c r="BR17" s="165">
        <v>78091097</v>
      </c>
      <c r="BS17" s="165">
        <v>1359708</v>
      </c>
      <c r="BT17" s="91">
        <v>94135</v>
      </c>
      <c r="BU17" s="91">
        <v>128763.92</v>
      </c>
      <c r="BV17" s="91">
        <v>1587914</v>
      </c>
      <c r="BW17" s="91">
        <v>92048</v>
      </c>
      <c r="BX17" s="91">
        <v>110540</v>
      </c>
      <c r="BY17" s="91">
        <v>293907</v>
      </c>
      <c r="BZ17" s="96">
        <v>40860</v>
      </c>
      <c r="CA17" s="96">
        <v>4684</v>
      </c>
      <c r="CB17" s="96">
        <v>543676</v>
      </c>
      <c r="CC17" s="91">
        <v>1110721</v>
      </c>
      <c r="CD17" s="91">
        <v>11764</v>
      </c>
      <c r="CE17" s="91">
        <v>1028602</v>
      </c>
      <c r="CF17" s="91">
        <v>11723</v>
      </c>
      <c r="CG17" s="91">
        <v>82119</v>
      </c>
      <c r="CH17" s="91">
        <v>41</v>
      </c>
      <c r="CI17" s="86">
        <v>720417</v>
      </c>
      <c r="CJ17" s="86">
        <v>8232</v>
      </c>
      <c r="CK17" s="87">
        <v>270804</v>
      </c>
      <c r="CL17" s="86">
        <v>3149</v>
      </c>
      <c r="CM17" s="92">
        <v>8.8000000000000007</v>
      </c>
      <c r="CN17" s="92">
        <v>8</v>
      </c>
      <c r="CO17" s="92">
        <v>8.1999999999999993</v>
      </c>
      <c r="CP17" s="92">
        <v>8</v>
      </c>
      <c r="CQ17" s="92">
        <v>0.7</v>
      </c>
      <c r="CR17" s="92">
        <v>0</v>
      </c>
      <c r="CS17" s="92">
        <v>5.7</v>
      </c>
      <c r="CT17" s="92">
        <v>5.6</v>
      </c>
      <c r="CU17" s="93">
        <v>2.14</v>
      </c>
      <c r="CV17" s="93">
        <v>2.14</v>
      </c>
      <c r="CW17" s="93">
        <v>1.29</v>
      </c>
      <c r="CX17" s="93">
        <v>1.1200000000000001</v>
      </c>
      <c r="CY17" s="91">
        <v>28175</v>
      </c>
      <c r="CZ17" s="91">
        <v>678</v>
      </c>
      <c r="DA17" s="91">
        <v>506853.61</v>
      </c>
      <c r="DB17" s="91">
        <v>7400</v>
      </c>
      <c r="DC17" s="91">
        <v>1441180</v>
      </c>
      <c r="DD17" s="91">
        <v>37492</v>
      </c>
      <c r="DE17" s="91">
        <v>62479054</v>
      </c>
      <c r="DF17" s="91">
        <v>2562767</v>
      </c>
      <c r="DG17" s="91">
        <v>41123</v>
      </c>
      <c r="DH17" s="91">
        <v>60387</v>
      </c>
      <c r="DI17" s="91">
        <v>135327</v>
      </c>
      <c r="DJ17" s="91">
        <v>272</v>
      </c>
      <c r="DK17" s="153">
        <v>387255</v>
      </c>
      <c r="DL17" s="91">
        <v>952191</v>
      </c>
      <c r="DM17" s="91">
        <v>7358</v>
      </c>
      <c r="DN17" s="153">
        <v>1183120</v>
      </c>
      <c r="DO17" s="91">
        <v>12236</v>
      </c>
      <c r="DP17" s="91">
        <v>44</v>
      </c>
      <c r="DQ17" s="91">
        <v>14685</v>
      </c>
    </row>
    <row r="18" spans="1:121" ht="10.5" customHeight="1">
      <c r="A18" s="122" t="s">
        <v>795</v>
      </c>
      <c r="B18" s="320">
        <v>127768</v>
      </c>
      <c r="C18" s="234">
        <v>1474.8</v>
      </c>
      <c r="D18" s="91" t="s">
        <v>3</v>
      </c>
      <c r="E18" s="91" t="s">
        <v>3</v>
      </c>
      <c r="F18" s="91">
        <v>8762928</v>
      </c>
      <c r="G18" s="91">
        <v>317168</v>
      </c>
      <c r="H18" s="91">
        <v>214</v>
      </c>
      <c r="I18" s="91">
        <v>280</v>
      </c>
      <c r="J18" s="91">
        <v>5291227</v>
      </c>
      <c r="K18" s="91">
        <v>65975</v>
      </c>
      <c r="L18" s="91">
        <v>5281472</v>
      </c>
      <c r="M18" s="91">
        <v>82832</v>
      </c>
      <c r="N18" s="91">
        <v>4085480</v>
      </c>
      <c r="O18" s="91">
        <v>49372</v>
      </c>
      <c r="P18" s="91">
        <v>792705</v>
      </c>
      <c r="Q18" s="91">
        <v>15917</v>
      </c>
      <c r="R18" s="91">
        <v>12998</v>
      </c>
      <c r="S18" s="91">
        <v>6703458</v>
      </c>
      <c r="T18" s="91">
        <v>332</v>
      </c>
      <c r="U18" s="91">
        <v>39726</v>
      </c>
      <c r="V18" s="136">
        <v>96.9</v>
      </c>
      <c r="W18" s="162">
        <v>97.1</v>
      </c>
      <c r="X18" s="162">
        <v>96.7</v>
      </c>
      <c r="Y18" s="123">
        <v>105.6</v>
      </c>
      <c r="Z18" s="123">
        <v>106.8</v>
      </c>
      <c r="AA18" s="91">
        <v>300531</v>
      </c>
      <c r="AB18" s="91">
        <v>68699</v>
      </c>
      <c r="AC18" s="92">
        <v>22.9</v>
      </c>
      <c r="AD18" s="91">
        <v>267506</v>
      </c>
      <c r="AE18" s="91">
        <v>72320</v>
      </c>
      <c r="AF18" s="123">
        <v>27</v>
      </c>
      <c r="AG18" s="91">
        <v>524585</v>
      </c>
      <c r="AH18" s="91">
        <v>412928</v>
      </c>
      <c r="AI18" s="91">
        <v>329499</v>
      </c>
      <c r="AJ18" s="91">
        <v>564322</v>
      </c>
      <c r="AK18" s="91">
        <v>413000</v>
      </c>
      <c r="AL18" s="91">
        <v>316253</v>
      </c>
      <c r="AM18" s="92">
        <v>88.7</v>
      </c>
      <c r="AN18" s="92">
        <v>94.1</v>
      </c>
      <c r="AO18" s="92">
        <v>104.3</v>
      </c>
      <c r="AP18" s="92">
        <v>103.2</v>
      </c>
      <c r="AQ18" s="91">
        <v>9908</v>
      </c>
      <c r="AR18" s="91">
        <v>158244</v>
      </c>
      <c r="AS18" s="91">
        <v>6770</v>
      </c>
      <c r="AT18" s="91">
        <v>97758</v>
      </c>
      <c r="AU18" s="91">
        <v>2123</v>
      </c>
      <c r="AV18" s="91">
        <v>28018</v>
      </c>
      <c r="AW18" s="129">
        <v>0.95</v>
      </c>
      <c r="AX18" s="129">
        <v>0.99</v>
      </c>
      <c r="AY18" s="92">
        <v>110.3</v>
      </c>
      <c r="AZ18" s="92">
        <v>114.6</v>
      </c>
      <c r="BA18" s="92">
        <v>103.1</v>
      </c>
      <c r="BB18" s="92">
        <v>97.2</v>
      </c>
      <c r="BC18" s="91">
        <v>334910</v>
      </c>
      <c r="BD18" s="91">
        <v>316811</v>
      </c>
      <c r="BE18" s="91">
        <v>272802</v>
      </c>
      <c r="BF18" s="91">
        <v>262727</v>
      </c>
      <c r="BG18" s="91">
        <v>62108</v>
      </c>
      <c r="BH18" s="91">
        <v>54084</v>
      </c>
      <c r="BI18" s="91">
        <v>186058</v>
      </c>
      <c r="BJ18" s="91">
        <v>106299</v>
      </c>
      <c r="BK18" s="91">
        <v>1534438</v>
      </c>
      <c r="BL18" s="91">
        <v>1236175</v>
      </c>
      <c r="BM18" s="91">
        <v>14776</v>
      </c>
      <c r="BN18" s="91">
        <v>112075</v>
      </c>
      <c r="BO18" s="91">
        <v>114022</v>
      </c>
      <c r="BP18" s="91">
        <v>188999</v>
      </c>
      <c r="BQ18" s="91">
        <v>99731</v>
      </c>
      <c r="BR18" s="165">
        <v>79207207</v>
      </c>
      <c r="BS18" s="165">
        <v>1379483</v>
      </c>
      <c r="BT18" s="91">
        <v>96322</v>
      </c>
      <c r="BU18" s="91">
        <v>131291</v>
      </c>
      <c r="BV18" s="91">
        <v>1548154</v>
      </c>
      <c r="BW18" s="91">
        <v>90424</v>
      </c>
      <c r="BX18" s="91">
        <v>87072</v>
      </c>
      <c r="BY18" s="91">
        <v>329048</v>
      </c>
      <c r="BZ18" s="96">
        <v>42433</v>
      </c>
      <c r="CA18" s="96">
        <v>4838</v>
      </c>
      <c r="CB18" s="96">
        <v>729830</v>
      </c>
      <c r="CC18" s="91">
        <v>1062530</v>
      </c>
      <c r="CD18" s="91">
        <v>11612</v>
      </c>
      <c r="CE18" s="91">
        <v>1083796</v>
      </c>
      <c r="CF18" s="91">
        <v>12334</v>
      </c>
      <c r="CG18" s="91">
        <v>-21266</v>
      </c>
      <c r="CH18" s="91">
        <v>-722</v>
      </c>
      <c r="CI18" s="86">
        <v>714265</v>
      </c>
      <c r="CJ18" s="86">
        <v>8223</v>
      </c>
      <c r="CK18" s="87">
        <v>261917</v>
      </c>
      <c r="CL18" s="86">
        <v>3050</v>
      </c>
      <c r="CM18" s="92">
        <v>8.4</v>
      </c>
      <c r="CN18" s="92">
        <v>7.9</v>
      </c>
      <c r="CO18" s="92">
        <v>8.6</v>
      </c>
      <c r="CP18" s="92">
        <v>8.4</v>
      </c>
      <c r="CQ18" s="92">
        <v>-0.16644230167178009</v>
      </c>
      <c r="CR18" s="92">
        <v>-0.5</v>
      </c>
      <c r="CS18" s="92">
        <v>5.5903277816041577</v>
      </c>
      <c r="CT18" s="92">
        <v>5.6</v>
      </c>
      <c r="CU18" s="93">
        <v>2.0499420825245758</v>
      </c>
      <c r="CV18" s="93">
        <v>2.0699999999999998</v>
      </c>
      <c r="CW18" s="93">
        <v>1.26</v>
      </c>
      <c r="CX18" s="93">
        <v>1.1100000000000001</v>
      </c>
      <c r="CY18" s="91">
        <v>27019</v>
      </c>
      <c r="CZ18" s="91">
        <v>265</v>
      </c>
      <c r="DA18" s="91">
        <v>504499</v>
      </c>
      <c r="DB18" s="91">
        <v>7357</v>
      </c>
      <c r="DC18" s="91">
        <v>1488996</v>
      </c>
      <c r="DD18" s="91">
        <v>38304</v>
      </c>
      <c r="DE18" s="91">
        <v>63611675</v>
      </c>
      <c r="DF18" s="91">
        <v>2269293</v>
      </c>
      <c r="DG18" s="91">
        <v>37965</v>
      </c>
      <c r="DH18" s="91">
        <v>57460</v>
      </c>
      <c r="DI18" s="91">
        <v>130099</v>
      </c>
      <c r="DJ18" s="91">
        <v>275</v>
      </c>
      <c r="DK18" s="153">
        <v>488771</v>
      </c>
      <c r="DL18" s="91">
        <v>933828</v>
      </c>
      <c r="DM18" s="91">
        <v>6871</v>
      </c>
      <c r="DN18" s="153">
        <v>1156633</v>
      </c>
      <c r="DO18" s="91">
        <v>12088</v>
      </c>
      <c r="DP18" s="91">
        <v>58</v>
      </c>
      <c r="DQ18" s="91">
        <v>14338</v>
      </c>
    </row>
    <row r="19" spans="1:121" ht="10.5" customHeight="1">
      <c r="A19" s="122" t="s">
        <v>793</v>
      </c>
      <c r="B19" s="320">
        <v>127901</v>
      </c>
      <c r="C19" s="234">
        <v>1474.6</v>
      </c>
      <c r="D19" s="91" t="s">
        <v>3</v>
      </c>
      <c r="E19" s="91" t="s">
        <v>3</v>
      </c>
      <c r="F19" s="91">
        <v>8643991</v>
      </c>
      <c r="G19" s="91">
        <v>320180</v>
      </c>
      <c r="H19" s="91">
        <v>220</v>
      </c>
      <c r="I19" s="91">
        <v>274</v>
      </c>
      <c r="J19" s="91">
        <v>4779275</v>
      </c>
      <c r="K19" s="91">
        <v>60599</v>
      </c>
      <c r="L19" s="91">
        <v>5308017</v>
      </c>
      <c r="M19" s="91">
        <v>82364</v>
      </c>
      <c r="N19" s="91">
        <v>4155770</v>
      </c>
      <c r="O19" s="91">
        <v>49352</v>
      </c>
      <c r="P19" s="91">
        <v>798367</v>
      </c>
      <c r="Q19" s="91">
        <v>14121</v>
      </c>
      <c r="R19" s="91">
        <v>13245</v>
      </c>
      <c r="S19" s="91">
        <v>5500583</v>
      </c>
      <c r="T19" s="91">
        <v>415</v>
      </c>
      <c r="U19" s="91">
        <v>270398</v>
      </c>
      <c r="V19" s="136">
        <v>97.2</v>
      </c>
      <c r="W19" s="162">
        <v>97.3</v>
      </c>
      <c r="X19" s="162">
        <v>96.6</v>
      </c>
      <c r="Y19" s="123">
        <v>105.7</v>
      </c>
      <c r="Z19" s="123">
        <v>107.2</v>
      </c>
      <c r="AA19" s="91">
        <v>294943</v>
      </c>
      <c r="AB19" s="91">
        <v>68111</v>
      </c>
      <c r="AC19" s="92">
        <v>23.1</v>
      </c>
      <c r="AD19" s="91">
        <v>273516</v>
      </c>
      <c r="AE19" s="91">
        <v>74662</v>
      </c>
      <c r="AF19" s="123">
        <v>27.3</v>
      </c>
      <c r="AG19" s="91">
        <v>525719</v>
      </c>
      <c r="AH19" s="91">
        <v>404502</v>
      </c>
      <c r="AI19" s="91">
        <v>320231</v>
      </c>
      <c r="AJ19" s="91">
        <v>474267</v>
      </c>
      <c r="AK19" s="91">
        <v>387534</v>
      </c>
      <c r="AL19" s="91">
        <v>310376</v>
      </c>
      <c r="AM19" s="92">
        <v>89.2</v>
      </c>
      <c r="AN19" s="92">
        <v>95</v>
      </c>
      <c r="AO19" s="92">
        <v>104.6</v>
      </c>
      <c r="AP19" s="92">
        <v>104.2</v>
      </c>
      <c r="AQ19" s="91">
        <v>10330</v>
      </c>
      <c r="AR19" s="91">
        <v>172436</v>
      </c>
      <c r="AS19" s="91">
        <v>6615</v>
      </c>
      <c r="AT19" s="91">
        <v>99680</v>
      </c>
      <c r="AU19" s="91">
        <v>2137</v>
      </c>
      <c r="AV19" s="91">
        <v>28787</v>
      </c>
      <c r="AW19" s="129">
        <v>1.06</v>
      </c>
      <c r="AX19" s="129">
        <v>1.1200000000000001</v>
      </c>
      <c r="AY19" s="92">
        <v>110.2</v>
      </c>
      <c r="AZ19" s="92">
        <v>113.6</v>
      </c>
      <c r="BA19" s="92">
        <v>104.1</v>
      </c>
      <c r="BB19" s="92">
        <v>98.4</v>
      </c>
      <c r="BC19" s="91">
        <v>335774</v>
      </c>
      <c r="BD19" s="91">
        <v>314986</v>
      </c>
      <c r="BE19" s="91">
        <v>272614</v>
      </c>
      <c r="BF19" s="91">
        <v>261226</v>
      </c>
      <c r="BG19" s="91">
        <v>63160</v>
      </c>
      <c r="BH19" s="91">
        <v>53760</v>
      </c>
      <c r="BI19" s="91">
        <v>188875</v>
      </c>
      <c r="BJ19" s="91">
        <v>108513</v>
      </c>
      <c r="BK19" s="91">
        <v>1632894</v>
      </c>
      <c r="BL19" s="91">
        <v>1290391</v>
      </c>
      <c r="BM19" s="91">
        <v>15960</v>
      </c>
      <c r="BN19" s="91">
        <v>112297</v>
      </c>
      <c r="BO19" s="91">
        <v>115632</v>
      </c>
      <c r="BP19" s="91">
        <v>186467</v>
      </c>
      <c r="BQ19" s="91">
        <v>101492</v>
      </c>
      <c r="BR19" s="165">
        <v>79452557</v>
      </c>
      <c r="BS19" s="165">
        <v>1384894</v>
      </c>
      <c r="BT19" s="91">
        <v>97444</v>
      </c>
      <c r="BU19" s="91">
        <v>133240</v>
      </c>
      <c r="BV19" s="91">
        <v>1578490</v>
      </c>
      <c r="BW19" s="91">
        <v>107461</v>
      </c>
      <c r="BX19" s="91">
        <v>81374</v>
      </c>
      <c r="BY19" s="91">
        <v>434834</v>
      </c>
      <c r="BZ19" s="96">
        <v>43442</v>
      </c>
      <c r="CA19" s="96">
        <v>4949</v>
      </c>
      <c r="CB19" s="96">
        <v>802699</v>
      </c>
      <c r="CC19" s="91">
        <v>1092674</v>
      </c>
      <c r="CD19" s="91">
        <v>11845</v>
      </c>
      <c r="CE19" s="91">
        <v>1084450</v>
      </c>
      <c r="CF19" s="91">
        <v>12390</v>
      </c>
      <c r="CG19" s="91">
        <v>8224</v>
      </c>
      <c r="CH19" s="91">
        <v>-545</v>
      </c>
      <c r="CI19" s="86">
        <v>730971</v>
      </c>
      <c r="CJ19" s="86">
        <v>8613</v>
      </c>
      <c r="CK19" s="87">
        <v>257475</v>
      </c>
      <c r="CL19" s="86">
        <v>3052</v>
      </c>
      <c r="CM19" s="92">
        <v>8.6999999999999993</v>
      </c>
      <c r="CN19" s="92">
        <v>8</v>
      </c>
      <c r="CO19" s="92">
        <v>8.6</v>
      </c>
      <c r="CP19" s="92">
        <v>8.4</v>
      </c>
      <c r="CQ19" s="92">
        <v>6.4299731823832501E-2</v>
      </c>
      <c r="CR19" s="92">
        <v>-0.4</v>
      </c>
      <c r="CS19" s="92">
        <v>5.7151312343140397</v>
      </c>
      <c r="CT19" s="92">
        <v>5.8</v>
      </c>
      <c r="CU19" s="93">
        <v>2.0130804293946101</v>
      </c>
      <c r="CV19" s="93">
        <v>2.0699999999999998</v>
      </c>
      <c r="CW19" s="93">
        <v>1.32</v>
      </c>
      <c r="CX19" s="93">
        <v>1.1399999999999999</v>
      </c>
      <c r="CY19" s="91">
        <v>39026</v>
      </c>
      <c r="CZ19" s="91">
        <v>668</v>
      </c>
      <c r="DA19" s="91">
        <v>496022</v>
      </c>
      <c r="DB19" s="91">
        <v>7271</v>
      </c>
      <c r="DC19" s="91">
        <v>1525460</v>
      </c>
      <c r="DD19" s="91">
        <v>38875</v>
      </c>
      <c r="DE19" s="91">
        <v>64134370</v>
      </c>
      <c r="DF19" s="91">
        <v>2050850</v>
      </c>
      <c r="DG19" s="91">
        <v>36102</v>
      </c>
      <c r="DH19" s="91">
        <v>53276</v>
      </c>
      <c r="DI19" s="91">
        <v>114229</v>
      </c>
      <c r="DJ19" s="91">
        <v>256</v>
      </c>
      <c r="DK19" s="153">
        <v>525841</v>
      </c>
      <c r="DL19" s="91">
        <v>886864</v>
      </c>
      <c r="DM19" s="91">
        <v>6352</v>
      </c>
      <c r="DN19" s="153">
        <v>1098199</v>
      </c>
      <c r="DO19" s="91">
        <v>11405</v>
      </c>
      <c r="DP19" s="91">
        <v>45</v>
      </c>
      <c r="DQ19" s="91">
        <v>13717</v>
      </c>
    </row>
    <row r="20" spans="1:121" ht="10.5" customHeight="1">
      <c r="A20" s="122" t="s">
        <v>791</v>
      </c>
      <c r="B20" s="320">
        <v>128033</v>
      </c>
      <c r="C20" s="234">
        <v>1472.8</v>
      </c>
      <c r="D20" s="91" t="s">
        <v>3</v>
      </c>
      <c r="E20" s="91" t="s">
        <v>3</v>
      </c>
      <c r="F20" s="91">
        <v>8465218</v>
      </c>
      <c r="G20" s="91">
        <v>299194</v>
      </c>
      <c r="H20" s="91">
        <v>225</v>
      </c>
      <c r="I20" s="91">
        <v>272</v>
      </c>
      <c r="J20" s="91">
        <v>4632612</v>
      </c>
      <c r="K20" s="91">
        <v>62496</v>
      </c>
      <c r="L20" s="91">
        <v>5471432</v>
      </c>
      <c r="M20" s="91">
        <v>84207</v>
      </c>
      <c r="N20" s="91">
        <v>4176394</v>
      </c>
      <c r="O20" s="91">
        <v>47891</v>
      </c>
      <c r="P20" s="91">
        <v>812777</v>
      </c>
      <c r="Q20" s="91">
        <v>13474</v>
      </c>
      <c r="R20" s="91">
        <v>14091</v>
      </c>
      <c r="S20" s="91">
        <v>5727948</v>
      </c>
      <c r="T20" s="91">
        <v>327</v>
      </c>
      <c r="U20" s="91">
        <v>69833</v>
      </c>
      <c r="V20" s="136">
        <v>97.2</v>
      </c>
      <c r="W20" s="162">
        <v>97.4</v>
      </c>
      <c r="X20" s="162">
        <v>96.6</v>
      </c>
      <c r="Y20" s="123">
        <v>106</v>
      </c>
      <c r="Z20" s="123">
        <v>107.3</v>
      </c>
      <c r="AA20" s="91">
        <v>297782</v>
      </c>
      <c r="AB20" s="91">
        <v>68536</v>
      </c>
      <c r="AC20" s="92">
        <v>23</v>
      </c>
      <c r="AD20" s="91">
        <v>288640</v>
      </c>
      <c r="AE20" s="91">
        <v>75153</v>
      </c>
      <c r="AF20" s="123">
        <v>26</v>
      </c>
      <c r="AG20" s="91">
        <v>528762</v>
      </c>
      <c r="AH20" s="91">
        <v>409716</v>
      </c>
      <c r="AI20" s="91">
        <v>323459</v>
      </c>
      <c r="AJ20" s="91">
        <v>507855</v>
      </c>
      <c r="AK20" s="91">
        <v>418495</v>
      </c>
      <c r="AL20" s="91">
        <v>338825</v>
      </c>
      <c r="AM20" s="92">
        <v>91.3</v>
      </c>
      <c r="AN20" s="92">
        <v>96</v>
      </c>
      <c r="AO20" s="92">
        <v>105.1</v>
      </c>
      <c r="AP20" s="92">
        <v>100.8</v>
      </c>
      <c r="AQ20" s="91">
        <v>9668</v>
      </c>
      <c r="AR20" s="91">
        <v>151928</v>
      </c>
      <c r="AS20" s="91">
        <v>6366</v>
      </c>
      <c r="AT20" s="91">
        <v>95731</v>
      </c>
      <c r="AU20" s="91">
        <v>2047</v>
      </c>
      <c r="AV20" s="91">
        <v>27230</v>
      </c>
      <c r="AW20" s="129">
        <v>1.04</v>
      </c>
      <c r="AX20" s="129">
        <v>1.01</v>
      </c>
      <c r="AY20" s="92">
        <v>108.9</v>
      </c>
      <c r="AZ20" s="92">
        <v>114.1</v>
      </c>
      <c r="BA20" s="92">
        <v>103.5</v>
      </c>
      <c r="BB20" s="92">
        <v>102</v>
      </c>
      <c r="BC20" s="91">
        <v>330313</v>
      </c>
      <c r="BD20" s="91">
        <v>315173</v>
      </c>
      <c r="BE20" s="91">
        <v>269508</v>
      </c>
      <c r="BF20" s="91">
        <v>259952</v>
      </c>
      <c r="BG20" s="91">
        <v>60805</v>
      </c>
      <c r="BH20" s="91">
        <v>55221</v>
      </c>
      <c r="BI20" s="91">
        <v>160991</v>
      </c>
      <c r="BJ20" s="91">
        <v>90513</v>
      </c>
      <c r="BK20" s="91">
        <v>1633655</v>
      </c>
      <c r="BL20" s="91">
        <v>1060741</v>
      </c>
      <c r="BM20" s="91">
        <v>13527</v>
      </c>
      <c r="BN20" s="91">
        <v>114118</v>
      </c>
      <c r="BO20" s="91">
        <v>115565</v>
      </c>
      <c r="BP20" s="91">
        <v>191527</v>
      </c>
      <c r="BQ20" s="91">
        <v>102612</v>
      </c>
      <c r="BR20" s="165">
        <v>79371014</v>
      </c>
      <c r="BS20" s="165">
        <v>1360903</v>
      </c>
      <c r="BT20" s="91">
        <v>99177</v>
      </c>
      <c r="BU20" s="91">
        <v>132879</v>
      </c>
      <c r="BV20" s="91">
        <v>1610773</v>
      </c>
      <c r="BW20" s="91">
        <v>102365</v>
      </c>
      <c r="BX20" s="91">
        <v>80846</v>
      </c>
      <c r="BY20" s="91">
        <v>576488</v>
      </c>
      <c r="BZ20" s="96">
        <v>44522</v>
      </c>
      <c r="CA20" s="96">
        <v>4923</v>
      </c>
      <c r="CB20" s="96">
        <v>926805</v>
      </c>
      <c r="CC20" s="91">
        <v>1089818</v>
      </c>
      <c r="CD20" s="91">
        <v>11534</v>
      </c>
      <c r="CE20" s="91">
        <v>1108334</v>
      </c>
      <c r="CF20" s="91">
        <v>12576</v>
      </c>
      <c r="CG20" s="91">
        <v>-18516</v>
      </c>
      <c r="CH20" s="91">
        <v>-1042</v>
      </c>
      <c r="CI20" s="86">
        <v>719822</v>
      </c>
      <c r="CJ20" s="86">
        <v>8341</v>
      </c>
      <c r="CK20" s="87">
        <v>254832</v>
      </c>
      <c r="CL20" s="86">
        <v>2919</v>
      </c>
      <c r="CM20" s="92">
        <v>8.6</v>
      </c>
      <c r="CN20" s="92">
        <v>7.9</v>
      </c>
      <c r="CO20" s="92">
        <v>8.8000000000000007</v>
      </c>
      <c r="CP20" s="92">
        <v>8.6</v>
      </c>
      <c r="CQ20" s="92">
        <v>-0.14461896542297689</v>
      </c>
      <c r="CR20" s="123">
        <v>-0.7</v>
      </c>
      <c r="CS20" s="92">
        <v>5.6221599118977137</v>
      </c>
      <c r="CT20" s="92">
        <v>5.7</v>
      </c>
      <c r="CU20" s="93">
        <v>1.9903618598330117</v>
      </c>
      <c r="CV20" s="93">
        <v>1.99</v>
      </c>
      <c r="CW20" s="93">
        <v>1.34</v>
      </c>
      <c r="CX20" s="93">
        <v>1.1399999999999999</v>
      </c>
      <c r="CY20" s="91">
        <v>33477</v>
      </c>
      <c r="CZ20" s="91">
        <v>589</v>
      </c>
      <c r="DA20" s="91">
        <v>486419</v>
      </c>
      <c r="DB20" s="91">
        <v>7196.0590000000002</v>
      </c>
      <c r="DC20" s="91">
        <v>1553535</v>
      </c>
      <c r="DD20" s="91">
        <v>39220</v>
      </c>
      <c r="DE20" s="91">
        <v>63788520</v>
      </c>
      <c r="DF20" s="91">
        <v>1908836</v>
      </c>
      <c r="DG20" s="91">
        <v>34679</v>
      </c>
      <c r="DH20" s="91">
        <v>54582</v>
      </c>
      <c r="DI20" s="91">
        <v>126161.916</v>
      </c>
      <c r="DJ20" s="91">
        <v>231</v>
      </c>
      <c r="DK20" s="153">
        <v>358974</v>
      </c>
      <c r="DL20" s="91">
        <v>832454</v>
      </c>
      <c r="DM20" s="91">
        <v>5744</v>
      </c>
      <c r="DN20" s="153">
        <v>1034445</v>
      </c>
      <c r="DO20" s="91">
        <v>10586</v>
      </c>
      <c r="DP20" s="91">
        <v>38</v>
      </c>
      <c r="DQ20" s="91">
        <v>12564</v>
      </c>
    </row>
    <row r="21" spans="1:121" ht="10.5" customHeight="1">
      <c r="A21" s="122" t="s">
        <v>2187</v>
      </c>
      <c r="B21" s="320">
        <v>128084</v>
      </c>
      <c r="C21" s="234">
        <v>1473.6</v>
      </c>
      <c r="D21" s="92">
        <v>110.7</v>
      </c>
      <c r="E21" s="92">
        <v>111.4</v>
      </c>
      <c r="F21" s="91">
        <v>8078722</v>
      </c>
      <c r="G21" s="91">
        <v>281108</v>
      </c>
      <c r="H21" s="91">
        <v>217</v>
      </c>
      <c r="I21" s="91">
        <v>282</v>
      </c>
      <c r="J21" s="91">
        <v>4329745</v>
      </c>
      <c r="K21" s="91">
        <v>54251</v>
      </c>
      <c r="L21" s="91">
        <v>5587141</v>
      </c>
      <c r="M21" s="91">
        <v>86511</v>
      </c>
      <c r="N21" s="91">
        <v>4368485</v>
      </c>
      <c r="O21" s="91">
        <v>49411</v>
      </c>
      <c r="P21" s="91">
        <v>814783</v>
      </c>
      <c r="Q21" s="91">
        <v>15103</v>
      </c>
      <c r="R21" s="91">
        <v>15646</v>
      </c>
      <c r="S21" s="91">
        <v>12291953</v>
      </c>
      <c r="T21" s="91">
        <v>357</v>
      </c>
      <c r="U21" s="91">
        <v>56821</v>
      </c>
      <c r="V21" s="136">
        <v>98.6</v>
      </c>
      <c r="W21" s="162">
        <v>98.6</v>
      </c>
      <c r="X21" s="162">
        <v>97.6</v>
      </c>
      <c r="Y21" s="123">
        <v>105.6</v>
      </c>
      <c r="Z21" s="123">
        <v>107</v>
      </c>
      <c r="AA21" s="91">
        <v>296932</v>
      </c>
      <c r="AB21" s="91">
        <v>69001</v>
      </c>
      <c r="AC21" s="92">
        <v>23.237980413023855</v>
      </c>
      <c r="AD21" s="91">
        <v>264268</v>
      </c>
      <c r="AE21" s="91">
        <v>74750</v>
      </c>
      <c r="AF21" s="123">
        <v>28.285679688800762</v>
      </c>
      <c r="AG21" s="91">
        <v>534235</v>
      </c>
      <c r="AH21" s="91">
        <v>416415</v>
      </c>
      <c r="AI21" s="91">
        <v>324929</v>
      </c>
      <c r="AJ21" s="91">
        <v>529715</v>
      </c>
      <c r="AK21" s="91">
        <v>402280</v>
      </c>
      <c r="AL21" s="91">
        <v>312060</v>
      </c>
      <c r="AM21" s="92">
        <v>93.4</v>
      </c>
      <c r="AN21" s="92">
        <v>98.1</v>
      </c>
      <c r="AO21" s="92">
        <v>105.5</v>
      </c>
      <c r="AP21" s="92">
        <v>100.4</v>
      </c>
      <c r="AQ21" s="91">
        <v>8142</v>
      </c>
      <c r="AR21" s="91">
        <v>136979</v>
      </c>
      <c r="AS21" s="91">
        <v>6492</v>
      </c>
      <c r="AT21" s="91">
        <v>95294</v>
      </c>
      <c r="AU21" s="91">
        <v>1871</v>
      </c>
      <c r="AV21" s="91">
        <v>25497</v>
      </c>
      <c r="AW21" s="129">
        <v>0.88</v>
      </c>
      <c r="AX21" s="129">
        <v>0.92</v>
      </c>
      <c r="AY21" s="92">
        <v>106.8</v>
      </c>
      <c r="AZ21" s="92">
        <v>112.2</v>
      </c>
      <c r="BA21" s="92">
        <v>102.2</v>
      </c>
      <c r="BB21" s="92">
        <v>102.4</v>
      </c>
      <c r="BC21" s="91">
        <v>331300</v>
      </c>
      <c r="BD21" s="91">
        <v>310446</v>
      </c>
      <c r="BE21" s="91">
        <v>270511</v>
      </c>
      <c r="BF21" s="91">
        <v>256448</v>
      </c>
      <c r="BG21" s="91">
        <v>60789</v>
      </c>
      <c r="BH21" s="91">
        <v>53998</v>
      </c>
      <c r="BI21" s="91">
        <v>157411</v>
      </c>
      <c r="BJ21" s="91">
        <v>90775</v>
      </c>
      <c r="BK21" s="91">
        <v>1173713</v>
      </c>
      <c r="BL21" s="91">
        <v>1093519</v>
      </c>
      <c r="BM21" s="91">
        <v>10485</v>
      </c>
      <c r="BN21" s="91">
        <v>115644</v>
      </c>
      <c r="BO21" s="91">
        <v>119921</v>
      </c>
      <c r="BP21" s="91">
        <v>193501</v>
      </c>
      <c r="BQ21" s="91">
        <v>103587</v>
      </c>
      <c r="BR21" s="165">
        <v>79236532</v>
      </c>
      <c r="BS21" s="165">
        <v>1351648</v>
      </c>
      <c r="BT21" s="91">
        <v>98689</v>
      </c>
      <c r="BU21" s="91">
        <v>80487</v>
      </c>
      <c r="BV21" s="91">
        <v>1902488</v>
      </c>
      <c r="BW21" s="91">
        <v>105268</v>
      </c>
      <c r="BX21" s="91">
        <v>81387</v>
      </c>
      <c r="BY21" s="91">
        <v>378612</v>
      </c>
      <c r="BZ21" s="323">
        <v>45250</v>
      </c>
      <c r="CA21" s="323">
        <v>4960</v>
      </c>
      <c r="CB21" s="323">
        <v>937241</v>
      </c>
      <c r="CC21" s="91">
        <v>1091156</v>
      </c>
      <c r="CD21" s="91">
        <v>11789</v>
      </c>
      <c r="CE21" s="91">
        <v>1142407</v>
      </c>
      <c r="CF21" s="91">
        <v>12747</v>
      </c>
      <c r="CG21" s="91">
        <v>-51251</v>
      </c>
      <c r="CH21" s="91">
        <v>-958</v>
      </c>
      <c r="CI21" s="86">
        <v>726106</v>
      </c>
      <c r="CJ21" s="86">
        <v>8524</v>
      </c>
      <c r="CK21" s="87">
        <v>251136</v>
      </c>
      <c r="CL21" s="86">
        <v>2821</v>
      </c>
      <c r="CM21" s="92">
        <v>8.6999999999999993</v>
      </c>
      <c r="CN21" s="92">
        <v>8</v>
      </c>
      <c r="CO21" s="92">
        <v>9.1</v>
      </c>
      <c r="CP21" s="92">
        <v>8.6</v>
      </c>
      <c r="CQ21" s="92">
        <v>-0.40013584834952065</v>
      </c>
      <c r="CR21" s="92">
        <v>-0.7</v>
      </c>
      <c r="CS21" s="92">
        <v>5.6689828550014054</v>
      </c>
      <c r="CT21" s="92">
        <v>5.8</v>
      </c>
      <c r="CU21" s="93">
        <v>1.9607132819087474</v>
      </c>
      <c r="CV21" s="93">
        <v>1.91</v>
      </c>
      <c r="CW21" s="93">
        <v>1.37</v>
      </c>
      <c r="CX21" s="93">
        <v>1.19</v>
      </c>
      <c r="CY21" s="91">
        <v>24303</v>
      </c>
      <c r="CZ21" s="91">
        <v>394</v>
      </c>
      <c r="DA21" s="91">
        <v>482395</v>
      </c>
      <c r="DB21" s="91">
        <v>7137.357</v>
      </c>
      <c r="DC21" s="91">
        <v>1606703</v>
      </c>
      <c r="DD21" s="91">
        <v>39861</v>
      </c>
      <c r="DE21" s="91">
        <v>63543123</v>
      </c>
      <c r="DF21" s="91">
        <v>1818023</v>
      </c>
      <c r="DG21" s="91">
        <v>32962</v>
      </c>
      <c r="DH21" s="91">
        <v>52394</v>
      </c>
      <c r="DI21" s="91">
        <v>108417</v>
      </c>
      <c r="DJ21" s="91">
        <v>198</v>
      </c>
      <c r="DK21" s="153">
        <v>488484</v>
      </c>
      <c r="DL21" s="91">
        <v>766147</v>
      </c>
      <c r="DM21" s="91">
        <v>5155</v>
      </c>
      <c r="DN21" s="153">
        <v>945504</v>
      </c>
      <c r="DO21" s="91">
        <v>9537</v>
      </c>
      <c r="DP21" s="91">
        <v>34</v>
      </c>
      <c r="DQ21" s="91">
        <v>11251</v>
      </c>
    </row>
    <row r="22" spans="1:121" ht="10.5" customHeight="1">
      <c r="A22" s="122" t="s">
        <v>2188</v>
      </c>
      <c r="B22" s="320">
        <v>128032</v>
      </c>
      <c r="C22" s="234">
        <v>1474.3</v>
      </c>
      <c r="D22" s="156">
        <v>86.5</v>
      </c>
      <c r="E22" s="156">
        <v>86.6</v>
      </c>
      <c r="F22" s="153">
        <v>7177191</v>
      </c>
      <c r="G22" s="153">
        <v>254430</v>
      </c>
      <c r="H22" s="153">
        <v>192</v>
      </c>
      <c r="I22" s="153">
        <v>263</v>
      </c>
      <c r="J22" s="91">
        <v>3735305</v>
      </c>
      <c r="K22" s="91">
        <v>47929</v>
      </c>
      <c r="L22" s="91">
        <v>5709912</v>
      </c>
      <c r="M22" s="91">
        <v>86129</v>
      </c>
      <c r="N22" s="91">
        <v>4285679</v>
      </c>
      <c r="O22" s="91">
        <v>48082</v>
      </c>
      <c r="P22" s="91">
        <v>809542</v>
      </c>
      <c r="Q22" s="91">
        <v>15561</v>
      </c>
      <c r="R22" s="91">
        <v>15480</v>
      </c>
      <c r="S22" s="91">
        <v>6930074</v>
      </c>
      <c r="T22" s="91">
        <v>352</v>
      </c>
      <c r="U22" s="91">
        <v>54630</v>
      </c>
      <c r="V22" s="136">
        <v>97.2</v>
      </c>
      <c r="W22" s="162">
        <v>97.4</v>
      </c>
      <c r="X22" s="162">
        <v>96.7</v>
      </c>
      <c r="Y22" s="123">
        <v>105.3</v>
      </c>
      <c r="Z22" s="123">
        <v>105.8</v>
      </c>
      <c r="AA22" s="91">
        <v>291737</v>
      </c>
      <c r="AB22" s="91">
        <v>68322</v>
      </c>
      <c r="AC22" s="92">
        <v>23.4</v>
      </c>
      <c r="AD22" s="91">
        <v>278307</v>
      </c>
      <c r="AE22" s="91">
        <v>76026</v>
      </c>
      <c r="AF22" s="123">
        <v>27.3</v>
      </c>
      <c r="AG22" s="91">
        <v>518226</v>
      </c>
      <c r="AH22" s="91">
        <v>409374</v>
      </c>
      <c r="AI22" s="91">
        <v>319060</v>
      </c>
      <c r="AJ22" s="91">
        <v>504657</v>
      </c>
      <c r="AK22" s="91">
        <v>399480</v>
      </c>
      <c r="AL22" s="91">
        <v>317310</v>
      </c>
      <c r="AM22" s="92">
        <v>94.2</v>
      </c>
      <c r="AN22" s="92">
        <v>98.5</v>
      </c>
      <c r="AO22" s="92">
        <v>102.8</v>
      </c>
      <c r="AP22" s="92">
        <v>103.9</v>
      </c>
      <c r="AQ22" s="91">
        <v>6273</v>
      </c>
      <c r="AR22" s="91">
        <v>109327</v>
      </c>
      <c r="AS22" s="91">
        <v>7919</v>
      </c>
      <c r="AT22" s="91">
        <v>114306</v>
      </c>
      <c r="AU22" s="91">
        <v>1999</v>
      </c>
      <c r="AV22" s="91">
        <v>27864</v>
      </c>
      <c r="AW22" s="129">
        <v>0.47</v>
      </c>
      <c r="AX22" s="129">
        <v>0.57999999999999996</v>
      </c>
      <c r="AY22" s="92">
        <v>104.3</v>
      </c>
      <c r="AZ22" s="92">
        <v>107.8</v>
      </c>
      <c r="BA22" s="92">
        <v>96.6</v>
      </c>
      <c r="BB22" s="92">
        <v>99.3</v>
      </c>
      <c r="BC22" s="91">
        <v>315294</v>
      </c>
      <c r="BD22" s="91">
        <v>302822</v>
      </c>
      <c r="BE22" s="91">
        <v>262357</v>
      </c>
      <c r="BF22" s="91">
        <v>252386</v>
      </c>
      <c r="BG22" s="91">
        <v>52937</v>
      </c>
      <c r="BH22" s="91">
        <v>50436</v>
      </c>
      <c r="BI22" s="91">
        <v>115486</v>
      </c>
      <c r="BJ22" s="91">
        <v>67487</v>
      </c>
      <c r="BK22" s="91">
        <v>1226574</v>
      </c>
      <c r="BL22" s="91">
        <v>788410</v>
      </c>
      <c r="BM22" s="91">
        <v>8823</v>
      </c>
      <c r="BN22" s="91">
        <v>113928</v>
      </c>
      <c r="BO22" s="91">
        <v>119099</v>
      </c>
      <c r="BP22" s="91">
        <v>184443</v>
      </c>
      <c r="BQ22" s="91">
        <v>103660</v>
      </c>
      <c r="BR22" s="165">
        <v>79042056</v>
      </c>
      <c r="BS22" s="165">
        <v>1339734</v>
      </c>
      <c r="BT22" s="153">
        <v>91002</v>
      </c>
      <c r="BU22" s="153">
        <v>61389</v>
      </c>
      <c r="BV22" s="153">
        <v>2173552</v>
      </c>
      <c r="BW22" s="153">
        <v>108489</v>
      </c>
      <c r="BX22" s="91">
        <v>80832</v>
      </c>
      <c r="BY22" s="91">
        <v>336142</v>
      </c>
      <c r="BZ22" s="323">
        <v>42283</v>
      </c>
      <c r="CA22" s="323">
        <v>4613</v>
      </c>
      <c r="CB22" s="323">
        <v>783810</v>
      </c>
      <c r="CC22" s="153">
        <v>1070035</v>
      </c>
      <c r="CD22" s="153">
        <v>11446</v>
      </c>
      <c r="CE22" s="153">
        <v>1141865</v>
      </c>
      <c r="CF22" s="153">
        <v>12861</v>
      </c>
      <c r="CG22" s="153">
        <v>-71830</v>
      </c>
      <c r="CH22" s="153">
        <v>-1415</v>
      </c>
      <c r="CI22" s="86">
        <v>707734</v>
      </c>
      <c r="CJ22" s="86">
        <v>8198</v>
      </c>
      <c r="CK22" s="86">
        <v>253353</v>
      </c>
      <c r="CL22" s="86">
        <v>2966</v>
      </c>
      <c r="CM22" s="92">
        <v>8.5</v>
      </c>
      <c r="CN22" s="92">
        <v>7.7668681609670962</v>
      </c>
      <c r="CO22" s="92">
        <v>9.1</v>
      </c>
      <c r="CP22" s="92">
        <v>8.7236927518261691</v>
      </c>
      <c r="CQ22" s="92">
        <v>-0.56103161709572602</v>
      </c>
      <c r="CR22" s="92">
        <v>-0.96220471334678626</v>
      </c>
      <c r="CS22" s="92">
        <v>5.5277899275181204</v>
      </c>
      <c r="CT22" s="92">
        <v>5.5659051715710923</v>
      </c>
      <c r="CU22" s="93">
        <v>1.9788256060984755</v>
      </c>
      <c r="CV22" s="93">
        <v>2.0099999999999998</v>
      </c>
      <c r="CW22" s="93">
        <v>1.37</v>
      </c>
      <c r="CX22" s="93">
        <v>1.18</v>
      </c>
      <c r="CY22" s="91">
        <v>20249</v>
      </c>
      <c r="CZ22" s="91">
        <v>204</v>
      </c>
      <c r="DA22" s="91">
        <v>477500</v>
      </c>
      <c r="DB22" s="91">
        <v>7070</v>
      </c>
      <c r="DC22" s="91">
        <v>1811298</v>
      </c>
      <c r="DD22" s="91">
        <v>42566</v>
      </c>
      <c r="DE22" s="91">
        <v>67000044</v>
      </c>
      <c r="DF22" s="91">
        <v>1703044</v>
      </c>
      <c r="DG22" s="91">
        <v>29864</v>
      </c>
      <c r="DH22" s="91">
        <v>51139</v>
      </c>
      <c r="DI22" s="91">
        <v>93129</v>
      </c>
      <c r="DJ22" s="91">
        <v>186</v>
      </c>
      <c r="DK22" s="153">
        <v>298403</v>
      </c>
      <c r="DL22" s="91">
        <v>736688</v>
      </c>
      <c r="DM22" s="91">
        <v>4914</v>
      </c>
      <c r="DN22" s="153">
        <v>910115</v>
      </c>
      <c r="DO22" s="91">
        <v>9308</v>
      </c>
      <c r="DP22" s="91">
        <v>37</v>
      </c>
      <c r="DQ22" s="91">
        <v>10923</v>
      </c>
    </row>
    <row r="23" spans="1:121" ht="10.5" customHeight="1">
      <c r="A23" s="122" t="s">
        <v>2189</v>
      </c>
      <c r="B23" s="320">
        <v>128057</v>
      </c>
      <c r="C23" s="234">
        <v>1474</v>
      </c>
      <c r="D23" s="92">
        <v>100</v>
      </c>
      <c r="E23" s="92">
        <v>100</v>
      </c>
      <c r="F23" s="91">
        <v>6841759</v>
      </c>
      <c r="G23" s="91">
        <v>244312</v>
      </c>
      <c r="H23" s="91">
        <v>195</v>
      </c>
      <c r="I23" s="91">
        <v>261</v>
      </c>
      <c r="J23" s="153">
        <v>3758952</v>
      </c>
      <c r="K23" s="153">
        <v>39450</v>
      </c>
      <c r="L23" s="153">
        <v>5796794</v>
      </c>
      <c r="M23" s="153">
        <v>86652</v>
      </c>
      <c r="N23" s="153">
        <v>4204178</v>
      </c>
      <c r="O23" s="153">
        <v>46376</v>
      </c>
      <c r="P23" s="153">
        <v>823143</v>
      </c>
      <c r="Q23" s="153">
        <v>15232</v>
      </c>
      <c r="R23" s="153">
        <v>13321</v>
      </c>
      <c r="S23" s="153">
        <v>7160773</v>
      </c>
      <c r="T23" s="153">
        <v>337</v>
      </c>
      <c r="U23" s="153">
        <v>59679</v>
      </c>
      <c r="V23" s="362">
        <v>96.5</v>
      </c>
      <c r="W23" s="363">
        <v>96.6</v>
      </c>
      <c r="X23" s="363">
        <v>95.9</v>
      </c>
      <c r="Y23" s="130">
        <v>101.6</v>
      </c>
      <c r="Z23" s="130">
        <v>100.2</v>
      </c>
      <c r="AA23" s="91">
        <v>290244</v>
      </c>
      <c r="AB23" s="91">
        <v>67563</v>
      </c>
      <c r="AC23" s="92">
        <v>23.3</v>
      </c>
      <c r="AD23" s="91">
        <v>284934</v>
      </c>
      <c r="AE23" s="91">
        <v>75115</v>
      </c>
      <c r="AF23" s="123">
        <v>26.362245291892155</v>
      </c>
      <c r="AG23" s="91">
        <v>520692</v>
      </c>
      <c r="AH23" s="91">
        <v>409039</v>
      </c>
      <c r="AI23" s="91">
        <v>318315</v>
      </c>
      <c r="AJ23" s="91">
        <v>517740</v>
      </c>
      <c r="AK23" s="91">
        <v>410575</v>
      </c>
      <c r="AL23" s="91">
        <v>322331</v>
      </c>
      <c r="AM23" s="92">
        <v>94.5</v>
      </c>
      <c r="AN23" s="92">
        <v>97.8</v>
      </c>
      <c r="AO23" s="92">
        <v>101.8</v>
      </c>
      <c r="AP23" s="92">
        <v>101.9</v>
      </c>
      <c r="AQ23" s="91">
        <v>6858</v>
      </c>
      <c r="AR23" s="91">
        <v>114233</v>
      </c>
      <c r="AS23" s="91">
        <v>7738</v>
      </c>
      <c r="AT23" s="91">
        <v>113314</v>
      </c>
      <c r="AU23" s="91">
        <v>2152</v>
      </c>
      <c r="AV23" s="91">
        <v>29160</v>
      </c>
      <c r="AW23" s="129">
        <v>0.52</v>
      </c>
      <c r="AX23" s="129">
        <v>0.59</v>
      </c>
      <c r="AY23" s="92">
        <v>105.6</v>
      </c>
      <c r="AZ23" s="92">
        <v>106.3</v>
      </c>
      <c r="BA23" s="92">
        <v>101.3</v>
      </c>
      <c r="BB23" s="92">
        <v>102.5</v>
      </c>
      <c r="BC23" s="91">
        <v>317321</v>
      </c>
      <c r="BD23" s="91">
        <v>302601</v>
      </c>
      <c r="BE23" s="91">
        <v>263245</v>
      </c>
      <c r="BF23" s="91">
        <v>250485</v>
      </c>
      <c r="BG23" s="91">
        <v>54076</v>
      </c>
      <c r="BH23" s="91">
        <v>52116</v>
      </c>
      <c r="BI23" s="91">
        <v>121455</v>
      </c>
      <c r="BJ23" s="91">
        <v>73085</v>
      </c>
      <c r="BK23" s="91">
        <v>1150445</v>
      </c>
      <c r="BL23" s="91">
        <v>813126</v>
      </c>
      <c r="BM23" s="91">
        <v>9836</v>
      </c>
      <c r="BN23" s="91">
        <v>114884</v>
      </c>
      <c r="BO23" s="91">
        <v>120392</v>
      </c>
      <c r="BP23" s="91">
        <v>181900</v>
      </c>
      <c r="BQ23" s="91">
        <v>106263</v>
      </c>
      <c r="BR23" s="154">
        <v>79091536</v>
      </c>
      <c r="BS23" s="154">
        <v>1335232</v>
      </c>
      <c r="BT23" s="153">
        <v>92896</v>
      </c>
      <c r="BU23" s="153">
        <v>65063</v>
      </c>
      <c r="BV23" s="153">
        <v>2243165</v>
      </c>
      <c r="BW23" s="153">
        <v>95487</v>
      </c>
      <c r="BX23" s="153">
        <v>84837</v>
      </c>
      <c r="BY23" s="153">
        <v>532427</v>
      </c>
      <c r="BZ23" s="323">
        <v>44752</v>
      </c>
      <c r="CA23" s="323">
        <v>4803</v>
      </c>
      <c r="CB23" s="323">
        <v>983854</v>
      </c>
      <c r="CC23" s="91">
        <v>1071304</v>
      </c>
      <c r="CD23" s="91">
        <v>11556</v>
      </c>
      <c r="CE23" s="91">
        <v>1197012</v>
      </c>
      <c r="CF23" s="91">
        <v>13012</v>
      </c>
      <c r="CG23" s="91">
        <v>-125708</v>
      </c>
      <c r="CH23" s="91">
        <v>-1456</v>
      </c>
      <c r="CI23" s="86">
        <v>700214</v>
      </c>
      <c r="CJ23" s="86">
        <v>8141</v>
      </c>
      <c r="CK23" s="87">
        <v>251378</v>
      </c>
      <c r="CL23" s="86">
        <v>2904</v>
      </c>
      <c r="CM23" s="156">
        <v>8.5</v>
      </c>
      <c r="CN23" s="156">
        <v>7.8397855950695705</v>
      </c>
      <c r="CO23" s="156">
        <v>9.5</v>
      </c>
      <c r="CP23" s="156">
        <v>8.827589949898746</v>
      </c>
      <c r="CQ23" s="156">
        <v>-0.98165660604262162</v>
      </c>
      <c r="CR23" s="156">
        <v>-0.99248101034683067</v>
      </c>
      <c r="CS23" s="156">
        <v>5.4679869120782154</v>
      </c>
      <c r="CT23" s="156">
        <v>5.5322633307890463</v>
      </c>
      <c r="CU23" s="93">
        <v>1.9630164692285466</v>
      </c>
      <c r="CV23" s="158">
        <v>1.9713799753563173</v>
      </c>
      <c r="CW23" s="158">
        <v>1.39</v>
      </c>
      <c r="CX23" s="158">
        <v>1.21</v>
      </c>
      <c r="CY23" s="91">
        <v>25972</v>
      </c>
      <c r="CZ23" s="91">
        <v>163</v>
      </c>
      <c r="DA23" s="91">
        <v>479399</v>
      </c>
      <c r="DB23" s="91">
        <v>7107</v>
      </c>
      <c r="DC23" s="91">
        <v>1987988</v>
      </c>
      <c r="DD23" s="91">
        <v>45033</v>
      </c>
      <c r="DE23" s="91">
        <v>72275605</v>
      </c>
      <c r="DF23" s="91">
        <v>1585856</v>
      </c>
      <c r="DG23" s="91">
        <v>27832</v>
      </c>
      <c r="DH23" s="91">
        <v>46620</v>
      </c>
      <c r="DI23" s="91">
        <v>101762</v>
      </c>
      <c r="DJ23" s="91">
        <v>170</v>
      </c>
      <c r="DK23" s="153">
        <v>252475</v>
      </c>
      <c r="DL23" s="91">
        <v>725773</v>
      </c>
      <c r="DM23" s="91">
        <v>4863</v>
      </c>
      <c r="DN23" s="153">
        <v>896208</v>
      </c>
      <c r="DO23" s="91">
        <v>9342</v>
      </c>
      <c r="DP23" s="91">
        <v>40</v>
      </c>
      <c r="DQ23" s="91">
        <v>11076</v>
      </c>
    </row>
    <row r="24" spans="1:121" s="151" customFormat="1" ht="10.5" customHeight="1">
      <c r="A24" s="122" t="s">
        <v>2190</v>
      </c>
      <c r="B24" s="131">
        <v>127834</v>
      </c>
      <c r="C24" s="234">
        <v>1474.7</v>
      </c>
      <c r="D24" s="156">
        <v>97.2</v>
      </c>
      <c r="E24" s="156">
        <v>97.2</v>
      </c>
      <c r="F24" s="153">
        <v>6660593</v>
      </c>
      <c r="G24" s="153">
        <v>237575</v>
      </c>
      <c r="H24" s="153">
        <v>186</v>
      </c>
      <c r="I24" s="153">
        <v>229</v>
      </c>
      <c r="J24" s="153">
        <v>3796314</v>
      </c>
      <c r="K24" s="153">
        <v>35252</v>
      </c>
      <c r="L24" s="153">
        <v>5998260</v>
      </c>
      <c r="M24" s="153">
        <v>86209.11</v>
      </c>
      <c r="N24" s="153">
        <v>4258582</v>
      </c>
      <c r="O24" s="153">
        <v>45496.290000000008</v>
      </c>
      <c r="P24" s="153">
        <v>839968</v>
      </c>
      <c r="Q24" s="153">
        <v>15881</v>
      </c>
      <c r="R24" s="153">
        <v>12734</v>
      </c>
      <c r="S24" s="153">
        <v>3592920</v>
      </c>
      <c r="T24" s="153">
        <v>257</v>
      </c>
      <c r="U24" s="153">
        <v>34477</v>
      </c>
      <c r="V24" s="362">
        <v>96.3</v>
      </c>
      <c r="W24" s="363">
        <v>96.3</v>
      </c>
      <c r="X24" s="363">
        <v>95.9</v>
      </c>
      <c r="Y24" s="130">
        <v>101.8</v>
      </c>
      <c r="Z24" s="130">
        <v>100.5</v>
      </c>
      <c r="AA24" s="91">
        <v>282966</v>
      </c>
      <c r="AB24" s="91">
        <v>66904</v>
      </c>
      <c r="AC24" s="130">
        <v>23.6</v>
      </c>
      <c r="AD24" s="91">
        <v>287972</v>
      </c>
      <c r="AE24" s="91">
        <v>76455</v>
      </c>
      <c r="AF24" s="130">
        <v>26.5</v>
      </c>
      <c r="AG24" s="153">
        <v>510149</v>
      </c>
      <c r="AH24" s="153">
        <v>398448</v>
      </c>
      <c r="AI24" s="153">
        <v>308838</v>
      </c>
      <c r="AJ24" s="153">
        <v>535469</v>
      </c>
      <c r="AK24" s="153">
        <v>418155</v>
      </c>
      <c r="AL24" s="153">
        <v>323464</v>
      </c>
      <c r="AM24" s="156">
        <v>95.2</v>
      </c>
      <c r="AN24" s="156">
        <v>97.9</v>
      </c>
      <c r="AO24" s="156">
        <v>101.5</v>
      </c>
      <c r="AP24" s="156">
        <v>102.7</v>
      </c>
      <c r="AQ24" s="153">
        <v>7865</v>
      </c>
      <c r="AR24" s="153">
        <v>123380</v>
      </c>
      <c r="AS24" s="153">
        <v>7516</v>
      </c>
      <c r="AT24" s="153">
        <v>109836</v>
      </c>
      <c r="AU24" s="153">
        <v>2164</v>
      </c>
      <c r="AV24" s="153">
        <v>27897</v>
      </c>
      <c r="AW24" s="157">
        <v>0.65</v>
      </c>
      <c r="AX24" s="157">
        <v>0.68</v>
      </c>
      <c r="AY24" s="156">
        <v>105.7</v>
      </c>
      <c r="AZ24" s="156">
        <v>102.4</v>
      </c>
      <c r="BA24" s="156">
        <v>103.6</v>
      </c>
      <c r="BB24" s="156">
        <v>103.7</v>
      </c>
      <c r="BC24" s="153">
        <v>316792</v>
      </c>
      <c r="BD24" s="153">
        <v>298052</v>
      </c>
      <c r="BE24" s="153">
        <v>262373</v>
      </c>
      <c r="BF24" s="153">
        <v>247235</v>
      </c>
      <c r="BG24" s="153">
        <v>54419</v>
      </c>
      <c r="BH24" s="153">
        <v>50817</v>
      </c>
      <c r="BI24" s="153">
        <v>126510</v>
      </c>
      <c r="BJ24" s="153">
        <v>75655</v>
      </c>
      <c r="BK24" s="153">
        <v>1282280</v>
      </c>
      <c r="BL24" s="153">
        <v>834117</v>
      </c>
      <c r="BM24" s="153">
        <v>9090</v>
      </c>
      <c r="BN24" s="153">
        <v>114436</v>
      </c>
      <c r="BO24" s="153">
        <v>121588</v>
      </c>
      <c r="BP24" s="153">
        <v>180687.89499999999</v>
      </c>
      <c r="BQ24" s="153">
        <v>108542</v>
      </c>
      <c r="BR24" s="154">
        <v>79241738</v>
      </c>
      <c r="BS24" s="154">
        <v>1332132</v>
      </c>
      <c r="BT24" s="153">
        <v>86522</v>
      </c>
      <c r="BU24" s="153">
        <v>63182</v>
      </c>
      <c r="BV24" s="153">
        <v>2243261</v>
      </c>
      <c r="BW24" s="153">
        <v>89482</v>
      </c>
      <c r="BX24" s="153">
        <v>86516</v>
      </c>
      <c r="BY24" s="153">
        <v>272259</v>
      </c>
      <c r="BZ24" s="323" t="s">
        <v>3</v>
      </c>
      <c r="CA24" s="323" t="s">
        <v>3</v>
      </c>
      <c r="CB24" s="323">
        <v>515414</v>
      </c>
      <c r="CC24" s="153">
        <v>1050806</v>
      </c>
      <c r="CD24" s="153">
        <v>11252</v>
      </c>
      <c r="CE24" s="153">
        <v>1253066</v>
      </c>
      <c r="CF24" s="153">
        <v>13623</v>
      </c>
      <c r="CG24" s="153">
        <v>-202260</v>
      </c>
      <c r="CH24" s="153">
        <v>-2371</v>
      </c>
      <c r="CI24" s="151">
        <v>661895</v>
      </c>
      <c r="CJ24" s="151">
        <v>7879</v>
      </c>
      <c r="CK24" s="151">
        <v>235719</v>
      </c>
      <c r="CL24" s="151">
        <v>2773</v>
      </c>
      <c r="CM24" s="156">
        <v>8.2200673117035876</v>
      </c>
      <c r="CN24" s="156">
        <v>7.6298919256865334</v>
      </c>
      <c r="CO24" s="156">
        <v>9.802272604084072</v>
      </c>
      <c r="CP24" s="156">
        <v>9.2376482139733067</v>
      </c>
      <c r="CQ24" s="156">
        <v>-1.5822052923804848</v>
      </c>
      <c r="CR24" s="156">
        <v>-1.6077562882867731</v>
      </c>
      <c r="CS24" s="156">
        <v>5.1777601700790123</v>
      </c>
      <c r="CT24" s="156">
        <v>5.3426873873519547</v>
      </c>
      <c r="CU24" s="158">
        <v>1.8439426941295138</v>
      </c>
      <c r="CV24" s="158">
        <v>1.8803492987849946</v>
      </c>
      <c r="CW24" s="158">
        <v>1.39</v>
      </c>
      <c r="CX24" s="158">
        <v>1.21</v>
      </c>
      <c r="CY24" s="153">
        <v>21616</v>
      </c>
      <c r="CZ24" s="153">
        <v>510</v>
      </c>
      <c r="DA24" s="153">
        <v>474252</v>
      </c>
      <c r="DB24" s="153">
        <v>7075</v>
      </c>
      <c r="DC24" s="153">
        <v>2087086</v>
      </c>
      <c r="DD24" s="153">
        <v>46516</v>
      </c>
      <c r="DE24" s="153">
        <v>74945702</v>
      </c>
      <c r="DF24" s="153">
        <v>1480765</v>
      </c>
      <c r="DG24" s="153">
        <v>25174</v>
      </c>
      <c r="DH24" s="153">
        <v>50006</v>
      </c>
      <c r="DI24" s="153">
        <v>112835</v>
      </c>
      <c r="DJ24" s="153">
        <v>215</v>
      </c>
      <c r="DK24" s="153">
        <v>424339</v>
      </c>
      <c r="DL24" s="153">
        <v>691937</v>
      </c>
      <c r="DM24" s="153">
        <v>4612</v>
      </c>
      <c r="DN24" s="153">
        <v>854493</v>
      </c>
      <c r="DO24" s="153">
        <v>8763</v>
      </c>
      <c r="DP24" s="153">
        <v>47</v>
      </c>
      <c r="DQ24" s="153">
        <v>10418</v>
      </c>
    </row>
    <row r="25" spans="1:121" s="151" customFormat="1" ht="10.5" customHeight="1">
      <c r="A25" s="122" t="s">
        <v>2192</v>
      </c>
      <c r="B25" s="165">
        <v>127593</v>
      </c>
      <c r="C25" s="120">
        <v>1475.2</v>
      </c>
      <c r="D25" s="375">
        <v>97.8</v>
      </c>
      <c r="E25" s="375">
        <v>99.2</v>
      </c>
      <c r="F25" s="154">
        <v>6638937</v>
      </c>
      <c r="G25" s="153">
        <v>237246</v>
      </c>
      <c r="H25" s="153">
        <v>187.334</v>
      </c>
      <c r="I25" s="153">
        <v>239.935</v>
      </c>
      <c r="J25" s="153">
        <v>3692033</v>
      </c>
      <c r="K25" s="153">
        <v>32615</v>
      </c>
      <c r="L25" s="153">
        <v>6151781</v>
      </c>
      <c r="M25" s="153">
        <v>86827.680000000008</v>
      </c>
      <c r="N25" s="153">
        <v>4338238</v>
      </c>
      <c r="O25" s="153">
        <v>45665.86</v>
      </c>
      <c r="P25" s="153">
        <v>866533</v>
      </c>
      <c r="Q25" s="153">
        <v>16831</v>
      </c>
      <c r="R25" s="153">
        <v>12124</v>
      </c>
      <c r="S25" s="153">
        <v>3834572</v>
      </c>
      <c r="T25" s="153">
        <v>257</v>
      </c>
      <c r="U25" s="153">
        <v>29398</v>
      </c>
      <c r="V25" s="362">
        <v>96.2</v>
      </c>
      <c r="W25" s="363">
        <v>96.3</v>
      </c>
      <c r="X25" s="363">
        <v>95.8</v>
      </c>
      <c r="Y25" s="130">
        <v>101.5</v>
      </c>
      <c r="Z25" s="130">
        <v>100.5</v>
      </c>
      <c r="AA25" s="153">
        <v>286169</v>
      </c>
      <c r="AB25" s="153">
        <v>67275</v>
      </c>
      <c r="AC25" s="88">
        <v>23.508835688002545</v>
      </c>
      <c r="AD25" s="153">
        <v>271914</v>
      </c>
      <c r="AE25" s="153">
        <v>73166</v>
      </c>
      <c r="AF25" s="130">
        <v>26.907772310362837</v>
      </c>
      <c r="AG25" s="153">
        <v>518506</v>
      </c>
      <c r="AH25" s="153">
        <v>407375</v>
      </c>
      <c r="AI25" s="153">
        <v>313874</v>
      </c>
      <c r="AJ25" s="153">
        <v>520430</v>
      </c>
      <c r="AK25" s="153">
        <v>403063</v>
      </c>
      <c r="AL25" s="153">
        <v>304179</v>
      </c>
      <c r="AM25" s="156">
        <v>95.8</v>
      </c>
      <c r="AN25" s="156">
        <v>99.1</v>
      </c>
      <c r="AO25" s="156">
        <v>101.2</v>
      </c>
      <c r="AP25" s="156">
        <v>102.6</v>
      </c>
      <c r="AQ25" s="153">
        <v>8845</v>
      </c>
      <c r="AR25" s="153">
        <v>142912</v>
      </c>
      <c r="AS25" s="153">
        <v>6920</v>
      </c>
      <c r="AT25" s="153">
        <v>104073</v>
      </c>
      <c r="AU25" s="153">
        <v>2176</v>
      </c>
      <c r="AV25" s="153">
        <v>27992</v>
      </c>
      <c r="AW25" s="157">
        <v>0.8</v>
      </c>
      <c r="AX25" s="157">
        <v>0.84360612112110989</v>
      </c>
      <c r="AY25" s="156">
        <v>104.8</v>
      </c>
      <c r="AZ25" s="156">
        <v>101.4</v>
      </c>
      <c r="BA25" s="156">
        <v>103.4</v>
      </c>
      <c r="BB25" s="156">
        <v>102.5</v>
      </c>
      <c r="BC25" s="153">
        <v>314127</v>
      </c>
      <c r="BD25" s="153">
        <v>279066</v>
      </c>
      <c r="BE25" s="153">
        <v>261585</v>
      </c>
      <c r="BF25" s="153">
        <v>235799</v>
      </c>
      <c r="BG25" s="153">
        <v>52542</v>
      </c>
      <c r="BH25" s="153">
        <v>43267</v>
      </c>
      <c r="BI25" s="153">
        <v>132609</v>
      </c>
      <c r="BJ25" s="153">
        <v>77496</v>
      </c>
      <c r="BK25" s="153">
        <v>1213880</v>
      </c>
      <c r="BL25" s="91">
        <v>882797</v>
      </c>
      <c r="BM25" s="153">
        <v>10124</v>
      </c>
      <c r="BN25" s="153">
        <v>116805</v>
      </c>
      <c r="BO25" s="153">
        <v>123655</v>
      </c>
      <c r="BP25" s="376">
        <v>182768.935</v>
      </c>
      <c r="BQ25" s="153">
        <v>111001</v>
      </c>
      <c r="BR25" s="154">
        <v>79882112</v>
      </c>
      <c r="BS25" s="154">
        <v>1334766</v>
      </c>
      <c r="BT25" s="153">
        <v>83615</v>
      </c>
      <c r="BU25" s="153">
        <v>61963.95</v>
      </c>
      <c r="BV25" s="153">
        <v>2245617</v>
      </c>
      <c r="BW25" s="153">
        <v>89696</v>
      </c>
      <c r="BX25" s="153">
        <v>82818</v>
      </c>
      <c r="BY25" s="153">
        <v>218213</v>
      </c>
      <c r="BZ25" s="323" t="s">
        <v>3</v>
      </c>
      <c r="CA25" s="323" t="s">
        <v>3</v>
      </c>
      <c r="CB25" s="323">
        <v>844824</v>
      </c>
      <c r="CC25" s="153">
        <v>1037231</v>
      </c>
      <c r="CD25" s="153">
        <v>11050</v>
      </c>
      <c r="CE25" s="153">
        <v>1256359</v>
      </c>
      <c r="CF25" s="153">
        <v>13984</v>
      </c>
      <c r="CG25" s="153">
        <v>-219128</v>
      </c>
      <c r="CH25" s="153">
        <v>-2934</v>
      </c>
      <c r="CI25" s="151">
        <v>668869</v>
      </c>
      <c r="CJ25" s="151">
        <v>8035</v>
      </c>
      <c r="CK25" s="151">
        <v>235406</v>
      </c>
      <c r="CL25" s="151">
        <v>2710</v>
      </c>
      <c r="CM25" s="156">
        <v>8.12923740587987</v>
      </c>
      <c r="CN25" s="156">
        <v>7.4905503825942654</v>
      </c>
      <c r="CO25" s="156">
        <v>9.8466403125377351</v>
      </c>
      <c r="CP25" s="156">
        <v>9.4794440316921467</v>
      </c>
      <c r="CQ25" s="156">
        <v>-1.7174029066578651</v>
      </c>
      <c r="CR25" s="156">
        <v>-1.9888936490978801</v>
      </c>
      <c r="CS25" s="156">
        <v>5.242221736945254</v>
      </c>
      <c r="CT25" s="156">
        <v>5.44674862661945</v>
      </c>
      <c r="CU25" s="158">
        <v>1.844980781299977</v>
      </c>
      <c r="CV25" s="158">
        <v>1.8370490078579602</v>
      </c>
      <c r="CW25" s="158">
        <v>1.41</v>
      </c>
      <c r="CX25" s="158">
        <v>1.21</v>
      </c>
      <c r="CY25" s="153">
        <v>26699</v>
      </c>
      <c r="CZ25" s="153">
        <v>977</v>
      </c>
      <c r="DA25" s="153">
        <v>471108</v>
      </c>
      <c r="DB25" s="86">
        <v>6915</v>
      </c>
      <c r="DC25" s="153">
        <v>2151219</v>
      </c>
      <c r="DD25" s="153">
        <v>47692</v>
      </c>
      <c r="DE25" s="153">
        <v>77033065</v>
      </c>
      <c r="DF25" s="153">
        <v>1382121</v>
      </c>
      <c r="DG25" s="153">
        <v>21693</v>
      </c>
      <c r="DH25" s="153">
        <v>44189</v>
      </c>
      <c r="DI25" s="153">
        <v>89699</v>
      </c>
      <c r="DJ25" s="153">
        <v>270</v>
      </c>
      <c r="DK25" s="153">
        <v>351932</v>
      </c>
      <c r="DL25" s="153">
        <v>665138</v>
      </c>
      <c r="DM25" s="153">
        <v>4411</v>
      </c>
      <c r="DN25" s="153">
        <v>825396</v>
      </c>
      <c r="DO25" s="153">
        <v>7601</v>
      </c>
      <c r="DP25" s="153">
        <v>45</v>
      </c>
      <c r="DQ25" s="153">
        <v>9110</v>
      </c>
    </row>
    <row r="26" spans="1:121" s="151" customFormat="1" ht="10.5" customHeight="1">
      <c r="A26" s="122" t="s">
        <v>2194</v>
      </c>
      <c r="B26" s="165">
        <v>127414</v>
      </c>
      <c r="C26" s="120">
        <v>1474.7</v>
      </c>
      <c r="D26" s="375">
        <v>97</v>
      </c>
      <c r="E26" s="375">
        <v>105.5</v>
      </c>
      <c r="F26" s="154">
        <v>6719526</v>
      </c>
      <c r="G26" s="153">
        <v>237605</v>
      </c>
      <c r="H26" s="153">
        <v>197</v>
      </c>
      <c r="I26" s="153">
        <v>246</v>
      </c>
      <c r="J26" s="153">
        <v>3664449</v>
      </c>
      <c r="K26" s="153">
        <v>33771</v>
      </c>
      <c r="L26" s="153">
        <v>6418269</v>
      </c>
      <c r="M26" s="153">
        <v>89890.34</v>
      </c>
      <c r="N26" s="153">
        <v>4491346</v>
      </c>
      <c r="O26" s="153">
        <v>43972.85</v>
      </c>
      <c r="P26" s="153">
        <v>901431</v>
      </c>
      <c r="Q26" s="153">
        <v>17729</v>
      </c>
      <c r="R26" s="153">
        <v>10855</v>
      </c>
      <c r="S26" s="153">
        <v>2782347</v>
      </c>
      <c r="T26" s="153">
        <v>236</v>
      </c>
      <c r="U26" s="153">
        <v>30750</v>
      </c>
      <c r="V26" s="366">
        <v>96.6</v>
      </c>
      <c r="W26" s="367">
        <v>96.6</v>
      </c>
      <c r="X26" s="367">
        <v>96.4</v>
      </c>
      <c r="Y26" s="324">
        <v>101.2</v>
      </c>
      <c r="Z26" s="324">
        <v>100.7</v>
      </c>
      <c r="AA26" s="153">
        <v>290454</v>
      </c>
      <c r="AB26" s="153">
        <v>68604</v>
      </c>
      <c r="AC26" s="88">
        <v>23.619574872441074</v>
      </c>
      <c r="AD26" s="153">
        <v>309384</v>
      </c>
      <c r="AE26" s="153">
        <v>79652</v>
      </c>
      <c r="AF26" s="130">
        <v>25.745352054404879</v>
      </c>
      <c r="AG26" s="153">
        <v>523589</v>
      </c>
      <c r="AH26" s="153">
        <v>416626</v>
      </c>
      <c r="AI26" s="153">
        <v>319170</v>
      </c>
      <c r="AJ26" s="153">
        <v>573159</v>
      </c>
      <c r="AK26" s="153">
        <v>457181</v>
      </c>
      <c r="AL26" s="153">
        <v>345984</v>
      </c>
      <c r="AM26" s="156">
        <v>96.6</v>
      </c>
      <c r="AN26" s="156">
        <v>98.7</v>
      </c>
      <c r="AO26" s="156">
        <v>100</v>
      </c>
      <c r="AP26" s="156">
        <v>101.7</v>
      </c>
      <c r="AQ26" s="153">
        <v>9531</v>
      </c>
      <c r="AR26" s="153">
        <v>151453</v>
      </c>
      <c r="AS26" s="153">
        <v>6510</v>
      </c>
      <c r="AT26" s="153">
        <v>96816</v>
      </c>
      <c r="AU26" s="153">
        <v>2118</v>
      </c>
      <c r="AV26" s="153">
        <v>27431</v>
      </c>
      <c r="AW26" s="157">
        <v>0.93</v>
      </c>
      <c r="AX26" s="157">
        <v>0.95</v>
      </c>
      <c r="AY26" s="156">
        <v>103.9</v>
      </c>
      <c r="AZ26" s="156">
        <v>102.1</v>
      </c>
      <c r="BA26" s="156">
        <v>102.1</v>
      </c>
      <c r="BB26" s="156">
        <v>102.9</v>
      </c>
      <c r="BC26" s="153">
        <v>314048</v>
      </c>
      <c r="BD26" s="153">
        <v>283195</v>
      </c>
      <c r="BE26" s="153">
        <v>260349</v>
      </c>
      <c r="BF26" s="153">
        <v>238170</v>
      </c>
      <c r="BG26" s="153">
        <v>53699</v>
      </c>
      <c r="BH26" s="153">
        <v>45025</v>
      </c>
      <c r="BI26" s="369">
        <v>147852.75899999999</v>
      </c>
      <c r="BJ26" s="153">
        <v>86402</v>
      </c>
      <c r="BK26" s="153">
        <v>1592938</v>
      </c>
      <c r="BL26" s="153">
        <v>980025</v>
      </c>
      <c r="BM26" s="153">
        <v>12602</v>
      </c>
      <c r="BN26" s="153">
        <v>118907</v>
      </c>
      <c r="BO26" s="153">
        <v>126146</v>
      </c>
      <c r="BP26" s="376">
        <v>184264.43300000002</v>
      </c>
      <c r="BQ26" s="153">
        <v>114482</v>
      </c>
      <c r="BR26" s="154">
        <v>80411439</v>
      </c>
      <c r="BS26" s="154">
        <v>1337012</v>
      </c>
      <c r="BT26" s="351">
        <v>81874</v>
      </c>
      <c r="BU26" s="351">
        <v>60614</v>
      </c>
      <c r="BV26" s="351">
        <v>2312264</v>
      </c>
      <c r="BW26" s="351">
        <v>93852</v>
      </c>
      <c r="BX26" s="351">
        <v>78495</v>
      </c>
      <c r="BY26" s="351">
        <v>178046</v>
      </c>
      <c r="BZ26" s="968">
        <v>51618</v>
      </c>
      <c r="CA26" s="968"/>
      <c r="CB26" s="153">
        <v>1127852</v>
      </c>
      <c r="CC26" s="153">
        <v>1029816</v>
      </c>
      <c r="CD26" s="153">
        <v>11239</v>
      </c>
      <c r="CE26" s="153">
        <v>1268436</v>
      </c>
      <c r="CF26" s="153">
        <v>13892</v>
      </c>
      <c r="CG26" s="153">
        <v>-238620</v>
      </c>
      <c r="CH26" s="153">
        <v>-2653</v>
      </c>
      <c r="CI26" s="151">
        <v>660613</v>
      </c>
      <c r="CJ26" s="151">
        <v>7766</v>
      </c>
      <c r="CK26" s="151">
        <v>231383</v>
      </c>
      <c r="CL26" s="151">
        <v>2582</v>
      </c>
      <c r="CM26" s="156">
        <v>8.0824470249271414</v>
      </c>
      <c r="CN26" s="156">
        <v>7.6213713043401601</v>
      </c>
      <c r="CO26" s="156">
        <v>9.9552412999122986</v>
      </c>
      <c r="CP26" s="156">
        <v>9.4204190906569529</v>
      </c>
      <c r="CQ26" s="156">
        <v>-1.8727942749851569</v>
      </c>
      <c r="CR26" s="156">
        <v>-1.7990477863167937</v>
      </c>
      <c r="CS26" s="156">
        <v>5.1847801709025623</v>
      </c>
      <c r="CT26" s="156">
        <v>5.2662665316759218</v>
      </c>
      <c r="CU26" s="158">
        <v>1.815995129196591</v>
      </c>
      <c r="CV26" s="158">
        <v>1.7509013887184173</v>
      </c>
      <c r="CW26" s="158">
        <v>1.43</v>
      </c>
      <c r="CX26" s="158">
        <v>1.26</v>
      </c>
      <c r="CY26" s="153">
        <v>20802</v>
      </c>
      <c r="CZ26" s="153">
        <v>274</v>
      </c>
      <c r="DA26" s="153">
        <v>465502</v>
      </c>
      <c r="DB26" s="86">
        <v>6874</v>
      </c>
      <c r="DC26" s="153">
        <v>2167290</v>
      </c>
      <c r="DD26" s="153">
        <v>47507</v>
      </c>
      <c r="DE26" s="153">
        <v>77304640</v>
      </c>
      <c r="DF26" s="153">
        <v>1314140</v>
      </c>
      <c r="DG26" s="153">
        <v>21326</v>
      </c>
      <c r="DH26" s="153">
        <v>48095</v>
      </c>
      <c r="DI26" s="153">
        <v>90782</v>
      </c>
      <c r="DJ26" s="153">
        <v>245</v>
      </c>
      <c r="DK26" s="153">
        <v>252336</v>
      </c>
      <c r="DL26" s="153">
        <v>629021</v>
      </c>
      <c r="DM26" s="153">
        <v>4373</v>
      </c>
      <c r="DN26" s="153">
        <v>781494</v>
      </c>
      <c r="DO26" s="153">
        <v>7018</v>
      </c>
      <c r="DP26" s="153">
        <v>34</v>
      </c>
      <c r="DQ26" s="153">
        <v>8335</v>
      </c>
    </row>
    <row r="27" spans="1:121" s="151" customFormat="1" ht="10.5" customHeight="1">
      <c r="A27" s="122" t="s">
        <v>2195</v>
      </c>
      <c r="B27" s="165">
        <v>127237</v>
      </c>
      <c r="C27" s="120">
        <v>1474.5</v>
      </c>
      <c r="D27" s="375">
        <v>99</v>
      </c>
      <c r="E27" s="375">
        <v>117</v>
      </c>
      <c r="F27" s="154">
        <v>6827373</v>
      </c>
      <c r="G27" s="153">
        <v>240555</v>
      </c>
      <c r="H27" s="153">
        <v>239.66</v>
      </c>
      <c r="I27" s="153">
        <v>267.10500000000002</v>
      </c>
      <c r="J27" s="153">
        <v>3326553</v>
      </c>
      <c r="K27" s="153">
        <v>33111</v>
      </c>
      <c r="L27" s="153">
        <v>6619353</v>
      </c>
      <c r="M27" s="153">
        <v>90497.18</v>
      </c>
      <c r="N27" s="153">
        <v>4611476</v>
      </c>
      <c r="O27" s="153">
        <v>44211.48</v>
      </c>
      <c r="P27" s="153">
        <v>930817</v>
      </c>
      <c r="Q27" s="153">
        <v>17762</v>
      </c>
      <c r="R27" s="153">
        <v>9731</v>
      </c>
      <c r="S27" s="153">
        <v>1874065</v>
      </c>
      <c r="T27" s="153">
        <v>210</v>
      </c>
      <c r="U27" s="153">
        <v>39376</v>
      </c>
      <c r="V27" s="362">
        <v>99.2</v>
      </c>
      <c r="W27" s="367">
        <v>99.2</v>
      </c>
      <c r="X27" s="367">
        <v>99.2</v>
      </c>
      <c r="Y27" s="324">
        <v>101.3</v>
      </c>
      <c r="Z27" s="324">
        <v>100.9</v>
      </c>
      <c r="AA27" s="351">
        <v>291194</v>
      </c>
      <c r="AB27" s="351">
        <v>69926</v>
      </c>
      <c r="AC27" s="159">
        <v>24.013544235114733</v>
      </c>
      <c r="AD27" s="351">
        <v>304913</v>
      </c>
      <c r="AE27" s="351">
        <v>83488</v>
      </c>
      <c r="AF27" s="159">
        <v>27.380925050752182</v>
      </c>
      <c r="AG27" s="351">
        <v>519761</v>
      </c>
      <c r="AH27" s="351">
        <v>414975</v>
      </c>
      <c r="AI27" s="351">
        <v>318755</v>
      </c>
      <c r="AJ27" s="351">
        <v>569996</v>
      </c>
      <c r="AK27" s="351">
        <v>472532</v>
      </c>
      <c r="AL27" s="351">
        <v>363184</v>
      </c>
      <c r="AM27" s="159">
        <v>98</v>
      </c>
      <c r="AN27" s="159">
        <v>98.6</v>
      </c>
      <c r="AO27" s="159">
        <v>99.6</v>
      </c>
      <c r="AP27" s="159">
        <v>101.7</v>
      </c>
      <c r="AQ27" s="351">
        <v>10003</v>
      </c>
      <c r="AR27" s="351">
        <v>155529</v>
      </c>
      <c r="AS27" s="351">
        <v>6027</v>
      </c>
      <c r="AT27" s="351">
        <v>89458</v>
      </c>
      <c r="AU27" s="351">
        <v>2019</v>
      </c>
      <c r="AV27" s="351">
        <v>25273</v>
      </c>
      <c r="AW27" s="326">
        <v>1.0900000000000001</v>
      </c>
      <c r="AX27" s="326">
        <v>1.0726457467340609</v>
      </c>
      <c r="AY27" s="159">
        <v>101</v>
      </c>
      <c r="AZ27" s="159">
        <v>100.8</v>
      </c>
      <c r="BA27" s="159">
        <v>100.6</v>
      </c>
      <c r="BB27" s="159">
        <v>101.3</v>
      </c>
      <c r="BC27" s="352">
        <v>316567</v>
      </c>
      <c r="BD27" s="352">
        <v>288991</v>
      </c>
      <c r="BE27" s="352">
        <v>261029</v>
      </c>
      <c r="BF27" s="352">
        <v>240823</v>
      </c>
      <c r="BG27" s="352">
        <v>55538</v>
      </c>
      <c r="BH27" s="352">
        <v>48168</v>
      </c>
      <c r="BI27" s="351">
        <v>134021</v>
      </c>
      <c r="BJ27" s="351">
        <v>75131</v>
      </c>
      <c r="BK27" s="351">
        <v>1571950</v>
      </c>
      <c r="BL27" s="351">
        <v>892261</v>
      </c>
      <c r="BM27" s="351">
        <v>10529</v>
      </c>
      <c r="BN27" s="352">
        <v>122300</v>
      </c>
      <c r="BO27" s="352">
        <v>129343</v>
      </c>
      <c r="BP27" s="376">
        <v>185011.51499999998</v>
      </c>
      <c r="BQ27" s="351">
        <v>115484.54</v>
      </c>
      <c r="BR27" s="115">
        <v>81009554</v>
      </c>
      <c r="BS27" s="351">
        <v>1343090</v>
      </c>
      <c r="BT27" s="351">
        <v>79954</v>
      </c>
      <c r="BU27" s="351">
        <v>57908</v>
      </c>
      <c r="BV27" s="351">
        <v>2344527</v>
      </c>
      <c r="BW27" s="351">
        <v>95154</v>
      </c>
      <c r="BX27" s="351">
        <v>72995</v>
      </c>
      <c r="BY27" s="351">
        <v>477987</v>
      </c>
      <c r="BZ27" s="968">
        <v>55636</v>
      </c>
      <c r="CA27" s="968"/>
      <c r="CB27" s="153">
        <v>1828692</v>
      </c>
      <c r="CC27" s="153">
        <v>1003539</v>
      </c>
      <c r="CD27" s="153">
        <v>10978</v>
      </c>
      <c r="CE27" s="153">
        <v>1273004</v>
      </c>
      <c r="CF27" s="153">
        <v>13924</v>
      </c>
      <c r="CG27" s="153">
        <v>-269465</v>
      </c>
      <c r="CH27" s="153">
        <v>-2946</v>
      </c>
      <c r="CI27" s="151">
        <v>643749</v>
      </c>
      <c r="CJ27" s="151">
        <v>7714</v>
      </c>
      <c r="CK27" s="151">
        <v>222107</v>
      </c>
      <c r="CL27" s="151">
        <v>2647</v>
      </c>
      <c r="CM27" s="156">
        <v>7.8871540269488909</v>
      </c>
      <c r="CN27" s="156">
        <v>7.4453164632508733</v>
      </c>
      <c r="CO27" s="156">
        <v>10.004971032438247</v>
      </c>
      <c r="CP27" s="156">
        <v>9.4433035556845653</v>
      </c>
      <c r="CQ27" s="156">
        <v>-2.1178170054893561</v>
      </c>
      <c r="CR27" s="156">
        <v>-1.9979870924336922</v>
      </c>
      <c r="CS27" s="156">
        <v>5.059442151918681</v>
      </c>
      <c r="CT27" s="156">
        <v>5.2316607029984725</v>
      </c>
      <c r="CU27" s="158">
        <v>1.7456143901368431</v>
      </c>
      <c r="CV27" s="158">
        <v>1.7952042884154729</v>
      </c>
      <c r="CW27" s="158">
        <v>1.42</v>
      </c>
      <c r="CX27" s="158">
        <v>1.26</v>
      </c>
      <c r="CY27" s="351">
        <v>19355</v>
      </c>
      <c r="CZ27" s="351">
        <v>1024</v>
      </c>
      <c r="DA27" s="351">
        <v>460330.94300000003</v>
      </c>
      <c r="DB27" s="351">
        <v>6756.143</v>
      </c>
      <c r="DC27" s="86">
        <v>2170212</v>
      </c>
      <c r="DD27" s="351">
        <v>46856</v>
      </c>
      <c r="DE27" s="352">
        <v>76728190</v>
      </c>
      <c r="DF27" s="351">
        <v>1212163</v>
      </c>
      <c r="DG27" s="351">
        <v>19146</v>
      </c>
      <c r="DH27" s="351">
        <v>43741</v>
      </c>
      <c r="DI27" s="351">
        <v>85319</v>
      </c>
      <c r="DJ27" s="351">
        <v>236</v>
      </c>
      <c r="DK27" s="351">
        <v>239077</v>
      </c>
      <c r="DL27" s="351">
        <v>573842</v>
      </c>
      <c r="DM27" s="351">
        <v>4113</v>
      </c>
      <c r="DN27" s="351">
        <v>711374</v>
      </c>
      <c r="DO27" s="351">
        <v>6330</v>
      </c>
      <c r="DP27" s="351">
        <v>21</v>
      </c>
      <c r="DQ27" s="351">
        <v>7543</v>
      </c>
    </row>
    <row r="28" spans="1:121" s="151" customFormat="1" ht="10.5" customHeight="1">
      <c r="A28" s="122" t="s">
        <v>2292</v>
      </c>
      <c r="B28" s="165">
        <v>127094.7</v>
      </c>
      <c r="C28" s="120">
        <v>1475.2</v>
      </c>
      <c r="D28" s="375">
        <v>97.8</v>
      </c>
      <c r="E28" s="375">
        <v>120.7</v>
      </c>
      <c r="F28" s="154">
        <v>6825769</v>
      </c>
      <c r="G28" s="153">
        <v>237270</v>
      </c>
      <c r="H28" s="153">
        <v>229.977</v>
      </c>
      <c r="I28" s="153">
        <v>283.255</v>
      </c>
      <c r="J28" s="153">
        <v>2990322</v>
      </c>
      <c r="K28" s="153">
        <v>30569.401020000001</v>
      </c>
      <c r="L28" s="153">
        <v>6798664</v>
      </c>
      <c r="M28" s="153">
        <v>90644.049999999988</v>
      </c>
      <c r="N28" s="153">
        <v>4759372</v>
      </c>
      <c r="O28" s="153">
        <v>44144.5</v>
      </c>
      <c r="P28" s="153">
        <v>984299</v>
      </c>
      <c r="Q28" s="153">
        <v>18649</v>
      </c>
      <c r="R28" s="153">
        <v>8812</v>
      </c>
      <c r="S28" s="153">
        <v>2112382</v>
      </c>
      <c r="T28" s="153">
        <v>157</v>
      </c>
      <c r="U28" s="153">
        <v>21127</v>
      </c>
      <c r="V28" s="363">
        <v>100</v>
      </c>
      <c r="W28" s="367">
        <v>100</v>
      </c>
      <c r="X28" s="367">
        <v>100</v>
      </c>
      <c r="Y28" s="324">
        <v>100.8</v>
      </c>
      <c r="Z28" s="324">
        <v>100.6</v>
      </c>
      <c r="AA28" s="351">
        <v>287373</v>
      </c>
      <c r="AB28" s="351">
        <v>71844</v>
      </c>
      <c r="AC28" s="159">
        <v>25.000260984852439</v>
      </c>
      <c r="AD28" s="351">
        <v>282808</v>
      </c>
      <c r="AE28" s="351">
        <v>80511</v>
      </c>
      <c r="AF28" s="159">
        <v>28.468430878900175</v>
      </c>
      <c r="AG28" s="351">
        <v>525669</v>
      </c>
      <c r="AH28" s="351">
        <v>413778</v>
      </c>
      <c r="AI28" s="351">
        <v>315379</v>
      </c>
      <c r="AJ28" s="351">
        <v>495254</v>
      </c>
      <c r="AK28" s="351">
        <v>424166</v>
      </c>
      <c r="AL28" s="351">
        <v>335080</v>
      </c>
      <c r="AM28" s="159">
        <v>100</v>
      </c>
      <c r="AN28" s="159">
        <v>100</v>
      </c>
      <c r="AO28" s="159">
        <v>100</v>
      </c>
      <c r="AP28" s="159">
        <v>100</v>
      </c>
      <c r="AQ28" s="351">
        <v>10356.540999999999</v>
      </c>
      <c r="AR28" s="351">
        <v>165466</v>
      </c>
      <c r="AS28" s="351">
        <v>5739.4539999999997</v>
      </c>
      <c r="AT28" s="351">
        <v>83018</v>
      </c>
      <c r="AU28" s="351">
        <v>1907.0160000000001</v>
      </c>
      <c r="AV28" s="351">
        <v>24576</v>
      </c>
      <c r="AW28" s="326">
        <v>1.2</v>
      </c>
      <c r="AX28" s="326">
        <v>1.172978632220506</v>
      </c>
      <c r="AY28" s="159">
        <v>100</v>
      </c>
      <c r="AZ28" s="159">
        <v>100</v>
      </c>
      <c r="BA28" s="159">
        <v>100</v>
      </c>
      <c r="BB28" s="159">
        <v>100</v>
      </c>
      <c r="BC28" s="352">
        <v>313801</v>
      </c>
      <c r="BD28" s="352">
        <v>290093</v>
      </c>
      <c r="BE28" s="352">
        <v>259244</v>
      </c>
      <c r="BF28" s="352">
        <v>241606</v>
      </c>
      <c r="BG28" s="352">
        <v>54557</v>
      </c>
      <c r="BH28" s="352">
        <v>48487</v>
      </c>
      <c r="BI28" s="377">
        <v>129443.90700000001</v>
      </c>
      <c r="BJ28" s="351">
        <v>74246.342999999993</v>
      </c>
      <c r="BK28" s="351">
        <v>1329340</v>
      </c>
      <c r="BL28" s="351">
        <v>909299</v>
      </c>
      <c r="BM28" s="351">
        <v>10518</v>
      </c>
      <c r="BN28" s="352">
        <v>127966.87300000002</v>
      </c>
      <c r="BO28" s="352">
        <v>134921</v>
      </c>
      <c r="BP28" s="376">
        <v>196613.641</v>
      </c>
      <c r="BQ28" s="351">
        <v>120761.70000000001</v>
      </c>
      <c r="BR28" s="115">
        <v>81246351</v>
      </c>
      <c r="BS28" s="351">
        <v>1342212</v>
      </c>
      <c r="BT28" s="351">
        <v>76703.7258</v>
      </c>
      <c r="BU28" s="351">
        <v>56409.899999999994</v>
      </c>
      <c r="BV28" s="351">
        <v>2401981</v>
      </c>
      <c r="BW28" s="351">
        <v>94804</v>
      </c>
      <c r="BX28" s="351">
        <v>71464</v>
      </c>
      <c r="BY28" s="351">
        <v>640098</v>
      </c>
      <c r="BZ28" s="968">
        <v>56840</v>
      </c>
      <c r="CA28" s="968"/>
      <c r="CB28" s="153">
        <v>3158565</v>
      </c>
      <c r="CC28" s="153">
        <v>1005677</v>
      </c>
      <c r="CD28" s="153">
        <v>11070</v>
      </c>
      <c r="CE28" s="153">
        <v>1290444</v>
      </c>
      <c r="CF28" s="153">
        <v>13768</v>
      </c>
      <c r="CG28" s="153">
        <v>-284767</v>
      </c>
      <c r="CH28" s="153">
        <v>-2698</v>
      </c>
      <c r="CI28" s="151">
        <v>635156</v>
      </c>
      <c r="CJ28" s="151">
        <v>7701</v>
      </c>
      <c r="CK28" s="151">
        <v>226215</v>
      </c>
      <c r="CL28" s="151">
        <v>2563</v>
      </c>
      <c r="CM28" s="156">
        <v>7.912813389727483</v>
      </c>
      <c r="CN28" s="378">
        <v>7.5041537219450065</v>
      </c>
      <c r="CO28" s="156">
        <v>10.153401700440094</v>
      </c>
      <c r="CP28" s="378">
        <v>9.3330793535446119</v>
      </c>
      <c r="CQ28" s="156">
        <v>-2.2405883107126106</v>
      </c>
      <c r="CR28" s="379">
        <v>-1.828925631599605</v>
      </c>
      <c r="CS28" s="156">
        <v>4.9975000933358809</v>
      </c>
      <c r="CT28" s="378">
        <v>5.2203692694397912</v>
      </c>
      <c r="CU28" s="158">
        <v>1.7798926304938887</v>
      </c>
      <c r="CV28" s="380">
        <v>1.7374115618197878</v>
      </c>
      <c r="CW28" s="380">
        <v>1.45</v>
      </c>
      <c r="CX28" s="158">
        <v>1.3</v>
      </c>
      <c r="CY28" s="351">
        <v>22718</v>
      </c>
      <c r="CZ28" s="351">
        <v>307</v>
      </c>
      <c r="DA28" s="351">
        <v>458222.33100000001</v>
      </c>
      <c r="DB28" s="351">
        <v>6621.8419999999996</v>
      </c>
      <c r="DC28" s="352">
        <v>2165519</v>
      </c>
      <c r="DD28" s="351">
        <v>46066</v>
      </c>
      <c r="DE28" s="352">
        <v>76777816</v>
      </c>
      <c r="DF28" s="351">
        <v>1098969</v>
      </c>
      <c r="DG28" s="351">
        <v>15934</v>
      </c>
      <c r="DH28" s="351">
        <v>39111</v>
      </c>
      <c r="DI28" s="351">
        <v>82520</v>
      </c>
      <c r="DJ28" s="351">
        <v>232</v>
      </c>
      <c r="DK28" s="351">
        <v>264570</v>
      </c>
      <c r="DL28" s="351">
        <v>536899</v>
      </c>
      <c r="DM28" s="351">
        <v>4117</v>
      </c>
      <c r="DN28" s="351">
        <v>666023</v>
      </c>
      <c r="DO28" s="351">
        <v>5750</v>
      </c>
      <c r="DP28" s="351">
        <v>35</v>
      </c>
      <c r="DQ28" s="351">
        <v>6851</v>
      </c>
    </row>
    <row r="29" spans="1:121" s="138" customFormat="1" ht="13.5" customHeight="1">
      <c r="A29" s="150" t="s">
        <v>2293</v>
      </c>
      <c r="B29" s="327">
        <v>126933</v>
      </c>
      <c r="C29" s="328">
        <v>1474.7</v>
      </c>
      <c r="D29" s="148">
        <v>97.7</v>
      </c>
      <c r="E29" s="148">
        <v>121.8</v>
      </c>
      <c r="F29" s="147">
        <v>6597619</v>
      </c>
      <c r="G29" s="147">
        <v>232281</v>
      </c>
      <c r="H29" s="147">
        <v>240.078</v>
      </c>
      <c r="I29" s="147">
        <v>297.29000000000002</v>
      </c>
      <c r="J29" s="147">
        <v>4242244</v>
      </c>
      <c r="K29" s="147">
        <v>26498.063459999994</v>
      </c>
      <c r="L29" s="147">
        <f>L56</f>
        <v>7350014</v>
      </c>
      <c r="M29" s="147">
        <f>M56</f>
        <v>96610.95</v>
      </c>
      <c r="N29" s="147">
        <f>N56</f>
        <v>4915734</v>
      </c>
      <c r="O29" s="147">
        <f>O56</f>
        <v>46152.1</v>
      </c>
      <c r="P29" s="147">
        <f>P56</f>
        <v>1024612</v>
      </c>
      <c r="Q29" s="147">
        <f>SUM(Q45:Q56)</f>
        <v>18682</v>
      </c>
      <c r="R29" s="147">
        <v>8446</v>
      </c>
      <c r="S29" s="147">
        <v>2006281</v>
      </c>
      <c r="T29" s="147">
        <v>139</v>
      </c>
      <c r="U29" s="147">
        <v>34111</v>
      </c>
      <c r="V29" s="270">
        <v>99.883333333333326</v>
      </c>
      <c r="W29" s="381">
        <v>99.9</v>
      </c>
      <c r="X29" s="368">
        <v>100.02499999999999</v>
      </c>
      <c r="Y29" s="330">
        <v>100.9</v>
      </c>
      <c r="Z29" s="330">
        <v>100.6</v>
      </c>
      <c r="AA29" s="140">
        <v>282188</v>
      </c>
      <c r="AB29" s="140">
        <v>72934</v>
      </c>
      <c r="AC29" s="144">
        <f>AB29/AA29*100</f>
        <v>25.845889974059848</v>
      </c>
      <c r="AD29" s="140">
        <v>274004.5</v>
      </c>
      <c r="AE29" s="140">
        <v>79922.416666666672</v>
      </c>
      <c r="AF29" s="144">
        <f>AE29/AD29*100</f>
        <v>29.168286165616504</v>
      </c>
      <c r="AG29" s="140">
        <v>526973</v>
      </c>
      <c r="AH29" s="140">
        <v>407867</v>
      </c>
      <c r="AI29" s="140">
        <v>309591</v>
      </c>
      <c r="AJ29" s="140">
        <v>544150.75</v>
      </c>
      <c r="AK29" s="140">
        <v>398534.91666666669</v>
      </c>
      <c r="AL29" s="140">
        <v>309495.91666666669</v>
      </c>
      <c r="AM29" s="144">
        <v>102.1</v>
      </c>
      <c r="AN29" s="144">
        <v>100.7</v>
      </c>
      <c r="AO29" s="144">
        <v>100.4</v>
      </c>
      <c r="AP29" s="144">
        <v>99.9</v>
      </c>
      <c r="AQ29" s="140">
        <f>SUM(AQ45:AQ56)</f>
        <v>10928.38</v>
      </c>
      <c r="AR29" s="140">
        <v>174356</v>
      </c>
      <c r="AS29" s="140">
        <f>SUM(AS45:AS56)</f>
        <v>5369.4260000000004</v>
      </c>
      <c r="AT29" s="140">
        <v>74891</v>
      </c>
      <c r="AU29" s="140">
        <f>SUM(AU45:AU56)</f>
        <v>1807.8790000000001</v>
      </c>
      <c r="AV29" s="140">
        <v>22591</v>
      </c>
      <c r="AW29" s="145">
        <v>1.3608333333333336</v>
      </c>
      <c r="AX29" s="145">
        <v>1.407528995636901</v>
      </c>
      <c r="AY29" s="144">
        <v>100.7</v>
      </c>
      <c r="AZ29" s="144">
        <v>101.3</v>
      </c>
      <c r="BA29" s="144">
        <v>100.7</v>
      </c>
      <c r="BB29" s="144">
        <v>100.3</v>
      </c>
      <c r="BC29" s="358" t="s">
        <v>2294</v>
      </c>
      <c r="BD29" s="141">
        <v>294063</v>
      </c>
      <c r="BE29" s="358" t="s">
        <v>2295</v>
      </c>
      <c r="BF29" s="141">
        <v>244550</v>
      </c>
      <c r="BG29" s="358" t="s">
        <v>2296</v>
      </c>
      <c r="BH29" s="141">
        <v>49513</v>
      </c>
      <c r="BI29" s="140">
        <v>132962.092</v>
      </c>
      <c r="BJ29" s="140">
        <v>77463.638000000006</v>
      </c>
      <c r="BK29" s="140">
        <v>1289719</v>
      </c>
      <c r="BL29" s="141">
        <f>SUM(BL45:BL56)</f>
        <v>967237</v>
      </c>
      <c r="BM29" s="141">
        <f>SUM(BM45:BM56)</f>
        <v>10462</v>
      </c>
      <c r="BN29" s="141">
        <f>SUM(BN45:BN56)</f>
        <v>131816.625</v>
      </c>
      <c r="BO29" s="141">
        <f>SUM(BO45:BO56)</f>
        <v>138153.18200000003</v>
      </c>
      <c r="BP29" s="140">
        <v>187834.753</v>
      </c>
      <c r="BQ29" s="140">
        <v>121754</v>
      </c>
      <c r="BR29" s="142">
        <f>BR56</f>
        <v>81464105</v>
      </c>
      <c r="BS29" s="140">
        <v>1343233</v>
      </c>
      <c r="BT29" s="140">
        <v>86851.288799999995</v>
      </c>
      <c r="BU29" s="141" t="s">
        <v>3</v>
      </c>
      <c r="BV29" s="140">
        <f>SUM(BV45:BV56)</f>
        <v>2412045</v>
      </c>
      <c r="BW29" s="140">
        <f>SUM(BW45:BW56)</f>
        <v>78872</v>
      </c>
      <c r="BX29" s="140">
        <f>SUM(BX45:BX56)</f>
        <v>51644</v>
      </c>
      <c r="BY29" s="140">
        <f>SUM(BY45:BY56)</f>
        <v>393144</v>
      </c>
      <c r="BZ29" s="994">
        <v>55222</v>
      </c>
      <c r="CA29" s="994"/>
      <c r="CB29" s="147">
        <f>SUM(CB45:CB56)</f>
        <v>3184801</v>
      </c>
      <c r="CC29" s="147">
        <v>976978</v>
      </c>
      <c r="CD29" s="147">
        <v>10921</v>
      </c>
      <c r="CE29" s="147">
        <v>1307748</v>
      </c>
      <c r="CF29" s="147">
        <v>13966</v>
      </c>
      <c r="CG29" s="147">
        <f>CC29-CE29</f>
        <v>-330770</v>
      </c>
      <c r="CH29" s="147">
        <f>CD29-CF29</f>
        <v>-3045</v>
      </c>
      <c r="CI29" s="138">
        <v>620531</v>
      </c>
      <c r="CJ29" s="138">
        <v>7511</v>
      </c>
      <c r="CK29" s="138">
        <v>216798</v>
      </c>
      <c r="CL29" s="138">
        <v>2460</v>
      </c>
      <c r="CM29" s="148">
        <v>7.6968144995683225</v>
      </c>
      <c r="CN29" s="148">
        <v>7.4053982579921147</v>
      </c>
      <c r="CO29" s="148">
        <v>10.302682115852635</v>
      </c>
      <c r="CP29" s="148">
        <v>9.4701759977216255</v>
      </c>
      <c r="CQ29" s="148">
        <v>-2.6058676162843115</v>
      </c>
      <c r="CR29" s="148">
        <v>-2.0647777397295108</v>
      </c>
      <c r="CS29" s="148">
        <v>4.8886586987952967</v>
      </c>
      <c r="CT29" s="148">
        <v>5.0931184246661267</v>
      </c>
      <c r="CU29" s="149">
        <v>1.7079749900994836</v>
      </c>
      <c r="CV29" s="149">
        <v>1.6680963020474866</v>
      </c>
      <c r="CW29" s="149">
        <v>1.44</v>
      </c>
      <c r="CX29" s="149">
        <v>1.3</v>
      </c>
      <c r="CY29" s="140">
        <f>SUM(CY45:CY56)</f>
        <v>20252</v>
      </c>
      <c r="CZ29" s="140">
        <f>SUM(CZ45:CZ56)</f>
        <v>70</v>
      </c>
      <c r="DA29" s="140">
        <f>SUM(DA45:DA56)</f>
        <v>457781.58599999995</v>
      </c>
      <c r="DB29" s="140">
        <v>6602.393</v>
      </c>
      <c r="DC29" s="382">
        <f>DC56</f>
        <v>2145667</v>
      </c>
      <c r="DD29" s="140">
        <f>DD56</f>
        <v>45332</v>
      </c>
      <c r="DE29" s="140">
        <f>SUM(DE45:DE56)</f>
        <v>75708724</v>
      </c>
      <c r="DF29" s="140">
        <v>996120</v>
      </c>
      <c r="DG29" s="140">
        <v>13830</v>
      </c>
      <c r="DH29" s="140">
        <f>SUM(DH45:DH56)</f>
        <v>36831</v>
      </c>
      <c r="DI29" s="140">
        <v>75233</v>
      </c>
      <c r="DJ29" s="140">
        <f>SUM(DJ45:DJ56)</f>
        <v>256</v>
      </c>
      <c r="DK29" s="140">
        <f>SUM(DK45:DK56)</f>
        <v>310783</v>
      </c>
      <c r="DL29" s="140">
        <f>SUM(DL45:DL56)</f>
        <v>499201</v>
      </c>
      <c r="DM29" s="140">
        <f>SUM(DM45:DM56)</f>
        <v>3904</v>
      </c>
      <c r="DN29" s="140">
        <f>SUM(DN45:DN56)</f>
        <v>618853</v>
      </c>
      <c r="DO29" s="140">
        <v>4909</v>
      </c>
      <c r="DP29" s="140">
        <v>24</v>
      </c>
      <c r="DQ29" s="140">
        <v>5792</v>
      </c>
    </row>
    <row r="30" spans="1:121" ht="10.5" customHeight="1">
      <c r="A30" s="128"/>
      <c r="B30" s="133"/>
      <c r="C30" s="119"/>
      <c r="D30" s="92"/>
      <c r="E30" s="92"/>
      <c r="F30" s="91"/>
      <c r="G30" s="91"/>
      <c r="H30" s="91"/>
      <c r="I30" s="91"/>
      <c r="J30" s="353"/>
      <c r="K30" s="353"/>
      <c r="L30" s="353"/>
      <c r="M30" s="353"/>
      <c r="N30" s="353"/>
      <c r="O30" s="353"/>
      <c r="P30" s="353"/>
      <c r="Q30" s="353"/>
      <c r="R30" s="91"/>
      <c r="S30" s="91"/>
      <c r="T30" s="353"/>
      <c r="U30" s="353"/>
      <c r="V30" s="334"/>
      <c r="W30" s="334"/>
      <c r="X30" s="334"/>
      <c r="Y30" s="91"/>
      <c r="Z30" s="91"/>
      <c r="AA30" s="91"/>
      <c r="AB30" s="91"/>
      <c r="AC30" s="92"/>
      <c r="AD30" s="353"/>
      <c r="AE30" s="91"/>
      <c r="AF30" s="123"/>
      <c r="AG30" s="91"/>
      <c r="AH30" s="91"/>
      <c r="AI30" s="91"/>
      <c r="AJ30" s="91"/>
      <c r="AK30" s="91"/>
      <c r="AL30" s="91"/>
      <c r="AM30" s="92"/>
      <c r="AN30" s="135"/>
      <c r="AO30" s="92"/>
      <c r="AP30" s="135"/>
      <c r="AQ30" s="91"/>
      <c r="AR30" s="91"/>
      <c r="AS30" s="91"/>
      <c r="AT30" s="91"/>
      <c r="AU30" s="91"/>
      <c r="AV30" s="91"/>
      <c r="AW30" s="129"/>
      <c r="AX30" s="129"/>
      <c r="AY30" s="92"/>
      <c r="AZ30" s="135"/>
      <c r="BA30" s="92"/>
      <c r="BB30" s="135"/>
      <c r="BC30" s="91"/>
      <c r="BD30" s="91"/>
      <c r="BE30" s="91"/>
      <c r="BF30" s="91"/>
      <c r="BG30" s="91"/>
      <c r="BH30" s="91"/>
      <c r="BI30" s="91"/>
      <c r="BJ30" s="91"/>
      <c r="BK30" s="91"/>
      <c r="BL30" s="91"/>
      <c r="BM30" s="91"/>
      <c r="BN30" s="91"/>
      <c r="BO30" s="91"/>
      <c r="BP30" s="91"/>
      <c r="BQ30" s="91"/>
      <c r="BR30" s="95"/>
      <c r="BS30" s="95"/>
      <c r="BT30" s="91"/>
      <c r="BU30" s="91"/>
      <c r="BV30" s="91"/>
      <c r="BW30" s="91"/>
      <c r="BX30" s="91"/>
      <c r="BY30" s="91"/>
      <c r="BZ30" s="96"/>
      <c r="CA30" s="96"/>
      <c r="CB30" s="91"/>
      <c r="CC30" s="91"/>
      <c r="CD30" s="91"/>
      <c r="CE30" s="91"/>
      <c r="CF30" s="91"/>
      <c r="CG30" s="91"/>
      <c r="CH30" s="91"/>
      <c r="CM30" s="92"/>
      <c r="CN30" s="92"/>
      <c r="CO30" s="92"/>
      <c r="CP30" s="92"/>
      <c r="CQ30" s="92"/>
      <c r="CR30" s="92"/>
      <c r="CS30" s="92"/>
      <c r="CT30" s="92"/>
      <c r="CU30" s="93"/>
      <c r="CV30" s="93"/>
      <c r="CW30" s="93"/>
      <c r="CX30" s="93"/>
      <c r="CY30" s="91"/>
      <c r="CZ30" s="91"/>
      <c r="DA30" s="91"/>
      <c r="DB30" s="91"/>
      <c r="DC30" s="91"/>
      <c r="DD30" s="91"/>
      <c r="DE30" s="91"/>
      <c r="DF30" s="91"/>
      <c r="DG30" s="91"/>
      <c r="DH30" s="91"/>
      <c r="DI30" s="91"/>
      <c r="DJ30" s="91"/>
      <c r="DK30" s="91"/>
      <c r="DL30" s="91"/>
      <c r="DM30" s="91"/>
      <c r="DN30" s="91"/>
      <c r="DO30" s="91"/>
      <c r="DP30" s="91"/>
      <c r="DQ30" s="91"/>
    </row>
    <row r="31" spans="1:121" ht="9.75" customHeight="1">
      <c r="A31" s="122"/>
      <c r="B31" s="133"/>
      <c r="C31" s="92"/>
      <c r="D31" s="92"/>
      <c r="E31" s="92"/>
      <c r="F31" s="91"/>
      <c r="G31" s="91"/>
      <c r="H31" s="91"/>
      <c r="I31" s="91"/>
      <c r="J31" s="353"/>
      <c r="K31" s="353"/>
      <c r="L31" s="353"/>
      <c r="M31" s="353"/>
      <c r="N31" s="353"/>
      <c r="O31" s="353"/>
      <c r="P31" s="353"/>
      <c r="Q31" s="353"/>
      <c r="R31" s="91"/>
      <c r="S31" s="91"/>
      <c r="T31" s="353"/>
      <c r="U31" s="353"/>
      <c r="V31" s="123"/>
      <c r="W31" s="123"/>
      <c r="X31" s="123"/>
      <c r="Y31" s="91"/>
      <c r="Z31" s="91"/>
      <c r="AA31" s="91"/>
      <c r="AB31" s="91"/>
      <c r="AC31" s="92"/>
      <c r="AD31" s="91"/>
      <c r="AE31" s="91"/>
      <c r="AF31" s="123"/>
      <c r="AG31" s="91"/>
      <c r="AH31" s="91"/>
      <c r="AI31" s="91"/>
      <c r="AJ31" s="91"/>
      <c r="AK31" s="91"/>
      <c r="AL31" s="91"/>
      <c r="AM31" s="92"/>
      <c r="AN31" s="92"/>
      <c r="AO31" s="92"/>
      <c r="AP31" s="92"/>
      <c r="AQ31" s="91"/>
      <c r="AR31" s="91"/>
      <c r="AS31" s="91"/>
      <c r="AT31" s="91"/>
      <c r="AU31" s="91"/>
      <c r="AV31" s="91"/>
      <c r="AW31" s="129"/>
      <c r="AX31" s="129"/>
      <c r="AY31" s="92"/>
      <c r="AZ31" s="92"/>
      <c r="BA31" s="92"/>
      <c r="BB31" s="92"/>
      <c r="BC31" s="91"/>
      <c r="BD31" s="91"/>
      <c r="BE31" s="91"/>
      <c r="BF31" s="91"/>
      <c r="BG31" s="91"/>
      <c r="BH31" s="91"/>
      <c r="BI31" s="91"/>
      <c r="BJ31" s="91"/>
      <c r="BK31" s="91"/>
      <c r="BL31" s="91"/>
      <c r="BM31" s="91"/>
      <c r="BN31" s="91"/>
      <c r="BO31" s="91"/>
      <c r="BP31" s="91"/>
      <c r="BQ31" s="91"/>
      <c r="BR31" s="95"/>
      <c r="BS31" s="95"/>
      <c r="BT31" s="95"/>
      <c r="BU31" s="95"/>
      <c r="BV31" s="91"/>
      <c r="BW31" s="95"/>
      <c r="BX31" s="91"/>
      <c r="BY31" s="91"/>
      <c r="BZ31" s="336"/>
      <c r="CA31" s="336"/>
      <c r="CB31" s="337"/>
      <c r="CC31" s="91"/>
      <c r="CD31" s="91"/>
      <c r="CE31" s="91"/>
      <c r="CF31" s="91"/>
      <c r="CG31" s="91"/>
      <c r="CH31" s="91"/>
      <c r="CM31" s="92"/>
      <c r="CN31" s="92"/>
      <c r="CO31" s="92"/>
      <c r="CP31" s="92"/>
      <c r="CQ31" s="92"/>
      <c r="CR31" s="92"/>
      <c r="CS31" s="92"/>
      <c r="CT31" s="92"/>
      <c r="CU31" s="93"/>
      <c r="CV31" s="93"/>
      <c r="CW31" s="93"/>
      <c r="CX31" s="93"/>
      <c r="CY31" s="91"/>
      <c r="CZ31" s="91"/>
      <c r="DA31" s="91"/>
      <c r="DB31" s="91"/>
      <c r="DC31" s="91"/>
      <c r="DD31" s="91"/>
      <c r="DE31" s="91"/>
      <c r="DF31" s="91"/>
      <c r="DG31" s="91"/>
      <c r="DH31" s="91"/>
      <c r="DI31" s="91"/>
      <c r="DJ31" s="91"/>
      <c r="DK31" s="91"/>
      <c r="DL31" s="91"/>
      <c r="DM31" s="91"/>
      <c r="DN31" s="91"/>
      <c r="DO31" s="91"/>
      <c r="DP31" s="91"/>
      <c r="DQ31" s="91"/>
    </row>
    <row r="32" spans="1:121" ht="10.5" customHeight="1">
      <c r="A32" s="338" t="s">
        <v>2297</v>
      </c>
      <c r="B32" s="131">
        <v>127177</v>
      </c>
      <c r="C32" s="234">
        <v>1474.5</v>
      </c>
      <c r="D32" s="92">
        <v>100.9</v>
      </c>
      <c r="E32" s="92">
        <v>124.2</v>
      </c>
      <c r="F32" s="91">
        <v>599590</v>
      </c>
      <c r="G32" s="91">
        <v>20793</v>
      </c>
      <c r="H32" s="91">
        <v>17.082999999999998</v>
      </c>
      <c r="I32" s="91">
        <v>20.454999999999998</v>
      </c>
      <c r="J32" s="91">
        <v>240475</v>
      </c>
      <c r="K32" s="91">
        <v>2366.22111</v>
      </c>
      <c r="L32" s="91">
        <v>6594491</v>
      </c>
      <c r="M32" s="91">
        <v>89963.48</v>
      </c>
      <c r="N32" s="91">
        <v>4584852</v>
      </c>
      <c r="O32" s="91">
        <v>43620.39</v>
      </c>
      <c r="P32" s="91">
        <v>890304</v>
      </c>
      <c r="Q32" s="91">
        <v>867</v>
      </c>
      <c r="R32" s="91">
        <v>721</v>
      </c>
      <c r="S32" s="91">
        <v>168070</v>
      </c>
      <c r="T32" s="91">
        <v>10</v>
      </c>
      <c r="U32" s="153">
        <v>2280</v>
      </c>
      <c r="V32" s="136">
        <v>99.6</v>
      </c>
      <c r="W32" s="162">
        <v>99.6</v>
      </c>
      <c r="X32" s="136">
        <v>99.7</v>
      </c>
      <c r="Y32" s="91" t="s">
        <v>3</v>
      </c>
      <c r="Z32" s="91" t="s">
        <v>3</v>
      </c>
      <c r="AA32" s="113">
        <v>289847</v>
      </c>
      <c r="AB32" s="113">
        <v>65803</v>
      </c>
      <c r="AC32" s="117">
        <f t="shared" ref="AC32:AC43" si="0">AB32/AA32*100</f>
        <v>22.702667269283449</v>
      </c>
      <c r="AD32" s="113">
        <v>313979</v>
      </c>
      <c r="AE32" s="113">
        <v>76547</v>
      </c>
      <c r="AF32" s="117">
        <v>24.379655964252386</v>
      </c>
      <c r="AG32" s="113">
        <v>440226</v>
      </c>
      <c r="AH32" s="113">
        <v>401871</v>
      </c>
      <c r="AI32" s="113">
        <v>320674</v>
      </c>
      <c r="AJ32" s="113">
        <v>461803</v>
      </c>
      <c r="AK32" s="113">
        <v>449133</v>
      </c>
      <c r="AL32" s="113">
        <v>361839</v>
      </c>
      <c r="AM32" s="117">
        <v>98.8</v>
      </c>
      <c r="AN32" s="117">
        <v>98.5</v>
      </c>
      <c r="AO32" s="117">
        <v>99.3</v>
      </c>
      <c r="AP32" s="117">
        <v>97.1</v>
      </c>
      <c r="AQ32" s="113">
        <v>946.56200000000001</v>
      </c>
      <c r="AR32" s="113">
        <v>13934</v>
      </c>
      <c r="AS32" s="113">
        <v>538.68399999999997</v>
      </c>
      <c r="AT32" s="113">
        <v>7554</v>
      </c>
      <c r="AU32" s="113">
        <v>134.768</v>
      </c>
      <c r="AV32" s="113">
        <v>1674</v>
      </c>
      <c r="AW32" s="118">
        <v>1.21</v>
      </c>
      <c r="AX32" s="125">
        <v>1.2005449027452062</v>
      </c>
      <c r="AY32" s="117">
        <v>86.2</v>
      </c>
      <c r="AZ32" s="117">
        <v>86.7</v>
      </c>
      <c r="BA32" s="117">
        <v>82.3</v>
      </c>
      <c r="BB32" s="117">
        <v>80.400000000000006</v>
      </c>
      <c r="BC32" s="343">
        <v>268902</v>
      </c>
      <c r="BD32" s="343">
        <v>250557</v>
      </c>
      <c r="BE32" s="343">
        <v>256660</v>
      </c>
      <c r="BF32" s="343">
        <v>239149</v>
      </c>
      <c r="BG32" s="343">
        <v>12242</v>
      </c>
      <c r="BH32" s="343">
        <v>11408</v>
      </c>
      <c r="BI32" s="113">
        <v>9761.5759999999991</v>
      </c>
      <c r="BJ32" s="113">
        <v>5420.8419999999996</v>
      </c>
      <c r="BK32" s="113">
        <v>101436</v>
      </c>
      <c r="BL32" s="113">
        <v>67713</v>
      </c>
      <c r="BM32" s="113">
        <v>703</v>
      </c>
      <c r="BN32" s="113">
        <v>9785</v>
      </c>
      <c r="BO32" s="113">
        <v>10610</v>
      </c>
      <c r="BP32" s="115" t="s">
        <v>3</v>
      </c>
      <c r="BQ32" s="321" t="s">
        <v>3</v>
      </c>
      <c r="BR32" s="124">
        <v>81047944</v>
      </c>
      <c r="BS32" s="124">
        <v>1342995</v>
      </c>
      <c r="BT32" s="124">
        <v>7412.4504999999999</v>
      </c>
      <c r="BU32" s="344">
        <v>7202.97</v>
      </c>
      <c r="BV32" s="124">
        <v>178918</v>
      </c>
      <c r="BW32" s="266">
        <v>7948</v>
      </c>
      <c r="BX32" s="124">
        <v>5599</v>
      </c>
      <c r="BY32" s="124">
        <v>21272</v>
      </c>
      <c r="BZ32" s="991">
        <v>4399</v>
      </c>
      <c r="CA32" s="991"/>
      <c r="CB32" s="91">
        <v>142921</v>
      </c>
      <c r="CC32" s="91">
        <v>84740</v>
      </c>
      <c r="CD32" s="91">
        <v>877</v>
      </c>
      <c r="CE32" s="91">
        <v>134256</v>
      </c>
      <c r="CF32" s="91">
        <v>1367</v>
      </c>
      <c r="CG32" s="91">
        <f>CC32-CE32</f>
        <v>-49516</v>
      </c>
      <c r="CH32" s="91">
        <f t="shared" ref="CH32:CH43" si="1">CD32-CF32</f>
        <v>-490</v>
      </c>
      <c r="CI32" s="86">
        <v>45356</v>
      </c>
      <c r="CJ32" s="86">
        <v>547</v>
      </c>
      <c r="CK32" s="124">
        <v>17581</v>
      </c>
      <c r="CL32" s="86">
        <v>208</v>
      </c>
      <c r="CM32" s="92">
        <v>7.845328369455312</v>
      </c>
      <c r="CN32" s="383">
        <v>7.0031534919811973</v>
      </c>
      <c r="CO32" s="92">
        <v>12.429577596997786</v>
      </c>
      <c r="CP32" s="383">
        <v>10.915975853521433</v>
      </c>
      <c r="CQ32" s="92">
        <v>-4.5842492275424744</v>
      </c>
      <c r="CR32" s="384">
        <v>-3.9128223615402358</v>
      </c>
      <c r="CS32" s="92">
        <v>4.1991115591812029</v>
      </c>
      <c r="CT32" s="383">
        <v>4.3679874117602226</v>
      </c>
      <c r="CU32" s="93">
        <v>1.6276695546777655</v>
      </c>
      <c r="CV32" s="385">
        <v>1.6609531657150389</v>
      </c>
      <c r="CW32" s="93" t="s">
        <v>3</v>
      </c>
      <c r="CX32" s="93" t="s">
        <v>3</v>
      </c>
      <c r="CY32" s="124">
        <v>4001</v>
      </c>
      <c r="CZ32" s="124">
        <v>11</v>
      </c>
      <c r="DA32" s="124">
        <v>39300.300999999999</v>
      </c>
      <c r="DB32" s="91" t="s">
        <v>3</v>
      </c>
      <c r="DC32" s="124">
        <v>2170298</v>
      </c>
      <c r="DD32" s="124">
        <v>46955</v>
      </c>
      <c r="DE32" s="124">
        <v>6419222</v>
      </c>
      <c r="DF32" s="91" t="s">
        <v>3</v>
      </c>
      <c r="DG32" s="124">
        <v>1210</v>
      </c>
      <c r="DH32" s="124">
        <v>3606</v>
      </c>
      <c r="DI32" s="124">
        <v>9707</v>
      </c>
      <c r="DJ32" s="124">
        <v>20</v>
      </c>
      <c r="DK32" s="124">
        <v>66258</v>
      </c>
      <c r="DL32" s="124">
        <v>44516</v>
      </c>
      <c r="DM32" s="124">
        <v>346</v>
      </c>
      <c r="DN32" s="124">
        <v>55352</v>
      </c>
      <c r="DO32" s="124">
        <v>429</v>
      </c>
      <c r="DP32" s="124">
        <v>1</v>
      </c>
      <c r="DQ32" s="124">
        <v>524</v>
      </c>
    </row>
    <row r="33" spans="1:121" ht="10.5" customHeight="1">
      <c r="A33" s="338" t="s">
        <v>2298</v>
      </c>
      <c r="B33" s="131">
        <v>127158</v>
      </c>
      <c r="C33" s="234">
        <v>1473.7</v>
      </c>
      <c r="D33" s="92">
        <v>98.7</v>
      </c>
      <c r="E33" s="92">
        <v>120.7</v>
      </c>
      <c r="F33" s="91">
        <v>492570</v>
      </c>
      <c r="G33" s="91">
        <v>16895</v>
      </c>
      <c r="H33" s="91">
        <v>19.126000000000001</v>
      </c>
      <c r="I33" s="91">
        <v>21.774999999999999</v>
      </c>
      <c r="J33" s="91">
        <v>229731</v>
      </c>
      <c r="K33" s="91">
        <v>2395.4045900000001</v>
      </c>
      <c r="L33" s="91">
        <v>6628241</v>
      </c>
      <c r="M33" s="91">
        <v>89844.829999999987</v>
      </c>
      <c r="N33" s="91">
        <v>4596273</v>
      </c>
      <c r="O33" s="91">
        <v>43713.149999999994</v>
      </c>
      <c r="P33" s="91">
        <v>893759</v>
      </c>
      <c r="Q33" s="91">
        <v>1327</v>
      </c>
      <c r="R33" s="91">
        <v>692</v>
      </c>
      <c r="S33" s="91">
        <v>151180</v>
      </c>
      <c r="T33" s="91">
        <v>11</v>
      </c>
      <c r="U33" s="153">
        <v>541</v>
      </c>
      <c r="V33" s="136">
        <v>99.4</v>
      </c>
      <c r="W33" s="162">
        <v>99.4</v>
      </c>
      <c r="X33" s="136">
        <v>99.6</v>
      </c>
      <c r="Y33" s="91" t="s">
        <v>3</v>
      </c>
      <c r="Z33" s="91" t="s">
        <v>3</v>
      </c>
      <c r="AA33" s="113">
        <v>265632</v>
      </c>
      <c r="AB33" s="113">
        <v>65046</v>
      </c>
      <c r="AC33" s="117">
        <f t="shared" si="0"/>
        <v>24.48726057101554</v>
      </c>
      <c r="AD33" s="113">
        <v>311707</v>
      </c>
      <c r="AE33" s="113">
        <v>77054</v>
      </c>
      <c r="AF33" s="117">
        <v>24.720009496097298</v>
      </c>
      <c r="AG33" s="113">
        <v>488519</v>
      </c>
      <c r="AH33" s="113">
        <v>373106</v>
      </c>
      <c r="AI33" s="113">
        <v>291387</v>
      </c>
      <c r="AJ33" s="113">
        <v>513301</v>
      </c>
      <c r="AK33" s="113">
        <v>540201</v>
      </c>
      <c r="AL33" s="113">
        <v>441839</v>
      </c>
      <c r="AM33" s="117">
        <v>98.7</v>
      </c>
      <c r="AN33" s="117">
        <v>98.7</v>
      </c>
      <c r="AO33" s="117">
        <v>99.2</v>
      </c>
      <c r="AP33" s="117">
        <v>98.9</v>
      </c>
      <c r="AQ33" s="113">
        <v>881.49099999999999</v>
      </c>
      <c r="AR33" s="113">
        <v>13479</v>
      </c>
      <c r="AS33" s="113">
        <v>509.48200000000003</v>
      </c>
      <c r="AT33" s="113">
        <v>7662</v>
      </c>
      <c r="AU33" s="113">
        <v>155.80000000000001</v>
      </c>
      <c r="AV33" s="113">
        <v>1923</v>
      </c>
      <c r="AW33" s="118">
        <v>1.22</v>
      </c>
      <c r="AX33" s="125">
        <v>1.1893095768374164</v>
      </c>
      <c r="AY33" s="117">
        <v>83.6</v>
      </c>
      <c r="AZ33" s="117">
        <v>84.4</v>
      </c>
      <c r="BA33" s="117">
        <v>81.099999999999994</v>
      </c>
      <c r="BB33" s="117">
        <v>80.8</v>
      </c>
      <c r="BC33" s="343">
        <v>260171</v>
      </c>
      <c r="BD33" s="343">
        <v>243273</v>
      </c>
      <c r="BE33" s="343">
        <v>257074</v>
      </c>
      <c r="BF33" s="343">
        <v>241670</v>
      </c>
      <c r="BG33" s="343">
        <v>3097</v>
      </c>
      <c r="BH33" s="343">
        <v>1603</v>
      </c>
      <c r="BI33" s="113">
        <v>10436.799999999999</v>
      </c>
      <c r="BJ33" s="113">
        <v>5473.1729999999998</v>
      </c>
      <c r="BK33" s="113">
        <v>138258</v>
      </c>
      <c r="BL33" s="113">
        <v>67552</v>
      </c>
      <c r="BM33" s="113">
        <v>973</v>
      </c>
      <c r="BN33" s="113">
        <v>9384</v>
      </c>
      <c r="BO33" s="113">
        <v>9745</v>
      </c>
      <c r="BP33" s="115" t="s">
        <v>3</v>
      </c>
      <c r="BQ33" s="321" t="s">
        <v>3</v>
      </c>
      <c r="BR33" s="124">
        <v>81093798</v>
      </c>
      <c r="BS33" s="124">
        <v>1343646</v>
      </c>
      <c r="BT33" s="124">
        <v>6767.0830999999998</v>
      </c>
      <c r="BU33" s="344">
        <v>5943.74</v>
      </c>
      <c r="BV33" s="124">
        <v>177295</v>
      </c>
      <c r="BW33" s="266">
        <v>6811</v>
      </c>
      <c r="BX33" s="124">
        <v>6364</v>
      </c>
      <c r="BY33" s="124">
        <v>21998</v>
      </c>
      <c r="BZ33" s="991">
        <v>3949</v>
      </c>
      <c r="CA33" s="991"/>
      <c r="CB33" s="91">
        <v>210164</v>
      </c>
      <c r="CC33" s="91">
        <v>75989</v>
      </c>
      <c r="CD33" s="91">
        <v>819</v>
      </c>
      <c r="CE33" s="91">
        <v>110041</v>
      </c>
      <c r="CF33" s="91">
        <v>1155</v>
      </c>
      <c r="CG33" s="91">
        <f t="shared" ref="CG33:CG55" si="2">CC33-CE33</f>
        <v>-34052</v>
      </c>
      <c r="CH33" s="91">
        <f t="shared" si="1"/>
        <v>-336</v>
      </c>
      <c r="CI33" s="86">
        <v>46053</v>
      </c>
      <c r="CJ33" s="86">
        <v>570</v>
      </c>
      <c r="CK33" s="124">
        <v>17801</v>
      </c>
      <c r="CL33" s="86">
        <v>181</v>
      </c>
      <c r="CM33" s="92">
        <v>7.7900871794812456</v>
      </c>
      <c r="CN33" s="383">
        <v>7.2444812676595358</v>
      </c>
      <c r="CO33" s="92">
        <v>11.280961498602373</v>
      </c>
      <c r="CP33" s="383">
        <v>10.216576146699344</v>
      </c>
      <c r="CQ33" s="92">
        <v>-3.4908743191211276</v>
      </c>
      <c r="CR33" s="384">
        <v>-2.9720948790398096</v>
      </c>
      <c r="CS33" s="92">
        <v>4.7211686543664184</v>
      </c>
      <c r="CT33" s="383">
        <v>5.0419466697996764</v>
      </c>
      <c r="CU33" s="93">
        <v>1.824887047887795</v>
      </c>
      <c r="CV33" s="385">
        <v>1.6010392056732308</v>
      </c>
      <c r="CW33" s="93" t="s">
        <v>3</v>
      </c>
      <c r="CX33" s="93" t="s">
        <v>3</v>
      </c>
      <c r="CY33" s="124">
        <v>2684</v>
      </c>
      <c r="CZ33" s="124">
        <v>30</v>
      </c>
      <c r="DA33" s="124">
        <v>36113.294000000002</v>
      </c>
      <c r="DB33" s="91" t="s">
        <v>3</v>
      </c>
      <c r="DC33" s="124">
        <v>2169166</v>
      </c>
      <c r="DD33" s="124">
        <v>46905</v>
      </c>
      <c r="DE33" s="124">
        <v>6376551</v>
      </c>
      <c r="DF33" s="91" t="s">
        <v>3</v>
      </c>
      <c r="DG33" s="124">
        <v>1172</v>
      </c>
      <c r="DH33" s="124">
        <v>3501</v>
      </c>
      <c r="DI33" s="124">
        <v>7133</v>
      </c>
      <c r="DJ33" s="124">
        <v>9</v>
      </c>
      <c r="DK33" s="124">
        <v>3830</v>
      </c>
      <c r="DL33" s="124">
        <v>42101</v>
      </c>
      <c r="DM33" s="124">
        <v>308</v>
      </c>
      <c r="DN33" s="124">
        <v>51409</v>
      </c>
      <c r="DO33" s="124">
        <v>501</v>
      </c>
      <c r="DP33" s="124">
        <v>4</v>
      </c>
      <c r="DQ33" s="124">
        <v>589</v>
      </c>
    </row>
    <row r="34" spans="1:121" ht="10.5" customHeight="1">
      <c r="A34" s="338" t="s">
        <v>2299</v>
      </c>
      <c r="B34" s="131">
        <v>127066</v>
      </c>
      <c r="C34" s="234">
        <v>1472.8</v>
      </c>
      <c r="D34" s="92">
        <v>98.2</v>
      </c>
      <c r="E34" s="92">
        <v>117.2</v>
      </c>
      <c r="F34" s="91">
        <v>602489</v>
      </c>
      <c r="G34" s="91">
        <v>21107</v>
      </c>
      <c r="H34" s="91">
        <v>21.9</v>
      </c>
      <c r="I34" s="91">
        <v>26.635000000000002</v>
      </c>
      <c r="J34" s="91">
        <v>316918</v>
      </c>
      <c r="K34" s="91">
        <v>2886.7763300000001</v>
      </c>
      <c r="L34" s="91">
        <v>6778268</v>
      </c>
      <c r="M34" s="91">
        <v>91916.610000000015</v>
      </c>
      <c r="N34" s="91">
        <v>4654642</v>
      </c>
      <c r="O34" s="91">
        <v>44105.099999999991</v>
      </c>
      <c r="P34" s="91">
        <v>896732</v>
      </c>
      <c r="Q34" s="91">
        <v>1437</v>
      </c>
      <c r="R34" s="91">
        <v>859</v>
      </c>
      <c r="S34" s="91">
        <v>223631</v>
      </c>
      <c r="T34" s="91">
        <v>20</v>
      </c>
      <c r="U34" s="153">
        <v>3279</v>
      </c>
      <c r="V34" s="136">
        <v>99.7</v>
      </c>
      <c r="W34" s="162">
        <v>99.7</v>
      </c>
      <c r="X34" s="136">
        <v>99.7</v>
      </c>
      <c r="Y34" s="91" t="s">
        <v>3</v>
      </c>
      <c r="Z34" s="91" t="s">
        <v>3</v>
      </c>
      <c r="AA34" s="113">
        <v>317579</v>
      </c>
      <c r="AB34" s="113">
        <v>72243</v>
      </c>
      <c r="AC34" s="117">
        <f t="shared" si="0"/>
        <v>22.748040645004867</v>
      </c>
      <c r="AD34" s="113">
        <v>324322</v>
      </c>
      <c r="AE34" s="113">
        <v>84415</v>
      </c>
      <c r="AF34" s="117">
        <v>26.028144868371555</v>
      </c>
      <c r="AG34" s="113">
        <v>449243</v>
      </c>
      <c r="AH34" s="113">
        <v>436603</v>
      </c>
      <c r="AI34" s="113">
        <v>351974</v>
      </c>
      <c r="AJ34" s="113">
        <v>488860</v>
      </c>
      <c r="AK34" s="113">
        <v>463749</v>
      </c>
      <c r="AL34" s="113">
        <v>364794</v>
      </c>
      <c r="AM34" s="117">
        <v>98.1</v>
      </c>
      <c r="AN34" s="117">
        <v>98.8</v>
      </c>
      <c r="AO34" s="117">
        <v>99</v>
      </c>
      <c r="AP34" s="117">
        <v>99.9</v>
      </c>
      <c r="AQ34" s="113">
        <v>875.14400000000001</v>
      </c>
      <c r="AR34" s="113">
        <v>14294</v>
      </c>
      <c r="AS34" s="113">
        <v>540.89599999999996</v>
      </c>
      <c r="AT34" s="113">
        <v>8586</v>
      </c>
      <c r="AU34" s="113">
        <v>202.536</v>
      </c>
      <c r="AV34" s="113">
        <v>2799</v>
      </c>
      <c r="AW34" s="118">
        <v>1.2</v>
      </c>
      <c r="AX34" s="125">
        <v>1.1614566062761884</v>
      </c>
      <c r="AY34" s="117">
        <v>88</v>
      </c>
      <c r="AZ34" s="117">
        <v>87.5</v>
      </c>
      <c r="BA34" s="117">
        <v>83.9</v>
      </c>
      <c r="BB34" s="117">
        <v>83.7</v>
      </c>
      <c r="BC34" s="343">
        <v>274536</v>
      </c>
      <c r="BD34" s="343">
        <v>252872</v>
      </c>
      <c r="BE34" s="343">
        <v>259251</v>
      </c>
      <c r="BF34" s="343">
        <v>241128</v>
      </c>
      <c r="BG34" s="343">
        <v>15285</v>
      </c>
      <c r="BH34" s="343">
        <v>11744</v>
      </c>
      <c r="BI34" s="113">
        <v>9788.5930000000008</v>
      </c>
      <c r="BJ34" s="113">
        <v>5613.183</v>
      </c>
      <c r="BK34" s="113">
        <v>140144</v>
      </c>
      <c r="BL34" s="113">
        <v>69887</v>
      </c>
      <c r="BM34" s="113">
        <v>820</v>
      </c>
      <c r="BN34" s="113">
        <v>10756</v>
      </c>
      <c r="BO34" s="113">
        <v>10781</v>
      </c>
      <c r="BP34" s="115" t="s">
        <v>3</v>
      </c>
      <c r="BQ34" s="321" t="s">
        <v>3</v>
      </c>
      <c r="BR34" s="124">
        <v>80670393</v>
      </c>
      <c r="BS34" s="124">
        <v>1337229</v>
      </c>
      <c r="BT34" s="124">
        <v>6729.8089</v>
      </c>
      <c r="BU34" s="344">
        <v>5070.97</v>
      </c>
      <c r="BV34" s="124">
        <v>199587</v>
      </c>
      <c r="BW34" s="266">
        <v>6618</v>
      </c>
      <c r="BX34" s="124">
        <v>6032</v>
      </c>
      <c r="BY34" s="124">
        <v>32634</v>
      </c>
      <c r="BZ34" s="991">
        <v>5081</v>
      </c>
      <c r="CA34" s="991"/>
      <c r="CB34" s="91">
        <v>246438</v>
      </c>
      <c r="CC34" s="91">
        <v>81942</v>
      </c>
      <c r="CD34" s="91">
        <v>906</v>
      </c>
      <c r="CE34" s="91">
        <v>113859</v>
      </c>
      <c r="CF34" s="91">
        <v>1273</v>
      </c>
      <c r="CG34" s="91">
        <f t="shared" si="2"/>
        <v>-31917</v>
      </c>
      <c r="CH34" s="91">
        <f t="shared" si="1"/>
        <v>-367</v>
      </c>
      <c r="CI34" s="86">
        <v>72064</v>
      </c>
      <c r="CJ34" s="86">
        <v>853</v>
      </c>
      <c r="CK34" s="124">
        <v>25306</v>
      </c>
      <c r="CL34" s="86">
        <v>295</v>
      </c>
      <c r="CM34" s="92">
        <v>7.5928987654093998</v>
      </c>
      <c r="CN34" s="383">
        <v>7.2429714331371819</v>
      </c>
      <c r="CO34" s="92">
        <v>10.550387597700189</v>
      </c>
      <c r="CP34" s="383">
        <v>10.176934475037122</v>
      </c>
      <c r="CQ34" s="92">
        <v>-2.9574888322907888</v>
      </c>
      <c r="CR34" s="384">
        <v>-2.9339630418999403</v>
      </c>
      <c r="CS34" s="92">
        <v>6.6775848359871981</v>
      </c>
      <c r="CT34" s="383">
        <v>6.8192655987483626</v>
      </c>
      <c r="CU34" s="93">
        <v>2.3449012247376229</v>
      </c>
      <c r="CV34" s="385">
        <v>2.3583626631075814</v>
      </c>
      <c r="CW34" s="93" t="s">
        <v>3</v>
      </c>
      <c r="CX34" s="93" t="s">
        <v>3</v>
      </c>
      <c r="CY34" s="124">
        <v>4085</v>
      </c>
      <c r="CZ34" s="124">
        <v>7</v>
      </c>
      <c r="DA34" s="124">
        <v>39499.896000000001</v>
      </c>
      <c r="DB34" s="91" t="s">
        <v>3</v>
      </c>
      <c r="DC34" s="124">
        <v>2174335</v>
      </c>
      <c r="DD34" s="124">
        <v>46926</v>
      </c>
      <c r="DE34" s="124">
        <v>6579471</v>
      </c>
      <c r="DF34" s="91" t="s">
        <v>3</v>
      </c>
      <c r="DG34" s="124">
        <v>1223</v>
      </c>
      <c r="DH34" s="124">
        <v>4493</v>
      </c>
      <c r="DI34" s="124">
        <v>9162</v>
      </c>
      <c r="DJ34" s="124">
        <v>23</v>
      </c>
      <c r="DK34" s="124">
        <v>75762</v>
      </c>
      <c r="DL34" s="124">
        <v>47646</v>
      </c>
      <c r="DM34" s="124">
        <v>317</v>
      </c>
      <c r="DN34" s="86">
        <v>58848</v>
      </c>
      <c r="DO34" s="124">
        <v>489</v>
      </c>
      <c r="DP34" s="124">
        <v>3</v>
      </c>
      <c r="DQ34" s="124">
        <v>578</v>
      </c>
    </row>
    <row r="35" spans="1:121" ht="10.5" customHeight="1">
      <c r="A35" s="338" t="s">
        <v>2300</v>
      </c>
      <c r="B35" s="131">
        <v>127112</v>
      </c>
      <c r="C35" s="234">
        <v>1471.9</v>
      </c>
      <c r="D35" s="92">
        <v>98.9</v>
      </c>
      <c r="E35" s="92">
        <v>127.4</v>
      </c>
      <c r="F35" s="91">
        <v>522289</v>
      </c>
      <c r="G35" s="91">
        <v>18354</v>
      </c>
      <c r="H35" s="91">
        <v>20.315999999999999</v>
      </c>
      <c r="I35" s="91">
        <v>24.83</v>
      </c>
      <c r="J35" s="91">
        <v>259738</v>
      </c>
      <c r="K35" s="91">
        <v>2536.85016</v>
      </c>
      <c r="L35" s="91">
        <v>6751826</v>
      </c>
      <c r="M35" s="91">
        <v>92297.98000000001</v>
      </c>
      <c r="N35" s="91">
        <v>4607562</v>
      </c>
      <c r="O35" s="91">
        <v>43222.07</v>
      </c>
      <c r="P35" s="91">
        <v>910292</v>
      </c>
      <c r="Q35" s="91">
        <v>1517</v>
      </c>
      <c r="R35" s="91">
        <v>748</v>
      </c>
      <c r="S35" s="91">
        <v>192779</v>
      </c>
      <c r="T35" s="91">
        <v>9</v>
      </c>
      <c r="U35" s="153">
        <v>400</v>
      </c>
      <c r="V35" s="136">
        <v>100.2</v>
      </c>
      <c r="W35" s="162">
        <v>100.2</v>
      </c>
      <c r="X35" s="136">
        <v>100.2</v>
      </c>
      <c r="Y35" s="91" t="s">
        <v>3</v>
      </c>
      <c r="Z35" s="91" t="s">
        <v>3</v>
      </c>
      <c r="AA35" s="113">
        <v>300480</v>
      </c>
      <c r="AB35" s="113">
        <v>68854</v>
      </c>
      <c r="AC35" s="117">
        <f t="shared" si="0"/>
        <v>22.914669861554845</v>
      </c>
      <c r="AD35" s="113">
        <v>272685</v>
      </c>
      <c r="AE35" s="113">
        <v>80057</v>
      </c>
      <c r="AF35" s="117">
        <v>29.358783944844784</v>
      </c>
      <c r="AG35" s="113">
        <v>476880</v>
      </c>
      <c r="AH35" s="113">
        <v>426471</v>
      </c>
      <c r="AI35" s="113">
        <v>334301</v>
      </c>
      <c r="AJ35" s="113">
        <v>432073</v>
      </c>
      <c r="AK35" s="113">
        <v>455782</v>
      </c>
      <c r="AL35" s="113">
        <v>343410</v>
      </c>
      <c r="AM35" s="117">
        <v>99.6</v>
      </c>
      <c r="AN35" s="117">
        <v>99.7</v>
      </c>
      <c r="AO35" s="117">
        <v>100.4</v>
      </c>
      <c r="AP35" s="117">
        <v>100.9</v>
      </c>
      <c r="AQ35" s="113">
        <v>861.08</v>
      </c>
      <c r="AR35" s="113">
        <v>13184</v>
      </c>
      <c r="AS35" s="113">
        <v>653.91700000000003</v>
      </c>
      <c r="AT35" s="113">
        <v>9680</v>
      </c>
      <c r="AU35" s="113">
        <v>191.60599999999999</v>
      </c>
      <c r="AV35" s="113">
        <v>2406</v>
      </c>
      <c r="AW35" s="118">
        <v>1.08</v>
      </c>
      <c r="AX35" s="125">
        <v>1.0483058608058609</v>
      </c>
      <c r="AY35" s="117">
        <v>87.2</v>
      </c>
      <c r="AZ35" s="117">
        <v>86.9</v>
      </c>
      <c r="BA35" s="117">
        <v>83.2</v>
      </c>
      <c r="BB35" s="117">
        <v>83.2</v>
      </c>
      <c r="BC35" s="343">
        <v>273873</v>
      </c>
      <c r="BD35" s="343">
        <v>252450</v>
      </c>
      <c r="BE35" s="343">
        <v>263065</v>
      </c>
      <c r="BF35" s="343">
        <v>245548</v>
      </c>
      <c r="BG35" s="343">
        <v>10808</v>
      </c>
      <c r="BH35" s="343">
        <v>6902</v>
      </c>
      <c r="BI35" s="113">
        <v>11608.829</v>
      </c>
      <c r="BJ35" s="113">
        <v>6267.6629999999996</v>
      </c>
      <c r="BK35" s="113">
        <v>117286</v>
      </c>
      <c r="BL35" s="113">
        <v>75617</v>
      </c>
      <c r="BM35" s="113">
        <v>676</v>
      </c>
      <c r="BN35" s="113">
        <v>11431.18</v>
      </c>
      <c r="BO35" s="113">
        <v>11856</v>
      </c>
      <c r="BP35" s="386">
        <v>16519.111000000001</v>
      </c>
      <c r="BQ35" s="321" t="s">
        <v>3</v>
      </c>
      <c r="BR35" s="124">
        <v>80736346</v>
      </c>
      <c r="BS35" s="124">
        <v>1337439</v>
      </c>
      <c r="BT35" s="124">
        <v>5875.7066000000004</v>
      </c>
      <c r="BU35" s="344">
        <v>4735.4399999999996</v>
      </c>
      <c r="BV35" s="124">
        <v>199098</v>
      </c>
      <c r="BW35" s="266">
        <v>7895</v>
      </c>
      <c r="BX35" s="124">
        <v>4878</v>
      </c>
      <c r="BY35" s="124">
        <v>63652</v>
      </c>
      <c r="BZ35" s="991">
        <v>5450</v>
      </c>
      <c r="CA35" s="991"/>
      <c r="CB35" s="91">
        <v>325467</v>
      </c>
      <c r="CC35" s="91">
        <v>83408</v>
      </c>
      <c r="CD35" s="91">
        <v>907</v>
      </c>
      <c r="CE35" s="91">
        <v>104885</v>
      </c>
      <c r="CF35" s="91">
        <v>1201</v>
      </c>
      <c r="CG35" s="91">
        <f t="shared" si="2"/>
        <v>-21477</v>
      </c>
      <c r="CH35" s="91">
        <f t="shared" si="1"/>
        <v>-294</v>
      </c>
      <c r="CI35" s="86">
        <v>47981</v>
      </c>
      <c r="CJ35" s="86">
        <v>604</v>
      </c>
      <c r="CK35" s="124">
        <v>20025</v>
      </c>
      <c r="CL35" s="86">
        <v>242</v>
      </c>
      <c r="CM35" s="92">
        <v>7.9834994238092669</v>
      </c>
      <c r="CN35" s="383">
        <v>7.4973174932954318</v>
      </c>
      <c r="CO35" s="92">
        <v>10.0391969243506</v>
      </c>
      <c r="CP35" s="383">
        <v>9.9275394811993536</v>
      </c>
      <c r="CQ35" s="92">
        <v>-2.0556975005413345</v>
      </c>
      <c r="CR35" s="384">
        <v>-2.4302219879039217</v>
      </c>
      <c r="CS35" s="92">
        <v>4.592560496041056</v>
      </c>
      <c r="CT35" s="383">
        <v>4.9927009547413901</v>
      </c>
      <c r="CU35" s="93">
        <v>1.9167175326321284</v>
      </c>
      <c r="CV35" s="385">
        <v>2.0003868063698946</v>
      </c>
      <c r="CW35" s="93" t="s">
        <v>3</v>
      </c>
      <c r="CX35" s="93" t="s">
        <v>3</v>
      </c>
      <c r="CY35" s="124">
        <v>1202</v>
      </c>
      <c r="CZ35" s="124">
        <v>7</v>
      </c>
      <c r="DA35" s="124">
        <v>37767.508000000002</v>
      </c>
      <c r="DB35" s="91" t="s">
        <v>3</v>
      </c>
      <c r="DC35" s="387">
        <v>2163409</v>
      </c>
      <c r="DD35" s="124">
        <v>46460</v>
      </c>
      <c r="DE35" s="124">
        <v>6235728</v>
      </c>
      <c r="DF35" s="91" t="s">
        <v>3</v>
      </c>
      <c r="DG35" s="124">
        <v>1297</v>
      </c>
      <c r="DH35" s="124">
        <v>3509</v>
      </c>
      <c r="DI35" s="124">
        <v>6137</v>
      </c>
      <c r="DJ35" s="124">
        <v>29</v>
      </c>
      <c r="DK35" s="124">
        <v>20307</v>
      </c>
      <c r="DL35" s="124">
        <v>44294</v>
      </c>
      <c r="DM35" s="124">
        <v>320</v>
      </c>
      <c r="DN35" s="124">
        <v>54744</v>
      </c>
      <c r="DO35" s="124">
        <v>558</v>
      </c>
      <c r="DP35" s="124">
        <v>2</v>
      </c>
      <c r="DQ35" s="124">
        <v>659</v>
      </c>
    </row>
    <row r="36" spans="1:121" ht="10.5" customHeight="1">
      <c r="A36" s="338" t="s">
        <v>2301</v>
      </c>
      <c r="B36" s="131">
        <v>127080</v>
      </c>
      <c r="C36" s="234">
        <v>1475.1</v>
      </c>
      <c r="D36" s="92">
        <v>96.7</v>
      </c>
      <c r="E36" s="92">
        <v>121.3</v>
      </c>
      <c r="F36" s="91">
        <v>541836</v>
      </c>
      <c r="G36" s="91">
        <v>18671</v>
      </c>
      <c r="H36" s="91">
        <v>17.193000000000001</v>
      </c>
      <c r="I36" s="91">
        <v>21.824999999999999</v>
      </c>
      <c r="J36" s="91">
        <v>234375</v>
      </c>
      <c r="K36" s="91">
        <v>2495.9993599999998</v>
      </c>
      <c r="L36" s="91">
        <v>6800173</v>
      </c>
      <c r="M36" s="91">
        <v>92001.949999999983</v>
      </c>
      <c r="N36" s="91">
        <v>4624471</v>
      </c>
      <c r="O36" s="91">
        <v>43137.310000000005</v>
      </c>
      <c r="P36" s="91">
        <v>897315</v>
      </c>
      <c r="Q36" s="91">
        <v>1255</v>
      </c>
      <c r="R36" s="91">
        <v>724</v>
      </c>
      <c r="S36" s="91">
        <v>127755</v>
      </c>
      <c r="T36" s="91">
        <v>19</v>
      </c>
      <c r="U36" s="153">
        <v>1982</v>
      </c>
      <c r="V36" s="136">
        <v>100.4</v>
      </c>
      <c r="W36" s="162">
        <v>100.4</v>
      </c>
      <c r="X36" s="136">
        <v>100.3</v>
      </c>
      <c r="Y36" s="91" t="s">
        <v>3</v>
      </c>
      <c r="Z36" s="91" t="s">
        <v>3</v>
      </c>
      <c r="AA36" s="113">
        <v>286433</v>
      </c>
      <c r="AB36" s="113">
        <v>73488</v>
      </c>
      <c r="AC36" s="117">
        <f t="shared" si="0"/>
        <v>25.656261673759655</v>
      </c>
      <c r="AD36" s="113">
        <v>287776</v>
      </c>
      <c r="AE36" s="113">
        <v>80827</v>
      </c>
      <c r="AF36" s="117">
        <v>28.086775825642167</v>
      </c>
      <c r="AG36" s="113">
        <v>430325</v>
      </c>
      <c r="AH36" s="113">
        <v>419767</v>
      </c>
      <c r="AI36" s="113">
        <v>317317</v>
      </c>
      <c r="AJ36" s="113">
        <v>381930</v>
      </c>
      <c r="AK36" s="113">
        <v>393689</v>
      </c>
      <c r="AL36" s="113">
        <v>303915</v>
      </c>
      <c r="AM36" s="117">
        <v>99.9</v>
      </c>
      <c r="AN36" s="117">
        <v>99.8</v>
      </c>
      <c r="AO36" s="117">
        <v>100.4</v>
      </c>
      <c r="AP36" s="117">
        <v>100.9</v>
      </c>
      <c r="AQ36" s="113">
        <v>773.44</v>
      </c>
      <c r="AR36" s="113">
        <v>11405</v>
      </c>
      <c r="AS36" s="113">
        <v>472.07900000000001</v>
      </c>
      <c r="AT36" s="113">
        <v>6820</v>
      </c>
      <c r="AU36" s="113">
        <v>162.38499999999999</v>
      </c>
      <c r="AV36" s="113">
        <v>2079</v>
      </c>
      <c r="AW36" s="118">
        <v>1.07</v>
      </c>
      <c r="AX36" s="125">
        <v>1.0140260651043189</v>
      </c>
      <c r="AY36" s="117">
        <v>85.3</v>
      </c>
      <c r="AZ36" s="117">
        <v>84.3</v>
      </c>
      <c r="BA36" s="117">
        <v>81</v>
      </c>
      <c r="BB36" s="117">
        <v>81</v>
      </c>
      <c r="BC36" s="343">
        <v>268520</v>
      </c>
      <c r="BD36" s="343">
        <v>245306</v>
      </c>
      <c r="BE36" s="343">
        <v>258381</v>
      </c>
      <c r="BF36" s="343">
        <v>240767</v>
      </c>
      <c r="BG36" s="343">
        <v>10139</v>
      </c>
      <c r="BH36" s="343">
        <v>4539</v>
      </c>
      <c r="BI36" s="113">
        <v>10538.462</v>
      </c>
      <c r="BJ36" s="113">
        <v>5890.491</v>
      </c>
      <c r="BK36" s="113">
        <v>120344</v>
      </c>
      <c r="BL36" s="113">
        <v>71720</v>
      </c>
      <c r="BM36" s="113">
        <v>1231</v>
      </c>
      <c r="BN36" s="113">
        <v>10881.6</v>
      </c>
      <c r="BO36" s="113">
        <v>11853</v>
      </c>
      <c r="BP36" s="386">
        <v>16305.347</v>
      </c>
      <c r="BQ36" s="321" t="s">
        <v>3</v>
      </c>
      <c r="BR36" s="124">
        <v>80800843</v>
      </c>
      <c r="BS36" s="124">
        <v>1337956</v>
      </c>
      <c r="BT36" s="124">
        <v>5633.6427999999996</v>
      </c>
      <c r="BU36" s="344">
        <v>4197.0200000000004</v>
      </c>
      <c r="BV36" s="124">
        <v>209269</v>
      </c>
      <c r="BW36" s="266">
        <v>8632</v>
      </c>
      <c r="BX36" s="124">
        <v>5923</v>
      </c>
      <c r="BY36" s="124">
        <v>80549</v>
      </c>
      <c r="BZ36" s="991">
        <v>5139</v>
      </c>
      <c r="CA36" s="991"/>
      <c r="CB36" s="91">
        <v>263030</v>
      </c>
      <c r="CC36" s="91">
        <v>83827</v>
      </c>
      <c r="CD36" s="91">
        <v>936</v>
      </c>
      <c r="CE36" s="91">
        <v>102731</v>
      </c>
      <c r="CF36" s="91">
        <v>1082</v>
      </c>
      <c r="CG36" s="91">
        <f t="shared" si="2"/>
        <v>-18904</v>
      </c>
      <c r="CH36" s="91">
        <f t="shared" si="1"/>
        <v>-146</v>
      </c>
      <c r="CI36" s="86">
        <v>56671</v>
      </c>
      <c r="CJ36" s="86">
        <v>696</v>
      </c>
      <c r="CK36" s="124">
        <v>17239</v>
      </c>
      <c r="CL36" s="86">
        <v>187</v>
      </c>
      <c r="CM36" s="92">
        <v>7.7667027754270404</v>
      </c>
      <c r="CN36" s="383">
        <v>7.4710919977156358</v>
      </c>
      <c r="CO36" s="92">
        <v>9.5181879683442716</v>
      </c>
      <c r="CP36" s="92">
        <v>8.6364546383849543</v>
      </c>
      <c r="CQ36" s="92">
        <v>-1.7514851929172317</v>
      </c>
      <c r="CR36" s="384">
        <v>-1.1653626406693192</v>
      </c>
      <c r="CS36" s="92">
        <v>5.2506568645690033</v>
      </c>
      <c r="CT36" s="383">
        <v>5.5554273829167551</v>
      </c>
      <c r="CU36" s="93">
        <v>1.5972203364737705</v>
      </c>
      <c r="CV36" s="385">
        <v>1.4926220123641281</v>
      </c>
      <c r="CW36" s="93" t="s">
        <v>3</v>
      </c>
      <c r="CX36" s="93" t="s">
        <v>3</v>
      </c>
      <c r="CY36" s="124">
        <v>990</v>
      </c>
      <c r="CZ36" s="124">
        <v>78</v>
      </c>
      <c r="DA36" s="124">
        <v>38378.101999999999</v>
      </c>
      <c r="DB36" s="91" t="s">
        <v>3</v>
      </c>
      <c r="DC36" s="387">
        <v>2161429</v>
      </c>
      <c r="DD36" s="124">
        <v>46306</v>
      </c>
      <c r="DE36" s="124">
        <v>6246847</v>
      </c>
      <c r="DF36" s="91" t="s">
        <v>3</v>
      </c>
      <c r="DG36" s="124">
        <v>1532</v>
      </c>
      <c r="DH36" s="124">
        <v>4320</v>
      </c>
      <c r="DI36" s="124">
        <v>7716</v>
      </c>
      <c r="DJ36" s="124">
        <v>23</v>
      </c>
      <c r="DK36" s="124">
        <v>20531</v>
      </c>
      <c r="DL36" s="124">
        <v>42210</v>
      </c>
      <c r="DM36" s="124">
        <v>314</v>
      </c>
      <c r="DN36" s="124">
        <v>52779</v>
      </c>
      <c r="DO36" s="124">
        <v>457</v>
      </c>
      <c r="DP36" s="124">
        <v>4</v>
      </c>
      <c r="DQ36" s="124">
        <v>539</v>
      </c>
    </row>
    <row r="37" spans="1:121" ht="10.5" customHeight="1">
      <c r="A37" s="338" t="s">
        <v>2302</v>
      </c>
      <c r="B37" s="131">
        <v>127109</v>
      </c>
      <c r="C37" s="234">
        <v>1475.1</v>
      </c>
      <c r="D37" s="92">
        <v>98.3</v>
      </c>
      <c r="E37" s="92">
        <v>120.8</v>
      </c>
      <c r="F37" s="91">
        <v>539264</v>
      </c>
      <c r="G37" s="91">
        <v>18130</v>
      </c>
      <c r="H37" s="91">
        <v>19.890999999999998</v>
      </c>
      <c r="I37" s="91">
        <v>22.015000000000001</v>
      </c>
      <c r="J37" s="91">
        <v>313514</v>
      </c>
      <c r="K37" s="91">
        <v>3266.66921</v>
      </c>
      <c r="L37" s="91">
        <v>6800465</v>
      </c>
      <c r="M37" s="91">
        <v>91508.340000000011</v>
      </c>
      <c r="N37" s="91">
        <v>4647402</v>
      </c>
      <c r="O37" s="91">
        <v>43351.850000000006</v>
      </c>
      <c r="P37" s="91">
        <v>905831</v>
      </c>
      <c r="Q37" s="91">
        <v>1645</v>
      </c>
      <c r="R37" s="91">
        <v>824</v>
      </c>
      <c r="S37" s="91">
        <v>126861</v>
      </c>
      <c r="T37" s="91">
        <v>19</v>
      </c>
      <c r="U37" s="153">
        <v>2081</v>
      </c>
      <c r="V37" s="136">
        <v>100.2</v>
      </c>
      <c r="W37" s="162">
        <v>100.2</v>
      </c>
      <c r="X37" s="136">
        <v>100.3</v>
      </c>
      <c r="Y37" s="91" t="s">
        <v>3</v>
      </c>
      <c r="Z37" s="91" t="s">
        <v>3</v>
      </c>
      <c r="AA37" s="113">
        <v>268652</v>
      </c>
      <c r="AB37" s="113">
        <v>69232</v>
      </c>
      <c r="AC37" s="117">
        <f t="shared" si="0"/>
        <v>25.770141298036119</v>
      </c>
      <c r="AD37" s="113">
        <v>251573</v>
      </c>
      <c r="AE37" s="113">
        <v>77450</v>
      </c>
      <c r="AF37" s="117">
        <v>30.786292646667167</v>
      </c>
      <c r="AG37" s="113">
        <v>733589</v>
      </c>
      <c r="AH37" s="113">
        <v>445352</v>
      </c>
      <c r="AI37" s="113">
        <v>293042</v>
      </c>
      <c r="AJ37" s="113">
        <v>505414</v>
      </c>
      <c r="AK37" s="113">
        <v>373902</v>
      </c>
      <c r="AL37" s="113">
        <v>279217</v>
      </c>
      <c r="AM37" s="117">
        <v>100.4</v>
      </c>
      <c r="AN37" s="117">
        <v>100.2</v>
      </c>
      <c r="AO37" s="117">
        <v>100.4</v>
      </c>
      <c r="AP37" s="117">
        <v>101.1</v>
      </c>
      <c r="AQ37" s="113">
        <v>858.64300000000003</v>
      </c>
      <c r="AR37" s="113">
        <v>13108</v>
      </c>
      <c r="AS37" s="113">
        <v>481.113</v>
      </c>
      <c r="AT37" s="113">
        <v>6957</v>
      </c>
      <c r="AU37" s="113">
        <v>173.74</v>
      </c>
      <c r="AV37" s="113">
        <v>2237</v>
      </c>
      <c r="AW37" s="118">
        <v>1.1000000000000001</v>
      </c>
      <c r="AX37" s="125">
        <v>1.0411642034635959</v>
      </c>
      <c r="AY37" s="117">
        <v>135.30000000000001</v>
      </c>
      <c r="AZ37" s="117">
        <v>134.4</v>
      </c>
      <c r="BA37" s="117">
        <v>128.5</v>
      </c>
      <c r="BB37" s="117">
        <v>146.9</v>
      </c>
      <c r="BC37" s="343">
        <v>425201</v>
      </c>
      <c r="BD37" s="343">
        <v>390853</v>
      </c>
      <c r="BE37" s="343">
        <v>260547</v>
      </c>
      <c r="BF37" s="343">
        <v>243594</v>
      </c>
      <c r="BG37" s="343">
        <v>164654</v>
      </c>
      <c r="BH37" s="343">
        <v>147259</v>
      </c>
      <c r="BI37" s="113">
        <v>12213.769</v>
      </c>
      <c r="BJ37" s="113">
        <v>7133.8029999999999</v>
      </c>
      <c r="BK37" s="113">
        <v>99626</v>
      </c>
      <c r="BL37" s="113">
        <v>88118</v>
      </c>
      <c r="BM37" s="113">
        <v>987</v>
      </c>
      <c r="BN37" s="113">
        <v>10448.159</v>
      </c>
      <c r="BO37" s="113">
        <v>11445</v>
      </c>
      <c r="BP37" s="386">
        <v>16369.244000000001</v>
      </c>
      <c r="BQ37" s="321" t="s">
        <v>3</v>
      </c>
      <c r="BR37" s="124">
        <v>80898803</v>
      </c>
      <c r="BS37" s="124">
        <v>1339203</v>
      </c>
      <c r="BT37" s="124">
        <v>5926.2640000000001</v>
      </c>
      <c r="BU37" s="344">
        <v>3398.69</v>
      </c>
      <c r="BV37" s="124">
        <v>198950</v>
      </c>
      <c r="BW37" s="266">
        <v>8061</v>
      </c>
      <c r="BX37" s="124">
        <v>6044</v>
      </c>
      <c r="BY37" s="124">
        <v>21235</v>
      </c>
      <c r="BZ37" s="991">
        <v>4612</v>
      </c>
      <c r="CA37" s="991"/>
      <c r="CB37" s="91">
        <v>267215</v>
      </c>
      <c r="CC37" s="91">
        <v>83200</v>
      </c>
      <c r="CD37" s="91">
        <v>955</v>
      </c>
      <c r="CE37" s="91">
        <v>94567</v>
      </c>
      <c r="CF37" s="91">
        <v>1029</v>
      </c>
      <c r="CG37" s="91">
        <f t="shared" si="2"/>
        <v>-11367</v>
      </c>
      <c r="CH37" s="91">
        <f t="shared" si="1"/>
        <v>-74</v>
      </c>
      <c r="CI37" s="86">
        <v>44314</v>
      </c>
      <c r="CJ37" s="86">
        <v>541</v>
      </c>
      <c r="CK37" s="124">
        <v>19304</v>
      </c>
      <c r="CL37" s="86">
        <v>198</v>
      </c>
      <c r="CM37" s="92">
        <v>7.9637747063765216</v>
      </c>
      <c r="CN37" s="383">
        <v>7.8768938045798178</v>
      </c>
      <c r="CO37" s="92">
        <v>9.0518062819460159</v>
      </c>
      <c r="CP37" s="383">
        <v>8.4872499737305063</v>
      </c>
      <c r="CQ37" s="92">
        <v>-1.0880315755694943</v>
      </c>
      <c r="CR37" s="92">
        <v>-0.61035616915068747</v>
      </c>
      <c r="CS37" s="92">
        <v>4.2416672156053989</v>
      </c>
      <c r="CT37" s="383">
        <v>4.4621984798719181</v>
      </c>
      <c r="CU37" s="93">
        <v>1.8477488813929372</v>
      </c>
      <c r="CV37" s="385">
        <v>1.6331151552950827</v>
      </c>
      <c r="CW37" s="93" t="s">
        <v>3</v>
      </c>
      <c r="CX37" s="93" t="s">
        <v>3</v>
      </c>
      <c r="CY37" s="124">
        <v>1529</v>
      </c>
      <c r="CZ37" s="124">
        <v>56</v>
      </c>
      <c r="DA37" s="124">
        <v>37552.536999999997</v>
      </c>
      <c r="DB37" s="91" t="s">
        <v>3</v>
      </c>
      <c r="DC37" s="387">
        <v>2163110</v>
      </c>
      <c r="DD37" s="124">
        <v>46371</v>
      </c>
      <c r="DE37" s="124">
        <v>6262431</v>
      </c>
      <c r="DF37" s="91" t="s">
        <v>3</v>
      </c>
      <c r="DG37" s="124">
        <v>1472</v>
      </c>
      <c r="DH37" s="124">
        <v>2598</v>
      </c>
      <c r="DI37" s="124">
        <v>5559</v>
      </c>
      <c r="DJ37" s="124">
        <v>24</v>
      </c>
      <c r="DK37" s="124">
        <v>731</v>
      </c>
      <c r="DL37" s="124">
        <v>42646</v>
      </c>
      <c r="DM37" s="124">
        <v>287</v>
      </c>
      <c r="DN37" s="124">
        <v>52454</v>
      </c>
      <c r="DO37" s="124">
        <v>450</v>
      </c>
      <c r="DP37" s="124">
        <v>4</v>
      </c>
      <c r="DQ37" s="124">
        <v>552</v>
      </c>
    </row>
    <row r="38" spans="1:121" ht="10.5" customHeight="1">
      <c r="A38" s="338" t="s">
        <v>2303</v>
      </c>
      <c r="B38" s="131">
        <v>127141</v>
      </c>
      <c r="C38" s="234">
        <v>1475.1</v>
      </c>
      <c r="D38" s="92">
        <v>97.4</v>
      </c>
      <c r="E38" s="92">
        <v>119.4</v>
      </c>
      <c r="F38" s="91">
        <v>619065</v>
      </c>
      <c r="G38" s="91">
        <v>21458</v>
      </c>
      <c r="H38" s="91">
        <v>19.555</v>
      </c>
      <c r="I38" s="91">
        <v>24.75</v>
      </c>
      <c r="J38" s="91">
        <v>243731</v>
      </c>
      <c r="K38" s="91">
        <v>2631.8026</v>
      </c>
      <c r="L38" s="91">
        <v>6752346</v>
      </c>
      <c r="M38" s="91">
        <v>89827</v>
      </c>
      <c r="N38" s="91">
        <v>4659073</v>
      </c>
      <c r="O38" s="91">
        <v>43292.959999999999</v>
      </c>
      <c r="P38" s="91">
        <v>910437</v>
      </c>
      <c r="Q38" s="91">
        <v>1677</v>
      </c>
      <c r="R38" s="91">
        <v>787</v>
      </c>
      <c r="S38" s="91">
        <v>120068</v>
      </c>
      <c r="T38" s="91">
        <v>14</v>
      </c>
      <c r="U38" s="153">
        <v>5123</v>
      </c>
      <c r="V38" s="136">
        <v>100.1</v>
      </c>
      <c r="W38" s="162">
        <v>100.1</v>
      </c>
      <c r="X38" s="136">
        <v>99.9</v>
      </c>
      <c r="Y38" s="91" t="s">
        <v>3</v>
      </c>
      <c r="Z38" s="91" t="s">
        <v>3</v>
      </c>
      <c r="AA38" s="113">
        <v>280471</v>
      </c>
      <c r="AB38" s="113">
        <v>71506</v>
      </c>
      <c r="AC38" s="117">
        <f t="shared" si="0"/>
        <v>25.494970959564444</v>
      </c>
      <c r="AD38" s="113">
        <v>238458</v>
      </c>
      <c r="AE38" s="113">
        <v>79087</v>
      </c>
      <c r="AF38" s="117">
        <v>33.166008269800137</v>
      </c>
      <c r="AG38" s="113">
        <v>587156</v>
      </c>
      <c r="AH38" s="113">
        <v>429886</v>
      </c>
      <c r="AI38" s="113">
        <v>314788</v>
      </c>
      <c r="AJ38" s="113">
        <v>514992</v>
      </c>
      <c r="AK38" s="113">
        <v>350286</v>
      </c>
      <c r="AL38" s="113">
        <v>251818</v>
      </c>
      <c r="AM38" s="117">
        <v>100.6</v>
      </c>
      <c r="AN38" s="117">
        <v>100.1</v>
      </c>
      <c r="AO38" s="117">
        <v>100.4</v>
      </c>
      <c r="AP38" s="117">
        <v>100.9</v>
      </c>
      <c r="AQ38" s="113">
        <v>901.24800000000005</v>
      </c>
      <c r="AR38" s="113">
        <v>13615</v>
      </c>
      <c r="AS38" s="113">
        <v>449.99099999999999</v>
      </c>
      <c r="AT38" s="113">
        <v>6454</v>
      </c>
      <c r="AU38" s="113">
        <v>160.398</v>
      </c>
      <c r="AV38" s="113">
        <v>2011</v>
      </c>
      <c r="AW38" s="118">
        <v>1.17</v>
      </c>
      <c r="AX38" s="118">
        <v>1.11074369654383</v>
      </c>
      <c r="AY38" s="117">
        <v>117.5</v>
      </c>
      <c r="AZ38" s="117">
        <v>114.1</v>
      </c>
      <c r="BA38" s="117">
        <v>138.5</v>
      </c>
      <c r="BB38" s="117">
        <v>122.5</v>
      </c>
      <c r="BC38" s="343">
        <v>368547</v>
      </c>
      <c r="BD38" s="343">
        <v>330254</v>
      </c>
      <c r="BE38" s="343">
        <v>259952</v>
      </c>
      <c r="BF38" s="343">
        <v>242682</v>
      </c>
      <c r="BG38" s="343">
        <v>108595</v>
      </c>
      <c r="BH38" s="343">
        <v>87572</v>
      </c>
      <c r="BI38" s="386">
        <v>11402.651</v>
      </c>
      <c r="BJ38" s="113">
        <v>6493.6080000000002</v>
      </c>
      <c r="BK38" s="113">
        <v>103655</v>
      </c>
      <c r="BL38" s="113">
        <v>78263</v>
      </c>
      <c r="BM38" s="113">
        <v>922</v>
      </c>
      <c r="BN38" s="113">
        <v>10721.058000000001</v>
      </c>
      <c r="BO38" s="113">
        <v>11590</v>
      </c>
      <c r="BP38" s="386">
        <v>16618.620000000003</v>
      </c>
      <c r="BQ38" s="321" t="s">
        <v>3</v>
      </c>
      <c r="BR38" s="124">
        <v>80986396</v>
      </c>
      <c r="BS38" s="124">
        <v>1339942</v>
      </c>
      <c r="BT38" s="124">
        <v>6896.8173999999999</v>
      </c>
      <c r="BU38" s="344">
        <v>3972.41</v>
      </c>
      <c r="BV38" s="124">
        <v>216389</v>
      </c>
      <c r="BW38" s="266">
        <v>8353</v>
      </c>
      <c r="BX38" s="124">
        <v>6536</v>
      </c>
      <c r="BY38" s="124">
        <v>20671</v>
      </c>
      <c r="BZ38" s="991">
        <v>4409</v>
      </c>
      <c r="CA38" s="991"/>
      <c r="CB38" s="91">
        <v>340806</v>
      </c>
      <c r="CC38" s="91">
        <v>88612</v>
      </c>
      <c r="CD38" s="91">
        <v>992</v>
      </c>
      <c r="CE38" s="91">
        <v>99445</v>
      </c>
      <c r="CF38" s="91">
        <v>1034</v>
      </c>
      <c r="CG38" s="91">
        <f t="shared" si="2"/>
        <v>-10833</v>
      </c>
      <c r="CH38" s="91">
        <f t="shared" si="1"/>
        <v>-42</v>
      </c>
      <c r="CI38" s="86">
        <v>58754</v>
      </c>
      <c r="CJ38" s="86">
        <v>682</v>
      </c>
      <c r="CK38" s="124">
        <v>18919</v>
      </c>
      <c r="CL38" s="86">
        <v>231</v>
      </c>
      <c r="CM38" s="92">
        <v>8.2060936851791659</v>
      </c>
      <c r="CN38" s="383">
        <v>7.9181448220552877</v>
      </c>
      <c r="CO38" s="92">
        <v>9.2093055852778658</v>
      </c>
      <c r="CP38" s="383">
        <v>8.2533888568600471</v>
      </c>
      <c r="CQ38" s="92">
        <v>-1.003211900098699</v>
      </c>
      <c r="CR38" s="384">
        <v>-0.33524403480476017</v>
      </c>
      <c r="CS38" s="92">
        <v>5.441033137487211</v>
      </c>
      <c r="CT38" s="383">
        <v>5.4437245651630102</v>
      </c>
      <c r="CU38" s="93">
        <v>1.7520323029601481</v>
      </c>
      <c r="CV38" s="385">
        <v>1.8438421914261809</v>
      </c>
      <c r="CW38" s="93" t="s">
        <v>3</v>
      </c>
      <c r="CX38" s="93" t="s">
        <v>3</v>
      </c>
      <c r="CY38" s="124">
        <v>1095</v>
      </c>
      <c r="CZ38" s="124">
        <v>27</v>
      </c>
      <c r="DA38" s="124">
        <v>38852.072</v>
      </c>
      <c r="DB38" s="91" t="s">
        <v>3</v>
      </c>
      <c r="DC38" s="387">
        <v>2165258</v>
      </c>
      <c r="DD38" s="124">
        <v>46354</v>
      </c>
      <c r="DE38" s="124">
        <v>6361792</v>
      </c>
      <c r="DF38" s="91" t="s">
        <v>3</v>
      </c>
      <c r="DG38" s="124">
        <v>1435</v>
      </c>
      <c r="DH38" s="124">
        <v>2681</v>
      </c>
      <c r="DI38" s="124">
        <v>4373</v>
      </c>
      <c r="DJ38" s="124">
        <v>17</v>
      </c>
      <c r="DK38" s="124">
        <v>12783</v>
      </c>
      <c r="DL38" s="124">
        <v>44681</v>
      </c>
      <c r="DM38" s="124">
        <v>333</v>
      </c>
      <c r="DN38" s="124">
        <v>55669</v>
      </c>
      <c r="DO38" s="124">
        <v>419</v>
      </c>
      <c r="DP38" s="124">
        <v>2</v>
      </c>
      <c r="DQ38" s="124">
        <v>513</v>
      </c>
    </row>
    <row r="39" spans="1:121" ht="10.5" customHeight="1">
      <c r="A39" s="338" t="s">
        <v>2304</v>
      </c>
      <c r="B39" s="131">
        <v>127128</v>
      </c>
      <c r="C39" s="234">
        <v>1475.1</v>
      </c>
      <c r="D39" s="92">
        <v>96.7</v>
      </c>
      <c r="E39" s="92">
        <v>123.1</v>
      </c>
      <c r="F39" s="91">
        <v>483198</v>
      </c>
      <c r="G39" s="91">
        <v>17085</v>
      </c>
      <c r="H39" s="91">
        <v>17.803999999999998</v>
      </c>
      <c r="I39" s="91">
        <v>21.74</v>
      </c>
      <c r="J39" s="91">
        <v>232045</v>
      </c>
      <c r="K39" s="91">
        <v>2581.88022</v>
      </c>
      <c r="L39" s="91">
        <v>6748884</v>
      </c>
      <c r="M39" s="91">
        <v>89353.360000000015</v>
      </c>
      <c r="N39" s="91">
        <v>4659058</v>
      </c>
      <c r="O39" s="91">
        <v>43112.649999999994</v>
      </c>
      <c r="P39" s="91">
        <v>913872</v>
      </c>
      <c r="Q39" s="91">
        <v>1454</v>
      </c>
      <c r="R39" s="91">
        <v>632</v>
      </c>
      <c r="S39" s="91">
        <v>97896</v>
      </c>
      <c r="T39" s="91">
        <v>14</v>
      </c>
      <c r="U39" s="153">
        <v>1130</v>
      </c>
      <c r="V39" s="136">
        <v>100.2</v>
      </c>
      <c r="W39" s="162">
        <v>100.2</v>
      </c>
      <c r="X39" s="136">
        <v>100.1</v>
      </c>
      <c r="Y39" s="91" t="s">
        <v>3</v>
      </c>
      <c r="Z39" s="91" t="s">
        <v>3</v>
      </c>
      <c r="AA39" s="113">
        <v>291156</v>
      </c>
      <c r="AB39" s="113">
        <v>74505</v>
      </c>
      <c r="AC39" s="117">
        <f t="shared" si="0"/>
        <v>25.58937476816552</v>
      </c>
      <c r="AD39" s="113">
        <v>261497</v>
      </c>
      <c r="AE39" s="113">
        <v>80202</v>
      </c>
      <c r="AF39" s="117">
        <v>30.670332738042884</v>
      </c>
      <c r="AG39" s="113">
        <v>475369</v>
      </c>
      <c r="AH39" s="113">
        <v>401212</v>
      </c>
      <c r="AI39" s="113">
        <v>317195</v>
      </c>
      <c r="AJ39" s="113">
        <v>348895</v>
      </c>
      <c r="AK39" s="113">
        <v>330491</v>
      </c>
      <c r="AL39" s="113">
        <v>280984</v>
      </c>
      <c r="AM39" s="117">
        <v>100.5</v>
      </c>
      <c r="AN39" s="117">
        <v>100.5</v>
      </c>
      <c r="AO39" s="117">
        <v>100.3</v>
      </c>
      <c r="AP39" s="117">
        <v>100.8</v>
      </c>
      <c r="AQ39" s="113">
        <v>816.45100000000002</v>
      </c>
      <c r="AR39" s="113">
        <v>12679</v>
      </c>
      <c r="AS39" s="113">
        <v>418.392</v>
      </c>
      <c r="AT39" s="113">
        <v>6233</v>
      </c>
      <c r="AU39" s="113">
        <v>136.66900000000001</v>
      </c>
      <c r="AV39" s="113">
        <v>1776</v>
      </c>
      <c r="AW39" s="118">
        <v>1.21</v>
      </c>
      <c r="AX39" s="118">
        <v>1.162208549222798</v>
      </c>
      <c r="AY39" s="117">
        <v>86.6</v>
      </c>
      <c r="AZ39" s="117">
        <v>86.7</v>
      </c>
      <c r="BA39" s="117">
        <v>84</v>
      </c>
      <c r="BB39" s="117">
        <v>83.7</v>
      </c>
      <c r="BC39" s="343">
        <v>271913</v>
      </c>
      <c r="BD39" s="343">
        <v>251649</v>
      </c>
      <c r="BE39" s="343">
        <v>258158</v>
      </c>
      <c r="BF39" s="343">
        <v>239731</v>
      </c>
      <c r="BG39" s="343">
        <v>13755</v>
      </c>
      <c r="BH39" s="343">
        <v>11918</v>
      </c>
      <c r="BI39" s="113">
        <v>11011.963</v>
      </c>
      <c r="BJ39" s="113">
        <v>6464.7309999999998</v>
      </c>
      <c r="BK39" s="113">
        <v>82654</v>
      </c>
      <c r="BL39" s="113">
        <v>80255</v>
      </c>
      <c r="BM39" s="113">
        <v>728</v>
      </c>
      <c r="BN39" s="113">
        <v>10550.259</v>
      </c>
      <c r="BO39" s="113">
        <v>10896</v>
      </c>
      <c r="BP39" s="386">
        <v>16431.167000000001</v>
      </c>
      <c r="BQ39" s="321" t="s">
        <v>3</v>
      </c>
      <c r="BR39" s="124">
        <v>81027326</v>
      </c>
      <c r="BS39" s="124">
        <v>1339957</v>
      </c>
      <c r="BT39" s="124">
        <v>6970.2163</v>
      </c>
      <c r="BU39" s="344">
        <v>5698.71</v>
      </c>
      <c r="BV39" s="124">
        <v>227600</v>
      </c>
      <c r="BW39" s="266">
        <v>7849</v>
      </c>
      <c r="BX39" s="124">
        <v>7848</v>
      </c>
      <c r="BY39" s="124">
        <v>26254</v>
      </c>
      <c r="BZ39" s="991">
        <v>4604</v>
      </c>
      <c r="CA39" s="991"/>
      <c r="CB39" s="91">
        <v>325935</v>
      </c>
      <c r="CC39" s="91">
        <v>86344</v>
      </c>
      <c r="CD39" s="91">
        <v>922</v>
      </c>
      <c r="CE39" s="91">
        <v>101036</v>
      </c>
      <c r="CF39" s="91">
        <v>1107</v>
      </c>
      <c r="CG39" s="91">
        <f t="shared" si="2"/>
        <v>-14692</v>
      </c>
      <c r="CH39" s="91">
        <f t="shared" si="1"/>
        <v>-185</v>
      </c>
      <c r="CI39" s="86">
        <v>50952</v>
      </c>
      <c r="CJ39" s="86">
        <v>585</v>
      </c>
      <c r="CK39" s="124">
        <v>17442</v>
      </c>
      <c r="CL39" s="86">
        <v>196</v>
      </c>
      <c r="CM39" s="92">
        <v>7.9968991897509119</v>
      </c>
      <c r="CN39" s="383">
        <v>7.3594197314149676</v>
      </c>
      <c r="CO39" s="92">
        <v>9.3576242302380379</v>
      </c>
      <c r="CP39" s="383">
        <v>8.8360928879353242</v>
      </c>
      <c r="CQ39" s="92">
        <v>-1.3607250404871258</v>
      </c>
      <c r="CR39" s="384">
        <v>-1.4766731565203568</v>
      </c>
      <c r="CS39" s="92">
        <v>4.7190077772188967</v>
      </c>
      <c r="CT39" s="383">
        <v>4.6694799814292365</v>
      </c>
      <c r="CU39" s="93">
        <v>1.615421056096954</v>
      </c>
      <c r="CV39" s="385">
        <v>1.5644753442053509</v>
      </c>
      <c r="CW39" s="93" t="s">
        <v>3</v>
      </c>
      <c r="CX39" s="93" t="s">
        <v>3</v>
      </c>
      <c r="CY39" s="124">
        <v>1236</v>
      </c>
      <c r="CZ39" s="124">
        <v>1</v>
      </c>
      <c r="DA39" s="124">
        <v>38941.116999999998</v>
      </c>
      <c r="DB39" s="91" t="s">
        <v>3</v>
      </c>
      <c r="DC39" s="387">
        <v>2163341</v>
      </c>
      <c r="DD39" s="124">
        <v>46230</v>
      </c>
      <c r="DE39" s="124">
        <v>6332888</v>
      </c>
      <c r="DF39" s="91" t="s">
        <v>3</v>
      </c>
      <c r="DG39" s="124">
        <v>1333</v>
      </c>
      <c r="DH39" s="124">
        <v>2958</v>
      </c>
      <c r="DI39" s="124">
        <v>11170</v>
      </c>
      <c r="DJ39" s="124">
        <v>18</v>
      </c>
      <c r="DK39" s="124">
        <v>33152</v>
      </c>
      <c r="DL39" s="124">
        <v>43485</v>
      </c>
      <c r="DM39" s="124">
        <v>340</v>
      </c>
      <c r="DN39" s="124">
        <v>55961</v>
      </c>
      <c r="DO39" s="124">
        <v>471</v>
      </c>
      <c r="DP39" s="124">
        <v>3</v>
      </c>
      <c r="DQ39" s="124">
        <v>563</v>
      </c>
    </row>
    <row r="40" spans="1:121" ht="10.5" customHeight="1">
      <c r="A40" s="338" t="s">
        <v>2305</v>
      </c>
      <c r="B40" s="131">
        <v>127065</v>
      </c>
      <c r="C40" s="234">
        <v>1474.4</v>
      </c>
      <c r="D40" s="92">
        <v>97</v>
      </c>
      <c r="E40" s="92">
        <v>121</v>
      </c>
      <c r="F40" s="91">
        <v>494090</v>
      </c>
      <c r="G40" s="91">
        <v>17231</v>
      </c>
      <c r="H40" s="91">
        <v>18.419</v>
      </c>
      <c r="I40" s="91">
        <v>24.51</v>
      </c>
      <c r="J40" s="91">
        <v>234399</v>
      </c>
      <c r="K40" s="91">
        <v>2330.0549900000001</v>
      </c>
      <c r="L40" s="91">
        <v>6784092</v>
      </c>
      <c r="M40" s="91">
        <v>90146.67</v>
      </c>
      <c r="N40" s="91">
        <v>4704719</v>
      </c>
      <c r="O40" s="91">
        <v>43906.04</v>
      </c>
      <c r="P40" s="91">
        <v>915617</v>
      </c>
      <c r="Q40" s="91">
        <v>1429</v>
      </c>
      <c r="R40" s="91">
        <v>673</v>
      </c>
      <c r="S40" s="91">
        <v>270898</v>
      </c>
      <c r="T40" s="91">
        <v>9</v>
      </c>
      <c r="U40" s="153">
        <v>1318</v>
      </c>
      <c r="V40" s="136">
        <v>100.3</v>
      </c>
      <c r="W40" s="162">
        <v>100.3</v>
      </c>
      <c r="X40" s="136">
        <v>100.2</v>
      </c>
      <c r="Y40" s="91" t="s">
        <v>3</v>
      </c>
      <c r="Z40" s="91" t="s">
        <v>3</v>
      </c>
      <c r="AA40" s="113">
        <v>274309</v>
      </c>
      <c r="AB40" s="113">
        <v>70440</v>
      </c>
      <c r="AC40" s="117">
        <f t="shared" si="0"/>
        <v>25.679069953957033</v>
      </c>
      <c r="AD40" s="113">
        <v>284063</v>
      </c>
      <c r="AE40" s="113">
        <v>78048</v>
      </c>
      <c r="AF40" s="117">
        <v>27.475595202472689</v>
      </c>
      <c r="AG40" s="113">
        <v>415467</v>
      </c>
      <c r="AH40" s="113">
        <v>376102</v>
      </c>
      <c r="AI40" s="113">
        <v>298733</v>
      </c>
      <c r="AJ40" s="113">
        <v>368360</v>
      </c>
      <c r="AK40" s="113">
        <v>412596</v>
      </c>
      <c r="AL40" s="113">
        <v>363023</v>
      </c>
      <c r="AM40" s="117">
        <v>100.5</v>
      </c>
      <c r="AN40" s="117">
        <v>100.6</v>
      </c>
      <c r="AO40" s="117">
        <v>100.1</v>
      </c>
      <c r="AP40" s="117">
        <v>100.9</v>
      </c>
      <c r="AQ40" s="113">
        <v>865.94899999999996</v>
      </c>
      <c r="AR40" s="113">
        <v>16392</v>
      </c>
      <c r="AS40" s="113">
        <v>446.37900000000002</v>
      </c>
      <c r="AT40" s="113">
        <v>6491</v>
      </c>
      <c r="AU40" s="113">
        <v>153.43299999999999</v>
      </c>
      <c r="AV40" s="113">
        <v>2008</v>
      </c>
      <c r="AW40" s="118">
        <v>1.25</v>
      </c>
      <c r="AX40" s="118">
        <v>1.2978723404255319</v>
      </c>
      <c r="AY40" s="117">
        <v>84.2</v>
      </c>
      <c r="AZ40" s="117">
        <v>85.3</v>
      </c>
      <c r="BA40" s="117">
        <v>82</v>
      </c>
      <c r="BB40" s="117">
        <v>81.400000000000006</v>
      </c>
      <c r="BC40" s="343">
        <v>264645</v>
      </c>
      <c r="BD40" s="343">
        <v>247804</v>
      </c>
      <c r="BE40" s="343">
        <v>258727</v>
      </c>
      <c r="BF40" s="343">
        <v>240487</v>
      </c>
      <c r="BG40" s="343">
        <v>5918</v>
      </c>
      <c r="BH40" s="343">
        <v>7317</v>
      </c>
      <c r="BI40" s="113">
        <v>10745.23</v>
      </c>
      <c r="BJ40" s="113">
        <v>6427.9520000000002</v>
      </c>
      <c r="BK40" s="113">
        <v>106982</v>
      </c>
      <c r="BL40" s="113">
        <v>77872</v>
      </c>
      <c r="BM40" s="95">
        <v>1033</v>
      </c>
      <c r="BN40" s="95">
        <v>11074.691000000001</v>
      </c>
      <c r="BO40" s="95">
        <v>11207</v>
      </c>
      <c r="BP40" s="388">
        <v>16479.297999999999</v>
      </c>
      <c r="BQ40" s="321" t="s">
        <v>3</v>
      </c>
      <c r="BR40" s="345">
        <v>81171563</v>
      </c>
      <c r="BS40" s="124">
        <v>1342236</v>
      </c>
      <c r="BT40" s="124">
        <v>5851.0189</v>
      </c>
      <c r="BU40" s="344">
        <v>4339.75</v>
      </c>
      <c r="BV40" s="124">
        <v>198446</v>
      </c>
      <c r="BW40" s="266">
        <v>7979</v>
      </c>
      <c r="BX40" s="124">
        <v>5405</v>
      </c>
      <c r="BY40" s="124">
        <v>9585</v>
      </c>
      <c r="BZ40" s="991">
        <v>4480</v>
      </c>
      <c r="CA40" s="991"/>
      <c r="CB40" s="91">
        <v>266801</v>
      </c>
      <c r="CC40" s="91">
        <v>86832</v>
      </c>
      <c r="CD40" s="91">
        <v>945</v>
      </c>
      <c r="CE40" s="91">
        <v>98242</v>
      </c>
      <c r="CF40" s="91">
        <v>1039</v>
      </c>
      <c r="CG40" s="91">
        <f t="shared" si="2"/>
        <v>-11410</v>
      </c>
      <c r="CH40" s="91">
        <f t="shared" si="1"/>
        <v>-94</v>
      </c>
      <c r="CI40" s="86">
        <v>43365</v>
      </c>
      <c r="CJ40" s="86">
        <v>545</v>
      </c>
      <c r="CK40" s="124">
        <v>17920</v>
      </c>
      <c r="CL40" s="86">
        <v>194</v>
      </c>
      <c r="CM40" s="92">
        <v>8.3143010020838091</v>
      </c>
      <c r="CN40" s="383">
        <v>7.7978282056551294</v>
      </c>
      <c r="CO40" s="92">
        <v>9.4068265045918267</v>
      </c>
      <c r="CP40" s="383">
        <v>8.573485191191196</v>
      </c>
      <c r="CQ40" s="123">
        <v>-1.0925255025080185</v>
      </c>
      <c r="CR40" s="384">
        <v>-0.77565698553606577</v>
      </c>
      <c r="CS40" s="92">
        <v>4.1522671705749534</v>
      </c>
      <c r="CT40" s="383">
        <v>4.497160182097403</v>
      </c>
      <c r="CU40" s="93">
        <v>1.7158682738776241</v>
      </c>
      <c r="CV40" s="385">
        <v>1.6008239914254976</v>
      </c>
      <c r="CW40" s="93" t="s">
        <v>3</v>
      </c>
      <c r="CX40" s="93" t="s">
        <v>3</v>
      </c>
      <c r="CY40" s="124">
        <v>698</v>
      </c>
      <c r="CZ40" s="114">
        <v>47</v>
      </c>
      <c r="DA40" s="124">
        <v>37222.705999999998</v>
      </c>
      <c r="DB40" s="91" t="s">
        <v>3</v>
      </c>
      <c r="DC40" s="387">
        <v>2163552</v>
      </c>
      <c r="DD40" s="124">
        <v>46226</v>
      </c>
      <c r="DE40" s="124">
        <v>6282758</v>
      </c>
      <c r="DF40" s="91" t="s">
        <v>3</v>
      </c>
      <c r="DG40" s="124">
        <v>1279</v>
      </c>
      <c r="DH40" s="124">
        <v>2414</v>
      </c>
      <c r="DI40" s="124">
        <v>4125</v>
      </c>
      <c r="DJ40" s="124">
        <v>10</v>
      </c>
      <c r="DK40" s="124">
        <v>8986</v>
      </c>
      <c r="DL40" s="124">
        <v>42143</v>
      </c>
      <c r="DM40" s="124">
        <v>339</v>
      </c>
      <c r="DN40" s="124">
        <v>52972</v>
      </c>
      <c r="DO40" s="124">
        <v>504</v>
      </c>
      <c r="DP40" s="124">
        <v>2</v>
      </c>
      <c r="DQ40" s="124">
        <v>599</v>
      </c>
    </row>
    <row r="41" spans="1:121" ht="10.5" customHeight="1">
      <c r="A41" s="338" t="s">
        <v>2306</v>
      </c>
      <c r="B41" s="131">
        <v>127095</v>
      </c>
      <c r="C41" s="234">
        <v>1475.2</v>
      </c>
      <c r="D41" s="92">
        <v>98.2</v>
      </c>
      <c r="E41" s="92">
        <v>120.9</v>
      </c>
      <c r="F41" s="91">
        <v>549601</v>
      </c>
      <c r="G41" s="91">
        <v>19371</v>
      </c>
      <c r="H41" s="91">
        <v>21.236999999999998</v>
      </c>
      <c r="I41" s="91">
        <v>27.285</v>
      </c>
      <c r="J41" s="91">
        <v>207530</v>
      </c>
      <c r="K41" s="91">
        <v>2001.3746599999999</v>
      </c>
      <c r="L41" s="91">
        <v>6744888</v>
      </c>
      <c r="M41" s="91">
        <v>89886.39</v>
      </c>
      <c r="N41" s="91">
        <v>4687854</v>
      </c>
      <c r="O41" s="91">
        <v>43508.659999999996</v>
      </c>
      <c r="P41" s="91">
        <v>926001</v>
      </c>
      <c r="Q41" s="91">
        <v>1574</v>
      </c>
      <c r="R41" s="91">
        <v>742</v>
      </c>
      <c r="S41" s="91">
        <v>106241</v>
      </c>
      <c r="T41" s="91">
        <v>12</v>
      </c>
      <c r="U41" s="153">
        <v>1594</v>
      </c>
      <c r="V41" s="136">
        <v>100.2</v>
      </c>
      <c r="W41" s="162">
        <v>100.3</v>
      </c>
      <c r="X41" s="136">
        <v>100.3</v>
      </c>
      <c r="Y41" s="91" t="s">
        <v>3</v>
      </c>
      <c r="Z41" s="91" t="s">
        <v>3</v>
      </c>
      <c r="AA41" s="113">
        <v>282401</v>
      </c>
      <c r="AB41" s="113">
        <v>72573</v>
      </c>
      <c r="AC41" s="117">
        <f t="shared" si="0"/>
        <v>25.698563390356266</v>
      </c>
      <c r="AD41" s="113">
        <v>277236</v>
      </c>
      <c r="AE41" s="113">
        <v>77399</v>
      </c>
      <c r="AF41" s="117">
        <v>27.918091445555408</v>
      </c>
      <c r="AG41" s="113">
        <v>485330</v>
      </c>
      <c r="AH41" s="113">
        <v>390215</v>
      </c>
      <c r="AI41" s="113">
        <v>309761</v>
      </c>
      <c r="AJ41" s="113">
        <v>447791</v>
      </c>
      <c r="AK41" s="113">
        <v>448793</v>
      </c>
      <c r="AL41" s="113">
        <v>382170</v>
      </c>
      <c r="AM41" s="117">
        <v>100.7</v>
      </c>
      <c r="AN41" s="117">
        <v>100.9</v>
      </c>
      <c r="AO41" s="117">
        <v>100.1</v>
      </c>
      <c r="AP41" s="117">
        <v>99.4</v>
      </c>
      <c r="AQ41" s="113">
        <v>966.74699999999996</v>
      </c>
      <c r="AR41" s="113">
        <v>14747</v>
      </c>
      <c r="AS41" s="113">
        <v>477.12799999999999</v>
      </c>
      <c r="AT41" s="113">
        <v>6757</v>
      </c>
      <c r="AU41" s="113">
        <v>161.946</v>
      </c>
      <c r="AV41" s="113">
        <v>2154</v>
      </c>
      <c r="AW41" s="118">
        <v>1.28</v>
      </c>
      <c r="AX41" s="118">
        <v>1.3331272975698625</v>
      </c>
      <c r="AY41" s="117">
        <v>84.7</v>
      </c>
      <c r="AZ41" s="117">
        <v>84.2</v>
      </c>
      <c r="BA41" s="117">
        <v>82</v>
      </c>
      <c r="BB41" s="117">
        <v>80.400000000000006</v>
      </c>
      <c r="BC41" s="343">
        <v>266426</v>
      </c>
      <c r="BD41" s="343">
        <v>244867</v>
      </c>
      <c r="BE41" s="343">
        <v>259928</v>
      </c>
      <c r="BF41" s="343">
        <v>241352</v>
      </c>
      <c r="BG41" s="343">
        <v>6498</v>
      </c>
      <c r="BH41" s="343">
        <v>3515</v>
      </c>
      <c r="BI41" s="113">
        <v>10913.008</v>
      </c>
      <c r="BJ41" s="113">
        <v>6373.87</v>
      </c>
      <c r="BK41" s="113">
        <v>98393</v>
      </c>
      <c r="BL41" s="113">
        <v>77153</v>
      </c>
      <c r="BM41" s="95">
        <v>910</v>
      </c>
      <c r="BN41" s="95">
        <v>10844.213</v>
      </c>
      <c r="BO41" s="95">
        <v>11633</v>
      </c>
      <c r="BP41" s="388">
        <v>16783.456000000002</v>
      </c>
      <c r="BQ41" s="321" t="s">
        <v>3</v>
      </c>
      <c r="BR41" s="345">
        <v>81177010</v>
      </c>
      <c r="BS41" s="124">
        <v>1341686</v>
      </c>
      <c r="BT41" s="124">
        <v>5859.7183999999997</v>
      </c>
      <c r="BU41" s="344">
        <v>3687.92</v>
      </c>
      <c r="BV41" s="124">
        <v>208554</v>
      </c>
      <c r="BW41" s="266">
        <v>8843</v>
      </c>
      <c r="BX41" s="124">
        <v>6299</v>
      </c>
      <c r="BY41" s="124">
        <v>120451</v>
      </c>
      <c r="BZ41" s="991">
        <v>4724</v>
      </c>
      <c r="CA41" s="991"/>
      <c r="CB41" s="91">
        <v>293251</v>
      </c>
      <c r="CC41" s="91">
        <v>85825</v>
      </c>
      <c r="CD41" s="91">
        <v>942</v>
      </c>
      <c r="CE41" s="91">
        <v>107927</v>
      </c>
      <c r="CF41" s="91">
        <v>1164</v>
      </c>
      <c r="CG41" s="91">
        <f t="shared" si="2"/>
        <v>-22102</v>
      </c>
      <c r="CH41" s="91">
        <f t="shared" si="1"/>
        <v>-222</v>
      </c>
      <c r="CI41" s="86">
        <v>47948</v>
      </c>
      <c r="CJ41" s="86">
        <v>603</v>
      </c>
      <c r="CK41" s="124">
        <v>18456</v>
      </c>
      <c r="CL41" s="86">
        <v>206</v>
      </c>
      <c r="CM41" s="92">
        <v>7.9509200894995518</v>
      </c>
      <c r="CN41" s="383">
        <v>7.5185860483618949</v>
      </c>
      <c r="CO41" s="92">
        <v>9.9984730847587304</v>
      </c>
      <c r="CP41" s="383">
        <v>9.2904821234535522</v>
      </c>
      <c r="CQ41" s="92">
        <v>-2.0475529952591796</v>
      </c>
      <c r="CR41" s="384">
        <v>-1.7718960750916568</v>
      </c>
      <c r="CS41" s="92">
        <v>4.4419541677987127</v>
      </c>
      <c r="CT41" s="383">
        <v>4.8128528526138243</v>
      </c>
      <c r="CU41" s="93">
        <v>1.7097836431319979</v>
      </c>
      <c r="CV41" s="385">
        <v>1.6441918534634292</v>
      </c>
      <c r="CW41" s="93" t="s">
        <v>3</v>
      </c>
      <c r="CX41" s="93" t="s">
        <v>3</v>
      </c>
      <c r="CY41" s="124">
        <v>879</v>
      </c>
      <c r="CZ41" s="114">
        <v>17</v>
      </c>
      <c r="DA41" s="124">
        <v>38576.182999999997</v>
      </c>
      <c r="DB41" s="91" t="s">
        <v>3</v>
      </c>
      <c r="DC41" s="387">
        <v>2165987</v>
      </c>
      <c r="DD41" s="124">
        <v>46262</v>
      </c>
      <c r="DE41" s="124">
        <v>6222151</v>
      </c>
      <c r="DF41" s="91" t="s">
        <v>3</v>
      </c>
      <c r="DG41" s="124">
        <v>1465</v>
      </c>
      <c r="DH41" s="124">
        <v>3517</v>
      </c>
      <c r="DI41" s="124">
        <v>6792</v>
      </c>
      <c r="DJ41" s="124">
        <v>22</v>
      </c>
      <c r="DK41" s="124">
        <v>5270</v>
      </c>
      <c r="DL41" s="124">
        <v>46977</v>
      </c>
      <c r="DM41" s="124">
        <v>391</v>
      </c>
      <c r="DN41" s="124">
        <v>57900</v>
      </c>
      <c r="DO41" s="124">
        <v>482</v>
      </c>
      <c r="DP41" s="124">
        <v>2</v>
      </c>
      <c r="DQ41" s="124">
        <v>578</v>
      </c>
    </row>
    <row r="42" spans="1:121" ht="10.5" customHeight="1">
      <c r="A42" s="338" t="s">
        <v>2307</v>
      </c>
      <c r="B42" s="131">
        <v>127096</v>
      </c>
      <c r="C42" s="234">
        <v>1476.4</v>
      </c>
      <c r="D42" s="92">
        <v>97.1</v>
      </c>
      <c r="E42" s="92">
        <v>120.4</v>
      </c>
      <c r="F42" s="91">
        <v>599196</v>
      </c>
      <c r="G42" s="91">
        <v>20936</v>
      </c>
      <c r="H42" s="91">
        <v>18.675999999999998</v>
      </c>
      <c r="I42" s="91">
        <v>24.085000000000001</v>
      </c>
      <c r="J42" s="91">
        <v>236627</v>
      </c>
      <c r="K42" s="91">
        <v>2551.8372399999998</v>
      </c>
      <c r="L42" s="91">
        <v>6811054</v>
      </c>
      <c r="M42" s="91">
        <v>90707.37</v>
      </c>
      <c r="N42" s="91">
        <v>4712545</v>
      </c>
      <c r="O42" s="91">
        <v>43377.77</v>
      </c>
      <c r="P42" s="91">
        <v>931591</v>
      </c>
      <c r="Q42" s="91">
        <v>1466</v>
      </c>
      <c r="R42" s="91">
        <v>711</v>
      </c>
      <c r="S42" s="91">
        <v>141650</v>
      </c>
      <c r="T42" s="91">
        <v>14</v>
      </c>
      <c r="U42" s="153">
        <v>1179</v>
      </c>
      <c r="V42" s="136">
        <v>99.9</v>
      </c>
      <c r="W42" s="162">
        <v>99.9</v>
      </c>
      <c r="X42" s="136">
        <v>99.9</v>
      </c>
      <c r="Y42" s="91" t="s">
        <v>3</v>
      </c>
      <c r="Z42" s="91" t="s">
        <v>3</v>
      </c>
      <c r="AA42" s="113">
        <v>273268</v>
      </c>
      <c r="AB42" s="113">
        <v>70111</v>
      </c>
      <c r="AC42" s="117">
        <f t="shared" si="0"/>
        <v>25.656498382540217</v>
      </c>
      <c r="AD42" s="113">
        <v>251142</v>
      </c>
      <c r="AE42" s="113">
        <v>77253</v>
      </c>
      <c r="AF42" s="117">
        <v>30.760685190051845</v>
      </c>
      <c r="AG42" s="113">
        <v>425692</v>
      </c>
      <c r="AH42" s="113">
        <v>375585</v>
      </c>
      <c r="AI42" s="113">
        <v>294905</v>
      </c>
      <c r="AJ42" s="113">
        <v>472706</v>
      </c>
      <c r="AK42" s="113">
        <v>367766</v>
      </c>
      <c r="AL42" s="113">
        <v>285035</v>
      </c>
      <c r="AM42" s="117">
        <v>100.9</v>
      </c>
      <c r="AN42" s="117">
        <v>101.1</v>
      </c>
      <c r="AO42" s="117">
        <v>100.1</v>
      </c>
      <c r="AP42" s="117">
        <v>99.5</v>
      </c>
      <c r="AQ42" s="113">
        <v>828.80600000000004</v>
      </c>
      <c r="AR42" s="113">
        <v>13056</v>
      </c>
      <c r="AS42" s="113">
        <v>389.75599999999997</v>
      </c>
      <c r="AT42" s="113">
        <v>5255</v>
      </c>
      <c r="AU42" s="113">
        <v>144.584</v>
      </c>
      <c r="AV42" s="113">
        <v>1850</v>
      </c>
      <c r="AW42" s="118">
        <v>1.32</v>
      </c>
      <c r="AX42" s="118">
        <v>1.4067919324254439</v>
      </c>
      <c r="AY42" s="117">
        <v>87.6</v>
      </c>
      <c r="AZ42" s="117">
        <v>86</v>
      </c>
      <c r="BA42" s="117">
        <v>86.7</v>
      </c>
      <c r="BB42" s="117">
        <v>82.7</v>
      </c>
      <c r="BC42" s="343">
        <v>274414</v>
      </c>
      <c r="BD42" s="343">
        <v>248992</v>
      </c>
      <c r="BE42" s="343">
        <v>259463</v>
      </c>
      <c r="BF42" s="343">
        <v>240707</v>
      </c>
      <c r="BG42" s="343">
        <v>14951</v>
      </c>
      <c r="BH42" s="343">
        <v>8285</v>
      </c>
      <c r="BI42" s="113">
        <v>10737.429</v>
      </c>
      <c r="BJ42" s="113">
        <v>6638.3019999999997</v>
      </c>
      <c r="BK42" s="113">
        <v>127527</v>
      </c>
      <c r="BL42" s="113">
        <v>79697</v>
      </c>
      <c r="BM42" s="95">
        <v>856</v>
      </c>
      <c r="BN42" s="95">
        <v>11566.567999999999</v>
      </c>
      <c r="BO42" s="95">
        <v>12267</v>
      </c>
      <c r="BP42" s="388">
        <v>17096.825000000001</v>
      </c>
      <c r="BQ42" s="321" t="s">
        <v>3</v>
      </c>
      <c r="BR42" s="345">
        <v>81221957</v>
      </c>
      <c r="BS42" s="124">
        <v>1342407</v>
      </c>
      <c r="BT42" s="124">
        <v>6076.2352000000001</v>
      </c>
      <c r="BU42" s="344">
        <v>3938.45</v>
      </c>
      <c r="BV42" s="124">
        <v>200627</v>
      </c>
      <c r="BW42" s="266">
        <v>7955</v>
      </c>
      <c r="BX42" s="124">
        <v>5419</v>
      </c>
      <c r="BY42" s="124">
        <v>207474</v>
      </c>
      <c r="BZ42" s="991">
        <v>5054</v>
      </c>
      <c r="CA42" s="991"/>
      <c r="CB42" s="91">
        <v>233555</v>
      </c>
      <c r="CC42" s="91">
        <v>80659</v>
      </c>
      <c r="CD42" s="91">
        <v>895</v>
      </c>
      <c r="CE42" s="91">
        <v>106614</v>
      </c>
      <c r="CF42" s="91">
        <v>1112</v>
      </c>
      <c r="CG42" s="91">
        <f t="shared" si="2"/>
        <v>-25955</v>
      </c>
      <c r="CH42" s="91">
        <f t="shared" si="1"/>
        <v>-217</v>
      </c>
      <c r="CI42" s="86">
        <v>62457</v>
      </c>
      <c r="CJ42" s="86">
        <v>782</v>
      </c>
      <c r="CK42" s="124">
        <v>16927</v>
      </c>
      <c r="CL42" s="86">
        <v>211</v>
      </c>
      <c r="CM42" s="92">
        <v>7.7213655810411517</v>
      </c>
      <c r="CN42" s="383">
        <v>7.3757252109704643</v>
      </c>
      <c r="CO42" s="92">
        <v>10.205998959286891</v>
      </c>
      <c r="CP42" s="383">
        <v>9.1640295358649801</v>
      </c>
      <c r="CQ42" s="92">
        <v>-2.4846333782457393</v>
      </c>
      <c r="CR42" s="384">
        <v>-1.788304324894515</v>
      </c>
      <c r="CS42" s="92">
        <v>5.9789153113116598</v>
      </c>
      <c r="CT42" s="383">
        <v>6.4444883966244726</v>
      </c>
      <c r="CU42" s="93">
        <v>1.6203964243331008</v>
      </c>
      <c r="CV42" s="385">
        <v>1.7388581223628692</v>
      </c>
      <c r="CW42" s="93" t="s">
        <v>3</v>
      </c>
      <c r="CX42" s="93" t="s">
        <v>3</v>
      </c>
      <c r="CY42" s="124">
        <v>1388</v>
      </c>
      <c r="CZ42" s="124">
        <v>26</v>
      </c>
      <c r="DA42" s="124">
        <v>37479.506000000001</v>
      </c>
      <c r="DB42" s="91" t="s">
        <v>3</v>
      </c>
      <c r="DC42" s="387">
        <v>2164345</v>
      </c>
      <c r="DD42" s="124">
        <v>46156</v>
      </c>
      <c r="DE42" s="124">
        <v>6616199</v>
      </c>
      <c r="DF42" s="91" t="s">
        <v>3</v>
      </c>
      <c r="DG42" s="124">
        <v>1266</v>
      </c>
      <c r="DH42" s="124">
        <v>2392</v>
      </c>
      <c r="DI42" s="124">
        <v>4671</v>
      </c>
      <c r="DJ42" s="124">
        <v>22</v>
      </c>
      <c r="DK42" s="124">
        <v>8211</v>
      </c>
      <c r="DL42" s="124">
        <v>45120</v>
      </c>
      <c r="DM42" s="124">
        <v>379</v>
      </c>
      <c r="DN42" s="124">
        <v>55423</v>
      </c>
      <c r="DO42" s="124">
        <v>453</v>
      </c>
      <c r="DP42" s="124">
        <v>5</v>
      </c>
      <c r="DQ42" s="124">
        <v>532</v>
      </c>
    </row>
    <row r="43" spans="1:121" ht="10.5" customHeight="1">
      <c r="A43" s="338" t="s">
        <v>2308</v>
      </c>
      <c r="B43" s="131">
        <v>127088</v>
      </c>
      <c r="C43" s="234">
        <v>1476.1</v>
      </c>
      <c r="D43" s="92">
        <v>95.9</v>
      </c>
      <c r="E43" s="92">
        <v>114.3</v>
      </c>
      <c r="F43" s="91">
        <v>782582</v>
      </c>
      <c r="G43" s="91">
        <v>27239</v>
      </c>
      <c r="H43" s="91">
        <v>18.777000000000001</v>
      </c>
      <c r="I43" s="91">
        <v>23.35</v>
      </c>
      <c r="J43" s="91">
        <v>241232</v>
      </c>
      <c r="K43" s="91">
        <v>2524.5305499999999</v>
      </c>
      <c r="L43" s="91">
        <v>6798664</v>
      </c>
      <c r="M43" s="91">
        <v>90644.049999999988</v>
      </c>
      <c r="N43" s="91">
        <v>4759372</v>
      </c>
      <c r="O43" s="91">
        <v>44144.5</v>
      </c>
      <c r="P43" s="91">
        <v>984299</v>
      </c>
      <c r="Q43" s="91">
        <v>3001</v>
      </c>
      <c r="R43" s="91">
        <v>699</v>
      </c>
      <c r="S43" s="91">
        <v>385353</v>
      </c>
      <c r="T43" s="91">
        <v>6</v>
      </c>
      <c r="U43" s="153">
        <v>220</v>
      </c>
      <c r="V43" s="136">
        <v>99.8</v>
      </c>
      <c r="W43" s="162">
        <v>99.8</v>
      </c>
      <c r="X43" s="136">
        <v>99.9</v>
      </c>
      <c r="Y43" s="91" t="s">
        <v>3</v>
      </c>
      <c r="Z43" s="91" t="s">
        <v>3</v>
      </c>
      <c r="AA43" s="113">
        <v>318254</v>
      </c>
      <c r="AB43" s="113">
        <v>88327</v>
      </c>
      <c r="AC43" s="117">
        <f t="shared" si="0"/>
        <v>27.753618179190209</v>
      </c>
      <c r="AD43" s="113">
        <v>319258</v>
      </c>
      <c r="AE43" s="113">
        <v>97797</v>
      </c>
      <c r="AF43" s="117">
        <v>30.632591822287932</v>
      </c>
      <c r="AG43" s="113">
        <v>900229</v>
      </c>
      <c r="AH43" s="113">
        <v>489162</v>
      </c>
      <c r="AI43" s="113">
        <v>340474</v>
      </c>
      <c r="AJ43" s="113">
        <v>1006929</v>
      </c>
      <c r="AK43" s="113">
        <v>503599</v>
      </c>
      <c r="AL43" s="113">
        <v>362916</v>
      </c>
      <c r="AM43" s="117">
        <v>101.2</v>
      </c>
      <c r="AN43" s="117">
        <v>101.1</v>
      </c>
      <c r="AO43" s="117">
        <v>100.1</v>
      </c>
      <c r="AP43" s="117">
        <v>99.6</v>
      </c>
      <c r="AQ43" s="113">
        <v>780.98</v>
      </c>
      <c r="AR43" s="113">
        <v>15573</v>
      </c>
      <c r="AS43" s="113">
        <v>361.637</v>
      </c>
      <c r="AT43" s="113">
        <v>4569</v>
      </c>
      <c r="AU43" s="113">
        <v>129.15100000000001</v>
      </c>
      <c r="AV43" s="113">
        <v>1659</v>
      </c>
      <c r="AW43" s="118">
        <v>1.34</v>
      </c>
      <c r="AX43" s="118">
        <v>1.4920002976633429</v>
      </c>
      <c r="AY43" s="117">
        <v>174</v>
      </c>
      <c r="AZ43" s="117">
        <v>179.3</v>
      </c>
      <c r="BA43" s="117">
        <v>187</v>
      </c>
      <c r="BB43" s="117">
        <v>193.2</v>
      </c>
      <c r="BC43" s="343">
        <v>544269</v>
      </c>
      <c r="BD43" s="343">
        <v>518919</v>
      </c>
      <c r="BE43" s="343">
        <v>259702</v>
      </c>
      <c r="BF43" s="343">
        <v>242454</v>
      </c>
      <c r="BG43" s="343">
        <v>284567</v>
      </c>
      <c r="BH43" s="343">
        <v>276465</v>
      </c>
      <c r="BI43" s="113">
        <v>10285.597</v>
      </c>
      <c r="BJ43" s="113">
        <v>6048.7250000000004</v>
      </c>
      <c r="BK43" s="113">
        <v>93035</v>
      </c>
      <c r="BL43" s="113">
        <v>75452</v>
      </c>
      <c r="BM43" s="95">
        <v>679</v>
      </c>
      <c r="BN43" s="95">
        <v>10524.145</v>
      </c>
      <c r="BO43" s="95">
        <v>11038</v>
      </c>
      <c r="BP43" s="388">
        <v>16198.808999999999</v>
      </c>
      <c r="BQ43" s="321" t="s">
        <v>3</v>
      </c>
      <c r="BR43" s="345">
        <v>81246351</v>
      </c>
      <c r="BS43" s="124">
        <v>1342212</v>
      </c>
      <c r="BT43" s="124">
        <v>6704.7637000000004</v>
      </c>
      <c r="BU43" s="344">
        <v>4223.83</v>
      </c>
      <c r="BV43" s="124">
        <v>187248</v>
      </c>
      <c r="BW43" s="266">
        <v>7860</v>
      </c>
      <c r="BX43" s="124">
        <v>5117</v>
      </c>
      <c r="BY43" s="124">
        <v>14323</v>
      </c>
      <c r="BZ43" s="991">
        <v>4939</v>
      </c>
      <c r="CA43" s="991"/>
      <c r="CB43" s="91">
        <v>242982</v>
      </c>
      <c r="CC43" s="91">
        <v>84299</v>
      </c>
      <c r="CD43" s="91">
        <v>974</v>
      </c>
      <c r="CE43" s="91">
        <v>116841</v>
      </c>
      <c r="CF43" s="91">
        <v>1205</v>
      </c>
      <c r="CG43" s="91">
        <f t="shared" si="2"/>
        <v>-32542</v>
      </c>
      <c r="CH43" s="91">
        <f t="shared" si="1"/>
        <v>-231</v>
      </c>
      <c r="CI43" s="86">
        <v>59241</v>
      </c>
      <c r="CJ43" s="86">
        <v>693</v>
      </c>
      <c r="CK43" s="124">
        <v>19295</v>
      </c>
      <c r="CL43" s="86">
        <v>214</v>
      </c>
      <c r="CM43" s="92">
        <v>7.8099527387665955</v>
      </c>
      <c r="CN43" s="383">
        <v>7.7690281968673629</v>
      </c>
      <c r="CO43" s="92">
        <v>10.824834078105646</v>
      </c>
      <c r="CP43" s="383">
        <v>9.6115800587527431</v>
      </c>
      <c r="CQ43" s="92">
        <v>-3.0148813393390497</v>
      </c>
      <c r="CR43" s="384">
        <v>-1.8425518618853807</v>
      </c>
      <c r="CS43" s="92">
        <v>5.4884329612127294</v>
      </c>
      <c r="CT43" s="383">
        <v>5.5276555856561425</v>
      </c>
      <c r="CU43" s="93">
        <v>1.787601728306403</v>
      </c>
      <c r="CV43" s="385">
        <v>1.7069528071145952</v>
      </c>
      <c r="CW43" s="93" t="s">
        <v>3</v>
      </c>
      <c r="CX43" s="93" t="s">
        <v>3</v>
      </c>
      <c r="CY43" s="124">
        <v>2931</v>
      </c>
      <c r="CZ43" s="124">
        <v>0</v>
      </c>
      <c r="DA43" s="124">
        <v>38539.108999999997</v>
      </c>
      <c r="DB43" s="91" t="s">
        <v>3</v>
      </c>
      <c r="DC43" s="387">
        <v>2165519</v>
      </c>
      <c r="DD43" s="124">
        <v>46066</v>
      </c>
      <c r="DE43" s="124">
        <v>6841778</v>
      </c>
      <c r="DF43" s="91" t="s">
        <v>3</v>
      </c>
      <c r="DG43" s="124">
        <v>1250</v>
      </c>
      <c r="DH43" s="124">
        <v>3122</v>
      </c>
      <c r="DI43" s="124">
        <v>5977</v>
      </c>
      <c r="DJ43" s="124">
        <v>15</v>
      </c>
      <c r="DK43" s="124">
        <v>8749</v>
      </c>
      <c r="DL43" s="124">
        <v>51080</v>
      </c>
      <c r="DM43" s="124">
        <v>443</v>
      </c>
      <c r="DN43" s="124">
        <v>62512</v>
      </c>
      <c r="DO43" s="124">
        <v>537</v>
      </c>
      <c r="DP43" s="124">
        <v>3</v>
      </c>
      <c r="DQ43" s="124">
        <v>625</v>
      </c>
    </row>
    <row r="44" spans="1:121" ht="10.5" customHeight="1">
      <c r="A44" s="122"/>
      <c r="B44" s="121"/>
      <c r="C44" s="120"/>
      <c r="D44" s="92"/>
      <c r="E44" s="92"/>
      <c r="F44" s="91"/>
      <c r="G44" s="91"/>
      <c r="H44" s="91"/>
      <c r="I44" s="91"/>
      <c r="J44" s="353"/>
      <c r="K44" s="353"/>
      <c r="L44" s="353"/>
      <c r="M44" s="353"/>
      <c r="N44" s="353"/>
      <c r="O44" s="353"/>
      <c r="P44" s="353"/>
      <c r="Q44" s="353"/>
      <c r="R44" s="91"/>
      <c r="S44" s="91"/>
      <c r="T44" s="353"/>
      <c r="U44" s="353"/>
      <c r="V44" s="123"/>
      <c r="W44" s="162"/>
      <c r="X44" s="123"/>
      <c r="Y44" s="91"/>
      <c r="Z44" s="91"/>
      <c r="AA44" s="86"/>
      <c r="AB44" s="86"/>
      <c r="AD44" s="86"/>
      <c r="AE44" s="86"/>
      <c r="AF44" s="130"/>
      <c r="AM44" s="92"/>
      <c r="AN44" s="92"/>
      <c r="AO44" s="92"/>
      <c r="AP44" s="92"/>
      <c r="AW44" s="129"/>
      <c r="AX44" s="129"/>
      <c r="AY44" s="92"/>
      <c r="AZ44" s="92"/>
      <c r="BA44" s="92"/>
      <c r="BB44" s="92"/>
      <c r="BC44" s="321"/>
      <c r="BD44" s="321"/>
      <c r="BE44" s="321"/>
      <c r="BF44" s="91"/>
      <c r="BG44" s="321"/>
      <c r="BH44" s="321"/>
      <c r="BI44" s="91"/>
      <c r="BJ44" s="91"/>
      <c r="BT44" s="86"/>
      <c r="BU44" s="91"/>
      <c r="BX44" s="86"/>
      <c r="BZ44" s="336"/>
      <c r="CA44" s="336"/>
      <c r="CB44" s="337"/>
      <c r="CC44" s="91"/>
      <c r="CD44" s="91"/>
      <c r="CE44" s="91"/>
      <c r="CF44" s="91"/>
      <c r="CG44" s="91"/>
      <c r="CH44" s="91"/>
      <c r="CK44" s="342"/>
      <c r="CM44" s="92"/>
      <c r="CN44" s="92"/>
      <c r="CO44" s="92"/>
      <c r="CP44" s="92"/>
      <c r="CQ44" s="92"/>
      <c r="CR44" s="92"/>
      <c r="CS44" s="92"/>
      <c r="CT44" s="92"/>
      <c r="CU44" s="93"/>
      <c r="CV44" s="93"/>
      <c r="CW44" s="93"/>
      <c r="CX44" s="93"/>
      <c r="DH44" s="91"/>
      <c r="DP44" s="124"/>
    </row>
    <row r="45" spans="1:121" ht="10.5" customHeight="1">
      <c r="A45" s="338" t="s">
        <v>2309</v>
      </c>
      <c r="B45" s="131">
        <v>127028</v>
      </c>
      <c r="C45" s="234">
        <v>1475.5</v>
      </c>
      <c r="D45" s="92">
        <v>97</v>
      </c>
      <c r="E45" s="92">
        <v>122.9</v>
      </c>
      <c r="F45" s="91">
        <v>586885</v>
      </c>
      <c r="G45" s="91">
        <v>20807</v>
      </c>
      <c r="H45" s="91">
        <v>16.62</v>
      </c>
      <c r="I45" s="91">
        <v>19.07</v>
      </c>
      <c r="J45" s="91">
        <v>210615</v>
      </c>
      <c r="K45" s="91">
        <v>2261.2792100000001</v>
      </c>
      <c r="L45" s="91">
        <v>6789622</v>
      </c>
      <c r="M45" s="91">
        <v>90976.08</v>
      </c>
      <c r="N45" s="91">
        <v>4750004</v>
      </c>
      <c r="O45" s="91">
        <v>43712.21</v>
      </c>
      <c r="P45" s="91">
        <v>947903</v>
      </c>
      <c r="Q45" s="91">
        <v>912</v>
      </c>
      <c r="R45" s="91">
        <v>675</v>
      </c>
      <c r="S45" s="91">
        <v>126927</v>
      </c>
      <c r="T45" s="91">
        <v>11</v>
      </c>
      <c r="U45" s="153">
        <v>1106</v>
      </c>
      <c r="V45" s="136">
        <v>99.5</v>
      </c>
      <c r="W45" s="136">
        <v>99.5</v>
      </c>
      <c r="X45" s="136">
        <v>99.7</v>
      </c>
      <c r="Y45" s="91" t="s">
        <v>3</v>
      </c>
      <c r="Z45" s="91" t="s">
        <v>3</v>
      </c>
      <c r="AA45" s="113">
        <v>280973</v>
      </c>
      <c r="AB45" s="113">
        <v>68857</v>
      </c>
      <c r="AC45" s="117">
        <f>AB45/AA45*100</f>
        <v>24.506625191744401</v>
      </c>
      <c r="AD45" s="113">
        <v>282053</v>
      </c>
      <c r="AE45" s="113">
        <v>71024</v>
      </c>
      <c r="AF45" s="117">
        <f>AE45/AD45*100</f>
        <v>25.181082987949072</v>
      </c>
      <c r="AG45" s="113">
        <v>434330</v>
      </c>
      <c r="AH45" s="113">
        <v>390961</v>
      </c>
      <c r="AI45" s="113">
        <v>312331</v>
      </c>
      <c r="AJ45" s="113">
        <v>511583</v>
      </c>
      <c r="AK45" s="113">
        <v>423971</v>
      </c>
      <c r="AL45" s="113">
        <v>341672</v>
      </c>
      <c r="AM45" s="117">
        <v>100.9</v>
      </c>
      <c r="AN45" s="117">
        <v>100.1</v>
      </c>
      <c r="AO45" s="117">
        <v>99.9</v>
      </c>
      <c r="AP45" s="117">
        <v>97.3</v>
      </c>
      <c r="AQ45" s="113">
        <v>971.98599999999999</v>
      </c>
      <c r="AR45" s="113">
        <v>14640</v>
      </c>
      <c r="AS45" s="113">
        <v>477.577</v>
      </c>
      <c r="AT45" s="113">
        <v>6379</v>
      </c>
      <c r="AU45" s="113">
        <v>122.235</v>
      </c>
      <c r="AV45" s="113">
        <v>1554</v>
      </c>
      <c r="AW45" s="118">
        <v>1.36</v>
      </c>
      <c r="AX45" s="125">
        <v>1.5103720531823768</v>
      </c>
      <c r="AY45" s="117">
        <v>86.2</v>
      </c>
      <c r="AZ45" s="117">
        <v>85.4</v>
      </c>
      <c r="BA45" s="117">
        <v>82.8</v>
      </c>
      <c r="BB45" s="117">
        <v>80.8</v>
      </c>
      <c r="BC45" s="343" t="s">
        <v>2310</v>
      </c>
      <c r="BD45" s="343">
        <v>246586</v>
      </c>
      <c r="BE45" s="343" t="s">
        <v>2311</v>
      </c>
      <c r="BF45" s="343">
        <v>241308</v>
      </c>
      <c r="BG45" s="343" t="s">
        <v>2312</v>
      </c>
      <c r="BH45" s="343">
        <v>5278</v>
      </c>
      <c r="BI45" s="113">
        <v>9245.0079999999998</v>
      </c>
      <c r="BJ45" s="113">
        <v>5453.0469999999996</v>
      </c>
      <c r="BK45" s="113">
        <v>115450</v>
      </c>
      <c r="BL45" s="113">
        <v>67815</v>
      </c>
      <c r="BM45" s="113">
        <v>811</v>
      </c>
      <c r="BN45" s="113">
        <v>10056</v>
      </c>
      <c r="BO45" s="113">
        <v>10900</v>
      </c>
      <c r="BP45" s="113">
        <v>16314.083999999999</v>
      </c>
      <c r="BQ45" s="321" t="s">
        <v>3</v>
      </c>
      <c r="BR45" s="124">
        <v>81318048</v>
      </c>
      <c r="BS45" s="124">
        <v>1342897</v>
      </c>
      <c r="BT45" s="124">
        <v>7261.4678999999996</v>
      </c>
      <c r="BU45" s="344">
        <v>6247.36</v>
      </c>
      <c r="BV45" s="124">
        <v>187488</v>
      </c>
      <c r="BW45" s="266">
        <v>8174</v>
      </c>
      <c r="BX45" s="124">
        <v>5593</v>
      </c>
      <c r="BY45" s="124">
        <v>40681</v>
      </c>
      <c r="BZ45" s="991">
        <v>5258</v>
      </c>
      <c r="CA45" s="991"/>
      <c r="CB45" s="91">
        <v>193047</v>
      </c>
      <c r="CC45" s="91">
        <v>82292</v>
      </c>
      <c r="CD45" s="91">
        <v>908</v>
      </c>
      <c r="CE45" s="91">
        <v>124667</v>
      </c>
      <c r="CF45" s="91">
        <v>1335</v>
      </c>
      <c r="CG45" s="91">
        <f>CC45-CE45</f>
        <v>-42375</v>
      </c>
      <c r="CH45" s="91">
        <f t="shared" ref="CH45:CH55" si="3">CD45-CF45</f>
        <v>-427</v>
      </c>
      <c r="CI45" s="86">
        <v>43632</v>
      </c>
      <c r="CJ45" s="86">
        <v>534</v>
      </c>
      <c r="CK45" s="124">
        <v>16715</v>
      </c>
      <c r="CL45" s="86">
        <v>191</v>
      </c>
      <c r="CM45" s="92">
        <v>7.6485158165426261</v>
      </c>
      <c r="CN45" s="92">
        <v>7.265410204210129</v>
      </c>
      <c r="CO45" s="92">
        <v>11.587001425423122</v>
      </c>
      <c r="CP45" s="92">
        <v>10.682073372930089</v>
      </c>
      <c r="CQ45" s="92">
        <v>-3.9384856088804958</v>
      </c>
      <c r="CR45" s="92">
        <v>-3.4166631687199613</v>
      </c>
      <c r="CS45" s="92">
        <v>4.0553157306589691</v>
      </c>
      <c r="CT45" s="92">
        <v>4.2728293491720359</v>
      </c>
      <c r="CU45" s="93">
        <v>1.5535524944528021</v>
      </c>
      <c r="CV45" s="93">
        <v>1.5282966398723949</v>
      </c>
      <c r="CW45" s="93" t="s">
        <v>3</v>
      </c>
      <c r="CX45" s="93" t="s">
        <v>3</v>
      </c>
      <c r="CY45" s="124">
        <v>2321</v>
      </c>
      <c r="CZ45" s="124">
        <v>9</v>
      </c>
      <c r="DA45" s="124">
        <v>38864.786999999997</v>
      </c>
      <c r="DB45" s="91" t="s">
        <v>3</v>
      </c>
      <c r="DC45" s="124">
        <v>2163325</v>
      </c>
      <c r="DD45" s="124">
        <v>46081</v>
      </c>
      <c r="DE45" s="124">
        <v>6419172</v>
      </c>
      <c r="DF45" s="91" t="s">
        <v>3</v>
      </c>
      <c r="DG45" s="124">
        <v>1032</v>
      </c>
      <c r="DH45" s="124">
        <v>3489</v>
      </c>
      <c r="DI45" s="124">
        <v>6343</v>
      </c>
      <c r="DJ45" s="124">
        <v>25</v>
      </c>
      <c r="DK45" s="124">
        <v>77526</v>
      </c>
      <c r="DL45" s="124">
        <v>39774</v>
      </c>
      <c r="DM45" s="124">
        <v>349</v>
      </c>
      <c r="DN45" s="124">
        <v>49479</v>
      </c>
      <c r="DO45" s="124">
        <v>411</v>
      </c>
      <c r="DP45" s="124">
        <v>2</v>
      </c>
      <c r="DQ45" s="124">
        <v>498</v>
      </c>
    </row>
    <row r="46" spans="1:121" ht="10.5" customHeight="1">
      <c r="A46" s="338" t="s">
        <v>2313</v>
      </c>
      <c r="B46" s="131">
        <v>127014</v>
      </c>
      <c r="C46" s="234">
        <v>1475</v>
      </c>
      <c r="D46" s="92">
        <v>95.3</v>
      </c>
      <c r="E46" s="92">
        <v>119.8</v>
      </c>
      <c r="F46" s="91">
        <v>491216</v>
      </c>
      <c r="G46" s="91">
        <v>16777</v>
      </c>
      <c r="H46" s="91">
        <v>19.216000000000001</v>
      </c>
      <c r="I46" s="91">
        <v>24.09</v>
      </c>
      <c r="J46" s="91">
        <v>255888</v>
      </c>
      <c r="K46" s="91">
        <v>2374.0807599999998</v>
      </c>
      <c r="L46" s="91">
        <v>6885371</v>
      </c>
      <c r="M46" s="91">
        <v>91332.32</v>
      </c>
      <c r="N46" s="91">
        <v>4733747</v>
      </c>
      <c r="O46" s="91">
        <v>43462.68</v>
      </c>
      <c r="P46" s="91">
        <v>951471</v>
      </c>
      <c r="Q46" s="91">
        <v>1496</v>
      </c>
      <c r="R46" s="91">
        <v>723</v>
      </c>
      <c r="S46" s="91">
        <v>163516</v>
      </c>
      <c r="T46" s="91">
        <v>11</v>
      </c>
      <c r="U46" s="153">
        <v>2634</v>
      </c>
      <c r="V46" s="136">
        <v>99.6</v>
      </c>
      <c r="W46" s="136">
        <v>99.6</v>
      </c>
      <c r="X46" s="136">
        <v>99.9</v>
      </c>
      <c r="Y46" s="91" t="s">
        <v>3</v>
      </c>
      <c r="Z46" s="91" t="s">
        <v>3</v>
      </c>
      <c r="AA46" s="113">
        <v>269774</v>
      </c>
      <c r="AB46" s="113">
        <v>69018</v>
      </c>
      <c r="AC46" s="117">
        <f t="shared" ref="AC46:AC56" si="4">AB46/AA46*100</f>
        <v>25.583636673660177</v>
      </c>
      <c r="AD46" s="113">
        <v>265471</v>
      </c>
      <c r="AE46" s="113">
        <v>76897</v>
      </c>
      <c r="AF46" s="117">
        <f t="shared" ref="AF46:AF55" si="5">AE46/AD46*100</f>
        <v>28.96625243435253</v>
      </c>
      <c r="AG46" s="113">
        <v>478624</v>
      </c>
      <c r="AH46" s="113">
        <v>381876</v>
      </c>
      <c r="AI46" s="113">
        <v>297662</v>
      </c>
      <c r="AJ46" s="113">
        <v>557169</v>
      </c>
      <c r="AK46" s="113">
        <v>385993</v>
      </c>
      <c r="AL46" s="113">
        <v>299359</v>
      </c>
      <c r="AM46" s="117">
        <v>100.6</v>
      </c>
      <c r="AN46" s="117">
        <v>100</v>
      </c>
      <c r="AO46" s="117">
        <v>99.7</v>
      </c>
      <c r="AP46" s="117">
        <v>97.1</v>
      </c>
      <c r="AQ46" s="113">
        <v>966.48599999999999</v>
      </c>
      <c r="AR46" s="113">
        <v>14135</v>
      </c>
      <c r="AS46" s="113">
        <v>504.18200000000002</v>
      </c>
      <c r="AT46" s="113">
        <v>6897</v>
      </c>
      <c r="AU46" s="113">
        <v>154.06299999999999</v>
      </c>
      <c r="AV46" s="113">
        <v>1926</v>
      </c>
      <c r="AW46" s="118">
        <v>1.38</v>
      </c>
      <c r="AX46" s="125">
        <v>1.478581085889134</v>
      </c>
      <c r="AY46" s="117">
        <v>84</v>
      </c>
      <c r="AZ46" s="117">
        <v>84</v>
      </c>
      <c r="BA46" s="117">
        <v>81.599999999999994</v>
      </c>
      <c r="BB46" s="117">
        <v>81</v>
      </c>
      <c r="BC46" s="343" t="s">
        <v>2314</v>
      </c>
      <c r="BD46" s="343">
        <v>243204</v>
      </c>
      <c r="BE46" s="343" t="s">
        <v>2315</v>
      </c>
      <c r="BF46" s="343">
        <v>241461</v>
      </c>
      <c r="BG46" s="343" t="s">
        <v>2316</v>
      </c>
      <c r="BH46" s="343">
        <v>1743</v>
      </c>
      <c r="BI46" s="113">
        <v>10227.534</v>
      </c>
      <c r="BJ46" s="113">
        <v>5852.1589999999997</v>
      </c>
      <c r="BK46" s="113">
        <v>110971</v>
      </c>
      <c r="BL46" s="113">
        <v>72831</v>
      </c>
      <c r="BM46" s="113">
        <v>737</v>
      </c>
      <c r="BN46" s="113">
        <v>9878</v>
      </c>
      <c r="BO46" s="113">
        <v>10279</v>
      </c>
      <c r="BP46" s="113">
        <v>15638.006000000001</v>
      </c>
      <c r="BQ46" s="321" t="s">
        <v>3</v>
      </c>
      <c r="BR46" s="124">
        <v>81327642</v>
      </c>
      <c r="BS46" s="124">
        <v>1342481</v>
      </c>
      <c r="BT46" s="124">
        <v>6698.5630000000001</v>
      </c>
      <c r="BU46" s="344">
        <v>5549.8</v>
      </c>
      <c r="BV46" s="124">
        <v>186512</v>
      </c>
      <c r="BW46" s="266">
        <v>4195</v>
      </c>
      <c r="BX46" s="124">
        <v>6401</v>
      </c>
      <c r="BY46" s="124">
        <v>30889</v>
      </c>
      <c r="BZ46" s="991">
        <v>4630</v>
      </c>
      <c r="CA46" s="991"/>
      <c r="CB46" s="91">
        <v>232307</v>
      </c>
      <c r="CC46" s="91">
        <v>76765</v>
      </c>
      <c r="CD46" s="91">
        <v>868</v>
      </c>
      <c r="CE46" s="91">
        <v>114526</v>
      </c>
      <c r="CF46" s="91">
        <v>1162</v>
      </c>
      <c r="CG46" s="91">
        <f t="shared" si="2"/>
        <v>-37761</v>
      </c>
      <c r="CH46" s="91">
        <f t="shared" si="3"/>
        <v>-294</v>
      </c>
      <c r="CI46" s="86">
        <v>52735</v>
      </c>
      <c r="CJ46" s="86">
        <v>657</v>
      </c>
      <c r="CK46" s="124">
        <v>18286</v>
      </c>
      <c r="CL46" s="86">
        <v>212</v>
      </c>
      <c r="CM46" s="92">
        <v>7.6277357188230992</v>
      </c>
      <c r="CN46" s="92">
        <v>7.4268391887378407</v>
      </c>
      <c r="CO46" s="92">
        <v>11.379848380563201</v>
      </c>
      <c r="CP46" s="92">
        <v>9.9423814946006583</v>
      </c>
      <c r="CQ46" s="92">
        <v>-3.7521126617401035</v>
      </c>
      <c r="CR46" s="92">
        <v>-2.5155423058628168</v>
      </c>
      <c r="CS46" s="92">
        <v>5.2400005618724173</v>
      </c>
      <c r="CT46" s="92">
        <v>5.6214669896322134</v>
      </c>
      <c r="CU46" s="93">
        <v>1.8169839816895614</v>
      </c>
      <c r="CV46" s="93">
        <v>1.8139284654520993</v>
      </c>
      <c r="CW46" s="93" t="s">
        <v>3</v>
      </c>
      <c r="CX46" s="93" t="s">
        <v>3</v>
      </c>
      <c r="CY46" s="124">
        <v>1545</v>
      </c>
      <c r="CZ46" s="124">
        <v>0</v>
      </c>
      <c r="DA46" s="124">
        <v>37302.150999999998</v>
      </c>
      <c r="DB46" s="91" t="s">
        <v>3</v>
      </c>
      <c r="DC46" s="124">
        <v>2160756</v>
      </c>
      <c r="DD46" s="124">
        <v>46021</v>
      </c>
      <c r="DE46" s="124">
        <v>6345021</v>
      </c>
      <c r="DF46" s="91" t="s">
        <v>3</v>
      </c>
      <c r="DG46" s="124">
        <v>1034</v>
      </c>
      <c r="DH46" s="124">
        <v>3453</v>
      </c>
      <c r="DI46" s="124">
        <v>5935</v>
      </c>
      <c r="DJ46" s="124">
        <v>31</v>
      </c>
      <c r="DK46" s="124">
        <v>14834</v>
      </c>
      <c r="DL46" s="124">
        <v>37920</v>
      </c>
      <c r="DM46" s="124">
        <v>261</v>
      </c>
      <c r="DN46" s="124">
        <v>46215</v>
      </c>
      <c r="DO46" s="124">
        <v>396</v>
      </c>
      <c r="DP46" s="124">
        <v>2</v>
      </c>
      <c r="DQ46" s="124">
        <v>462</v>
      </c>
    </row>
    <row r="47" spans="1:121" ht="10.5" customHeight="1">
      <c r="A47" s="338" t="s">
        <v>2317</v>
      </c>
      <c r="B47" s="131">
        <v>126948</v>
      </c>
      <c r="C47" s="234">
        <v>1473.8</v>
      </c>
      <c r="D47" s="92">
        <v>96.4</v>
      </c>
      <c r="E47" s="92">
        <v>119</v>
      </c>
      <c r="F47" s="91">
        <v>583078</v>
      </c>
      <c r="G47" s="91">
        <v>20715</v>
      </c>
      <c r="H47" s="91">
        <v>23.864000000000001</v>
      </c>
      <c r="I47" s="91">
        <v>27.984999999999999</v>
      </c>
      <c r="J47" s="91">
        <v>375643</v>
      </c>
      <c r="K47" s="91">
        <v>2403.2438400000001</v>
      </c>
      <c r="L47" s="91">
        <v>7061674</v>
      </c>
      <c r="M47" s="91">
        <v>93084.9</v>
      </c>
      <c r="N47" s="91">
        <v>4800442</v>
      </c>
      <c r="O47" s="91">
        <v>44749.04</v>
      </c>
      <c r="P47" s="91">
        <v>955947</v>
      </c>
      <c r="Q47" s="91">
        <v>1482</v>
      </c>
      <c r="R47" s="91">
        <v>746</v>
      </c>
      <c r="S47" s="91">
        <v>175899</v>
      </c>
      <c r="T47" s="91">
        <v>8</v>
      </c>
      <c r="U47" s="153">
        <v>517</v>
      </c>
      <c r="V47" s="136">
        <v>99.7</v>
      </c>
      <c r="W47" s="136">
        <v>99.7</v>
      </c>
      <c r="X47" s="136">
        <v>100.1</v>
      </c>
      <c r="Y47" s="91" t="s">
        <v>3</v>
      </c>
      <c r="Z47" s="91" t="s">
        <v>3</v>
      </c>
      <c r="AA47" s="113">
        <v>300889</v>
      </c>
      <c r="AB47" s="113">
        <v>73868</v>
      </c>
      <c r="AC47" s="117">
        <f t="shared" si="4"/>
        <v>24.549917079055732</v>
      </c>
      <c r="AD47" s="113">
        <v>318000</v>
      </c>
      <c r="AE47" s="113">
        <v>81563</v>
      </c>
      <c r="AF47" s="117">
        <f t="shared" si="5"/>
        <v>25.648742138364778</v>
      </c>
      <c r="AG47" s="113">
        <v>450698</v>
      </c>
      <c r="AH47" s="113">
        <v>416001</v>
      </c>
      <c r="AI47" s="113">
        <v>334609</v>
      </c>
      <c r="AJ47" s="113">
        <v>789056</v>
      </c>
      <c r="AK47" s="113">
        <v>458469</v>
      </c>
      <c r="AL47" s="113">
        <v>359562</v>
      </c>
      <c r="AM47" s="117">
        <v>100.2</v>
      </c>
      <c r="AN47" s="117">
        <v>99.5</v>
      </c>
      <c r="AO47" s="117">
        <v>99.5</v>
      </c>
      <c r="AP47" s="117">
        <v>97.2</v>
      </c>
      <c r="AQ47" s="113">
        <v>921.04300000000001</v>
      </c>
      <c r="AR47" s="113">
        <v>16151</v>
      </c>
      <c r="AS47" s="113">
        <v>508.89100000000002</v>
      </c>
      <c r="AT47" s="113">
        <v>7071</v>
      </c>
      <c r="AU47" s="113">
        <v>200.84700000000001</v>
      </c>
      <c r="AV47" s="113">
        <v>2648</v>
      </c>
      <c r="AW47" s="118">
        <v>1.35</v>
      </c>
      <c r="AX47" s="125">
        <v>1.4148297265559471</v>
      </c>
      <c r="AY47" s="117">
        <v>89.2</v>
      </c>
      <c r="AZ47" s="117">
        <v>88.8</v>
      </c>
      <c r="BA47" s="117">
        <v>84.8</v>
      </c>
      <c r="BB47" s="117">
        <v>84.5</v>
      </c>
      <c r="BC47" s="343" t="s">
        <v>2318</v>
      </c>
      <c r="BD47" s="343">
        <v>257731</v>
      </c>
      <c r="BE47" s="343" t="s">
        <v>2319</v>
      </c>
      <c r="BF47" s="343">
        <v>246319</v>
      </c>
      <c r="BG47" s="343" t="s">
        <v>2320</v>
      </c>
      <c r="BH47" s="343">
        <v>11412</v>
      </c>
      <c r="BI47" s="113">
        <v>10494.611999999999</v>
      </c>
      <c r="BJ47" s="113">
        <v>6095.0690000000004</v>
      </c>
      <c r="BK47" s="113">
        <v>68621</v>
      </c>
      <c r="BL47" s="113">
        <v>75744</v>
      </c>
      <c r="BM47" s="113">
        <v>695</v>
      </c>
      <c r="BN47" s="113">
        <v>11198</v>
      </c>
      <c r="BO47" s="113">
        <v>11144</v>
      </c>
      <c r="BP47" s="113">
        <v>15857.674000000001</v>
      </c>
      <c r="BQ47" s="321" t="s">
        <v>3</v>
      </c>
      <c r="BR47" s="124">
        <v>80900730</v>
      </c>
      <c r="BS47" s="124">
        <v>1337244</v>
      </c>
      <c r="BT47" s="124">
        <v>6490.2538999999997</v>
      </c>
      <c r="BU47" s="344">
        <v>5150.38</v>
      </c>
      <c r="BV47" s="124">
        <v>205704</v>
      </c>
      <c r="BW47" s="266">
        <v>6762</v>
      </c>
      <c r="BX47" s="124">
        <v>3812</v>
      </c>
      <c r="BY47" s="124">
        <v>17572</v>
      </c>
      <c r="BZ47" s="991">
        <v>5761</v>
      </c>
      <c r="CA47" s="991"/>
      <c r="CB47" s="91">
        <v>277243</v>
      </c>
      <c r="CC47" s="91">
        <v>81208</v>
      </c>
      <c r="CD47" s="91">
        <v>868</v>
      </c>
      <c r="CE47" s="91">
        <v>116067</v>
      </c>
      <c r="CF47" s="91">
        <v>1307</v>
      </c>
      <c r="CG47" s="91">
        <f>CC47-CE47</f>
        <v>-34859</v>
      </c>
      <c r="CH47" s="91">
        <f t="shared" si="3"/>
        <v>-439</v>
      </c>
      <c r="CI47" s="86">
        <v>68579</v>
      </c>
      <c r="CJ47" s="86">
        <v>862</v>
      </c>
      <c r="CK47" s="124">
        <v>24190</v>
      </c>
      <c r="CL47" s="86">
        <v>273</v>
      </c>
      <c r="CM47" s="92">
        <v>7.5525499375458622</v>
      </c>
      <c r="CN47" s="92">
        <v>6.9533121187653943</v>
      </c>
      <c r="CO47" s="92">
        <v>10.794525337419167</v>
      </c>
      <c r="CP47" s="92">
        <v>10.470021819385218</v>
      </c>
      <c r="CQ47" s="92">
        <v>-3.2419753998733034</v>
      </c>
      <c r="CR47" s="92">
        <v>-3.5167097006198249</v>
      </c>
      <c r="CS47" s="92">
        <v>6.3780209113259492</v>
      </c>
      <c r="CT47" s="92">
        <v>6.9052477492808411</v>
      </c>
      <c r="CU47" s="93">
        <v>2.2497313440699735</v>
      </c>
      <c r="CV47" s="93">
        <v>2.1869288115471806</v>
      </c>
      <c r="CW47" s="93" t="s">
        <v>3</v>
      </c>
      <c r="CX47" s="93" t="s">
        <v>3</v>
      </c>
      <c r="CY47" s="124">
        <v>2278</v>
      </c>
      <c r="CZ47" s="124">
        <v>0</v>
      </c>
      <c r="DA47" s="124">
        <v>39379.008000000002</v>
      </c>
      <c r="DB47" s="91" t="s">
        <v>3</v>
      </c>
      <c r="DC47" s="124">
        <v>2164189</v>
      </c>
      <c r="DD47" s="124">
        <v>46052</v>
      </c>
      <c r="DE47" s="124">
        <v>6528166</v>
      </c>
      <c r="DF47" s="91" t="s">
        <v>3</v>
      </c>
      <c r="DG47" s="124">
        <v>1108</v>
      </c>
      <c r="DH47" s="124">
        <v>4210</v>
      </c>
      <c r="DI47" s="124">
        <v>7842</v>
      </c>
      <c r="DJ47" s="124">
        <v>27</v>
      </c>
      <c r="DK47" s="124">
        <v>45220</v>
      </c>
      <c r="DL47" s="124">
        <v>41567</v>
      </c>
      <c r="DM47" s="124">
        <v>321</v>
      </c>
      <c r="DN47" s="86">
        <v>51489</v>
      </c>
      <c r="DO47" s="124">
        <v>466</v>
      </c>
      <c r="DP47" s="124">
        <v>1</v>
      </c>
      <c r="DQ47" s="124">
        <v>544</v>
      </c>
    </row>
    <row r="48" spans="1:121" ht="10.5" customHeight="1">
      <c r="A48" s="338" t="s">
        <v>2321</v>
      </c>
      <c r="B48" s="131">
        <v>126975</v>
      </c>
      <c r="C48" s="234">
        <v>1472.4</v>
      </c>
      <c r="D48" s="92">
        <v>96.8</v>
      </c>
      <c r="E48" s="92">
        <v>122.6</v>
      </c>
      <c r="F48" s="91">
        <v>501237</v>
      </c>
      <c r="G48" s="91">
        <v>17901</v>
      </c>
      <c r="H48" s="91">
        <v>20.475000000000001</v>
      </c>
      <c r="I48" s="91">
        <v>26.77</v>
      </c>
      <c r="J48" s="91">
        <v>363730</v>
      </c>
      <c r="K48" s="91">
        <v>1992.91768</v>
      </c>
      <c r="L48" s="91">
        <v>7158697</v>
      </c>
      <c r="M48" s="91">
        <v>93716.24</v>
      </c>
      <c r="N48" s="91">
        <v>4754388</v>
      </c>
      <c r="O48" s="91">
        <v>44126.95</v>
      </c>
      <c r="P48" s="91">
        <v>971041</v>
      </c>
      <c r="Q48" s="91">
        <v>1595</v>
      </c>
      <c r="R48" s="91">
        <v>695</v>
      </c>
      <c r="S48" s="91">
        <v>103344</v>
      </c>
      <c r="T48" s="91">
        <v>8</v>
      </c>
      <c r="U48" s="153">
        <v>485</v>
      </c>
      <c r="V48" s="136">
        <v>99.9</v>
      </c>
      <c r="W48" s="136">
        <v>99.9</v>
      </c>
      <c r="X48" s="136">
        <v>100.1</v>
      </c>
      <c r="Y48" s="91" t="s">
        <v>3</v>
      </c>
      <c r="Z48" s="91" t="s">
        <v>3</v>
      </c>
      <c r="AA48" s="113">
        <v>298520</v>
      </c>
      <c r="AB48" s="113">
        <v>70848</v>
      </c>
      <c r="AC48" s="117">
        <f t="shared" si="4"/>
        <v>23.733083210505161</v>
      </c>
      <c r="AD48" s="113">
        <v>352868</v>
      </c>
      <c r="AE48" s="113">
        <v>81786</v>
      </c>
      <c r="AF48" s="117">
        <f t="shared" si="5"/>
        <v>23.177505469467334</v>
      </c>
      <c r="AG48" s="113">
        <v>480098</v>
      </c>
      <c r="AH48" s="113">
        <v>429964</v>
      </c>
      <c r="AI48" s="113">
        <v>338001</v>
      </c>
      <c r="AJ48" s="113">
        <v>498155</v>
      </c>
      <c r="AK48" s="113">
        <v>441391</v>
      </c>
      <c r="AL48" s="113">
        <v>347955</v>
      </c>
      <c r="AM48" s="117">
        <v>101.6</v>
      </c>
      <c r="AN48" s="117">
        <v>100.4</v>
      </c>
      <c r="AO48" s="117">
        <v>100.9</v>
      </c>
      <c r="AP48" s="117">
        <v>100</v>
      </c>
      <c r="AQ48" s="113">
        <v>894.53</v>
      </c>
      <c r="AR48" s="113">
        <v>13950</v>
      </c>
      <c r="AS48" s="113">
        <v>581.80899999999997</v>
      </c>
      <c r="AT48" s="113">
        <v>8440</v>
      </c>
      <c r="AU48" s="113">
        <v>172.096</v>
      </c>
      <c r="AV48" s="113">
        <v>1998</v>
      </c>
      <c r="AW48" s="118">
        <v>1.24</v>
      </c>
      <c r="AX48" s="125">
        <v>1.2827183350357507</v>
      </c>
      <c r="AY48" s="117">
        <v>87.5</v>
      </c>
      <c r="AZ48" s="117">
        <v>88.2</v>
      </c>
      <c r="BA48" s="117">
        <v>83.5</v>
      </c>
      <c r="BB48" s="117">
        <v>83.6</v>
      </c>
      <c r="BC48" s="343" t="s">
        <v>2322</v>
      </c>
      <c r="BD48" s="343">
        <v>255947</v>
      </c>
      <c r="BE48" s="343" t="s">
        <v>2323</v>
      </c>
      <c r="BF48" s="343">
        <v>249129</v>
      </c>
      <c r="BG48" s="343" t="s">
        <v>2324</v>
      </c>
      <c r="BH48" s="343">
        <v>6818</v>
      </c>
      <c r="BI48" s="113">
        <v>10844.546</v>
      </c>
      <c r="BJ48" s="113">
        <v>6647.0029999999997</v>
      </c>
      <c r="BK48" s="113">
        <v>120408</v>
      </c>
      <c r="BL48" s="113">
        <v>82398</v>
      </c>
      <c r="BM48" s="113">
        <v>1167</v>
      </c>
      <c r="BN48" s="113">
        <v>11573.808999999999</v>
      </c>
      <c r="BO48" s="113">
        <v>12190.481</v>
      </c>
      <c r="BP48" s="113">
        <v>16244.218000000001</v>
      </c>
      <c r="BQ48" s="321" t="s">
        <v>3</v>
      </c>
      <c r="BR48" s="124">
        <v>81013803</v>
      </c>
      <c r="BS48" s="124">
        <v>1337803</v>
      </c>
      <c r="BT48" s="124">
        <v>6597.9223000000002</v>
      </c>
      <c r="BU48" s="344" t="s">
        <v>3</v>
      </c>
      <c r="BV48" s="124">
        <v>199482</v>
      </c>
      <c r="BW48" s="266">
        <v>6497</v>
      </c>
      <c r="BX48" s="124">
        <v>5440</v>
      </c>
      <c r="BY48" s="124">
        <v>33420</v>
      </c>
      <c r="BZ48" s="991">
        <v>5067</v>
      </c>
      <c r="CA48" s="991"/>
      <c r="CB48" s="91">
        <v>338519</v>
      </c>
      <c r="CC48" s="91">
        <v>79753</v>
      </c>
      <c r="CD48" s="91">
        <v>908</v>
      </c>
      <c r="CE48" s="91">
        <v>105262</v>
      </c>
      <c r="CF48" s="91">
        <v>1114</v>
      </c>
      <c r="CG48" s="91">
        <f t="shared" si="2"/>
        <v>-25509</v>
      </c>
      <c r="CH48" s="91">
        <f t="shared" si="3"/>
        <v>-206</v>
      </c>
      <c r="CI48" s="86">
        <v>46765</v>
      </c>
      <c r="CJ48" s="86">
        <v>554</v>
      </c>
      <c r="CK48" s="124">
        <v>18019</v>
      </c>
      <c r="CL48" s="86">
        <v>191</v>
      </c>
      <c r="CM48" s="92">
        <v>7.6627918762576748</v>
      </c>
      <c r="CN48" s="92">
        <v>7.5237545420586152</v>
      </c>
      <c r="CO48" s="92">
        <v>10.113736141319265</v>
      </c>
      <c r="CP48" s="92">
        <v>9.2306856386049532</v>
      </c>
      <c r="CQ48" s="92">
        <v>-2.4509442650615902</v>
      </c>
      <c r="CR48" s="92">
        <v>-1.7069310965463378</v>
      </c>
      <c r="CS48" s="92">
        <v>4.4932536969542234</v>
      </c>
      <c r="CT48" s="92">
        <v>4.5904845994498595</v>
      </c>
      <c r="CU48" s="93">
        <v>1.7312934537670939</v>
      </c>
      <c r="CV48" s="93">
        <v>1.582639997283255</v>
      </c>
      <c r="CW48" s="93" t="s">
        <v>3</v>
      </c>
      <c r="CX48" s="93" t="s">
        <v>3</v>
      </c>
      <c r="CY48" s="124">
        <v>2059</v>
      </c>
      <c r="CZ48" s="124">
        <v>20</v>
      </c>
      <c r="DA48" s="124">
        <v>37478.817999999999</v>
      </c>
      <c r="DB48" s="91" t="s">
        <v>3</v>
      </c>
      <c r="DC48" s="346">
        <v>2150877</v>
      </c>
      <c r="DD48" s="124">
        <v>45540</v>
      </c>
      <c r="DE48" s="124">
        <v>6258033</v>
      </c>
      <c r="DF48" s="91" t="s">
        <v>3</v>
      </c>
      <c r="DG48" s="124">
        <v>1118</v>
      </c>
      <c r="DH48" s="124">
        <v>3273</v>
      </c>
      <c r="DI48" s="124">
        <v>9205</v>
      </c>
      <c r="DJ48" s="124">
        <v>22</v>
      </c>
      <c r="DK48" s="124">
        <v>11123</v>
      </c>
      <c r="DL48" s="124">
        <v>39340</v>
      </c>
      <c r="DM48" s="124">
        <v>309</v>
      </c>
      <c r="DN48" s="124">
        <v>48554</v>
      </c>
      <c r="DO48" s="124">
        <v>448</v>
      </c>
      <c r="DP48" s="124">
        <v>0</v>
      </c>
      <c r="DQ48" s="124">
        <v>507</v>
      </c>
    </row>
    <row r="49" spans="1:122" ht="10.5" customHeight="1">
      <c r="A49" s="338" t="s">
        <v>2325</v>
      </c>
      <c r="B49" s="131">
        <v>126925</v>
      </c>
      <c r="C49" s="234">
        <v>1475.7</v>
      </c>
      <c r="D49" s="92">
        <v>95.6</v>
      </c>
      <c r="E49" s="92">
        <v>120.2</v>
      </c>
      <c r="F49" s="91">
        <v>512450</v>
      </c>
      <c r="G49" s="91">
        <v>17913</v>
      </c>
      <c r="H49" s="91">
        <v>17.244</v>
      </c>
      <c r="I49" s="91">
        <v>20.36</v>
      </c>
      <c r="J49" s="91">
        <v>409152</v>
      </c>
      <c r="K49" s="91">
        <v>2564.5534699999998</v>
      </c>
      <c r="L49" s="91">
        <v>7170088</v>
      </c>
      <c r="M49" s="91">
        <v>94182.5</v>
      </c>
      <c r="N49" s="91">
        <v>4759666</v>
      </c>
      <c r="O49" s="91">
        <v>44412.86</v>
      </c>
      <c r="P49" s="91">
        <v>952669</v>
      </c>
      <c r="Q49" s="91">
        <v>1224</v>
      </c>
      <c r="R49" s="91">
        <v>671</v>
      </c>
      <c r="S49" s="91">
        <v>115852</v>
      </c>
      <c r="T49" s="91">
        <v>9</v>
      </c>
      <c r="U49" s="153">
        <v>577</v>
      </c>
      <c r="V49" s="162">
        <v>100</v>
      </c>
      <c r="W49" s="162">
        <v>100</v>
      </c>
      <c r="X49" s="136">
        <v>100.1</v>
      </c>
      <c r="Y49" s="91" t="s">
        <v>3</v>
      </c>
      <c r="Z49" s="91" t="s">
        <v>3</v>
      </c>
      <c r="AA49" s="113">
        <v>281827</v>
      </c>
      <c r="AB49" s="113">
        <v>75062</v>
      </c>
      <c r="AC49" s="117">
        <f t="shared" si="4"/>
        <v>26.634069837169612</v>
      </c>
      <c r="AD49" s="113">
        <v>278922</v>
      </c>
      <c r="AE49" s="113">
        <v>87393</v>
      </c>
      <c r="AF49" s="117">
        <f t="shared" si="5"/>
        <v>31.332415514014674</v>
      </c>
      <c r="AG49" s="113">
        <v>426805</v>
      </c>
      <c r="AH49" s="113">
        <v>420146</v>
      </c>
      <c r="AI49" s="113">
        <v>306721</v>
      </c>
      <c r="AJ49" s="113">
        <v>464378</v>
      </c>
      <c r="AK49" s="113">
        <v>403272</v>
      </c>
      <c r="AL49" s="113">
        <v>306131</v>
      </c>
      <c r="AM49" s="117">
        <v>101.9</v>
      </c>
      <c r="AN49" s="117">
        <v>100.6</v>
      </c>
      <c r="AO49" s="117">
        <v>100.8</v>
      </c>
      <c r="AP49" s="117">
        <v>99.9</v>
      </c>
      <c r="AQ49" s="113">
        <v>852.952</v>
      </c>
      <c r="AR49" s="113">
        <v>12531</v>
      </c>
      <c r="AS49" s="113">
        <v>466.15</v>
      </c>
      <c r="AT49" s="113">
        <v>6598</v>
      </c>
      <c r="AU49" s="113">
        <v>158.63200000000001</v>
      </c>
      <c r="AV49" s="113">
        <v>2034</v>
      </c>
      <c r="AW49" s="118">
        <v>1.23</v>
      </c>
      <c r="AX49" s="125">
        <v>1.2395689682819666</v>
      </c>
      <c r="AY49" s="117">
        <v>85.6</v>
      </c>
      <c r="AZ49" s="117">
        <v>85.4</v>
      </c>
      <c r="BA49" s="117">
        <v>81.2</v>
      </c>
      <c r="BB49" s="117">
        <v>81.7</v>
      </c>
      <c r="BC49" s="343" t="s">
        <v>2326</v>
      </c>
      <c r="BD49" s="343">
        <v>247807</v>
      </c>
      <c r="BE49" s="343" t="s">
        <v>2327</v>
      </c>
      <c r="BF49" s="343">
        <v>243079</v>
      </c>
      <c r="BG49" s="343" t="s">
        <v>2328</v>
      </c>
      <c r="BH49" s="343">
        <v>4728</v>
      </c>
      <c r="BI49" s="113">
        <v>12005.9</v>
      </c>
      <c r="BJ49" s="113">
        <v>6348.4369999999999</v>
      </c>
      <c r="BK49" s="113">
        <v>86516</v>
      </c>
      <c r="BL49" s="113">
        <v>78728</v>
      </c>
      <c r="BM49" s="113">
        <v>695</v>
      </c>
      <c r="BN49" s="113">
        <v>11334.594999999999</v>
      </c>
      <c r="BO49" s="113">
        <v>12343.248</v>
      </c>
      <c r="BP49" s="113">
        <v>16416.205999999998</v>
      </c>
      <c r="BQ49" s="321" t="s">
        <v>3</v>
      </c>
      <c r="BR49" s="124">
        <v>81052114</v>
      </c>
      <c r="BS49" s="124">
        <v>1337555</v>
      </c>
      <c r="BT49" s="124">
        <v>6583.1643000000004</v>
      </c>
      <c r="BU49" s="344" t="s">
        <v>3</v>
      </c>
      <c r="BV49" s="124">
        <v>201754</v>
      </c>
      <c r="BW49" s="266">
        <v>6931</v>
      </c>
      <c r="BX49" s="124">
        <v>5688</v>
      </c>
      <c r="BY49" s="124">
        <v>58030</v>
      </c>
      <c r="BZ49" s="991">
        <v>4776</v>
      </c>
      <c r="CA49" s="991"/>
      <c r="CB49" s="91">
        <v>245608</v>
      </c>
      <c r="CC49" s="91">
        <v>80905</v>
      </c>
      <c r="CD49" s="91">
        <v>869</v>
      </c>
      <c r="CE49" s="91">
        <v>103259</v>
      </c>
      <c r="CF49" s="91">
        <v>1119</v>
      </c>
      <c r="CG49" s="91">
        <f t="shared" si="2"/>
        <v>-22354</v>
      </c>
      <c r="CH49" s="91">
        <f t="shared" si="3"/>
        <v>-250</v>
      </c>
      <c r="CI49" s="86">
        <v>49555</v>
      </c>
      <c r="CJ49" s="86">
        <v>584</v>
      </c>
      <c r="CK49" s="124">
        <v>17476</v>
      </c>
      <c r="CL49" s="86">
        <v>185</v>
      </c>
      <c r="CM49" s="92">
        <v>7.5257244691508527</v>
      </c>
      <c r="CN49" s="92">
        <v>6.9523224661917657</v>
      </c>
      <c r="CO49" s="92">
        <v>9.6050773494845547</v>
      </c>
      <c r="CP49" s="92">
        <v>8.9524152355219631</v>
      </c>
      <c r="CQ49" s="92">
        <v>-2.079352880333702</v>
      </c>
      <c r="CR49" s="92">
        <v>-2.0000927693301973</v>
      </c>
      <c r="CS49" s="92">
        <v>4.6095701881066748</v>
      </c>
      <c r="CT49" s="92">
        <v>4.6722167091553404</v>
      </c>
      <c r="CU49" s="93">
        <v>1.6256048553597466</v>
      </c>
      <c r="CV49" s="93">
        <v>1.480068649304346</v>
      </c>
      <c r="CW49" s="93" t="s">
        <v>3</v>
      </c>
      <c r="CX49" s="93" t="s">
        <v>3</v>
      </c>
      <c r="CY49" s="124">
        <v>1364</v>
      </c>
      <c r="CZ49" s="124">
        <v>0</v>
      </c>
      <c r="DA49" s="124">
        <v>38111.949000000001</v>
      </c>
      <c r="DB49" s="91" t="s">
        <v>3</v>
      </c>
      <c r="DC49" s="346">
        <v>2148282</v>
      </c>
      <c r="DD49" s="124">
        <v>45518</v>
      </c>
      <c r="DE49" s="124">
        <v>6063599</v>
      </c>
      <c r="DF49" s="91" t="s">
        <v>3</v>
      </c>
      <c r="DG49" s="124">
        <v>1344</v>
      </c>
      <c r="DH49" s="124">
        <v>3408</v>
      </c>
      <c r="DI49" s="124">
        <v>7576</v>
      </c>
      <c r="DJ49" s="124">
        <v>22</v>
      </c>
      <c r="DK49" s="124">
        <v>13540</v>
      </c>
      <c r="DL49" s="124">
        <v>39363</v>
      </c>
      <c r="DM49" s="124">
        <v>323</v>
      </c>
      <c r="DN49" s="124">
        <v>48936</v>
      </c>
      <c r="DO49" s="124">
        <v>392</v>
      </c>
      <c r="DP49" s="124">
        <v>2</v>
      </c>
      <c r="DQ49" s="124">
        <v>455</v>
      </c>
    </row>
    <row r="50" spans="1:122" ht="10.5" customHeight="1">
      <c r="A50" s="338" t="s">
        <v>2329</v>
      </c>
      <c r="B50" s="131">
        <v>126969</v>
      </c>
      <c r="C50" s="234">
        <v>1475.7</v>
      </c>
      <c r="D50" s="92">
        <v>97</v>
      </c>
      <c r="E50" s="92">
        <v>120.7</v>
      </c>
      <c r="F50" s="91">
        <v>518303</v>
      </c>
      <c r="G50" s="91">
        <v>17565</v>
      </c>
      <c r="H50" s="91">
        <v>20.565000000000001</v>
      </c>
      <c r="I50" s="91">
        <v>25.245000000000001</v>
      </c>
      <c r="J50" s="91">
        <v>471506</v>
      </c>
      <c r="K50" s="91">
        <v>2501.34087</v>
      </c>
      <c r="L50" s="91">
        <v>7163476</v>
      </c>
      <c r="M50" s="91">
        <v>94202.58</v>
      </c>
      <c r="N50" s="91">
        <v>4780057</v>
      </c>
      <c r="O50" s="91">
        <v>44877.51</v>
      </c>
      <c r="P50" s="91">
        <v>959875</v>
      </c>
      <c r="Q50" s="91">
        <v>1623</v>
      </c>
      <c r="R50" s="91">
        <v>763</v>
      </c>
      <c r="S50" s="91">
        <v>108227</v>
      </c>
      <c r="T50" s="91">
        <v>16</v>
      </c>
      <c r="U50" s="153">
        <v>6548</v>
      </c>
      <c r="V50" s="136">
        <v>99.9</v>
      </c>
      <c r="W50" s="136">
        <v>99.9</v>
      </c>
      <c r="X50" s="136">
        <v>99.8</v>
      </c>
      <c r="Y50" s="91" t="s">
        <v>3</v>
      </c>
      <c r="Z50" s="91" t="s">
        <v>3</v>
      </c>
      <c r="AA50" s="113">
        <v>261452</v>
      </c>
      <c r="AB50" s="113">
        <v>69945</v>
      </c>
      <c r="AC50" s="117">
        <f t="shared" si="4"/>
        <v>26.752520539142939</v>
      </c>
      <c r="AD50" s="113">
        <v>265848</v>
      </c>
      <c r="AE50" s="113">
        <v>78297</v>
      </c>
      <c r="AF50" s="117">
        <f t="shared" si="5"/>
        <v>29.451792001444431</v>
      </c>
      <c r="AG50" s="113">
        <v>731099</v>
      </c>
      <c r="AH50" s="113">
        <v>418025</v>
      </c>
      <c r="AI50" s="113">
        <v>276602</v>
      </c>
      <c r="AJ50" s="113">
        <v>785742</v>
      </c>
      <c r="AK50" s="113">
        <v>427056</v>
      </c>
      <c r="AL50" s="113">
        <v>286265</v>
      </c>
      <c r="AM50" s="117">
        <v>102.4</v>
      </c>
      <c r="AN50" s="117">
        <v>100.8</v>
      </c>
      <c r="AO50" s="117">
        <v>100.9</v>
      </c>
      <c r="AP50" s="117">
        <v>100.2</v>
      </c>
      <c r="AQ50" s="113">
        <v>907.18399999999997</v>
      </c>
      <c r="AR50" s="113">
        <v>15743</v>
      </c>
      <c r="AS50" s="113">
        <v>443.59399999999999</v>
      </c>
      <c r="AT50" s="113">
        <v>6515</v>
      </c>
      <c r="AU50" s="113">
        <v>162.804</v>
      </c>
      <c r="AV50" s="113">
        <v>2043</v>
      </c>
      <c r="AW50" s="118">
        <v>1.27</v>
      </c>
      <c r="AX50" s="125">
        <v>1.2631424853610931</v>
      </c>
      <c r="AY50" s="117">
        <v>137.69999999999999</v>
      </c>
      <c r="AZ50" s="117">
        <v>145.1</v>
      </c>
      <c r="BA50" s="117">
        <v>129.6</v>
      </c>
      <c r="BB50" s="117">
        <v>151</v>
      </c>
      <c r="BC50" s="343" t="s">
        <v>2330</v>
      </c>
      <c r="BD50" s="343">
        <v>419858</v>
      </c>
      <c r="BE50" s="343" t="s">
        <v>2331</v>
      </c>
      <c r="BF50" s="343">
        <v>248134</v>
      </c>
      <c r="BG50" s="343" t="s">
        <v>2332</v>
      </c>
      <c r="BH50" s="343">
        <v>171724</v>
      </c>
      <c r="BI50" s="113">
        <v>12041.02</v>
      </c>
      <c r="BJ50" s="113">
        <v>7047.6869999999999</v>
      </c>
      <c r="BK50" s="113">
        <v>127236</v>
      </c>
      <c r="BL50" s="113">
        <v>85953</v>
      </c>
      <c r="BM50" s="113">
        <v>912</v>
      </c>
      <c r="BN50" s="113">
        <v>10803.619000000001</v>
      </c>
      <c r="BO50" s="113">
        <v>11778.333000000001</v>
      </c>
      <c r="BP50" s="113">
        <v>15944.787</v>
      </c>
      <c r="BQ50" s="321" t="s">
        <v>3</v>
      </c>
      <c r="BR50" s="124">
        <v>81161419</v>
      </c>
      <c r="BS50" s="124">
        <v>1338522</v>
      </c>
      <c r="BT50" s="124">
        <v>6980.6972999999998</v>
      </c>
      <c r="BU50" s="344" t="s">
        <v>3</v>
      </c>
      <c r="BV50" s="124">
        <v>203288</v>
      </c>
      <c r="BW50" s="266">
        <v>6605</v>
      </c>
      <c r="BX50" s="124">
        <v>6035</v>
      </c>
      <c r="BY50" s="124">
        <v>13432</v>
      </c>
      <c r="BZ50" s="991">
        <v>4253</v>
      </c>
      <c r="CA50" s="991"/>
      <c r="CB50" s="91">
        <v>264075</v>
      </c>
      <c r="CC50" s="91">
        <v>80546</v>
      </c>
      <c r="CD50" s="91">
        <v>948</v>
      </c>
      <c r="CE50" s="91">
        <v>95441</v>
      </c>
      <c r="CF50" s="91">
        <v>1079</v>
      </c>
      <c r="CG50" s="91">
        <f>CC50-CE50</f>
        <v>-14895</v>
      </c>
      <c r="CH50" s="91">
        <f t="shared" si="3"/>
        <v>-131</v>
      </c>
      <c r="CI50" s="86">
        <v>46943</v>
      </c>
      <c r="CJ50" s="86">
        <v>578</v>
      </c>
      <c r="CK50" s="124">
        <v>18516</v>
      </c>
      <c r="CL50" s="86">
        <v>190</v>
      </c>
      <c r="CM50" s="92">
        <v>7.7393543997316767</v>
      </c>
      <c r="CN50" s="92">
        <v>7.8376043180824793</v>
      </c>
      <c r="CO50" s="92">
        <v>9.1705574859681551</v>
      </c>
      <c r="CP50" s="92">
        <v>8.9206487966360708</v>
      </c>
      <c r="CQ50" s="92">
        <v>-1.4312030862364777</v>
      </c>
      <c r="CR50" s="92">
        <v>-1.0830444785535915</v>
      </c>
      <c r="CS50" s="92">
        <v>4.5105717675192327</v>
      </c>
      <c r="CT50" s="92">
        <v>4.7786237298013425</v>
      </c>
      <c r="CU50" s="93">
        <v>1.7791310066971884</v>
      </c>
      <c r="CV50" s="93">
        <v>1.5708278696578808</v>
      </c>
      <c r="CW50" s="93" t="s">
        <v>3</v>
      </c>
      <c r="CX50" s="93" t="s">
        <v>3</v>
      </c>
      <c r="CY50" s="124">
        <v>1051</v>
      </c>
      <c r="CZ50" s="124">
        <v>19</v>
      </c>
      <c r="DA50" s="124">
        <v>37378.682999999997</v>
      </c>
      <c r="DB50" s="91" t="s">
        <v>3</v>
      </c>
      <c r="DC50" s="346">
        <v>2147077</v>
      </c>
      <c r="DD50" s="124">
        <v>45483</v>
      </c>
      <c r="DE50" s="124">
        <v>6124353</v>
      </c>
      <c r="DF50" s="91" t="s">
        <v>3</v>
      </c>
      <c r="DG50" s="124">
        <v>1199</v>
      </c>
      <c r="DH50" s="124">
        <v>2472</v>
      </c>
      <c r="DI50" s="124">
        <v>4567</v>
      </c>
      <c r="DJ50" s="124">
        <v>14</v>
      </c>
      <c r="DK50" s="124">
        <v>6660</v>
      </c>
      <c r="DL50" s="124">
        <v>39208</v>
      </c>
      <c r="DM50" s="124">
        <v>264</v>
      </c>
      <c r="DN50" s="124">
        <v>48034</v>
      </c>
      <c r="DO50" s="124">
        <v>392</v>
      </c>
      <c r="DP50" s="124">
        <v>0</v>
      </c>
      <c r="DQ50" s="124">
        <v>474</v>
      </c>
    </row>
    <row r="51" spans="1:122" ht="10.5" customHeight="1">
      <c r="A51" s="338" t="s">
        <v>2333</v>
      </c>
      <c r="B51" s="131">
        <v>126995</v>
      </c>
      <c r="C51" s="234">
        <v>1475.2</v>
      </c>
      <c r="D51" s="92">
        <v>97</v>
      </c>
      <c r="E51" s="92">
        <v>120.9</v>
      </c>
      <c r="F51" s="91">
        <v>616473</v>
      </c>
      <c r="G51" s="91">
        <v>21527</v>
      </c>
      <c r="H51" s="91">
        <v>21.445</v>
      </c>
      <c r="I51" s="91">
        <v>25.265000000000001</v>
      </c>
      <c r="J51" s="91">
        <v>387931</v>
      </c>
      <c r="K51" s="91">
        <v>1880.2603799999999</v>
      </c>
      <c r="L51" s="91">
        <v>7127940</v>
      </c>
      <c r="M51" s="91">
        <v>93939.16</v>
      </c>
      <c r="N51" s="91">
        <v>4783186</v>
      </c>
      <c r="O51" s="91">
        <v>44679.05</v>
      </c>
      <c r="P51" s="91">
        <v>964837</v>
      </c>
      <c r="Q51" s="91">
        <v>1577</v>
      </c>
      <c r="R51" s="91">
        <v>712</v>
      </c>
      <c r="S51" s="91">
        <v>124019</v>
      </c>
      <c r="T51" s="91">
        <v>14</v>
      </c>
      <c r="U51" s="153">
        <v>949</v>
      </c>
      <c r="V51" s="136">
        <v>99.6</v>
      </c>
      <c r="W51" s="136">
        <v>99.7</v>
      </c>
      <c r="X51" s="136">
        <v>99.6</v>
      </c>
      <c r="Y51" s="91" t="s">
        <v>3</v>
      </c>
      <c r="Z51" s="91" t="s">
        <v>3</v>
      </c>
      <c r="AA51" s="113">
        <v>278067</v>
      </c>
      <c r="AB51" s="113">
        <v>72945</v>
      </c>
      <c r="AC51" s="117">
        <f t="shared" si="4"/>
        <v>26.232886318764905</v>
      </c>
      <c r="AD51" s="113">
        <v>228465</v>
      </c>
      <c r="AE51" s="113">
        <v>76985</v>
      </c>
      <c r="AF51" s="117">
        <f t="shared" si="5"/>
        <v>33.696627492176049</v>
      </c>
      <c r="AG51" s="113">
        <v>574227</v>
      </c>
      <c r="AH51" s="113">
        <v>408512</v>
      </c>
      <c r="AI51" s="113">
        <v>302422</v>
      </c>
      <c r="AJ51" s="113">
        <v>483236</v>
      </c>
      <c r="AK51" s="113">
        <v>343226</v>
      </c>
      <c r="AL51" s="113">
        <v>264051</v>
      </c>
      <c r="AM51" s="117">
        <v>102.6</v>
      </c>
      <c r="AN51" s="117">
        <v>100.8</v>
      </c>
      <c r="AO51" s="117">
        <v>100.7</v>
      </c>
      <c r="AP51" s="117">
        <v>100.7</v>
      </c>
      <c r="AQ51" s="113">
        <v>890.96799999999996</v>
      </c>
      <c r="AR51" s="113">
        <v>13513</v>
      </c>
      <c r="AS51" s="113">
        <v>400.98099999999999</v>
      </c>
      <c r="AT51" s="113">
        <v>5539</v>
      </c>
      <c r="AU51" s="113">
        <v>141.648</v>
      </c>
      <c r="AV51" s="113">
        <v>1796</v>
      </c>
      <c r="AW51" s="118">
        <v>1.32</v>
      </c>
      <c r="AX51" s="118">
        <v>1.3196010556260067</v>
      </c>
      <c r="AY51" s="117">
        <v>119.4</v>
      </c>
      <c r="AZ51" s="117">
        <v>111.5</v>
      </c>
      <c r="BA51" s="117">
        <v>140.5</v>
      </c>
      <c r="BB51" s="117">
        <v>119.3</v>
      </c>
      <c r="BC51" s="343" t="s">
        <v>2334</v>
      </c>
      <c r="BD51" s="343">
        <v>322012</v>
      </c>
      <c r="BE51" s="343" t="s">
        <v>2335</v>
      </c>
      <c r="BF51" s="343">
        <v>243700</v>
      </c>
      <c r="BG51" s="343" t="s">
        <v>2336</v>
      </c>
      <c r="BH51" s="343">
        <v>78312</v>
      </c>
      <c r="BI51" s="113">
        <v>11071.304</v>
      </c>
      <c r="BJ51" s="113">
        <v>6865.1109999999999</v>
      </c>
      <c r="BK51" s="113">
        <v>130181</v>
      </c>
      <c r="BL51" s="113">
        <v>85208</v>
      </c>
      <c r="BM51" s="113">
        <v>1020</v>
      </c>
      <c r="BN51" s="113">
        <v>11035.476000000001</v>
      </c>
      <c r="BO51" s="113">
        <v>11908.184999999999</v>
      </c>
      <c r="BP51" s="113">
        <v>15969.293999999998</v>
      </c>
      <c r="BQ51" s="321" t="s">
        <v>3</v>
      </c>
      <c r="BR51" s="124">
        <v>81284606</v>
      </c>
      <c r="BS51" s="124">
        <v>1339782</v>
      </c>
      <c r="BT51" s="124">
        <v>7952.3926000000001</v>
      </c>
      <c r="BU51" s="344" t="s">
        <v>3</v>
      </c>
      <c r="BV51" s="124">
        <v>223949</v>
      </c>
      <c r="BW51" s="266">
        <v>7009</v>
      </c>
      <c r="BX51" s="124">
        <v>7234</v>
      </c>
      <c r="BY51" s="124">
        <v>22855</v>
      </c>
      <c r="BZ51" s="991">
        <v>3831</v>
      </c>
      <c r="CA51" s="991"/>
      <c r="CB51" s="91">
        <v>327432</v>
      </c>
      <c r="CC51" s="91">
        <v>85027</v>
      </c>
      <c r="CD51" s="91">
        <v>991</v>
      </c>
      <c r="CE51" s="91">
        <v>99201</v>
      </c>
      <c r="CF51" s="91">
        <v>1022</v>
      </c>
      <c r="CG51" s="91">
        <f t="shared" si="2"/>
        <v>-14174</v>
      </c>
      <c r="CH51" s="91">
        <f t="shared" si="3"/>
        <v>-31</v>
      </c>
      <c r="CI51" s="86">
        <v>60196</v>
      </c>
      <c r="CJ51" s="86">
        <v>696</v>
      </c>
      <c r="CK51" s="124">
        <v>16872</v>
      </c>
      <c r="CL51" s="86">
        <v>203</v>
      </c>
      <c r="CM51" s="92">
        <v>7.9048074864457938</v>
      </c>
      <c r="CN51" s="92">
        <v>7.9312269258578789</v>
      </c>
      <c r="CO51" s="92">
        <v>9.2225388107649238</v>
      </c>
      <c r="CP51" s="92">
        <v>8.1793278690481852</v>
      </c>
      <c r="CQ51" s="92">
        <v>-1.3177313243191302</v>
      </c>
      <c r="CR51" s="92">
        <v>-0.24810094319030698</v>
      </c>
      <c r="CS51" s="92">
        <v>5.5963140114797767</v>
      </c>
      <c r="CT51" s="92">
        <v>5.5702663374339894</v>
      </c>
      <c r="CU51" s="93">
        <v>1.5685595388678117</v>
      </c>
      <c r="CV51" s="93">
        <v>1.6246610150849135</v>
      </c>
      <c r="CW51" s="93" t="s">
        <v>3</v>
      </c>
      <c r="CX51" s="93" t="s">
        <v>3</v>
      </c>
      <c r="CY51" s="124">
        <v>1490</v>
      </c>
      <c r="CZ51" s="124">
        <v>0</v>
      </c>
      <c r="DA51" s="124">
        <v>38671.222000000002</v>
      </c>
      <c r="DB51" s="91" t="s">
        <v>3</v>
      </c>
      <c r="DC51" s="346">
        <v>2145072</v>
      </c>
      <c r="DD51" s="124">
        <v>45435</v>
      </c>
      <c r="DE51" s="124">
        <v>6374647</v>
      </c>
      <c r="DF51" s="91" t="s">
        <v>3</v>
      </c>
      <c r="DG51" s="124">
        <v>1207</v>
      </c>
      <c r="DH51" s="124">
        <v>2502</v>
      </c>
      <c r="DI51" s="124">
        <v>5542</v>
      </c>
      <c r="DJ51" s="124">
        <v>18</v>
      </c>
      <c r="DK51" s="124">
        <v>36152</v>
      </c>
      <c r="DL51" s="124">
        <v>43906</v>
      </c>
      <c r="DM51" s="124">
        <v>294</v>
      </c>
      <c r="DN51" s="124">
        <v>55022</v>
      </c>
      <c r="DO51" s="124">
        <v>373</v>
      </c>
      <c r="DP51" s="124">
        <v>3</v>
      </c>
      <c r="DQ51" s="124">
        <v>441</v>
      </c>
    </row>
    <row r="52" spans="1:122" ht="10.5" customHeight="1">
      <c r="A52" s="338" t="s">
        <v>2337</v>
      </c>
      <c r="B52" s="131">
        <v>126976</v>
      </c>
      <c r="C52" s="234">
        <v>1475.1</v>
      </c>
      <c r="D52" s="92">
        <v>98.3</v>
      </c>
      <c r="E52" s="92">
        <v>124.3</v>
      </c>
      <c r="F52" s="91">
        <v>452908</v>
      </c>
      <c r="G52" s="91">
        <v>16434</v>
      </c>
      <c r="H52" s="91">
        <v>17.911000000000001</v>
      </c>
      <c r="I52" s="91">
        <v>23.004999999999999</v>
      </c>
      <c r="J52" s="91">
        <v>429296</v>
      </c>
      <c r="K52" s="91">
        <v>2402.8606599999998</v>
      </c>
      <c r="L52" s="91">
        <v>7143778</v>
      </c>
      <c r="M52" s="91">
        <v>94059.59</v>
      </c>
      <c r="N52" s="91">
        <v>4788975</v>
      </c>
      <c r="O52" s="91">
        <v>44536.14</v>
      </c>
      <c r="P52" s="91">
        <v>963509</v>
      </c>
      <c r="Q52" s="91">
        <v>1572</v>
      </c>
      <c r="R52" s="91">
        <v>726</v>
      </c>
      <c r="S52" s="91">
        <v>126049</v>
      </c>
      <c r="T52" s="91">
        <v>16</v>
      </c>
      <c r="U52" s="153">
        <v>1430</v>
      </c>
      <c r="V52" s="136">
        <v>99.7</v>
      </c>
      <c r="W52" s="136">
        <v>99.7</v>
      </c>
      <c r="X52" s="136">
        <v>99.8</v>
      </c>
      <c r="Y52" s="91" t="s">
        <v>3</v>
      </c>
      <c r="Z52" s="91" t="s">
        <v>3</v>
      </c>
      <c r="AA52" s="113">
        <v>276338</v>
      </c>
      <c r="AB52" s="113">
        <v>73961</v>
      </c>
      <c r="AC52" s="117">
        <f t="shared" si="4"/>
        <v>26.764686724229026</v>
      </c>
      <c r="AD52" s="113">
        <v>237822</v>
      </c>
      <c r="AE52" s="113">
        <v>78412</v>
      </c>
      <c r="AF52" s="117">
        <f t="shared" si="5"/>
        <v>32.970877378880004</v>
      </c>
      <c r="AG52" s="113">
        <v>480083</v>
      </c>
      <c r="AH52" s="113">
        <v>389832</v>
      </c>
      <c r="AI52" s="113">
        <v>301442</v>
      </c>
      <c r="AJ52" s="113">
        <v>481416</v>
      </c>
      <c r="AK52" s="113">
        <v>360124</v>
      </c>
      <c r="AL52" s="113">
        <v>289335</v>
      </c>
      <c r="AM52" s="117">
        <v>102.7</v>
      </c>
      <c r="AN52" s="117">
        <v>100.6</v>
      </c>
      <c r="AO52" s="117">
        <v>100.5</v>
      </c>
      <c r="AP52" s="117">
        <v>99.8</v>
      </c>
      <c r="AQ52" s="113">
        <v>888.03899999999999</v>
      </c>
      <c r="AR52" s="113">
        <v>13359</v>
      </c>
      <c r="AS52" s="113">
        <v>412.74599999999998</v>
      </c>
      <c r="AT52" s="113">
        <v>6120</v>
      </c>
      <c r="AU52" s="113">
        <v>135.53200000000001</v>
      </c>
      <c r="AV52" s="113">
        <v>1661</v>
      </c>
      <c r="AW52" s="118">
        <v>1.36</v>
      </c>
      <c r="AX52" s="118">
        <v>1.3574568935907123</v>
      </c>
      <c r="AY52" s="117">
        <v>87.1</v>
      </c>
      <c r="AZ52" s="117">
        <v>86.7</v>
      </c>
      <c r="BA52" s="117">
        <v>85.2</v>
      </c>
      <c r="BB52" s="117">
        <v>82.2</v>
      </c>
      <c r="BC52" s="343" t="s">
        <v>2338</v>
      </c>
      <c r="BD52" s="343">
        <v>250566</v>
      </c>
      <c r="BE52" s="343" t="s">
        <v>2339</v>
      </c>
      <c r="BF52" s="343">
        <v>242324</v>
      </c>
      <c r="BG52" s="343" t="s">
        <v>2340</v>
      </c>
      <c r="BH52" s="343">
        <v>8242</v>
      </c>
      <c r="BI52" s="113">
        <v>11877.319</v>
      </c>
      <c r="BJ52" s="113">
        <v>6620.8639999999996</v>
      </c>
      <c r="BK52" s="113">
        <v>115646</v>
      </c>
      <c r="BL52" s="113">
        <v>82242</v>
      </c>
      <c r="BM52" s="113">
        <v>892</v>
      </c>
      <c r="BN52" s="113">
        <v>10886.065000000001</v>
      </c>
      <c r="BO52" s="113">
        <v>11013.589</v>
      </c>
      <c r="BP52" s="113">
        <v>15215.189</v>
      </c>
      <c r="BQ52" s="321" t="s">
        <v>3</v>
      </c>
      <c r="BR52" s="124">
        <v>81311679</v>
      </c>
      <c r="BS52" s="124">
        <v>1339941</v>
      </c>
      <c r="BT52" s="124">
        <v>8345.4447</v>
      </c>
      <c r="BU52" s="344" t="s">
        <v>3</v>
      </c>
      <c r="BV52" s="124">
        <v>216169</v>
      </c>
      <c r="BW52" s="266">
        <v>6578</v>
      </c>
      <c r="BX52" s="124">
        <v>8007</v>
      </c>
      <c r="BY52" s="124">
        <v>25341</v>
      </c>
      <c r="BZ52" s="991">
        <v>4225</v>
      </c>
      <c r="CA52" s="991"/>
      <c r="CB52" s="91">
        <v>302306</v>
      </c>
      <c r="CC52" s="91">
        <v>84977</v>
      </c>
      <c r="CD52" s="91">
        <v>982</v>
      </c>
      <c r="CE52" s="91">
        <v>103346</v>
      </c>
      <c r="CF52" s="91">
        <v>1119</v>
      </c>
      <c r="CG52" s="91">
        <f t="shared" si="2"/>
        <v>-18369</v>
      </c>
      <c r="CH52" s="91">
        <f t="shared" si="3"/>
        <v>-137</v>
      </c>
      <c r="CI52" s="86">
        <v>49015</v>
      </c>
      <c r="CJ52" s="86">
        <v>590</v>
      </c>
      <c r="CK52" s="124">
        <v>17876</v>
      </c>
      <c r="CL52" s="86">
        <v>191</v>
      </c>
      <c r="CM52" s="92">
        <v>7.9012943608868307</v>
      </c>
      <c r="CN52" s="92">
        <v>7.8596504855337077</v>
      </c>
      <c r="CO52" s="92">
        <v>9.6092727093238217</v>
      </c>
      <c r="CP52" s="92">
        <v>8.9561597691570451</v>
      </c>
      <c r="CQ52" s="92">
        <v>-1.707978348436991</v>
      </c>
      <c r="CR52" s="92">
        <v>-1.0965092836233379</v>
      </c>
      <c r="CS52" s="92">
        <v>4.5574913576481633</v>
      </c>
      <c r="CT52" s="92">
        <v>4.7221932652391931</v>
      </c>
      <c r="CU52" s="93">
        <v>1.6621384374032149</v>
      </c>
      <c r="CV52" s="93">
        <v>1.5287100231537047</v>
      </c>
      <c r="CW52" s="93" t="s">
        <v>3</v>
      </c>
      <c r="CX52" s="93" t="s">
        <v>3</v>
      </c>
      <c r="CY52" s="124">
        <v>1224</v>
      </c>
      <c r="CZ52" s="124">
        <v>13</v>
      </c>
      <c r="DA52" s="124">
        <v>38763.218000000001</v>
      </c>
      <c r="DB52" s="91" t="s">
        <v>3</v>
      </c>
      <c r="DC52" s="346">
        <v>2146143</v>
      </c>
      <c r="DD52" s="124">
        <v>45449</v>
      </c>
      <c r="DE52" s="124">
        <v>6218004</v>
      </c>
      <c r="DF52" s="91" t="s">
        <v>3</v>
      </c>
      <c r="DG52" s="124">
        <v>1179</v>
      </c>
      <c r="DH52" s="124">
        <v>3553</v>
      </c>
      <c r="DI52" s="124">
        <v>6125</v>
      </c>
      <c r="DJ52" s="124">
        <v>24</v>
      </c>
      <c r="DK52" s="124">
        <v>9073</v>
      </c>
      <c r="DL52" s="124">
        <v>42995</v>
      </c>
      <c r="DM52" s="124">
        <v>328</v>
      </c>
      <c r="DN52" s="124">
        <v>55387</v>
      </c>
      <c r="DO52" s="124">
        <v>359</v>
      </c>
      <c r="DP52" s="124">
        <v>2</v>
      </c>
      <c r="DQ52" s="124">
        <v>421</v>
      </c>
    </row>
    <row r="53" spans="1:122" ht="10.5" customHeight="1">
      <c r="A53" s="338" t="s">
        <v>2341</v>
      </c>
      <c r="B53" s="131">
        <v>126903</v>
      </c>
      <c r="C53" s="234">
        <v>1474.2</v>
      </c>
      <c r="D53" s="92">
        <v>98.6</v>
      </c>
      <c r="E53" s="92">
        <v>121.1</v>
      </c>
      <c r="F53" s="91">
        <v>468407</v>
      </c>
      <c r="G53" s="91">
        <v>16217</v>
      </c>
      <c r="H53" s="91">
        <v>20.63</v>
      </c>
      <c r="I53" s="91">
        <v>27</v>
      </c>
      <c r="J53" s="91">
        <v>362464</v>
      </c>
      <c r="K53" s="91">
        <v>2054.5280400000001</v>
      </c>
      <c r="L53" s="91">
        <v>7191180</v>
      </c>
      <c r="M53" s="91">
        <v>94113.54</v>
      </c>
      <c r="N53" s="91">
        <v>4833622</v>
      </c>
      <c r="O53" s="91">
        <v>45379.99</v>
      </c>
      <c r="P53" s="91">
        <v>963194</v>
      </c>
      <c r="Q53" s="91">
        <v>1313</v>
      </c>
      <c r="R53" s="91">
        <v>649</v>
      </c>
      <c r="S53" s="91">
        <v>85063</v>
      </c>
      <c r="T53" s="91">
        <v>8</v>
      </c>
      <c r="U53" s="153">
        <v>818</v>
      </c>
      <c r="V53" s="136">
        <v>99.8</v>
      </c>
      <c r="W53" s="136">
        <v>99.8</v>
      </c>
      <c r="X53" s="136">
        <v>99.8</v>
      </c>
      <c r="Y53" s="91" t="s">
        <v>3</v>
      </c>
      <c r="Z53" s="91" t="s">
        <v>3</v>
      </c>
      <c r="AA53" s="113">
        <v>267119</v>
      </c>
      <c r="AB53" s="113">
        <v>69425</v>
      </c>
      <c r="AC53" s="117">
        <f t="shared" si="4"/>
        <v>25.990288972330681</v>
      </c>
      <c r="AD53" s="113">
        <v>248000</v>
      </c>
      <c r="AE53" s="113">
        <v>71168</v>
      </c>
      <c r="AF53" s="117">
        <f t="shared" si="5"/>
        <v>28.696774193548386</v>
      </c>
      <c r="AG53" s="113">
        <v>424553</v>
      </c>
      <c r="AH53" s="113">
        <v>373398</v>
      </c>
      <c r="AI53" s="113">
        <v>296387</v>
      </c>
      <c r="AJ53" s="113">
        <v>383591</v>
      </c>
      <c r="AK53" s="113">
        <v>308825</v>
      </c>
      <c r="AL53" s="113">
        <v>252059</v>
      </c>
      <c r="AM53" s="117">
        <v>102.7</v>
      </c>
      <c r="AN53" s="117">
        <v>100.7</v>
      </c>
      <c r="AO53" s="117">
        <v>100.5</v>
      </c>
      <c r="AP53" s="117">
        <v>100.9</v>
      </c>
      <c r="AQ53" s="113">
        <v>944.43700000000001</v>
      </c>
      <c r="AR53" s="113">
        <v>16684</v>
      </c>
      <c r="AS53" s="113">
        <v>431.97199999999998</v>
      </c>
      <c r="AT53" s="113">
        <v>5943</v>
      </c>
      <c r="AU53" s="113">
        <v>149.43899999999999</v>
      </c>
      <c r="AV53" s="113">
        <v>1824</v>
      </c>
      <c r="AW53" s="118">
        <v>1.4</v>
      </c>
      <c r="AX53" s="118">
        <v>1.4259220598469033</v>
      </c>
      <c r="AY53" s="117">
        <v>84.7</v>
      </c>
      <c r="AZ53" s="117">
        <v>86.5</v>
      </c>
      <c r="BA53" s="117">
        <v>82.5</v>
      </c>
      <c r="BB53" s="117">
        <v>82.2</v>
      </c>
      <c r="BC53" s="343" t="s">
        <v>2342</v>
      </c>
      <c r="BD53" s="343">
        <v>250192</v>
      </c>
      <c r="BE53" s="343" t="s">
        <v>2343</v>
      </c>
      <c r="BF53" s="343">
        <v>243820</v>
      </c>
      <c r="BG53" s="343" t="s">
        <v>2344</v>
      </c>
      <c r="BH53" s="343">
        <v>6372</v>
      </c>
      <c r="BI53" s="113">
        <v>11764.772000000001</v>
      </c>
      <c r="BJ53" s="113">
        <v>6720.3010000000004</v>
      </c>
      <c r="BK53" s="113">
        <v>88842</v>
      </c>
      <c r="BL53" s="113">
        <v>85622</v>
      </c>
      <c r="BM53" s="95">
        <v>734</v>
      </c>
      <c r="BN53" s="95">
        <v>11196.800999999999</v>
      </c>
      <c r="BO53" s="95">
        <v>11143.941000000001</v>
      </c>
      <c r="BP53" s="95">
        <v>15272.984</v>
      </c>
      <c r="BQ53" s="321" t="s">
        <v>3</v>
      </c>
      <c r="BR53" s="345">
        <v>81464105</v>
      </c>
      <c r="BS53" s="124">
        <v>1342116</v>
      </c>
      <c r="BT53" s="124">
        <v>7552.5249000000003</v>
      </c>
      <c r="BU53" s="344" t="s">
        <v>3</v>
      </c>
      <c r="BV53" s="124">
        <v>203403</v>
      </c>
      <c r="BW53" s="266">
        <v>6569</v>
      </c>
      <c r="BX53" s="124">
        <v>3409</v>
      </c>
      <c r="BY53" s="124">
        <v>21840</v>
      </c>
      <c r="BZ53" s="991">
        <v>3760</v>
      </c>
      <c r="CA53" s="991"/>
      <c r="CB53" s="91">
        <v>249692</v>
      </c>
      <c r="CC53" s="91">
        <v>84863</v>
      </c>
      <c r="CD53" s="91">
        <v>974</v>
      </c>
      <c r="CE53" s="91">
        <v>100070</v>
      </c>
      <c r="CF53" s="91">
        <v>1026</v>
      </c>
      <c r="CG53" s="91">
        <f t="shared" si="2"/>
        <v>-15207</v>
      </c>
      <c r="CH53" s="91">
        <f t="shared" si="3"/>
        <v>-52</v>
      </c>
      <c r="CI53" s="86">
        <v>42397</v>
      </c>
      <c r="CJ53" s="86">
        <v>532</v>
      </c>
      <c r="CK53" s="124">
        <v>17507</v>
      </c>
      <c r="CL53" s="86">
        <v>218</v>
      </c>
      <c r="CM53" s="92">
        <v>8.1584409466426777</v>
      </c>
      <c r="CN53" s="92">
        <v>8.0605511358086339</v>
      </c>
      <c r="CO53" s="92">
        <v>9.6203903412621852</v>
      </c>
      <c r="CP53" s="92">
        <v>8.4908885681105311</v>
      </c>
      <c r="CQ53" s="123">
        <v>-1.4619493946195068</v>
      </c>
      <c r="CR53" s="92">
        <v>-0.4303374323018983</v>
      </c>
      <c r="CS53" s="92">
        <v>4.0759037603526815</v>
      </c>
      <c r="CT53" s="92">
        <v>4.4026829612424976</v>
      </c>
      <c r="CU53" s="93">
        <v>1.6830635925299997</v>
      </c>
      <c r="CV53" s="93">
        <v>1.8041069277271891</v>
      </c>
      <c r="CW53" s="93" t="s">
        <v>3</v>
      </c>
      <c r="CX53" s="93" t="s">
        <v>3</v>
      </c>
      <c r="CY53" s="124">
        <v>727</v>
      </c>
      <c r="CZ53" s="114">
        <v>0</v>
      </c>
      <c r="DA53" s="124">
        <v>37236.025000000001</v>
      </c>
      <c r="DB53" s="91" t="s">
        <v>3</v>
      </c>
      <c r="DC53" s="346">
        <v>2145114</v>
      </c>
      <c r="DD53" s="124">
        <v>45430</v>
      </c>
      <c r="DE53" s="124">
        <v>6197390</v>
      </c>
      <c r="DF53" s="91" t="s">
        <v>3</v>
      </c>
      <c r="DG53" s="124">
        <v>1178</v>
      </c>
      <c r="DH53" s="124">
        <v>2217</v>
      </c>
      <c r="DI53" s="124">
        <v>4432</v>
      </c>
      <c r="DJ53" s="124">
        <v>15</v>
      </c>
      <c r="DK53" s="124">
        <v>6183</v>
      </c>
      <c r="DL53" s="124">
        <v>40212</v>
      </c>
      <c r="DM53" s="124">
        <v>309</v>
      </c>
      <c r="DN53" s="124">
        <v>49707</v>
      </c>
      <c r="DO53" s="124">
        <v>346</v>
      </c>
      <c r="DP53" s="124">
        <v>4</v>
      </c>
      <c r="DQ53" s="124">
        <v>418</v>
      </c>
    </row>
    <row r="54" spans="1:122" ht="10.5" customHeight="1">
      <c r="A54" s="338" t="s">
        <v>2345</v>
      </c>
      <c r="B54" s="131">
        <v>126933</v>
      </c>
      <c r="C54" s="234">
        <v>1474.7</v>
      </c>
      <c r="D54" s="92">
        <v>98.9</v>
      </c>
      <c r="E54" s="92">
        <v>121.3</v>
      </c>
      <c r="F54" s="91">
        <v>524531</v>
      </c>
      <c r="G54" s="91">
        <v>18653</v>
      </c>
      <c r="H54" s="91">
        <v>21.477</v>
      </c>
      <c r="I54" s="91">
        <v>28.39</v>
      </c>
      <c r="J54" s="91">
        <v>310624</v>
      </c>
      <c r="K54" s="91">
        <v>1934.1084900000001</v>
      </c>
      <c r="L54" s="91">
        <v>7225062</v>
      </c>
      <c r="M54" s="91">
        <v>94419.6</v>
      </c>
      <c r="N54" s="91">
        <v>4822753</v>
      </c>
      <c r="O54" s="91">
        <v>44873.85</v>
      </c>
      <c r="P54" s="91">
        <v>969819</v>
      </c>
      <c r="Q54" s="91">
        <v>1429</v>
      </c>
      <c r="R54" s="91">
        <v>683</v>
      </c>
      <c r="S54" s="91">
        <v>111235</v>
      </c>
      <c r="T54" s="91">
        <v>11</v>
      </c>
      <c r="U54" s="153">
        <v>468</v>
      </c>
      <c r="V54" s="136">
        <v>100.4</v>
      </c>
      <c r="W54" s="136">
        <v>100.4</v>
      </c>
      <c r="X54" s="136">
        <v>100.6</v>
      </c>
      <c r="Y54" s="91" t="s">
        <v>3</v>
      </c>
      <c r="Z54" s="91" t="s">
        <v>3</v>
      </c>
      <c r="AA54" s="113">
        <v>281961</v>
      </c>
      <c r="AB54" s="113">
        <v>73493</v>
      </c>
      <c r="AC54" s="117">
        <f t="shared" si="4"/>
        <v>26.064952245168659</v>
      </c>
      <c r="AD54" s="113">
        <v>229630</v>
      </c>
      <c r="AE54" s="113">
        <v>76225</v>
      </c>
      <c r="AF54" s="117">
        <f t="shared" si="5"/>
        <v>33.194704524670122</v>
      </c>
      <c r="AG54" s="113">
        <v>485827</v>
      </c>
      <c r="AH54" s="113">
        <v>386652</v>
      </c>
      <c r="AI54" s="113">
        <v>305683</v>
      </c>
      <c r="AJ54" s="113">
        <v>411487</v>
      </c>
      <c r="AK54" s="113">
        <v>328180</v>
      </c>
      <c r="AL54" s="113">
        <v>259848</v>
      </c>
      <c r="AM54" s="117">
        <v>102.9</v>
      </c>
      <c r="AN54" s="117">
        <v>100.9</v>
      </c>
      <c r="AO54" s="117">
        <v>100.6</v>
      </c>
      <c r="AP54" s="117">
        <v>100.7</v>
      </c>
      <c r="AQ54" s="113">
        <v>956.13400000000001</v>
      </c>
      <c r="AR54" s="113">
        <v>14463</v>
      </c>
      <c r="AS54" s="113">
        <v>424.02800000000002</v>
      </c>
      <c r="AT54" s="113">
        <v>6022</v>
      </c>
      <c r="AU54" s="113">
        <v>148.14699999999999</v>
      </c>
      <c r="AV54" s="113">
        <v>1848</v>
      </c>
      <c r="AW54" s="118">
        <v>1.43</v>
      </c>
      <c r="AX54" s="118">
        <v>1.4564014567866648</v>
      </c>
      <c r="AY54" s="117">
        <v>84.7</v>
      </c>
      <c r="AZ54" s="117">
        <v>85.3</v>
      </c>
      <c r="BA54" s="117">
        <v>82.2</v>
      </c>
      <c r="BB54" s="117">
        <v>81.599999999999994</v>
      </c>
      <c r="BC54" s="343" t="s">
        <v>2346</v>
      </c>
      <c r="BD54" s="343">
        <v>248849</v>
      </c>
      <c r="BE54" s="343" t="s">
        <v>2347</v>
      </c>
      <c r="BF54" s="343">
        <v>245470</v>
      </c>
      <c r="BG54" s="343" t="s">
        <v>2348</v>
      </c>
      <c r="BH54" s="343">
        <v>3379</v>
      </c>
      <c r="BI54" s="113">
        <v>11337.257</v>
      </c>
      <c r="BJ54" s="113">
        <v>6917.3760000000002</v>
      </c>
      <c r="BK54" s="113">
        <v>146699</v>
      </c>
      <c r="BL54" s="113">
        <v>87239</v>
      </c>
      <c r="BM54" s="95">
        <v>1219</v>
      </c>
      <c r="BN54" s="95">
        <v>11138.433000000001</v>
      </c>
      <c r="BO54" s="95">
        <v>11758.12</v>
      </c>
      <c r="BP54" s="95">
        <v>16046.589</v>
      </c>
      <c r="BQ54" s="321" t="s">
        <v>3</v>
      </c>
      <c r="BR54" s="345">
        <v>81487268</v>
      </c>
      <c r="BS54" s="124">
        <v>1342146</v>
      </c>
      <c r="BT54" s="124">
        <v>7059.8865999999998</v>
      </c>
      <c r="BU54" s="344" t="s">
        <v>3</v>
      </c>
      <c r="BV54" s="124">
        <v>209385</v>
      </c>
      <c r="BW54" s="266">
        <v>6819</v>
      </c>
      <c r="BX54" s="124">
        <v>5</v>
      </c>
      <c r="BY54" s="124">
        <v>35102</v>
      </c>
      <c r="BZ54" s="991">
        <v>4408</v>
      </c>
      <c r="CA54" s="991"/>
      <c r="CB54" s="91">
        <v>293503</v>
      </c>
      <c r="CC54" s="91">
        <v>83250</v>
      </c>
      <c r="CD54" s="91">
        <v>898</v>
      </c>
      <c r="CE54" s="91">
        <v>109498</v>
      </c>
      <c r="CF54" s="91">
        <v>1154</v>
      </c>
      <c r="CG54" s="91">
        <f t="shared" si="2"/>
        <v>-26248</v>
      </c>
      <c r="CH54" s="91">
        <f t="shared" si="3"/>
        <v>-256</v>
      </c>
      <c r="CI54" s="86">
        <v>42103</v>
      </c>
      <c r="CJ54" s="86">
        <v>525</v>
      </c>
      <c r="CK54" s="124">
        <v>16877</v>
      </c>
      <c r="CL54" s="86">
        <v>188</v>
      </c>
      <c r="CM54" s="92">
        <v>7.7433674636381022</v>
      </c>
      <c r="CN54" s="92">
        <v>7.1892194518927788</v>
      </c>
      <c r="CO54" s="92">
        <v>10.184783790191531</v>
      </c>
      <c r="CP54" s="92">
        <v>9.2387074025437279</v>
      </c>
      <c r="CQ54" s="92">
        <v>-2.4414163265534286</v>
      </c>
      <c r="CR54" s="92">
        <v>-2.0494879506509482</v>
      </c>
      <c r="CS54" s="92">
        <v>3.916144148006667</v>
      </c>
      <c r="CT54" s="92">
        <v>4.2030514612958898</v>
      </c>
      <c r="CU54" s="93">
        <v>1.5697875397455887</v>
      </c>
      <c r="CV54" s="93">
        <v>1.50509271375929</v>
      </c>
      <c r="CW54" s="93" t="s">
        <v>3</v>
      </c>
      <c r="CX54" s="93" t="s">
        <v>3</v>
      </c>
      <c r="CY54" s="124">
        <v>1109</v>
      </c>
      <c r="CZ54" s="114">
        <v>3</v>
      </c>
      <c r="DA54" s="124">
        <v>38512.161</v>
      </c>
      <c r="DB54" s="91" t="s">
        <v>3</v>
      </c>
      <c r="DC54" s="346">
        <v>2144759</v>
      </c>
      <c r="DD54" s="124">
        <v>45371</v>
      </c>
      <c r="DE54" s="124">
        <v>6159359</v>
      </c>
      <c r="DF54" s="91" t="s">
        <v>3</v>
      </c>
      <c r="DG54" s="124">
        <v>1222</v>
      </c>
      <c r="DH54" s="124">
        <v>2668</v>
      </c>
      <c r="DI54" s="124">
        <v>6538</v>
      </c>
      <c r="DJ54" s="124">
        <v>18</v>
      </c>
      <c r="DK54" s="124">
        <v>452</v>
      </c>
      <c r="DL54" s="124">
        <v>43320</v>
      </c>
      <c r="DM54" s="124">
        <v>376</v>
      </c>
      <c r="DN54" s="124">
        <v>53591</v>
      </c>
      <c r="DO54" s="124">
        <v>391</v>
      </c>
      <c r="DP54" s="124">
        <v>2</v>
      </c>
      <c r="DQ54" s="124">
        <v>467</v>
      </c>
    </row>
    <row r="55" spans="1:122" ht="10.5" customHeight="1">
      <c r="A55" s="338" t="s">
        <v>2349</v>
      </c>
      <c r="B55" s="131">
        <v>126937</v>
      </c>
      <c r="C55" s="234">
        <v>1475.6</v>
      </c>
      <c r="D55" s="92">
        <v>99.9</v>
      </c>
      <c r="E55" s="92">
        <v>123.2</v>
      </c>
      <c r="F55" s="91">
        <v>579609</v>
      </c>
      <c r="G55" s="91">
        <v>20622</v>
      </c>
      <c r="H55" s="91">
        <v>20.902999999999999</v>
      </c>
      <c r="I55" s="91">
        <v>24.77</v>
      </c>
      <c r="J55" s="91">
        <v>319622</v>
      </c>
      <c r="K55" s="91">
        <v>1961.7728</v>
      </c>
      <c r="L55" s="91">
        <v>7301335</v>
      </c>
      <c r="M55" s="91">
        <v>95794.04</v>
      </c>
      <c r="N55" s="91">
        <v>4856364</v>
      </c>
      <c r="O55" s="91">
        <v>45053.19</v>
      </c>
      <c r="P55" s="91">
        <v>974298</v>
      </c>
      <c r="Q55" s="91">
        <v>1417</v>
      </c>
      <c r="R55" s="91">
        <v>693</v>
      </c>
      <c r="S55" s="91">
        <v>594484</v>
      </c>
      <c r="T55" s="91">
        <v>12</v>
      </c>
      <c r="U55" s="153">
        <v>503</v>
      </c>
      <c r="V55" s="136">
        <v>100.4</v>
      </c>
      <c r="W55" s="136">
        <v>100.4</v>
      </c>
      <c r="X55" s="136">
        <v>100.6</v>
      </c>
      <c r="Y55" s="91" t="s">
        <v>3</v>
      </c>
      <c r="Z55" s="91" t="s">
        <v>3</v>
      </c>
      <c r="AA55" s="113">
        <v>270848</v>
      </c>
      <c r="AB55" s="113">
        <v>70213</v>
      </c>
      <c r="AC55" s="117">
        <f t="shared" si="4"/>
        <v>25.923396148393195</v>
      </c>
      <c r="AD55" s="113">
        <v>251101</v>
      </c>
      <c r="AE55" s="113">
        <v>76671</v>
      </c>
      <c r="AF55" s="117">
        <f t="shared" si="5"/>
        <v>30.53392857854011</v>
      </c>
      <c r="AG55" s="113">
        <v>432415</v>
      </c>
      <c r="AH55" s="113">
        <v>374540</v>
      </c>
      <c r="AI55" s="113">
        <v>294019</v>
      </c>
      <c r="AJ55" s="113">
        <v>489323</v>
      </c>
      <c r="AK55" s="113">
        <v>396609</v>
      </c>
      <c r="AL55" s="113">
        <v>300909</v>
      </c>
      <c r="AM55" s="117">
        <v>103.2</v>
      </c>
      <c r="AN55" s="117">
        <v>102</v>
      </c>
      <c r="AO55" s="117">
        <v>100.6</v>
      </c>
      <c r="AP55" s="117">
        <v>102.2</v>
      </c>
      <c r="AQ55" s="113">
        <v>893.01499999999999</v>
      </c>
      <c r="AR55" s="113">
        <v>14226</v>
      </c>
      <c r="AS55" s="113">
        <v>381.76100000000002</v>
      </c>
      <c r="AT55" s="113">
        <v>5141</v>
      </c>
      <c r="AU55" s="113">
        <v>139.785</v>
      </c>
      <c r="AV55" s="113">
        <v>1772</v>
      </c>
      <c r="AW55" s="118">
        <v>1.48</v>
      </c>
      <c r="AX55" s="118">
        <v>1.5411457567289306</v>
      </c>
      <c r="AY55" s="117">
        <v>87.5</v>
      </c>
      <c r="AZ55" s="117">
        <v>86.5</v>
      </c>
      <c r="BA55" s="117">
        <v>86.7</v>
      </c>
      <c r="BB55" s="117">
        <v>82.6</v>
      </c>
      <c r="BC55" s="343" t="s">
        <v>2350</v>
      </c>
      <c r="BD55" s="343">
        <v>252374</v>
      </c>
      <c r="BE55" s="343" t="s">
        <v>2351</v>
      </c>
      <c r="BF55" s="343">
        <v>244612</v>
      </c>
      <c r="BG55" s="343" t="s">
        <v>2352</v>
      </c>
      <c r="BH55" s="343">
        <v>7762</v>
      </c>
      <c r="BI55" s="113">
        <v>11327.373</v>
      </c>
      <c r="BJ55" s="113">
        <v>6615.0330000000004</v>
      </c>
      <c r="BK55" s="113">
        <v>71911</v>
      </c>
      <c r="BL55" s="113">
        <v>85051</v>
      </c>
      <c r="BM55" s="95">
        <v>794</v>
      </c>
      <c r="BN55" s="95">
        <v>11828.111000000001</v>
      </c>
      <c r="BO55" s="95">
        <v>12367.16</v>
      </c>
      <c r="BP55" s="95">
        <v>16481.762999999999</v>
      </c>
      <c r="BQ55" s="321" t="s">
        <v>3</v>
      </c>
      <c r="BR55" s="345">
        <v>81556119</v>
      </c>
      <c r="BS55" s="124">
        <v>1343164</v>
      </c>
      <c r="BT55" s="124">
        <v>7282.3975</v>
      </c>
      <c r="BU55" s="344" t="s">
        <v>3</v>
      </c>
      <c r="BV55" s="124">
        <v>189683</v>
      </c>
      <c r="BW55" s="266">
        <v>6665</v>
      </c>
      <c r="BX55" s="124">
        <v>15</v>
      </c>
      <c r="BY55" s="124">
        <v>68416</v>
      </c>
      <c r="BZ55" s="991">
        <v>4654</v>
      </c>
      <c r="CA55" s="991"/>
      <c r="CB55" s="91">
        <v>239223</v>
      </c>
      <c r="CC55" s="91">
        <v>77963</v>
      </c>
      <c r="CD55" s="91">
        <v>876</v>
      </c>
      <c r="CE55" s="91">
        <v>113848</v>
      </c>
      <c r="CF55" s="91">
        <v>1194</v>
      </c>
      <c r="CG55" s="91">
        <f t="shared" si="2"/>
        <v>-35885</v>
      </c>
      <c r="CH55" s="91">
        <f t="shared" si="3"/>
        <v>-318</v>
      </c>
      <c r="CI55" s="86">
        <v>62886</v>
      </c>
      <c r="CJ55" s="86">
        <v>749</v>
      </c>
      <c r="CK55" s="124">
        <v>16517</v>
      </c>
      <c r="CL55" s="86">
        <v>213</v>
      </c>
      <c r="CM55" s="92">
        <v>7.4930466370697921</v>
      </c>
      <c r="CN55" s="92">
        <v>7.2426180825549498</v>
      </c>
      <c r="CO55" s="92">
        <v>10.941964438735321</v>
      </c>
      <c r="CP55" s="92">
        <v>9.8717876604687333</v>
      </c>
      <c r="CQ55" s="92">
        <v>-3.4489178016655275</v>
      </c>
      <c r="CR55" s="92">
        <v>-2.6291695779137831</v>
      </c>
      <c r="CS55" s="92">
        <v>6.0439917758266226</v>
      </c>
      <c r="CT55" s="92">
        <v>6.1926038171617099</v>
      </c>
      <c r="CU55" s="93">
        <v>1.5874536806495616</v>
      </c>
      <c r="CV55" s="93">
        <v>1.7610475474705529</v>
      </c>
      <c r="CW55" s="93" t="s">
        <v>3</v>
      </c>
      <c r="CX55" s="93" t="s">
        <v>3</v>
      </c>
      <c r="CY55" s="124">
        <v>1705</v>
      </c>
      <c r="CZ55" s="124">
        <v>5</v>
      </c>
      <c r="DA55" s="124">
        <v>37559.817999999999</v>
      </c>
      <c r="DB55" s="91" t="s">
        <v>3</v>
      </c>
      <c r="DC55" s="346">
        <v>2145930</v>
      </c>
      <c r="DD55" s="124">
        <v>45398</v>
      </c>
      <c r="DE55" s="124">
        <v>6335473</v>
      </c>
      <c r="DF55" s="91" t="s">
        <v>3</v>
      </c>
      <c r="DG55" s="124">
        <v>1134</v>
      </c>
      <c r="DH55" s="124">
        <v>2514</v>
      </c>
      <c r="DI55" s="124">
        <v>5025</v>
      </c>
      <c r="DJ55" s="124">
        <v>14</v>
      </c>
      <c r="DK55" s="124">
        <v>1090</v>
      </c>
      <c r="DL55" s="124">
        <v>43500</v>
      </c>
      <c r="DM55" s="124">
        <v>350</v>
      </c>
      <c r="DN55" s="124">
        <v>53097</v>
      </c>
      <c r="DO55" s="124">
        <v>382</v>
      </c>
      <c r="DP55" s="124">
        <v>3</v>
      </c>
      <c r="DQ55" s="124">
        <v>458</v>
      </c>
    </row>
    <row r="56" spans="1:122" ht="10.5" customHeight="1">
      <c r="A56" s="338" t="s">
        <v>2353</v>
      </c>
      <c r="B56" s="131">
        <v>126918</v>
      </c>
      <c r="C56" s="234">
        <v>1475.1</v>
      </c>
      <c r="D56" s="92">
        <v>100.6</v>
      </c>
      <c r="E56" s="92">
        <v>125.9</v>
      </c>
      <c r="F56" s="91">
        <v>762522</v>
      </c>
      <c r="G56" s="91">
        <v>27150</v>
      </c>
      <c r="H56" s="91">
        <v>19.728000000000002</v>
      </c>
      <c r="I56" s="91">
        <v>25.34</v>
      </c>
      <c r="J56" s="91">
        <v>345768</v>
      </c>
      <c r="K56" s="91">
        <v>2167.11726</v>
      </c>
      <c r="L56" s="91">
        <v>7350014</v>
      </c>
      <c r="M56" s="91">
        <v>96610.95</v>
      </c>
      <c r="N56" s="91">
        <v>4915734</v>
      </c>
      <c r="O56" s="91">
        <v>46152.1</v>
      </c>
      <c r="P56" s="91">
        <v>1024612</v>
      </c>
      <c r="Q56" s="91">
        <v>3042</v>
      </c>
      <c r="R56" s="91">
        <v>710</v>
      </c>
      <c r="S56" s="91">
        <v>171666</v>
      </c>
      <c r="T56" s="91">
        <v>15</v>
      </c>
      <c r="U56" s="153">
        <v>18076</v>
      </c>
      <c r="V56" s="136">
        <v>100.1</v>
      </c>
      <c r="W56" s="136">
        <v>100.1</v>
      </c>
      <c r="X56" s="136">
        <v>100.2</v>
      </c>
      <c r="Y56" s="91" t="s">
        <v>3</v>
      </c>
      <c r="Z56" s="91" t="s">
        <v>3</v>
      </c>
      <c r="AA56" s="113">
        <v>318488</v>
      </c>
      <c r="AB56" s="113">
        <v>87578</v>
      </c>
      <c r="AC56" s="117">
        <f t="shared" si="4"/>
        <v>27.49805330185125</v>
      </c>
      <c r="AD56" s="113">
        <v>340052</v>
      </c>
      <c r="AE56" s="113">
        <v>95404</v>
      </c>
      <c r="AF56" s="117">
        <f>AE56/AD56*100</f>
        <v>28.055709126839425</v>
      </c>
      <c r="AG56" s="113">
        <v>924920</v>
      </c>
      <c r="AH56" s="113">
        <v>504500</v>
      </c>
      <c r="AI56" s="113">
        <v>349214</v>
      </c>
      <c r="AJ56" s="113">
        <v>674673</v>
      </c>
      <c r="AK56" s="113">
        <v>505303</v>
      </c>
      <c r="AL56" s="113">
        <v>406805</v>
      </c>
      <c r="AM56" s="117">
        <v>103.4</v>
      </c>
      <c r="AN56" s="117">
        <v>102.3</v>
      </c>
      <c r="AO56" s="117">
        <v>100.5</v>
      </c>
      <c r="AP56" s="117">
        <v>102.4</v>
      </c>
      <c r="AQ56" s="113">
        <v>841.60599999999999</v>
      </c>
      <c r="AR56" s="113">
        <v>14961</v>
      </c>
      <c r="AS56" s="113">
        <v>335.73500000000001</v>
      </c>
      <c r="AT56" s="113">
        <v>4226</v>
      </c>
      <c r="AU56" s="113">
        <v>122.651</v>
      </c>
      <c r="AV56" s="113">
        <v>1487</v>
      </c>
      <c r="AW56" s="118">
        <v>1.51</v>
      </c>
      <c r="AX56" s="118">
        <v>1.6006080707573245</v>
      </c>
      <c r="AY56" s="117">
        <v>174.1</v>
      </c>
      <c r="AZ56" s="117">
        <v>182.2</v>
      </c>
      <c r="BA56" s="117">
        <v>186.9</v>
      </c>
      <c r="BB56" s="117">
        <v>192.2</v>
      </c>
      <c r="BC56" s="343" t="s">
        <v>2354</v>
      </c>
      <c r="BD56" s="343">
        <v>529404</v>
      </c>
      <c r="BE56" s="343" t="s">
        <v>2355</v>
      </c>
      <c r="BF56" s="343">
        <v>245246</v>
      </c>
      <c r="BG56" s="343" t="s">
        <v>2356</v>
      </c>
      <c r="BH56" s="343">
        <v>284158</v>
      </c>
      <c r="BI56" s="113">
        <v>10725.447</v>
      </c>
      <c r="BJ56" s="113">
        <v>6281.5510000000004</v>
      </c>
      <c r="BK56" s="113">
        <v>107238</v>
      </c>
      <c r="BL56" s="113">
        <v>78406</v>
      </c>
      <c r="BM56" s="95">
        <v>786</v>
      </c>
      <c r="BN56" s="95">
        <v>10887.716</v>
      </c>
      <c r="BO56" s="95">
        <v>11327.125</v>
      </c>
      <c r="BP56" s="95">
        <v>15621.859</v>
      </c>
      <c r="BQ56" s="321" t="s">
        <v>3</v>
      </c>
      <c r="BR56" s="345">
        <v>81464105</v>
      </c>
      <c r="BS56" s="124">
        <v>1343233</v>
      </c>
      <c r="BT56" s="124">
        <v>8046.5738000000001</v>
      </c>
      <c r="BU56" s="344" t="s">
        <v>3</v>
      </c>
      <c r="BV56" s="124">
        <v>185228</v>
      </c>
      <c r="BW56" s="266">
        <v>6068</v>
      </c>
      <c r="BX56" s="124">
        <v>5</v>
      </c>
      <c r="BY56" s="124">
        <v>25566</v>
      </c>
      <c r="BZ56" s="991">
        <v>4599</v>
      </c>
      <c r="CA56" s="991"/>
      <c r="CB56" s="91">
        <v>221846</v>
      </c>
      <c r="CC56" s="91">
        <v>79429</v>
      </c>
      <c r="CD56" s="91">
        <v>831</v>
      </c>
      <c r="CE56" s="91">
        <v>122563</v>
      </c>
      <c r="CF56" s="91">
        <v>1335</v>
      </c>
      <c r="CG56" s="91">
        <f>CC56-CE56</f>
        <v>-43134</v>
      </c>
      <c r="CH56" s="91">
        <f>CD56-CF56</f>
        <v>-504</v>
      </c>
      <c r="CI56" s="86">
        <v>55725</v>
      </c>
      <c r="CJ56" s="86">
        <v>650</v>
      </c>
      <c r="CK56" s="124">
        <v>17947</v>
      </c>
      <c r="CL56" s="86">
        <v>205</v>
      </c>
      <c r="CM56" s="92">
        <v>7.3888353441241428</v>
      </c>
      <c r="CN56" s="92">
        <v>6.6511522827310703</v>
      </c>
      <c r="CO56" s="92">
        <v>11.401349963890862</v>
      </c>
      <c r="CP56" s="92">
        <v>10.685064136517424</v>
      </c>
      <c r="CQ56" s="92">
        <v>-4.0125146197667192</v>
      </c>
      <c r="CR56" s="92">
        <v>-4.0339118537863534</v>
      </c>
      <c r="CS56" s="92">
        <v>5.1837848840010299</v>
      </c>
      <c r="CT56" s="92">
        <v>5.2024656844466852</v>
      </c>
      <c r="CU56" s="93">
        <v>1.6695089692806908</v>
      </c>
      <c r="CV56" s="93">
        <v>1.6407776389408777</v>
      </c>
      <c r="CW56" s="93" t="s">
        <v>3</v>
      </c>
      <c r="CX56" s="93" t="s">
        <v>3</v>
      </c>
      <c r="CY56" s="124">
        <v>3379</v>
      </c>
      <c r="CZ56" s="124">
        <v>1</v>
      </c>
      <c r="DA56" s="124">
        <v>38523.745999999999</v>
      </c>
      <c r="DB56" s="91" t="s">
        <v>3</v>
      </c>
      <c r="DC56" s="346">
        <v>2145667</v>
      </c>
      <c r="DD56" s="124">
        <v>45332</v>
      </c>
      <c r="DE56" s="124">
        <v>6685507</v>
      </c>
      <c r="DF56" s="91" t="s">
        <v>3</v>
      </c>
      <c r="DG56" s="124">
        <v>1075</v>
      </c>
      <c r="DH56" s="124">
        <v>3072</v>
      </c>
      <c r="DI56" s="124">
        <v>6103</v>
      </c>
      <c r="DJ56" s="124">
        <v>26</v>
      </c>
      <c r="DK56" s="124">
        <v>88930</v>
      </c>
      <c r="DL56" s="124">
        <v>48096</v>
      </c>
      <c r="DM56" s="124">
        <v>420</v>
      </c>
      <c r="DN56" s="124">
        <v>59342</v>
      </c>
      <c r="DO56" s="124">
        <v>553</v>
      </c>
      <c r="DP56" s="124">
        <v>3</v>
      </c>
      <c r="DQ56" s="124">
        <v>647</v>
      </c>
    </row>
    <row r="57" spans="1:122" s="87" customFormat="1" ht="10.5" customHeight="1">
      <c r="A57" s="111"/>
      <c r="B57" s="110"/>
      <c r="C57" s="105"/>
      <c r="D57" s="105"/>
      <c r="E57" s="105"/>
      <c r="F57" s="107"/>
      <c r="G57" s="109"/>
      <c r="H57" s="107"/>
      <c r="I57" s="107"/>
      <c r="J57" s="107"/>
      <c r="K57" s="107"/>
      <c r="L57" s="107"/>
      <c r="M57" s="107"/>
      <c r="N57" s="105"/>
      <c r="O57" s="105"/>
      <c r="P57" s="105"/>
      <c r="Q57" s="105"/>
      <c r="R57" s="105"/>
      <c r="S57" s="105"/>
      <c r="T57" s="107"/>
      <c r="U57" s="107"/>
      <c r="V57" s="106"/>
      <c r="W57" s="106"/>
      <c r="X57" s="106"/>
      <c r="Y57" s="106"/>
      <c r="Z57" s="108"/>
      <c r="AA57" s="106"/>
      <c r="AB57" s="106"/>
      <c r="AC57" s="106"/>
      <c r="AD57" s="106"/>
      <c r="AE57" s="106"/>
      <c r="AF57" s="105"/>
      <c r="AG57" s="100"/>
      <c r="AH57" s="100"/>
      <c r="AI57" s="100"/>
      <c r="AJ57" s="100"/>
      <c r="AK57" s="100"/>
      <c r="AL57" s="100"/>
      <c r="AM57" s="100"/>
      <c r="AN57" s="103"/>
      <c r="AO57" s="100"/>
      <c r="AP57" s="103"/>
      <c r="AQ57" s="100"/>
      <c r="AR57" s="100"/>
      <c r="AS57" s="100"/>
      <c r="AT57" s="100"/>
      <c r="AU57" s="100"/>
      <c r="AV57" s="100"/>
      <c r="AW57" s="100"/>
      <c r="AX57" s="100"/>
      <c r="AY57" s="100"/>
      <c r="AZ57" s="103"/>
      <c r="BA57" s="100"/>
      <c r="BB57" s="103"/>
      <c r="BC57" s="100"/>
      <c r="BD57" s="100"/>
      <c r="BE57" s="100"/>
      <c r="BF57" s="100"/>
      <c r="BG57" s="100"/>
      <c r="BH57" s="100"/>
      <c r="BI57" s="100"/>
      <c r="BJ57" s="100"/>
      <c r="BK57" s="100"/>
      <c r="BL57" s="100"/>
      <c r="BM57" s="100"/>
      <c r="BN57" s="100"/>
      <c r="BO57" s="100"/>
      <c r="BP57" s="100"/>
      <c r="BQ57" s="100"/>
      <c r="BR57" s="100"/>
      <c r="BS57" s="100"/>
      <c r="BT57" s="100"/>
      <c r="BU57" s="100"/>
      <c r="BV57" s="101"/>
      <c r="BW57" s="101"/>
      <c r="BX57" s="100"/>
      <c r="BY57" s="100"/>
      <c r="BZ57" s="347"/>
      <c r="CA57" s="347"/>
      <c r="CB57" s="347"/>
      <c r="CC57" s="109"/>
      <c r="CD57" s="109"/>
      <c r="CE57" s="109"/>
      <c r="CF57" s="109"/>
      <c r="CG57" s="109"/>
      <c r="CH57" s="109"/>
      <c r="CI57" s="109"/>
      <c r="CJ57" s="109"/>
      <c r="CK57" s="100"/>
      <c r="CL57" s="107"/>
      <c r="CM57" s="105"/>
      <c r="CN57" s="105"/>
      <c r="CO57" s="105"/>
      <c r="CP57" s="105"/>
      <c r="CQ57" s="105"/>
      <c r="CR57" s="105"/>
      <c r="CS57" s="105"/>
      <c r="CT57" s="105"/>
      <c r="CU57" s="108"/>
      <c r="CV57" s="108"/>
      <c r="CW57" s="108"/>
      <c r="CX57" s="108"/>
      <c r="CY57" s="100"/>
      <c r="CZ57" s="100"/>
      <c r="DA57" s="100"/>
      <c r="DB57" s="100"/>
      <c r="DC57" s="100"/>
      <c r="DD57" s="100"/>
      <c r="DE57" s="100"/>
      <c r="DF57" s="100"/>
      <c r="DG57" s="100"/>
      <c r="DH57" s="100"/>
      <c r="DI57" s="100"/>
      <c r="DJ57" s="100"/>
      <c r="DK57" s="100"/>
      <c r="DL57" s="100"/>
      <c r="DM57" s="100"/>
      <c r="DN57" s="100"/>
      <c r="DO57" s="100"/>
      <c r="DP57" s="100"/>
      <c r="DQ57" s="100"/>
    </row>
    <row r="58" spans="1:122" s="87" customFormat="1" ht="6" customHeight="1">
      <c r="A58" s="98"/>
      <c r="B58" s="91"/>
      <c r="C58" s="92"/>
      <c r="D58" s="91"/>
      <c r="E58" s="91"/>
      <c r="F58" s="91"/>
      <c r="G58" s="91"/>
      <c r="H58" s="91"/>
      <c r="I58" s="91"/>
      <c r="J58" s="91"/>
      <c r="K58" s="91"/>
      <c r="L58" s="91"/>
      <c r="M58" s="91"/>
      <c r="N58" s="92"/>
      <c r="O58" s="92"/>
      <c r="P58" s="92"/>
      <c r="Q58" s="92"/>
      <c r="R58" s="92"/>
      <c r="S58" s="92"/>
      <c r="T58" s="97"/>
      <c r="U58" s="97"/>
      <c r="V58" s="91"/>
      <c r="W58" s="91"/>
      <c r="X58" s="92"/>
      <c r="Y58" s="92"/>
      <c r="Z58" s="92"/>
      <c r="AA58" s="93"/>
      <c r="AB58" s="93"/>
      <c r="AC58" s="92"/>
      <c r="AD58" s="92"/>
      <c r="AE58" s="92"/>
      <c r="AF58" s="91"/>
      <c r="AG58" s="91"/>
      <c r="AH58" s="91"/>
      <c r="AI58" s="91"/>
      <c r="AJ58" s="91"/>
      <c r="AK58" s="91"/>
      <c r="AL58" s="91"/>
      <c r="AM58" s="91"/>
      <c r="AO58" s="91"/>
      <c r="AQ58" s="95"/>
      <c r="AR58" s="95"/>
      <c r="AS58" s="95"/>
      <c r="AT58" s="95"/>
      <c r="AU58" s="95"/>
      <c r="AV58" s="95"/>
      <c r="AW58" s="95"/>
      <c r="AX58" s="95"/>
      <c r="AY58" s="91"/>
      <c r="BA58" s="91"/>
      <c r="BC58" s="95"/>
      <c r="BD58" s="96"/>
      <c r="BF58" s="98"/>
      <c r="BG58" s="92"/>
      <c r="BH58" s="92"/>
      <c r="BI58" s="92"/>
      <c r="BJ58" s="92"/>
      <c r="BK58" s="92"/>
      <c r="BL58" s="92"/>
      <c r="BM58" s="92"/>
      <c r="BN58" s="92"/>
      <c r="BO58" s="92"/>
      <c r="BP58" s="92"/>
      <c r="BQ58" s="92"/>
      <c r="BR58" s="92"/>
      <c r="BS58" s="93"/>
      <c r="BT58" s="93"/>
      <c r="BV58" s="91"/>
      <c r="BW58" s="91"/>
      <c r="BX58" s="92"/>
      <c r="BY58" s="91"/>
      <c r="BZ58" s="98"/>
      <c r="CA58" s="98"/>
      <c r="CB58" s="98"/>
      <c r="CC58" s="91"/>
      <c r="CD58" s="91"/>
      <c r="CE58" s="96"/>
      <c r="CL58" s="91"/>
      <c r="CM58" s="91"/>
      <c r="CN58" s="91"/>
      <c r="CO58" s="91"/>
      <c r="CP58" s="91"/>
      <c r="CR58" s="91"/>
      <c r="CS58" s="91"/>
      <c r="CT58" s="91"/>
      <c r="CU58" s="91"/>
      <c r="CV58" s="92"/>
      <c r="CW58" s="92"/>
      <c r="CX58" s="92"/>
      <c r="DH58" s="234"/>
      <c r="DI58" s="98"/>
      <c r="DJ58" s="91"/>
      <c r="DK58" s="91"/>
      <c r="DL58" s="91"/>
      <c r="DM58" s="91"/>
      <c r="DN58" s="91"/>
      <c r="DO58" s="91"/>
      <c r="DP58" s="91"/>
      <c r="DQ58" s="91"/>
    </row>
    <row r="59" spans="1:122" ht="10.5" customHeight="1">
      <c r="A59" s="86" t="s">
        <v>2908</v>
      </c>
      <c r="N59" s="87"/>
      <c r="R59" s="86" t="s">
        <v>2583</v>
      </c>
      <c r="AM59" s="86" t="s">
        <v>2941</v>
      </c>
      <c r="AN59" s="89"/>
      <c r="AY59" s="89"/>
      <c r="BI59" s="86" t="s">
        <v>2943</v>
      </c>
      <c r="BT59" s="86"/>
      <c r="BX59" s="86"/>
      <c r="CC59" s="86" t="s">
        <v>2283</v>
      </c>
      <c r="CU59" s="88"/>
      <c r="CY59" s="86" t="s">
        <v>2542</v>
      </c>
      <c r="DF59" s="88"/>
      <c r="DH59" s="86" t="s">
        <v>2358</v>
      </c>
    </row>
    <row r="60" spans="1:122" ht="10.5" customHeight="1">
      <c r="A60" s="86" t="s">
        <v>2936</v>
      </c>
      <c r="N60" s="87"/>
      <c r="AM60" s="86" t="s">
        <v>2942</v>
      </c>
      <c r="AN60" s="89"/>
      <c r="AY60" s="89"/>
      <c r="BT60" s="86"/>
      <c r="BX60" s="86"/>
      <c r="CC60" s="86" t="s">
        <v>2275</v>
      </c>
      <c r="CU60" s="88"/>
      <c r="DF60" s="88"/>
      <c r="DH60" s="86"/>
    </row>
    <row r="61" spans="1:122" s="88" customFormat="1" ht="10.5" customHeight="1">
      <c r="L61" s="86"/>
      <c r="M61" s="86"/>
      <c r="N61" s="87"/>
      <c r="O61" s="86"/>
      <c r="P61" s="86"/>
      <c r="Q61" s="86"/>
      <c r="R61" s="86" t="s">
        <v>2937</v>
      </c>
      <c r="S61" s="86"/>
      <c r="T61" s="86"/>
      <c r="U61" s="86"/>
      <c r="V61" s="86"/>
      <c r="W61" s="86"/>
      <c r="AA61" s="89"/>
      <c r="AB61" s="89"/>
      <c r="AF61" s="86"/>
      <c r="AG61" s="86"/>
      <c r="AH61" s="86"/>
      <c r="AI61" s="86"/>
      <c r="AJ61" s="86"/>
      <c r="AK61" s="86"/>
      <c r="AL61" s="86"/>
      <c r="AM61" s="86"/>
      <c r="AN61" s="89"/>
      <c r="AO61" s="86"/>
      <c r="AP61" s="86"/>
      <c r="AQ61" s="86"/>
      <c r="AR61" s="86"/>
      <c r="AS61" s="86"/>
      <c r="AT61" s="86"/>
      <c r="AU61" s="86"/>
      <c r="AV61" s="86"/>
      <c r="AW61" s="86"/>
      <c r="AX61" s="86"/>
      <c r="AY61" s="89"/>
      <c r="AZ61" s="86"/>
      <c r="BA61" s="86"/>
      <c r="BB61" s="86"/>
      <c r="BC61" s="86"/>
      <c r="BD61" s="86"/>
      <c r="BE61" s="86"/>
      <c r="BF61" s="86"/>
      <c r="BG61" s="86"/>
      <c r="BH61" s="86"/>
      <c r="BI61" s="86" t="s">
        <v>2924</v>
      </c>
      <c r="BJ61" s="86"/>
      <c r="BK61" s="87"/>
      <c r="BM61" s="86"/>
      <c r="BN61" s="86"/>
      <c r="BO61" s="86"/>
      <c r="BP61" s="86"/>
      <c r="BQ61" s="86"/>
      <c r="BR61" s="86"/>
      <c r="BS61" s="86"/>
      <c r="BU61" s="86"/>
      <c r="BV61" s="86"/>
      <c r="BW61" s="86"/>
      <c r="BY61" s="86"/>
      <c r="BZ61" s="86"/>
      <c r="CA61" s="86"/>
      <c r="CB61" s="86"/>
      <c r="CC61" s="86"/>
      <c r="CD61" s="86"/>
      <c r="CE61" s="86"/>
      <c r="CF61" s="86"/>
      <c r="CG61" s="86"/>
      <c r="CH61" s="86"/>
      <c r="CI61" s="86"/>
      <c r="CJ61" s="86"/>
      <c r="CK61" s="87"/>
      <c r="CL61" s="86"/>
      <c r="CM61" s="86"/>
      <c r="CN61" s="86"/>
      <c r="CO61" s="86"/>
      <c r="CP61" s="86"/>
      <c r="CQ61" s="87"/>
      <c r="CR61" s="86"/>
      <c r="CY61" s="88" t="s">
        <v>2548</v>
      </c>
      <c r="CZ61" s="86"/>
      <c r="DA61" s="86"/>
      <c r="DB61" s="86"/>
      <c r="DC61" s="86"/>
      <c r="DD61" s="86"/>
      <c r="DE61" s="86"/>
      <c r="DH61" s="86" t="s">
        <v>2362</v>
      </c>
      <c r="DI61" s="86"/>
      <c r="DJ61" s="86"/>
      <c r="DK61" s="86"/>
      <c r="DL61" s="86"/>
      <c r="DM61" s="86"/>
      <c r="DN61" s="86"/>
      <c r="DO61" s="86"/>
      <c r="DP61" s="86"/>
      <c r="DQ61" s="86"/>
      <c r="DR61" s="86"/>
    </row>
    <row r="62" spans="1:122" s="88" customFormat="1" ht="10.5" customHeight="1">
      <c r="A62" s="86" t="s">
        <v>2258</v>
      </c>
      <c r="B62" s="86"/>
      <c r="C62" s="86"/>
      <c r="D62" s="86"/>
      <c r="E62" s="86"/>
      <c r="F62" s="86"/>
      <c r="G62" s="86"/>
      <c r="H62" s="86"/>
      <c r="I62" s="86"/>
      <c r="J62" s="86"/>
      <c r="K62" s="86"/>
      <c r="L62" s="86"/>
      <c r="M62" s="86"/>
      <c r="N62" s="87"/>
      <c r="O62" s="86"/>
      <c r="P62" s="86"/>
      <c r="Q62" s="86"/>
      <c r="R62" s="86" t="s">
        <v>2593</v>
      </c>
      <c r="S62" s="86"/>
      <c r="T62" s="86"/>
      <c r="U62" s="86"/>
      <c r="V62" s="86"/>
      <c r="W62" s="86"/>
      <c r="AA62" s="89"/>
      <c r="AB62" s="89"/>
      <c r="AF62" s="86"/>
      <c r="AG62" s="86"/>
      <c r="AH62" s="86"/>
      <c r="AI62" s="86"/>
      <c r="AJ62" s="86"/>
      <c r="AK62" s="86"/>
      <c r="AL62" s="86"/>
      <c r="AM62" s="86" t="s">
        <v>2672</v>
      </c>
      <c r="AN62" s="89"/>
      <c r="AO62" s="86"/>
      <c r="AP62" s="86"/>
      <c r="AQ62" s="86"/>
      <c r="AR62" s="86"/>
      <c r="AS62" s="86"/>
      <c r="AT62" s="86"/>
      <c r="AU62" s="86"/>
      <c r="AV62" s="86"/>
      <c r="AW62" s="86"/>
      <c r="AX62" s="86"/>
      <c r="AY62" s="89"/>
      <c r="AZ62" s="86"/>
      <c r="BA62" s="86"/>
      <c r="BB62" s="86"/>
      <c r="BC62" s="86"/>
      <c r="BD62" s="86"/>
      <c r="BE62" s="86"/>
      <c r="BF62" s="86"/>
      <c r="BG62" s="86"/>
      <c r="BH62" s="86"/>
      <c r="BM62" s="86"/>
      <c r="BN62" s="86"/>
      <c r="BO62" s="86"/>
      <c r="BP62" s="86"/>
      <c r="BQ62" s="86"/>
      <c r="BR62" s="86"/>
      <c r="BS62" s="86"/>
      <c r="BU62" s="86"/>
      <c r="BW62" s="86"/>
      <c r="BX62" s="86"/>
      <c r="BY62" s="86"/>
      <c r="BZ62" s="86"/>
      <c r="CA62" s="86"/>
      <c r="CB62" s="86"/>
      <c r="CC62" s="86" t="s">
        <v>2611</v>
      </c>
      <c r="CD62" s="86"/>
      <c r="CE62" s="86"/>
      <c r="CF62" s="86"/>
      <c r="CM62" s="86"/>
      <c r="CS62" s="86"/>
      <c r="CT62" s="86"/>
      <c r="CU62" s="86"/>
      <c r="CV62" s="87"/>
      <c r="CW62" s="87"/>
      <c r="CX62" s="87"/>
      <c r="CY62" s="86" t="s">
        <v>2552</v>
      </c>
      <c r="CZ62" s="86"/>
      <c r="DA62" s="86"/>
      <c r="DB62" s="86"/>
      <c r="DC62" s="86"/>
      <c r="DD62" s="86"/>
      <c r="DE62" s="86"/>
      <c r="DG62" s="86"/>
      <c r="DH62" s="86" t="s">
        <v>2364</v>
      </c>
      <c r="DI62" s="86"/>
      <c r="DJ62" s="86"/>
      <c r="DK62" s="86"/>
      <c r="DL62" s="86"/>
      <c r="DM62" s="86"/>
      <c r="DN62" s="86"/>
      <c r="DO62" s="86"/>
      <c r="DP62" s="86"/>
      <c r="DQ62" s="86"/>
      <c r="DR62" s="86"/>
    </row>
    <row r="63" spans="1:122" s="88" customFormat="1" ht="10.5" customHeight="1">
      <c r="B63" s="86"/>
      <c r="C63" s="86"/>
      <c r="D63" s="86"/>
      <c r="E63" s="86"/>
      <c r="F63" s="86"/>
      <c r="G63" s="86"/>
      <c r="H63" s="86"/>
      <c r="I63" s="86"/>
      <c r="K63" s="86"/>
      <c r="L63" s="86"/>
      <c r="M63" s="86"/>
      <c r="N63" s="87"/>
      <c r="O63" s="86"/>
      <c r="P63" s="86"/>
      <c r="Q63" s="86"/>
      <c r="S63" s="86"/>
      <c r="T63" s="86"/>
      <c r="AA63" s="89"/>
      <c r="AB63" s="89"/>
      <c r="AF63" s="86"/>
      <c r="AG63" s="86"/>
      <c r="AH63" s="86"/>
      <c r="AI63" s="86"/>
      <c r="AJ63" s="86"/>
      <c r="AK63" s="86"/>
      <c r="AL63" s="86"/>
      <c r="AM63" s="86" t="s">
        <v>2922</v>
      </c>
      <c r="AN63" s="89"/>
      <c r="AO63" s="86"/>
      <c r="AP63" s="86"/>
      <c r="AQ63" s="86"/>
      <c r="AR63" s="86"/>
      <c r="AS63" s="86"/>
      <c r="AT63" s="86"/>
      <c r="AU63" s="86"/>
      <c r="AV63" s="86"/>
      <c r="AW63" s="86"/>
      <c r="AX63" s="86"/>
      <c r="AY63" s="89"/>
      <c r="AZ63" s="86"/>
      <c r="BA63" s="86"/>
      <c r="BB63" s="86"/>
      <c r="BC63" s="86"/>
      <c r="BD63" s="86"/>
      <c r="BE63" s="86"/>
      <c r="BF63" s="86"/>
      <c r="BG63" s="86"/>
      <c r="BH63" s="86"/>
      <c r="BI63" s="86" t="s">
        <v>2946</v>
      </c>
      <c r="BJ63" s="86"/>
      <c r="BK63" s="87"/>
      <c r="BL63" s="86"/>
      <c r="BM63" s="86"/>
      <c r="BN63" s="86"/>
      <c r="BO63" s="86"/>
      <c r="BP63" s="86"/>
      <c r="BQ63" s="86"/>
      <c r="BR63" s="86"/>
      <c r="BS63" s="86"/>
      <c r="BU63" s="86"/>
      <c r="CC63" s="86" t="s">
        <v>2612</v>
      </c>
      <c r="CD63" s="86"/>
      <c r="CE63" s="86"/>
      <c r="CF63" s="86"/>
      <c r="CS63" s="86"/>
      <c r="CT63" s="86"/>
      <c r="CU63" s="86"/>
      <c r="CV63" s="87"/>
      <c r="CW63" s="87"/>
      <c r="CX63" s="87"/>
      <c r="CZ63" s="86"/>
      <c r="DA63" s="86"/>
      <c r="DB63" s="86"/>
      <c r="DC63" s="86"/>
      <c r="DD63" s="86"/>
      <c r="DE63" s="86"/>
      <c r="DG63" s="86"/>
      <c r="DI63" s="86"/>
      <c r="DJ63" s="86"/>
      <c r="DK63" s="86"/>
      <c r="DL63" s="86"/>
      <c r="DM63" s="86"/>
      <c r="DN63" s="86"/>
      <c r="DO63" s="86"/>
      <c r="DP63" s="86"/>
      <c r="DQ63" s="86"/>
      <c r="DR63" s="86"/>
    </row>
    <row r="64" spans="1:122" s="88" customFormat="1" ht="10.5" customHeight="1">
      <c r="A64" s="86" t="s">
        <v>2247</v>
      </c>
      <c r="B64" s="86"/>
      <c r="C64" s="86"/>
      <c r="D64" s="86"/>
      <c r="E64" s="86"/>
      <c r="F64" s="86"/>
      <c r="G64" s="86"/>
      <c r="H64" s="86"/>
      <c r="I64" s="86"/>
      <c r="J64" s="86"/>
      <c r="K64" s="86"/>
      <c r="L64" s="86"/>
      <c r="M64" s="86"/>
      <c r="N64" s="87"/>
      <c r="O64" s="86"/>
      <c r="P64" s="86"/>
      <c r="Q64" s="86"/>
      <c r="R64" s="86" t="s">
        <v>2938</v>
      </c>
      <c r="S64" s="86"/>
      <c r="T64" s="86"/>
      <c r="U64" s="86"/>
      <c r="V64" s="86"/>
      <c r="W64" s="86"/>
      <c r="AA64" s="89"/>
      <c r="AB64" s="89"/>
      <c r="AF64" s="86"/>
      <c r="AG64" s="86"/>
      <c r="AH64" s="86"/>
      <c r="AI64" s="86"/>
      <c r="AJ64" s="86"/>
      <c r="AK64" s="86"/>
      <c r="AL64" s="86"/>
      <c r="AM64" s="86" t="s">
        <v>2923</v>
      </c>
      <c r="AN64" s="86"/>
      <c r="AZ64" s="86"/>
      <c r="BA64" s="86"/>
      <c r="BB64" s="86"/>
      <c r="BI64" s="86" t="s">
        <v>2947</v>
      </c>
      <c r="BJ64" s="86"/>
      <c r="BK64" s="87"/>
      <c r="BL64" s="86"/>
      <c r="BM64" s="86"/>
      <c r="BN64" s="86"/>
      <c r="BO64" s="86"/>
      <c r="BP64" s="86"/>
      <c r="BQ64" s="86"/>
      <c r="BR64" s="86"/>
      <c r="BS64" s="86"/>
      <c r="BU64" s="86"/>
      <c r="CC64" s="86" t="s">
        <v>2014</v>
      </c>
      <c r="CD64" s="86"/>
      <c r="CE64" s="86"/>
      <c r="CF64" s="86"/>
      <c r="CM64" s="86"/>
      <c r="CS64" s="86"/>
      <c r="CT64" s="86"/>
      <c r="CU64" s="86"/>
      <c r="CV64" s="87"/>
      <c r="CW64" s="87"/>
      <c r="CX64" s="87"/>
      <c r="CY64" s="86" t="s">
        <v>2557</v>
      </c>
      <c r="CZ64" s="86"/>
      <c r="DA64" s="86"/>
      <c r="DB64" s="86"/>
      <c r="DC64" s="86"/>
      <c r="DD64" s="86"/>
      <c r="DE64" s="86"/>
      <c r="DG64" s="86"/>
      <c r="DH64" s="86" t="s">
        <v>2368</v>
      </c>
      <c r="DI64" s="86"/>
      <c r="DJ64" s="86"/>
      <c r="DK64" s="86"/>
      <c r="DL64" s="86"/>
      <c r="DM64" s="86"/>
      <c r="DN64" s="86"/>
      <c r="DO64" s="86"/>
      <c r="DP64" s="86"/>
      <c r="DQ64" s="86"/>
      <c r="DR64" s="86"/>
    </row>
    <row r="65" spans="1:122" s="88" customFormat="1" ht="10.5" customHeight="1">
      <c r="A65" s="86" t="s">
        <v>2369</v>
      </c>
      <c r="B65" s="86"/>
      <c r="C65" s="86"/>
      <c r="D65" s="86"/>
      <c r="E65" s="86"/>
      <c r="F65" s="86"/>
      <c r="G65" s="86"/>
      <c r="H65" s="86"/>
      <c r="I65" s="86"/>
      <c r="J65" s="86"/>
      <c r="K65" s="86"/>
      <c r="L65" s="86"/>
      <c r="M65" s="86"/>
      <c r="N65" s="87"/>
      <c r="O65" s="86"/>
      <c r="P65" s="86"/>
      <c r="Q65" s="86"/>
      <c r="R65" s="86" t="s">
        <v>2939</v>
      </c>
      <c r="S65" s="86"/>
      <c r="T65" s="86"/>
      <c r="U65" s="86"/>
      <c r="V65" s="86"/>
      <c r="W65" s="86"/>
      <c r="AA65" s="89" t="s">
        <v>2370</v>
      </c>
      <c r="AB65" s="89"/>
      <c r="AF65" s="86"/>
      <c r="AG65" s="86"/>
      <c r="AH65" s="86"/>
      <c r="AI65" s="86"/>
      <c r="AJ65" s="86"/>
      <c r="AK65" s="86"/>
      <c r="AL65" s="86"/>
      <c r="AZ65" s="86"/>
      <c r="BA65" s="86"/>
      <c r="BB65" s="86"/>
      <c r="BC65" s="86"/>
      <c r="BD65" s="86"/>
      <c r="BE65" s="86"/>
      <c r="BF65" s="86"/>
      <c r="BG65" s="86"/>
      <c r="BH65" s="86"/>
      <c r="BI65" s="86" t="s">
        <v>2944</v>
      </c>
      <c r="BJ65" s="86"/>
      <c r="BK65" s="86"/>
      <c r="BL65" s="86"/>
      <c r="BM65" s="86"/>
      <c r="BN65" s="86"/>
      <c r="BO65" s="86"/>
      <c r="BP65" s="86"/>
      <c r="BQ65" s="86"/>
      <c r="BR65" s="86"/>
      <c r="BS65" s="86"/>
      <c r="BT65" s="86"/>
      <c r="BU65" s="86"/>
      <c r="BV65" s="86"/>
      <c r="BW65" s="86"/>
      <c r="BX65" s="86"/>
      <c r="BY65" s="86"/>
      <c r="BZ65" s="86"/>
      <c r="CA65" s="86"/>
      <c r="CB65" s="86"/>
      <c r="CC65" s="86" t="s">
        <v>2015</v>
      </c>
      <c r="CD65" s="86"/>
      <c r="CE65" s="86"/>
      <c r="CF65" s="86"/>
      <c r="CH65" s="86"/>
      <c r="CI65" s="86"/>
      <c r="CJ65" s="86"/>
      <c r="CK65" s="87"/>
      <c r="CL65" s="86"/>
      <c r="CM65" s="86"/>
      <c r="CN65" s="86"/>
      <c r="CP65" s="86"/>
      <c r="CQ65" s="87"/>
      <c r="CR65" s="86"/>
      <c r="CS65" s="86"/>
      <c r="CT65" s="86"/>
      <c r="CU65" s="86"/>
      <c r="CV65" s="87"/>
      <c r="CW65" s="87"/>
      <c r="CX65" s="87"/>
      <c r="CY65" s="88" t="s">
        <v>2248</v>
      </c>
      <c r="CZ65" s="86"/>
      <c r="DA65" s="86"/>
      <c r="DB65" s="86"/>
      <c r="DC65" s="86"/>
      <c r="DD65" s="86"/>
      <c r="DE65" s="86"/>
      <c r="DG65" s="86"/>
      <c r="DH65" s="86"/>
      <c r="DI65" s="86"/>
      <c r="DJ65" s="86"/>
      <c r="DK65" s="86"/>
      <c r="DL65" s="86"/>
      <c r="DM65" s="86"/>
      <c r="DN65" s="86"/>
      <c r="DO65" s="86"/>
      <c r="DP65" s="86"/>
      <c r="DQ65" s="86"/>
      <c r="DR65" s="86"/>
    </row>
    <row r="66" spans="1:122" s="88" customFormat="1" ht="10.5" customHeight="1">
      <c r="A66" s="86" t="s">
        <v>2912</v>
      </c>
      <c r="B66" s="86"/>
      <c r="C66" s="86"/>
      <c r="D66" s="86"/>
      <c r="E66" s="86"/>
      <c r="F66" s="86"/>
      <c r="G66" s="86"/>
      <c r="H66" s="86"/>
      <c r="I66" s="86"/>
      <c r="J66" s="86"/>
      <c r="K66" s="86"/>
      <c r="L66" s="86"/>
      <c r="M66" s="86"/>
      <c r="N66" s="86"/>
      <c r="O66" s="86"/>
      <c r="P66" s="86"/>
      <c r="Q66" s="86"/>
      <c r="R66" s="86"/>
      <c r="S66" s="86"/>
      <c r="T66" s="86"/>
      <c r="U66" s="86"/>
      <c r="V66" s="86"/>
      <c r="W66" s="86"/>
      <c r="AA66" s="89"/>
      <c r="AB66" s="89"/>
      <c r="AF66" s="86"/>
      <c r="AG66" s="86"/>
      <c r="AH66" s="86"/>
      <c r="AI66" s="86"/>
      <c r="AJ66" s="86"/>
      <c r="AK66" s="86"/>
      <c r="AL66" s="86"/>
      <c r="AM66" s="86" t="s">
        <v>2940</v>
      </c>
      <c r="AN66" s="86"/>
      <c r="AO66" s="86"/>
      <c r="AP66" s="86"/>
      <c r="AQ66" s="86"/>
      <c r="AR66" s="86"/>
      <c r="AS66" s="86"/>
      <c r="AT66" s="86"/>
      <c r="AU66" s="86"/>
      <c r="AV66" s="86"/>
      <c r="AW66" s="86"/>
      <c r="AX66" s="86"/>
      <c r="AY66" s="86" t="s">
        <v>2374</v>
      </c>
      <c r="AZ66" s="86"/>
      <c r="BA66" s="86"/>
      <c r="BB66" s="86"/>
      <c r="BI66" s="86"/>
      <c r="BJ66" s="86"/>
      <c r="BK66" s="86"/>
      <c r="BL66" s="86"/>
      <c r="BM66" s="86"/>
      <c r="BN66" s="86"/>
      <c r="BO66" s="86"/>
      <c r="BP66" s="86"/>
      <c r="BQ66" s="86"/>
      <c r="BR66" s="86"/>
      <c r="BS66" s="86"/>
      <c r="BT66" s="86"/>
      <c r="BU66" s="86"/>
      <c r="BV66" s="86"/>
      <c r="BW66" s="86"/>
      <c r="BX66" s="86"/>
      <c r="BY66" s="86"/>
      <c r="BZ66" s="86"/>
      <c r="CA66" s="86"/>
      <c r="CB66" s="86"/>
      <c r="CD66" s="86"/>
      <c r="CE66" s="86"/>
      <c r="CF66" s="86"/>
      <c r="CH66" s="86"/>
      <c r="CI66" s="86"/>
      <c r="CJ66" s="86"/>
      <c r="CK66" s="87"/>
      <c r="CL66" s="86"/>
      <c r="CM66" s="86"/>
      <c r="CN66" s="86"/>
      <c r="CP66" s="86"/>
      <c r="CQ66" s="87"/>
      <c r="CR66" s="86"/>
      <c r="CS66" s="86"/>
      <c r="CT66" s="86"/>
      <c r="CU66" s="86"/>
      <c r="CV66" s="87"/>
      <c r="CW66" s="87"/>
      <c r="CX66" s="87"/>
      <c r="CY66" s="86"/>
      <c r="DG66" s="86"/>
      <c r="DI66" s="86"/>
      <c r="DJ66" s="86"/>
      <c r="DK66" s="86"/>
      <c r="DL66" s="86"/>
      <c r="DM66" s="86"/>
      <c r="DN66" s="86"/>
      <c r="DO66" s="86"/>
      <c r="DP66" s="86"/>
      <c r="DQ66" s="86"/>
      <c r="DR66" s="86"/>
    </row>
    <row r="67" spans="1:122" s="88" customFormat="1" ht="10.5" customHeight="1">
      <c r="K67" s="86"/>
      <c r="L67" s="86"/>
      <c r="M67" s="86"/>
      <c r="N67" s="86"/>
      <c r="O67" s="86"/>
      <c r="P67" s="86"/>
      <c r="Q67" s="86"/>
      <c r="R67" s="86" t="s">
        <v>2914</v>
      </c>
      <c r="S67" s="86"/>
      <c r="T67" s="86"/>
      <c r="U67" s="86"/>
      <c r="V67" s="86"/>
      <c r="W67" s="86"/>
      <c r="AA67" s="89" t="s">
        <v>2376</v>
      </c>
      <c r="AB67" s="89"/>
      <c r="AF67" s="86"/>
      <c r="AG67" s="86"/>
      <c r="AH67" s="86"/>
      <c r="AI67" s="86"/>
      <c r="AJ67" s="86"/>
      <c r="AK67" s="86"/>
      <c r="AL67" s="86"/>
      <c r="AZ67" s="86"/>
      <c r="BA67" s="86"/>
      <c r="BB67" s="86"/>
      <c r="BC67" s="86"/>
      <c r="BD67" s="86"/>
      <c r="BE67" s="86"/>
      <c r="BF67" s="86"/>
      <c r="BG67" s="86"/>
      <c r="BH67" s="86"/>
      <c r="BI67" s="86" t="s">
        <v>2945</v>
      </c>
      <c r="BJ67" s="86"/>
      <c r="BK67" s="86"/>
      <c r="BL67" s="86"/>
      <c r="BM67" s="86"/>
      <c r="BN67" s="86"/>
      <c r="BO67" s="86"/>
      <c r="BP67" s="86"/>
      <c r="BQ67" s="86"/>
      <c r="BR67" s="86"/>
      <c r="BS67" s="86"/>
      <c r="BT67" s="86"/>
      <c r="BU67" s="86"/>
      <c r="BW67" s="86"/>
      <c r="BY67" s="86"/>
      <c r="BZ67" s="86"/>
      <c r="CA67" s="86"/>
      <c r="CB67" s="86"/>
      <c r="CC67" s="86" t="s">
        <v>2613</v>
      </c>
      <c r="CH67" s="86"/>
      <c r="CI67" s="86"/>
      <c r="CJ67" s="86"/>
      <c r="CK67" s="87"/>
      <c r="CL67" s="86"/>
      <c r="CM67" s="86"/>
      <c r="CN67" s="86"/>
      <c r="CP67" s="86"/>
      <c r="CS67" s="86"/>
      <c r="CT67" s="86"/>
      <c r="CU67" s="86"/>
      <c r="CV67" s="87"/>
      <c r="CW67" s="87"/>
      <c r="CX67" s="87"/>
      <c r="CY67" s="88" t="s">
        <v>2564</v>
      </c>
      <c r="CZ67" s="86"/>
      <c r="DA67" s="86"/>
      <c r="DB67" s="86"/>
      <c r="DC67" s="86"/>
      <c r="DD67" s="86"/>
      <c r="DE67" s="86"/>
      <c r="DG67" s="86"/>
      <c r="DH67" s="88" t="s">
        <v>2377</v>
      </c>
      <c r="DI67" s="86"/>
      <c r="DJ67" s="86"/>
      <c r="DK67" s="86"/>
      <c r="DL67" s="86"/>
      <c r="DM67" s="86"/>
      <c r="DN67" s="86"/>
      <c r="DO67" s="86"/>
      <c r="DP67" s="86"/>
      <c r="DQ67" s="86"/>
      <c r="DR67" s="86"/>
    </row>
    <row r="68" spans="1:122" s="88" customFormat="1" ht="10.5" customHeight="1">
      <c r="A68" s="86" t="s">
        <v>2913</v>
      </c>
      <c r="B68" s="86"/>
      <c r="C68" s="86"/>
      <c r="D68" s="86"/>
      <c r="E68" s="86"/>
      <c r="F68" s="86"/>
      <c r="G68" s="86"/>
      <c r="H68" s="86"/>
      <c r="I68" s="86"/>
      <c r="J68" s="86"/>
      <c r="K68" s="86"/>
      <c r="L68" s="86"/>
      <c r="M68" s="86"/>
      <c r="N68" s="86"/>
      <c r="O68" s="86"/>
      <c r="P68" s="86"/>
      <c r="Q68" s="86"/>
      <c r="R68" s="86"/>
      <c r="S68" s="86"/>
      <c r="T68" s="86"/>
      <c r="U68" s="86"/>
      <c r="V68" s="86"/>
      <c r="W68" s="86"/>
      <c r="AA68" s="89"/>
      <c r="AB68" s="89"/>
      <c r="AF68" s="86"/>
      <c r="AG68" s="86"/>
      <c r="AH68" s="86"/>
      <c r="AI68" s="86"/>
      <c r="AJ68" s="86"/>
      <c r="AK68" s="86"/>
      <c r="AL68" s="86"/>
      <c r="AZ68" s="86"/>
      <c r="BA68" s="86"/>
      <c r="BB68" s="86"/>
      <c r="BI68" s="86"/>
      <c r="BJ68" s="86"/>
      <c r="BK68" s="86"/>
      <c r="BM68" s="86"/>
      <c r="BN68" s="86"/>
      <c r="BO68" s="86"/>
      <c r="BP68" s="86"/>
      <c r="BQ68" s="86"/>
      <c r="BR68" s="86"/>
      <c r="BS68" s="86"/>
      <c r="BT68" s="86"/>
      <c r="BU68" s="86"/>
      <c r="BW68" s="86"/>
      <c r="BY68" s="86"/>
      <c r="BZ68" s="86"/>
      <c r="CA68" s="86"/>
      <c r="CB68" s="86"/>
      <c r="CC68" s="86" t="s">
        <v>2614</v>
      </c>
      <c r="CD68" s="86"/>
      <c r="CE68" s="86"/>
      <c r="CF68" s="86"/>
      <c r="CG68" s="86"/>
      <c r="CH68" s="87"/>
      <c r="CI68" s="86"/>
      <c r="CJ68" s="86"/>
      <c r="CK68" s="86"/>
      <c r="CL68" s="86"/>
      <c r="CM68" s="86"/>
      <c r="CN68" s="86"/>
      <c r="CP68" s="86"/>
      <c r="CS68" s="86"/>
      <c r="CT68" s="86"/>
      <c r="CU68" s="86"/>
      <c r="CV68" s="87"/>
      <c r="CW68" s="87"/>
      <c r="CX68" s="87"/>
      <c r="CY68" s="86"/>
      <c r="CZ68" s="86"/>
      <c r="DA68" s="86"/>
      <c r="DB68" s="86"/>
      <c r="DC68" s="86"/>
      <c r="DD68" s="86"/>
      <c r="DE68" s="86"/>
      <c r="DG68" s="86"/>
      <c r="DI68" s="86"/>
      <c r="DJ68" s="86"/>
      <c r="DK68" s="86"/>
      <c r="DL68" s="86"/>
      <c r="DM68" s="86"/>
      <c r="DN68" s="86"/>
      <c r="DO68" s="86"/>
      <c r="DP68" s="86"/>
      <c r="DQ68" s="86"/>
      <c r="DR68" s="86"/>
    </row>
    <row r="69" spans="1:122" s="88" customFormat="1" ht="10.5" customHeight="1">
      <c r="A69" s="88" t="s">
        <v>2587</v>
      </c>
      <c r="B69" s="86"/>
      <c r="C69" s="86"/>
      <c r="D69" s="86"/>
      <c r="E69" s="86"/>
      <c r="F69" s="86"/>
      <c r="G69" s="86"/>
      <c r="H69" s="86"/>
      <c r="I69" s="86"/>
      <c r="K69" s="86"/>
      <c r="L69" s="86"/>
      <c r="M69" s="86"/>
      <c r="N69" s="86"/>
      <c r="O69" s="86"/>
      <c r="P69" s="86"/>
      <c r="Q69" s="86"/>
      <c r="R69" s="86"/>
      <c r="S69" s="86"/>
      <c r="AB69" s="89"/>
      <c r="AF69" s="86"/>
      <c r="AG69" s="86"/>
      <c r="AH69" s="86"/>
      <c r="AI69" s="86"/>
      <c r="AJ69" s="86"/>
      <c r="AK69" s="86"/>
      <c r="AL69" s="86"/>
      <c r="AN69" s="86"/>
      <c r="AO69" s="86"/>
      <c r="AP69" s="86"/>
      <c r="AQ69" s="86"/>
      <c r="AR69" s="86"/>
      <c r="AS69" s="86"/>
      <c r="AT69" s="86"/>
      <c r="AU69" s="86"/>
      <c r="AV69" s="86"/>
      <c r="AW69" s="86"/>
      <c r="AX69" s="86"/>
      <c r="AY69" s="86"/>
      <c r="AZ69" s="86"/>
      <c r="BA69" s="86"/>
      <c r="BB69" s="86"/>
      <c r="BC69" s="86"/>
      <c r="BD69" s="86"/>
      <c r="BE69" s="86"/>
      <c r="BF69" s="86"/>
      <c r="BG69" s="86"/>
      <c r="BH69" s="86"/>
      <c r="BI69" s="86" t="s">
        <v>2948</v>
      </c>
      <c r="BJ69" s="86"/>
      <c r="BK69" s="86"/>
      <c r="BL69" s="86"/>
      <c r="BM69" s="86"/>
      <c r="BN69" s="86"/>
      <c r="BO69" s="86"/>
      <c r="BP69" s="86"/>
      <c r="BQ69" s="86"/>
      <c r="BR69" s="86"/>
      <c r="BS69" s="86"/>
      <c r="BT69" s="86"/>
      <c r="BU69" s="86"/>
      <c r="BW69" s="86"/>
      <c r="BY69" s="86"/>
      <c r="BZ69" s="86"/>
      <c r="CA69" s="86"/>
      <c r="CB69" s="86"/>
      <c r="CC69" s="86"/>
      <c r="CD69" s="86"/>
      <c r="CE69" s="86"/>
      <c r="CF69" s="86"/>
      <c r="CG69" s="86"/>
      <c r="CH69" s="87"/>
      <c r="CI69" s="86"/>
      <c r="CJ69" s="86"/>
      <c r="CK69" s="86"/>
      <c r="CL69" s="86"/>
      <c r="CM69" s="86"/>
      <c r="CN69" s="86"/>
      <c r="CO69" s="86"/>
      <c r="CP69" s="86"/>
      <c r="CQ69" s="87"/>
      <c r="CR69" s="86"/>
      <c r="CS69" s="86"/>
      <c r="CT69" s="86"/>
      <c r="CU69" s="86"/>
      <c r="CV69" s="87"/>
      <c r="CW69" s="87"/>
      <c r="CX69" s="87"/>
      <c r="CY69" s="86" t="s">
        <v>2567</v>
      </c>
      <c r="CZ69" s="86"/>
      <c r="DA69" s="86"/>
      <c r="DB69" s="86"/>
      <c r="DC69" s="86"/>
      <c r="DD69" s="86"/>
      <c r="DE69" s="86"/>
      <c r="DG69" s="86"/>
      <c r="DH69" s="88" t="s">
        <v>2382</v>
      </c>
      <c r="DI69" s="86"/>
      <c r="DJ69" s="86"/>
      <c r="DK69" s="86"/>
      <c r="DL69" s="86"/>
      <c r="DM69" s="86"/>
      <c r="DN69" s="86"/>
      <c r="DO69" s="86"/>
      <c r="DP69" s="86"/>
      <c r="DQ69" s="86"/>
      <c r="DR69" s="86"/>
    </row>
    <row r="70" spans="1:122" s="88" customFormat="1" ht="10.5" customHeight="1">
      <c r="B70" s="86"/>
      <c r="C70" s="86"/>
      <c r="D70" s="86"/>
      <c r="E70" s="86"/>
      <c r="F70" s="86"/>
      <c r="G70" s="86"/>
      <c r="H70" s="86"/>
      <c r="I70" s="86"/>
      <c r="K70" s="86"/>
      <c r="L70" s="86"/>
      <c r="M70" s="86"/>
      <c r="N70" s="86"/>
      <c r="O70" s="86"/>
      <c r="P70" s="86"/>
      <c r="Q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t="s">
        <v>2949</v>
      </c>
      <c r="BJ70" s="86"/>
      <c r="BK70" s="86"/>
      <c r="BL70" s="86"/>
      <c r="BM70" s="86"/>
      <c r="BN70" s="86"/>
      <c r="BO70" s="86"/>
      <c r="BP70" s="86"/>
      <c r="BQ70" s="86"/>
      <c r="BR70" s="86"/>
      <c r="BS70" s="86"/>
      <c r="BT70" s="86"/>
      <c r="BU70" s="86"/>
      <c r="BW70" s="86"/>
      <c r="BY70" s="86"/>
      <c r="BZ70" s="86"/>
      <c r="CA70" s="86"/>
      <c r="CB70" s="86"/>
      <c r="CH70" s="86"/>
      <c r="CI70" s="86"/>
      <c r="CJ70" s="86"/>
      <c r="CK70" s="87"/>
      <c r="CL70" s="86"/>
      <c r="CN70" s="86"/>
      <c r="CO70" s="86"/>
      <c r="CP70" s="86"/>
      <c r="CQ70" s="87"/>
      <c r="CR70" s="86"/>
      <c r="CS70" s="86"/>
      <c r="CT70" s="86"/>
      <c r="CU70" s="86"/>
      <c r="CV70" s="86"/>
      <c r="CW70" s="86"/>
      <c r="CX70" s="86"/>
      <c r="CY70" s="86" t="s">
        <v>2252</v>
      </c>
      <c r="CZ70" s="86"/>
      <c r="DA70" s="86"/>
      <c r="DB70" s="86"/>
      <c r="DC70" s="86"/>
      <c r="DD70" s="86"/>
      <c r="DE70" s="86"/>
      <c r="DF70" s="86"/>
      <c r="DG70" s="86"/>
      <c r="DI70" s="86"/>
      <c r="DJ70" s="86"/>
      <c r="DK70" s="86"/>
      <c r="DL70" s="86"/>
      <c r="DM70" s="86"/>
      <c r="DN70" s="86"/>
      <c r="DO70" s="86"/>
      <c r="DP70" s="86"/>
      <c r="DQ70" s="86"/>
      <c r="DR70" s="86"/>
    </row>
    <row r="71" spans="1:122" s="88" customFormat="1" ht="10.5" customHeight="1">
      <c r="A71" s="86" t="s">
        <v>2260</v>
      </c>
      <c r="B71" s="86"/>
      <c r="C71" s="86"/>
      <c r="D71" s="86"/>
      <c r="E71" s="86"/>
      <c r="F71" s="86"/>
      <c r="G71" s="86"/>
      <c r="H71" s="86"/>
      <c r="I71" s="86"/>
      <c r="J71" s="86"/>
      <c r="K71" s="86"/>
      <c r="L71" s="86"/>
      <c r="M71" s="86"/>
      <c r="N71" s="86"/>
      <c r="O71" s="86"/>
      <c r="P71" s="86"/>
      <c r="Q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U71" s="86"/>
      <c r="BW71" s="86"/>
      <c r="BY71" s="86"/>
      <c r="BZ71" s="86"/>
      <c r="CA71" s="86"/>
      <c r="CB71" s="86"/>
      <c r="CH71" s="86"/>
      <c r="CI71" s="86"/>
      <c r="CJ71" s="86"/>
      <c r="CK71" s="87"/>
      <c r="CL71" s="86"/>
      <c r="CM71" s="86"/>
      <c r="CN71" s="86"/>
      <c r="CO71" s="86"/>
      <c r="CP71" s="86"/>
      <c r="CQ71" s="87"/>
      <c r="CR71" s="86"/>
      <c r="CS71" s="86"/>
      <c r="CT71" s="86"/>
      <c r="CU71" s="86"/>
      <c r="CV71" s="86"/>
      <c r="CW71" s="86"/>
      <c r="CX71" s="86"/>
      <c r="DJ71" s="86"/>
      <c r="DK71" s="86"/>
      <c r="DL71" s="86"/>
      <c r="DM71" s="86"/>
      <c r="DN71" s="86"/>
      <c r="DO71" s="86"/>
      <c r="DP71" s="86"/>
      <c r="DQ71" s="86"/>
      <c r="DR71" s="86"/>
    </row>
    <row r="72" spans="1:122" ht="10.5" customHeight="1">
      <c r="A72" s="88"/>
      <c r="J72" s="88"/>
      <c r="R72" s="88"/>
      <c r="S72" s="88"/>
      <c r="T72" s="88"/>
      <c r="U72" s="88"/>
      <c r="V72" s="88"/>
      <c r="W72" s="88"/>
      <c r="AA72" s="88"/>
      <c r="AB72" s="88"/>
      <c r="BI72" s="86" t="s">
        <v>2950</v>
      </c>
      <c r="BM72" s="88"/>
      <c r="BQ72" s="87"/>
      <c r="BT72" s="86"/>
      <c r="BW72" s="87"/>
      <c r="BX72" s="86"/>
      <c r="CC72" s="88"/>
      <c r="CD72" s="88"/>
      <c r="CE72" s="88"/>
      <c r="CF72" s="88"/>
      <c r="CG72" s="88"/>
      <c r="CY72" s="88"/>
      <c r="CZ72" s="88"/>
      <c r="DA72" s="88"/>
      <c r="DB72" s="88"/>
      <c r="DC72" s="88"/>
      <c r="DD72" s="88"/>
      <c r="DE72" s="88"/>
      <c r="DF72" s="88"/>
      <c r="DG72" s="88"/>
      <c r="DI72" s="88"/>
    </row>
    <row r="73" spans="1:122">
      <c r="A73" s="86" t="s">
        <v>2254</v>
      </c>
      <c r="BI73" s="86" t="s">
        <v>2951</v>
      </c>
      <c r="BQ73" s="87"/>
      <c r="BT73" s="86"/>
      <c r="BW73" s="87"/>
      <c r="BX73" s="86"/>
    </row>
    <row r="74" spans="1:122">
      <c r="X74" s="348"/>
      <c r="Y74" s="95"/>
      <c r="BI74" s="86" t="s">
        <v>2952</v>
      </c>
      <c r="BQ74" s="87"/>
      <c r="BT74" s="86"/>
      <c r="BW74" s="87"/>
      <c r="BX74" s="86"/>
    </row>
    <row r="75" spans="1:122">
      <c r="BL75" s="87"/>
      <c r="BN75" s="88"/>
      <c r="BO75" s="88"/>
      <c r="BP75" s="88"/>
      <c r="BQ75" s="88"/>
      <c r="BR75" s="88"/>
      <c r="BS75" s="88"/>
      <c r="BT75" s="88"/>
      <c r="BU75" s="88"/>
      <c r="BV75" s="88"/>
      <c r="BW75" s="88"/>
      <c r="BY75" s="88"/>
      <c r="BZ75" s="88"/>
      <c r="CA75" s="88"/>
      <c r="CB75" s="88"/>
    </row>
    <row r="76" spans="1:122">
      <c r="BI76" s="86" t="s">
        <v>2953</v>
      </c>
      <c r="BL76" s="88"/>
      <c r="BQ76" s="87"/>
      <c r="BS76" s="88"/>
      <c r="BT76" s="88"/>
      <c r="BW76" s="87"/>
      <c r="BX76" s="86"/>
      <c r="BY76" s="88"/>
      <c r="CC76" s="274"/>
      <c r="CD76" s="274"/>
      <c r="CE76" s="97"/>
      <c r="CF76" s="97"/>
    </row>
    <row r="77" spans="1:122">
      <c r="BI77" s="88" t="s">
        <v>2954</v>
      </c>
      <c r="BJ77" s="88"/>
      <c r="BK77" s="88"/>
      <c r="BL77" s="88"/>
      <c r="BQ77" s="87"/>
      <c r="BS77" s="88"/>
      <c r="BT77" s="88"/>
      <c r="BW77" s="87"/>
      <c r="BX77" s="86"/>
      <c r="BY77" s="88"/>
      <c r="CC77" s="274"/>
      <c r="CD77" s="274"/>
      <c r="CE77" s="274"/>
      <c r="CF77" s="274"/>
    </row>
    <row r="78" spans="1:122">
      <c r="BI78" s="88" t="s">
        <v>2955</v>
      </c>
      <c r="BJ78" s="88"/>
      <c r="BK78" s="88"/>
      <c r="CC78" s="274"/>
      <c r="CD78" s="274"/>
      <c r="CE78" s="177"/>
      <c r="CF78" s="274"/>
    </row>
    <row r="79" spans="1:122">
      <c r="BI79" s="86" t="s">
        <v>2956</v>
      </c>
    </row>
    <row r="81" spans="43:84">
      <c r="CC81" s="91"/>
      <c r="CD81" s="91"/>
      <c r="CE81" s="91"/>
      <c r="CF81" s="91"/>
    </row>
    <row r="82" spans="43:84">
      <c r="CC82" s="91"/>
      <c r="CD82" s="91"/>
      <c r="CE82" s="91"/>
      <c r="CF82" s="91"/>
    </row>
    <row r="83" spans="43:84">
      <c r="CC83" s="91"/>
      <c r="CD83" s="91"/>
      <c r="CE83" s="91"/>
      <c r="CF83" s="91"/>
    </row>
    <row r="84" spans="43:84">
      <c r="CC84" s="91"/>
      <c r="CD84" s="91"/>
      <c r="CE84" s="91"/>
      <c r="CF84" s="91"/>
    </row>
    <row r="85" spans="43:84">
      <c r="CC85" s="91"/>
      <c r="CD85" s="91"/>
      <c r="CE85" s="91"/>
      <c r="CF85" s="91"/>
    </row>
    <row r="86" spans="43:84">
      <c r="CC86" s="91"/>
      <c r="CD86" s="91"/>
      <c r="CE86" s="91"/>
      <c r="CF86" s="91"/>
    </row>
    <row r="87" spans="43:84">
      <c r="CC87" s="91"/>
      <c r="CD87" s="91"/>
      <c r="CE87" s="91"/>
      <c r="CF87" s="91"/>
    </row>
    <row r="88" spans="43:84">
      <c r="CC88" s="91"/>
      <c r="CD88" s="91"/>
      <c r="CE88" s="91"/>
      <c r="CF88" s="91"/>
    </row>
    <row r="89" spans="43:84">
      <c r="CC89" s="91"/>
      <c r="CD89" s="91"/>
      <c r="CE89" s="91"/>
      <c r="CF89" s="91"/>
    </row>
    <row r="90" spans="43:84">
      <c r="CC90" s="91"/>
      <c r="CD90" s="91"/>
      <c r="CE90" s="91"/>
      <c r="CF90" s="91"/>
    </row>
    <row r="91" spans="43:84">
      <c r="AQ91" s="147"/>
      <c r="AR91" s="147"/>
      <c r="AS91" s="147"/>
      <c r="CC91" s="91"/>
      <c r="CD91" s="91"/>
      <c r="CE91" s="91"/>
      <c r="CF91" s="91"/>
    </row>
    <row r="92" spans="43:84">
      <c r="CC92" s="91"/>
      <c r="CD92" s="91"/>
      <c r="CE92" s="91"/>
      <c r="CF92" s="91"/>
    </row>
    <row r="93" spans="43:84">
      <c r="CC93" s="91"/>
      <c r="CD93" s="91"/>
      <c r="CE93" s="91"/>
      <c r="CF93" s="91"/>
    </row>
    <row r="94" spans="43:84">
      <c r="CC94" s="91"/>
      <c r="CD94" s="91"/>
      <c r="CE94" s="91"/>
      <c r="CF94" s="91"/>
    </row>
    <row r="95" spans="43:84">
      <c r="CC95" s="91"/>
      <c r="CD95" s="91"/>
      <c r="CE95" s="91"/>
      <c r="CF95" s="91"/>
    </row>
    <row r="96" spans="43:84">
      <c r="CC96" s="91"/>
      <c r="CD96" s="91"/>
      <c r="CE96" s="91"/>
      <c r="CF96" s="91"/>
    </row>
    <row r="97" spans="81:84">
      <c r="CC97" s="91"/>
      <c r="CD97" s="91"/>
      <c r="CE97" s="91"/>
      <c r="CF97" s="91"/>
    </row>
    <row r="98" spans="81:84">
      <c r="CC98" s="153"/>
      <c r="CD98" s="153"/>
      <c r="CE98" s="153"/>
      <c r="CF98" s="153"/>
    </row>
    <row r="99" spans="81:84">
      <c r="CC99" s="153"/>
      <c r="CD99" s="153"/>
      <c r="CE99" s="153"/>
      <c r="CF99" s="153"/>
    </row>
    <row r="100" spans="81:84">
      <c r="CC100" s="153"/>
      <c r="CD100" s="153"/>
      <c r="CE100" s="153"/>
      <c r="CF100" s="349"/>
    </row>
    <row r="101" spans="81:84">
      <c r="CC101" s="147"/>
      <c r="CD101" s="147"/>
      <c r="CE101" s="147"/>
      <c r="CF101" s="147"/>
    </row>
    <row r="102" spans="81:84">
      <c r="CC102" s="91"/>
      <c r="CD102" s="96"/>
      <c r="CE102" s="91"/>
      <c r="CF102" s="91"/>
    </row>
    <row r="103" spans="81:84">
      <c r="CC103" s="91"/>
      <c r="CD103" s="91"/>
      <c r="CE103" s="91"/>
      <c r="CF103" s="91"/>
    </row>
    <row r="104" spans="81:84">
      <c r="CC104" s="91"/>
    </row>
    <row r="105" spans="81:84">
      <c r="CC105" s="91"/>
    </row>
    <row r="106" spans="81:84">
      <c r="CC106" s="91"/>
    </row>
    <row r="107" spans="81:84">
      <c r="CC107" s="91"/>
    </row>
    <row r="108" spans="81:84">
      <c r="CC108" s="91"/>
      <c r="CF108" s="349"/>
    </row>
    <row r="109" spans="81:84">
      <c r="CC109" s="91"/>
    </row>
    <row r="110" spans="81:84">
      <c r="CC110" s="91"/>
    </row>
    <row r="111" spans="81:84">
      <c r="CC111" s="91"/>
      <c r="CF111" s="349"/>
    </row>
    <row r="112" spans="81:84">
      <c r="CC112" s="91"/>
      <c r="CF112" s="349"/>
    </row>
    <row r="113" spans="81:84">
      <c r="CC113" s="91"/>
      <c r="CF113" s="349"/>
    </row>
    <row r="114" spans="81:84">
      <c r="CC114" s="91"/>
      <c r="CF114" s="349"/>
    </row>
    <row r="115" spans="81:84">
      <c r="CC115" s="91"/>
      <c r="CF115" s="349"/>
    </row>
    <row r="116" spans="81:84">
      <c r="CC116" s="91"/>
    </row>
    <row r="117" spans="81:84">
      <c r="CC117" s="91"/>
    </row>
    <row r="118" spans="81:84">
      <c r="CC118" s="91"/>
    </row>
    <row r="119" spans="81:84">
      <c r="CC119" s="91"/>
    </row>
    <row r="120" spans="81:84">
      <c r="CC120" s="91"/>
    </row>
    <row r="121" spans="81:84">
      <c r="CC121" s="91"/>
    </row>
    <row r="122" spans="81:84">
      <c r="CC122" s="91"/>
    </row>
    <row r="123" spans="81:84">
      <c r="CC123" s="91"/>
    </row>
    <row r="124" spans="81:84">
      <c r="CC124" s="91"/>
    </row>
    <row r="125" spans="81:84">
      <c r="CC125" s="91"/>
    </row>
    <row r="126" spans="81:84">
      <c r="CC126" s="91"/>
    </row>
    <row r="127" spans="81:84">
      <c r="CC127" s="91"/>
    </row>
    <row r="128" spans="81:84">
      <c r="CC128" s="91"/>
    </row>
  </sheetData>
  <mergeCells count="161">
    <mergeCell ref="H5:I5"/>
    <mergeCell ref="L5:M5"/>
    <mergeCell ref="DF3:DG3"/>
    <mergeCell ref="DH3:DQ3"/>
    <mergeCell ref="A4:A5"/>
    <mergeCell ref="D4:D6"/>
    <mergeCell ref="E4:E6"/>
    <mergeCell ref="F4:G5"/>
    <mergeCell ref="H4:I4"/>
    <mergeCell ref="J4:K5"/>
    <mergeCell ref="L4:O4"/>
    <mergeCell ref="BT3:BU3"/>
    <mergeCell ref="CY3:DB3"/>
    <mergeCell ref="V3:Z3"/>
    <mergeCell ref="AA3:AL3"/>
    <mergeCell ref="AM3:AX3"/>
    <mergeCell ref="AY3:BH3"/>
    <mergeCell ref="BI3:BM3"/>
    <mergeCell ref="BN3:BS3"/>
    <mergeCell ref="B3:C5"/>
    <mergeCell ref="D3:E3"/>
    <mergeCell ref="F3:G3"/>
    <mergeCell ref="H3:I3"/>
    <mergeCell ref="J3:Q3"/>
    <mergeCell ref="R3:U3"/>
    <mergeCell ref="P4:Q5"/>
    <mergeCell ref="Y4:Z4"/>
    <mergeCell ref="AA4:AF4"/>
    <mergeCell ref="AG4:AL4"/>
    <mergeCell ref="AG5:AI5"/>
    <mergeCell ref="AJ5:AL5"/>
    <mergeCell ref="Y5:Z5"/>
    <mergeCell ref="R4:S5"/>
    <mergeCell ref="DC3:DE3"/>
    <mergeCell ref="BV3:BY3"/>
    <mergeCell ref="BZ3:CB3"/>
    <mergeCell ref="CC3:CL3"/>
    <mergeCell ref="CM3:CX3"/>
    <mergeCell ref="AM4:AP4"/>
    <mergeCell ref="AQ4:AX4"/>
    <mergeCell ref="AY4:BB4"/>
    <mergeCell ref="BC4:BH4"/>
    <mergeCell ref="BR4:BS5"/>
    <mergeCell ref="BT4:BU4"/>
    <mergeCell ref="BP5:BP6"/>
    <mergeCell ref="BQ5:BQ6"/>
    <mergeCell ref="AM5:AN5"/>
    <mergeCell ref="AO5:AP5"/>
    <mergeCell ref="AQ5:AR5"/>
    <mergeCell ref="AS5:AT5"/>
    <mergeCell ref="AU5:AV5"/>
    <mergeCell ref="AW5:AX5"/>
    <mergeCell ref="BI4:BK4"/>
    <mergeCell ref="BL4:BM4"/>
    <mergeCell ref="BN4:BO4"/>
    <mergeCell ref="BL5:BL6"/>
    <mergeCell ref="BM5:BM6"/>
    <mergeCell ref="BN5:BN6"/>
    <mergeCell ref="DL4:DQ4"/>
    <mergeCell ref="DD5:DE5"/>
    <mergeCell ref="DH5:DI5"/>
    <mergeCell ref="DJ5:DK5"/>
    <mergeCell ref="DL5:DN5"/>
    <mergeCell ref="BW4:BW5"/>
    <mergeCell ref="BX4:BX5"/>
    <mergeCell ref="BY4:BY5"/>
    <mergeCell ref="BZ4:CA5"/>
    <mergeCell ref="Y6:Z6"/>
    <mergeCell ref="B7:C7"/>
    <mergeCell ref="D7:E7"/>
    <mergeCell ref="F7:G7"/>
    <mergeCell ref="H7:I7"/>
    <mergeCell ref="J7:Q7"/>
    <mergeCell ref="V7:X7"/>
    <mergeCell ref="CK5:CL5"/>
    <mergeCell ref="CM5:CN5"/>
    <mergeCell ref="CE5:CF5"/>
    <mergeCell ref="CG5:CH5"/>
    <mergeCell ref="CI5:CJ5"/>
    <mergeCell ref="BA5:BB5"/>
    <mergeCell ref="BC5:BD5"/>
    <mergeCell ref="BE5:BF5"/>
    <mergeCell ref="BG5:BH5"/>
    <mergeCell ref="BI5:BJ5"/>
    <mergeCell ref="BO5:BO6"/>
    <mergeCell ref="N5:O5"/>
    <mergeCell ref="V5:V6"/>
    <mergeCell ref="W5:W6"/>
    <mergeCell ref="X5:X6"/>
    <mergeCell ref="T4:U5"/>
    <mergeCell ref="V4:X4"/>
    <mergeCell ref="AA7:AB7"/>
    <mergeCell ref="AD7:AE7"/>
    <mergeCell ref="AG7:AI7"/>
    <mergeCell ref="AJ7:AL7"/>
    <mergeCell ref="AM7:AP7"/>
    <mergeCell ref="AW7:AX7"/>
    <mergeCell ref="BV4:BV5"/>
    <mergeCell ref="CU5:CV5"/>
    <mergeCell ref="DO5:DQ5"/>
    <mergeCell ref="CO5:CP5"/>
    <mergeCell ref="CQ5:CR5"/>
    <mergeCell ref="CS5:CT5"/>
    <mergeCell ref="AA5:AC5"/>
    <mergeCell ref="AD5:AF5"/>
    <mergeCell ref="CY4:CZ5"/>
    <mergeCell ref="DA4:DB5"/>
    <mergeCell ref="DC4:DE4"/>
    <mergeCell ref="CC4:CL4"/>
    <mergeCell ref="CM4:CV4"/>
    <mergeCell ref="CW4:CX5"/>
    <mergeCell ref="CC5:CD5"/>
    <mergeCell ref="AY5:AZ5"/>
    <mergeCell ref="DF4:DG5"/>
    <mergeCell ref="DH4:DK4"/>
    <mergeCell ref="AY7:BB7"/>
    <mergeCell ref="BC7:BH7"/>
    <mergeCell ref="CY7:CZ7"/>
    <mergeCell ref="DA7:DB7"/>
    <mergeCell ref="BI7:BJ7"/>
    <mergeCell ref="BL7:BM7"/>
    <mergeCell ref="BN7:BQ7"/>
    <mergeCell ref="BR7:BS7"/>
    <mergeCell ref="BV7:BY7"/>
    <mergeCell ref="BZ7:CA7"/>
    <mergeCell ref="DC7:DD7"/>
    <mergeCell ref="DF7:DG7"/>
    <mergeCell ref="DM7:DN7"/>
    <mergeCell ref="DP7:DQ7"/>
    <mergeCell ref="BZ26:CA26"/>
    <mergeCell ref="BZ27:CA27"/>
    <mergeCell ref="CC7:CH7"/>
    <mergeCell ref="CI7:CL7"/>
    <mergeCell ref="CM7:CN7"/>
    <mergeCell ref="CO7:CV7"/>
    <mergeCell ref="BZ36:CA36"/>
    <mergeCell ref="BZ37:CA37"/>
    <mergeCell ref="BZ38:CA38"/>
    <mergeCell ref="BZ39:CA39"/>
    <mergeCell ref="BZ40:CA40"/>
    <mergeCell ref="BZ41:CA41"/>
    <mergeCell ref="BZ28:CA28"/>
    <mergeCell ref="BZ29:CA29"/>
    <mergeCell ref="BZ32:CA32"/>
    <mergeCell ref="BZ33:CA33"/>
    <mergeCell ref="BZ34:CA34"/>
    <mergeCell ref="BZ35:CA35"/>
    <mergeCell ref="BZ55:CA55"/>
    <mergeCell ref="BZ56:CA56"/>
    <mergeCell ref="BZ49:CA49"/>
    <mergeCell ref="BZ50:CA50"/>
    <mergeCell ref="BZ51:CA51"/>
    <mergeCell ref="BZ52:CA52"/>
    <mergeCell ref="BZ53:CA53"/>
    <mergeCell ref="BZ54:CA54"/>
    <mergeCell ref="BZ42:CA42"/>
    <mergeCell ref="BZ43:CA43"/>
    <mergeCell ref="BZ45:CA45"/>
    <mergeCell ref="BZ46:CA46"/>
    <mergeCell ref="BZ47:CA47"/>
    <mergeCell ref="BZ48:CA48"/>
  </mergeCells>
  <phoneticPr fontId="4"/>
  <pageMargins left="0.6692913385826772" right="0.6692913385826772" top="0.78740157480314965" bottom="0.78740157480314965" header="0" footer="0"/>
  <pageSetup paperSize="9" scale="9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R140"/>
  <sheetViews>
    <sheetView zoomScaleNormal="100" zoomScaleSheetLayoutView="100" workbookViewId="0">
      <pane xSplit="1" ySplit="7" topLeftCell="B8" activePane="bottomRight" state="frozen"/>
      <selection pane="topRight" activeCell="B1" sqref="B1"/>
      <selection pane="bottomLeft" activeCell="A8" sqref="A8"/>
      <selection pane="bottomRight"/>
    </sheetView>
  </sheetViews>
  <sheetFormatPr defaultRowHeight="10.5"/>
  <cols>
    <col min="1" max="1" width="8.125" style="86" customWidth="1"/>
    <col min="2" max="3" width="9.375" style="86" customWidth="1"/>
    <col min="4" max="5" width="7.625" style="86" customWidth="1"/>
    <col min="6" max="7" width="12.375" style="86" customWidth="1"/>
    <col min="8" max="9" width="11.625" style="86" customWidth="1"/>
    <col min="10" max="17" width="10.5" style="86" customWidth="1"/>
    <col min="18" max="18" width="7.75" style="86" customWidth="1"/>
    <col min="19" max="19" width="11" style="86" customWidth="1"/>
    <col min="20" max="20" width="7.75" style="86" customWidth="1"/>
    <col min="21" max="21" width="11" style="86" customWidth="1"/>
    <col min="22" max="23" width="8.875" style="86" customWidth="1"/>
    <col min="24" max="26" width="8.875" style="88" customWidth="1"/>
    <col min="27" max="27" width="7.75" style="89" customWidth="1"/>
    <col min="28" max="28" width="6.25" style="89" customWidth="1"/>
    <col min="29" max="29" width="5" style="88" customWidth="1"/>
    <col min="30" max="30" width="7.75" style="88" customWidth="1"/>
    <col min="31" max="31" width="6.25" style="88" customWidth="1"/>
    <col min="32" max="32" width="5" style="86" customWidth="1"/>
    <col min="33" max="38" width="7.75" style="86" customWidth="1"/>
    <col min="39" max="50" width="6.875" style="86" customWidth="1"/>
    <col min="51" max="60" width="8.625" style="86" customWidth="1"/>
    <col min="61" max="62" width="7.125" style="86" customWidth="1"/>
    <col min="63" max="63" width="8.25" style="86" customWidth="1"/>
    <col min="64" max="64" width="8" style="86" customWidth="1"/>
    <col min="65" max="65" width="7" style="86" customWidth="1"/>
    <col min="66" max="69" width="7.125" style="86" customWidth="1"/>
    <col min="70" max="70" width="9.375" style="86" customWidth="1"/>
    <col min="71" max="71" width="8.375" style="86" customWidth="1"/>
    <col min="72" max="72" width="10.375" style="87" customWidth="1"/>
    <col min="73" max="73" width="10.375" style="86" customWidth="1"/>
    <col min="74" max="75" width="9.375" style="86" customWidth="1"/>
    <col min="76" max="76" width="9.375" style="88" customWidth="1"/>
    <col min="77" max="80" width="9.375" style="86" customWidth="1"/>
    <col min="81" max="81" width="8.5" style="86" customWidth="1"/>
    <col min="82" max="82" width="6.75" style="86" customWidth="1"/>
    <col min="83" max="83" width="8.5" style="86" customWidth="1"/>
    <col min="84" max="84" width="6.75" style="86" customWidth="1"/>
    <col min="85" max="85" width="8.5" style="86" customWidth="1"/>
    <col min="86" max="86" width="7.5" style="86" customWidth="1"/>
    <col min="87" max="88" width="9.375" style="86" customWidth="1"/>
    <col min="89" max="89" width="9.375" style="87" customWidth="1"/>
    <col min="90" max="90" width="9.375" style="86" customWidth="1"/>
    <col min="91" max="94" width="7.125" style="86" customWidth="1"/>
    <col min="95" max="95" width="7.125" style="87" customWidth="1"/>
    <col min="96" max="102" width="7.125" style="86" customWidth="1"/>
    <col min="103" max="103" width="9.375" style="86" customWidth="1"/>
    <col min="104" max="104" width="7.75" style="86" customWidth="1"/>
    <col min="105" max="105" width="9.375" style="86" customWidth="1"/>
    <col min="106" max="106" width="7.75" style="86" customWidth="1"/>
    <col min="107" max="107" width="10.375" style="86" customWidth="1"/>
    <col min="108" max="108" width="9.25" style="86" customWidth="1"/>
    <col min="109" max="110" width="10.375" style="86" customWidth="1"/>
    <col min="111" max="111" width="9.375" style="86" customWidth="1"/>
    <col min="112" max="112" width="8.625" style="88" customWidth="1"/>
    <col min="113" max="121" width="8.625" style="86" customWidth="1"/>
    <col min="122" max="122" width="9" style="87"/>
    <col min="123" max="16384" width="9" style="86"/>
  </cols>
  <sheetData>
    <row r="1" spans="1:121" ht="22.5" customHeight="1">
      <c r="A1" s="350" t="s">
        <v>1774</v>
      </c>
      <c r="J1" s="238"/>
      <c r="K1" s="237"/>
      <c r="L1" s="87"/>
      <c r="M1" s="87"/>
      <c r="N1" s="87"/>
      <c r="O1" s="87"/>
      <c r="P1" s="87"/>
      <c r="Q1" s="87"/>
      <c r="V1" s="88"/>
      <c r="W1" s="88"/>
      <c r="Y1" s="87"/>
      <c r="Z1" s="238"/>
      <c r="AG1" s="87"/>
      <c r="AH1" s="87"/>
      <c r="AI1" s="87"/>
      <c r="AM1" s="237"/>
      <c r="BG1" s="238"/>
      <c r="BH1" s="237"/>
      <c r="BM1" s="87"/>
      <c r="BQ1" s="88"/>
      <c r="BS1" s="87"/>
      <c r="BX1" s="238"/>
      <c r="BY1" s="237"/>
      <c r="CB1" s="238"/>
      <c r="CF1" s="87"/>
      <c r="CH1" s="87"/>
      <c r="CI1" s="87"/>
      <c r="CJ1" s="87"/>
      <c r="CL1" s="87"/>
      <c r="CM1" s="237"/>
      <c r="CQ1" s="86"/>
      <c r="CS1" s="238"/>
      <c r="CT1" s="237"/>
      <c r="CV1" s="88"/>
      <c r="CW1" s="304"/>
      <c r="CX1" s="304"/>
      <c r="CY1" s="304"/>
      <c r="CZ1" s="304"/>
      <c r="DA1" s="304"/>
      <c r="DB1" s="304"/>
      <c r="DH1" s="86"/>
    </row>
    <row r="2" spans="1:121">
      <c r="A2" s="109"/>
      <c r="B2" s="109"/>
      <c r="C2" s="109"/>
      <c r="D2" s="109"/>
      <c r="E2" s="109"/>
      <c r="F2" s="109"/>
      <c r="G2" s="109"/>
      <c r="H2" s="87"/>
      <c r="I2" s="87"/>
      <c r="J2" s="109"/>
      <c r="K2" s="109"/>
      <c r="L2" s="109"/>
      <c r="M2" s="109"/>
      <c r="N2" s="109"/>
      <c r="O2" s="109"/>
      <c r="P2" s="109"/>
      <c r="Q2" s="87"/>
      <c r="R2" s="87"/>
      <c r="S2" s="87"/>
      <c r="V2" s="109"/>
      <c r="W2" s="109"/>
      <c r="X2" s="235"/>
      <c r="Y2" s="235"/>
      <c r="Z2" s="235"/>
      <c r="AA2" s="236"/>
      <c r="AB2" s="236"/>
      <c r="AC2" s="235"/>
      <c r="AD2" s="235"/>
      <c r="AE2" s="235"/>
      <c r="AF2" s="109"/>
      <c r="AJ2" s="109"/>
      <c r="AK2" s="109"/>
      <c r="AL2" s="109"/>
      <c r="AM2" s="109"/>
      <c r="AO2" s="109"/>
      <c r="AQ2" s="109"/>
      <c r="AR2" s="109"/>
      <c r="AS2" s="109"/>
      <c r="AT2" s="109"/>
      <c r="AU2" s="109"/>
      <c r="AV2" s="109"/>
      <c r="AW2" s="109"/>
      <c r="AX2" s="109"/>
      <c r="AY2" s="109"/>
      <c r="BA2" s="201"/>
      <c r="BC2" s="109"/>
      <c r="BD2" s="87"/>
      <c r="BE2" s="87"/>
      <c r="BG2" s="109"/>
      <c r="BH2" s="109"/>
      <c r="BI2" s="109"/>
      <c r="BJ2" s="109"/>
      <c r="BK2" s="109"/>
      <c r="BL2" s="109"/>
      <c r="BM2" s="109"/>
      <c r="BN2" s="109"/>
      <c r="BO2" s="109"/>
      <c r="BP2" s="109"/>
      <c r="BQ2" s="109"/>
      <c r="BR2" s="109"/>
      <c r="BS2" s="109"/>
      <c r="BV2" s="109"/>
      <c r="BW2" s="109"/>
      <c r="BX2" s="235"/>
      <c r="BY2" s="109"/>
      <c r="CC2" s="109"/>
      <c r="CD2" s="109"/>
      <c r="CE2" s="87"/>
      <c r="CF2" s="87"/>
      <c r="CG2" s="87"/>
      <c r="CH2" s="87"/>
      <c r="CI2" s="87"/>
      <c r="CJ2" s="87"/>
      <c r="CL2" s="87"/>
      <c r="CM2" s="109"/>
      <c r="CN2" s="109"/>
      <c r="CO2" s="109"/>
      <c r="CP2" s="109"/>
      <c r="CR2" s="109"/>
      <c r="CS2" s="87"/>
      <c r="CT2" s="87"/>
      <c r="CU2" s="87"/>
      <c r="CV2" s="87"/>
      <c r="CW2" s="87"/>
      <c r="CX2" s="87"/>
      <c r="CY2" s="87"/>
      <c r="CZ2" s="87"/>
      <c r="DA2" s="87"/>
      <c r="DB2" s="87"/>
      <c r="DC2" s="87"/>
      <c r="DD2" s="87"/>
      <c r="DE2" s="87"/>
      <c r="DF2" s="87"/>
      <c r="DG2" s="87"/>
      <c r="DH2" s="234"/>
      <c r="DJ2" s="109"/>
      <c r="DK2" s="109"/>
      <c r="DL2" s="109"/>
      <c r="DM2" s="109"/>
      <c r="DN2" s="109"/>
      <c r="DO2" s="109"/>
      <c r="DP2" s="109"/>
      <c r="DQ2" s="109"/>
    </row>
    <row r="3" spans="1:121" ht="12" customHeight="1">
      <c r="A3" s="233"/>
      <c r="B3" s="935" t="s">
        <v>857</v>
      </c>
      <c r="C3" s="976"/>
      <c r="D3" s="932" t="s">
        <v>84</v>
      </c>
      <c r="E3" s="941"/>
      <c r="F3" s="898" t="s">
        <v>81</v>
      </c>
      <c r="G3" s="899"/>
      <c r="H3" s="900" t="s">
        <v>2163</v>
      </c>
      <c r="I3" s="900"/>
      <c r="J3" s="901" t="s">
        <v>2164</v>
      </c>
      <c r="K3" s="901"/>
      <c r="L3" s="901"/>
      <c r="M3" s="901"/>
      <c r="N3" s="901"/>
      <c r="O3" s="901"/>
      <c r="P3" s="901"/>
      <c r="Q3" s="899"/>
      <c r="R3" s="902" t="s">
        <v>82</v>
      </c>
      <c r="S3" s="903"/>
      <c r="T3" s="903"/>
      <c r="U3" s="904"/>
      <c r="V3" s="914" t="s">
        <v>1225</v>
      </c>
      <c r="W3" s="914"/>
      <c r="X3" s="914"/>
      <c r="Y3" s="914"/>
      <c r="Z3" s="914"/>
      <c r="AA3" s="901" t="s">
        <v>1224</v>
      </c>
      <c r="AB3" s="901"/>
      <c r="AC3" s="901"/>
      <c r="AD3" s="901"/>
      <c r="AE3" s="901"/>
      <c r="AF3" s="901"/>
      <c r="AG3" s="901"/>
      <c r="AH3" s="901"/>
      <c r="AI3" s="901"/>
      <c r="AJ3" s="901"/>
      <c r="AK3" s="901"/>
      <c r="AL3" s="899"/>
      <c r="AM3" s="932" t="s">
        <v>2165</v>
      </c>
      <c r="AN3" s="933"/>
      <c r="AO3" s="933"/>
      <c r="AP3" s="933"/>
      <c r="AQ3" s="933"/>
      <c r="AR3" s="933"/>
      <c r="AS3" s="933"/>
      <c r="AT3" s="933"/>
      <c r="AU3" s="933"/>
      <c r="AV3" s="933"/>
      <c r="AW3" s="933"/>
      <c r="AX3" s="933"/>
      <c r="AY3" s="908" t="s">
        <v>2166</v>
      </c>
      <c r="AZ3" s="908"/>
      <c r="BA3" s="908"/>
      <c r="BB3" s="908"/>
      <c r="BC3" s="908"/>
      <c r="BD3" s="908"/>
      <c r="BE3" s="908"/>
      <c r="BF3" s="908"/>
      <c r="BG3" s="908"/>
      <c r="BH3" s="934"/>
      <c r="BI3" s="898" t="s">
        <v>85</v>
      </c>
      <c r="BJ3" s="901"/>
      <c r="BK3" s="901"/>
      <c r="BL3" s="901"/>
      <c r="BM3" s="899"/>
      <c r="BN3" s="914" t="s">
        <v>86</v>
      </c>
      <c r="BO3" s="914"/>
      <c r="BP3" s="914"/>
      <c r="BQ3" s="914"/>
      <c r="BR3" s="914"/>
      <c r="BS3" s="914"/>
      <c r="BT3" s="901" t="s">
        <v>2167</v>
      </c>
      <c r="BU3" s="899"/>
      <c r="BV3" s="898" t="s">
        <v>88</v>
      </c>
      <c r="BW3" s="901"/>
      <c r="BX3" s="901"/>
      <c r="BY3" s="899"/>
      <c r="BZ3" s="898" t="s">
        <v>89</v>
      </c>
      <c r="CA3" s="901"/>
      <c r="CB3" s="901"/>
      <c r="CC3" s="911" t="s">
        <v>2168</v>
      </c>
      <c r="CD3" s="912"/>
      <c r="CE3" s="912"/>
      <c r="CF3" s="912"/>
      <c r="CG3" s="912"/>
      <c r="CH3" s="912"/>
      <c r="CI3" s="912"/>
      <c r="CJ3" s="912"/>
      <c r="CK3" s="912"/>
      <c r="CL3" s="912"/>
      <c r="CM3" s="909" t="s">
        <v>2169</v>
      </c>
      <c r="CN3" s="909"/>
      <c r="CO3" s="909"/>
      <c r="CP3" s="909"/>
      <c r="CQ3" s="909"/>
      <c r="CR3" s="909"/>
      <c r="CS3" s="909"/>
      <c r="CT3" s="909"/>
      <c r="CU3" s="909"/>
      <c r="CV3" s="909"/>
      <c r="CW3" s="909"/>
      <c r="CX3" s="910"/>
      <c r="CY3" s="898" t="s">
        <v>1787</v>
      </c>
      <c r="CZ3" s="901"/>
      <c r="DA3" s="901"/>
      <c r="DB3" s="899"/>
      <c r="DC3" s="898" t="s">
        <v>1788</v>
      </c>
      <c r="DD3" s="901"/>
      <c r="DE3" s="899"/>
      <c r="DF3" s="907"/>
      <c r="DG3" s="908"/>
      <c r="DH3" s="909" t="s">
        <v>2170</v>
      </c>
      <c r="DI3" s="909"/>
      <c r="DJ3" s="909"/>
      <c r="DK3" s="909"/>
      <c r="DL3" s="909"/>
      <c r="DM3" s="909"/>
      <c r="DN3" s="909"/>
      <c r="DO3" s="909"/>
      <c r="DP3" s="909"/>
      <c r="DQ3" s="909"/>
    </row>
    <row r="4" spans="1:121" ht="12" customHeight="1">
      <c r="A4" s="922" t="s">
        <v>0</v>
      </c>
      <c r="B4" s="977"/>
      <c r="C4" s="978"/>
      <c r="D4" s="923" t="s">
        <v>151</v>
      </c>
      <c r="E4" s="982" t="s">
        <v>165</v>
      </c>
      <c r="F4" s="929" t="s">
        <v>95</v>
      </c>
      <c r="G4" s="919"/>
      <c r="H4" s="900" t="s">
        <v>100</v>
      </c>
      <c r="I4" s="900"/>
      <c r="J4" s="930" t="s">
        <v>96</v>
      </c>
      <c r="K4" s="930"/>
      <c r="L4" s="898" t="s">
        <v>97</v>
      </c>
      <c r="M4" s="901"/>
      <c r="N4" s="901"/>
      <c r="O4" s="899"/>
      <c r="P4" s="995" t="s">
        <v>2171</v>
      </c>
      <c r="Q4" s="997"/>
      <c r="R4" s="906" t="s">
        <v>1</v>
      </c>
      <c r="S4" s="906"/>
      <c r="T4" s="935" t="s">
        <v>99</v>
      </c>
      <c r="U4" s="949"/>
      <c r="V4" s="917" t="s">
        <v>103</v>
      </c>
      <c r="W4" s="917"/>
      <c r="X4" s="917"/>
      <c r="Y4" s="900" t="s">
        <v>2172</v>
      </c>
      <c r="Z4" s="900"/>
      <c r="AA4" s="908" t="s">
        <v>842</v>
      </c>
      <c r="AB4" s="908"/>
      <c r="AC4" s="908"/>
      <c r="AD4" s="908"/>
      <c r="AE4" s="908"/>
      <c r="AF4" s="934"/>
      <c r="AG4" s="932" t="s">
        <v>841</v>
      </c>
      <c r="AH4" s="933"/>
      <c r="AI4" s="933"/>
      <c r="AJ4" s="933"/>
      <c r="AK4" s="933"/>
      <c r="AL4" s="941"/>
      <c r="AM4" s="913" t="s">
        <v>109</v>
      </c>
      <c r="AN4" s="913"/>
      <c r="AO4" s="913"/>
      <c r="AP4" s="913"/>
      <c r="AQ4" s="914" t="s">
        <v>110</v>
      </c>
      <c r="AR4" s="914"/>
      <c r="AS4" s="914"/>
      <c r="AT4" s="914"/>
      <c r="AU4" s="914"/>
      <c r="AV4" s="914"/>
      <c r="AW4" s="914"/>
      <c r="AX4" s="914"/>
      <c r="AY4" s="915" t="s">
        <v>161</v>
      </c>
      <c r="AZ4" s="913"/>
      <c r="BA4" s="913"/>
      <c r="BB4" s="913"/>
      <c r="BC4" s="898" t="s">
        <v>111</v>
      </c>
      <c r="BD4" s="901"/>
      <c r="BE4" s="901"/>
      <c r="BF4" s="901"/>
      <c r="BG4" s="901"/>
      <c r="BH4" s="899"/>
      <c r="BI4" s="907" t="s">
        <v>838</v>
      </c>
      <c r="BJ4" s="908"/>
      <c r="BK4" s="934"/>
      <c r="BL4" s="933" t="s">
        <v>113</v>
      </c>
      <c r="BM4" s="941"/>
      <c r="BN4" s="914" t="s">
        <v>116</v>
      </c>
      <c r="BO4" s="914"/>
      <c r="BP4" s="188" t="s">
        <v>837</v>
      </c>
      <c r="BQ4" s="186" t="s">
        <v>2173</v>
      </c>
      <c r="BR4" s="917" t="s">
        <v>101</v>
      </c>
      <c r="BS4" s="917"/>
      <c r="BT4" s="901" t="s">
        <v>118</v>
      </c>
      <c r="BU4" s="899"/>
      <c r="BV4" s="961" t="s">
        <v>119</v>
      </c>
      <c r="BW4" s="964" t="s">
        <v>1791</v>
      </c>
      <c r="BX4" s="964" t="s">
        <v>1792</v>
      </c>
      <c r="BY4" s="964" t="s">
        <v>1793</v>
      </c>
      <c r="BZ4" s="923" t="s">
        <v>2174</v>
      </c>
      <c r="CA4" s="942"/>
      <c r="CB4" s="220"/>
      <c r="CC4" s="914" t="s">
        <v>78</v>
      </c>
      <c r="CD4" s="914"/>
      <c r="CE4" s="914"/>
      <c r="CF4" s="914"/>
      <c r="CG4" s="914"/>
      <c r="CH4" s="914"/>
      <c r="CI4" s="914"/>
      <c r="CJ4" s="914"/>
      <c r="CK4" s="914"/>
      <c r="CL4" s="914"/>
      <c r="CM4" s="901" t="s">
        <v>94</v>
      </c>
      <c r="CN4" s="901"/>
      <c r="CO4" s="901"/>
      <c r="CP4" s="901"/>
      <c r="CQ4" s="901"/>
      <c r="CR4" s="901"/>
      <c r="CS4" s="901"/>
      <c r="CT4" s="901"/>
      <c r="CU4" s="901"/>
      <c r="CV4" s="899"/>
      <c r="CW4" s="918" t="s">
        <v>1796</v>
      </c>
      <c r="CX4" s="919"/>
      <c r="CY4" s="942" t="s">
        <v>128</v>
      </c>
      <c r="CZ4" s="943"/>
      <c r="DA4" s="942" t="s">
        <v>129</v>
      </c>
      <c r="DB4" s="943"/>
      <c r="DC4" s="898" t="s">
        <v>130</v>
      </c>
      <c r="DD4" s="901"/>
      <c r="DE4" s="899"/>
      <c r="DF4" s="917" t="s">
        <v>834</v>
      </c>
      <c r="DG4" s="917"/>
      <c r="DH4" s="901" t="s">
        <v>132</v>
      </c>
      <c r="DI4" s="901"/>
      <c r="DJ4" s="901"/>
      <c r="DK4" s="899"/>
      <c r="DL4" s="898" t="s">
        <v>133</v>
      </c>
      <c r="DM4" s="901"/>
      <c r="DN4" s="901"/>
      <c r="DO4" s="901"/>
      <c r="DP4" s="901"/>
      <c r="DQ4" s="901"/>
    </row>
    <row r="5" spans="1:121" ht="12" customHeight="1">
      <c r="A5" s="922"/>
      <c r="B5" s="979"/>
      <c r="C5" s="980"/>
      <c r="D5" s="924"/>
      <c r="E5" s="983"/>
      <c r="F5" s="920"/>
      <c r="G5" s="921"/>
      <c r="H5" s="900" t="s">
        <v>150</v>
      </c>
      <c r="I5" s="900"/>
      <c r="J5" s="931"/>
      <c r="K5" s="931"/>
      <c r="L5" s="898" t="s">
        <v>147</v>
      </c>
      <c r="M5" s="899"/>
      <c r="N5" s="898" t="s">
        <v>148</v>
      </c>
      <c r="O5" s="899"/>
      <c r="P5" s="1006"/>
      <c r="Q5" s="1007"/>
      <c r="R5" s="906"/>
      <c r="S5" s="906"/>
      <c r="T5" s="950"/>
      <c r="U5" s="948"/>
      <c r="V5" s="947" t="s">
        <v>151</v>
      </c>
      <c r="W5" s="985" t="s">
        <v>833</v>
      </c>
      <c r="X5" s="917" t="s">
        <v>153</v>
      </c>
      <c r="Y5" s="900" t="s">
        <v>832</v>
      </c>
      <c r="Z5" s="900"/>
      <c r="AA5" s="901" t="s">
        <v>151</v>
      </c>
      <c r="AB5" s="901"/>
      <c r="AC5" s="899"/>
      <c r="AD5" s="931" t="s">
        <v>153</v>
      </c>
      <c r="AE5" s="931"/>
      <c r="AF5" s="948"/>
      <c r="AG5" s="898" t="s">
        <v>151</v>
      </c>
      <c r="AH5" s="901"/>
      <c r="AI5" s="899"/>
      <c r="AJ5" s="931" t="s">
        <v>153</v>
      </c>
      <c r="AK5" s="931"/>
      <c r="AL5" s="948"/>
      <c r="AM5" s="916" t="s">
        <v>184</v>
      </c>
      <c r="AN5" s="916"/>
      <c r="AO5" s="916" t="s">
        <v>185</v>
      </c>
      <c r="AP5" s="916"/>
      <c r="AQ5" s="917" t="s">
        <v>157</v>
      </c>
      <c r="AR5" s="917"/>
      <c r="AS5" s="917" t="s">
        <v>830</v>
      </c>
      <c r="AT5" s="917"/>
      <c r="AU5" s="917" t="s">
        <v>829</v>
      </c>
      <c r="AV5" s="917"/>
      <c r="AW5" s="957" t="s">
        <v>160</v>
      </c>
      <c r="AX5" s="957"/>
      <c r="AY5" s="959" t="s">
        <v>184</v>
      </c>
      <c r="AZ5" s="916"/>
      <c r="BA5" s="916" t="s">
        <v>185</v>
      </c>
      <c r="BB5" s="946"/>
      <c r="BC5" s="917" t="s">
        <v>162</v>
      </c>
      <c r="BD5" s="917"/>
      <c r="BE5" s="917" t="s">
        <v>163</v>
      </c>
      <c r="BF5" s="917"/>
      <c r="BG5" s="960" t="s">
        <v>164</v>
      </c>
      <c r="BH5" s="960"/>
      <c r="BI5" s="898" t="s">
        <v>151</v>
      </c>
      <c r="BJ5" s="899"/>
      <c r="BK5" s="186" t="s">
        <v>153</v>
      </c>
      <c r="BL5" s="949" t="s">
        <v>151</v>
      </c>
      <c r="BM5" s="961" t="s">
        <v>153</v>
      </c>
      <c r="BN5" s="947" t="s">
        <v>2175</v>
      </c>
      <c r="BO5" s="947" t="s">
        <v>828</v>
      </c>
      <c r="BP5" s="917" t="s">
        <v>166</v>
      </c>
      <c r="BQ5" s="917" t="s">
        <v>166</v>
      </c>
      <c r="BR5" s="917"/>
      <c r="BS5" s="917"/>
      <c r="BT5" s="198" t="s">
        <v>151</v>
      </c>
      <c r="BU5" s="187" t="s">
        <v>153</v>
      </c>
      <c r="BV5" s="962"/>
      <c r="BW5" s="962"/>
      <c r="BX5" s="967"/>
      <c r="BY5" s="967"/>
      <c r="BZ5" s="925"/>
      <c r="CA5" s="944"/>
      <c r="CB5" s="219" t="s">
        <v>827</v>
      </c>
      <c r="CC5" s="898" t="s">
        <v>134</v>
      </c>
      <c r="CD5" s="899"/>
      <c r="CE5" s="898" t="s">
        <v>135</v>
      </c>
      <c r="CF5" s="899"/>
      <c r="CG5" s="901" t="s">
        <v>1798</v>
      </c>
      <c r="CH5" s="901"/>
      <c r="CI5" s="914" t="s">
        <v>140</v>
      </c>
      <c r="CJ5" s="914"/>
      <c r="CK5" s="914" t="s">
        <v>141</v>
      </c>
      <c r="CL5" s="914"/>
      <c r="CM5" s="901" t="s">
        <v>142</v>
      </c>
      <c r="CN5" s="899"/>
      <c r="CO5" s="901" t="s">
        <v>143</v>
      </c>
      <c r="CP5" s="899"/>
      <c r="CQ5" s="898" t="s">
        <v>1799</v>
      </c>
      <c r="CR5" s="899"/>
      <c r="CS5" s="898" t="s">
        <v>145</v>
      </c>
      <c r="CT5" s="899"/>
      <c r="CU5" s="898" t="s">
        <v>146</v>
      </c>
      <c r="CV5" s="899"/>
      <c r="CW5" s="920"/>
      <c r="CX5" s="921"/>
      <c r="CY5" s="944"/>
      <c r="CZ5" s="945"/>
      <c r="DA5" s="944"/>
      <c r="DB5" s="944"/>
      <c r="DC5" s="200" t="s">
        <v>151</v>
      </c>
      <c r="DD5" s="898" t="s">
        <v>153</v>
      </c>
      <c r="DE5" s="899"/>
      <c r="DF5" s="917"/>
      <c r="DG5" s="917"/>
      <c r="DH5" s="901" t="s">
        <v>151</v>
      </c>
      <c r="DI5" s="899"/>
      <c r="DJ5" s="898" t="s">
        <v>153</v>
      </c>
      <c r="DK5" s="899"/>
      <c r="DL5" s="898" t="s">
        <v>151</v>
      </c>
      <c r="DM5" s="901"/>
      <c r="DN5" s="899"/>
      <c r="DO5" s="898" t="s">
        <v>153</v>
      </c>
      <c r="DP5" s="901"/>
      <c r="DQ5" s="901"/>
    </row>
    <row r="6" spans="1:121" ht="12" customHeight="1">
      <c r="A6" s="202"/>
      <c r="B6" s="218" t="s">
        <v>151</v>
      </c>
      <c r="C6" s="217" t="s">
        <v>153</v>
      </c>
      <c r="D6" s="925"/>
      <c r="E6" s="984"/>
      <c r="F6" s="200" t="s">
        <v>1</v>
      </c>
      <c r="G6" s="200" t="s">
        <v>2</v>
      </c>
      <c r="H6" s="310" t="s">
        <v>172</v>
      </c>
      <c r="I6" s="310" t="s">
        <v>173</v>
      </c>
      <c r="J6" s="198" t="s">
        <v>1</v>
      </c>
      <c r="K6" s="213" t="s">
        <v>2</v>
      </c>
      <c r="L6" s="200" t="s">
        <v>1</v>
      </c>
      <c r="M6" s="214" t="s">
        <v>2</v>
      </c>
      <c r="N6" s="200" t="s">
        <v>1</v>
      </c>
      <c r="O6" s="214" t="s">
        <v>2</v>
      </c>
      <c r="P6" s="198" t="s">
        <v>151</v>
      </c>
      <c r="Q6" s="187" t="s">
        <v>2176</v>
      </c>
      <c r="R6" s="311" t="s">
        <v>170</v>
      </c>
      <c r="S6" s="311" t="s">
        <v>171</v>
      </c>
      <c r="T6" s="200" t="s">
        <v>170</v>
      </c>
      <c r="U6" s="200" t="s">
        <v>171</v>
      </c>
      <c r="V6" s="947"/>
      <c r="W6" s="985"/>
      <c r="X6" s="917"/>
      <c r="Y6" s="900" t="s">
        <v>825</v>
      </c>
      <c r="Z6" s="900"/>
      <c r="AA6" s="198" t="s">
        <v>176</v>
      </c>
      <c r="AB6" s="202" t="s">
        <v>177</v>
      </c>
      <c r="AC6" s="186" t="s">
        <v>178</v>
      </c>
      <c r="AD6" s="187" t="s">
        <v>176</v>
      </c>
      <c r="AE6" s="187" t="s">
        <v>177</v>
      </c>
      <c r="AF6" s="190" t="s">
        <v>178</v>
      </c>
      <c r="AG6" s="186" t="s">
        <v>179</v>
      </c>
      <c r="AH6" s="187" t="s">
        <v>180</v>
      </c>
      <c r="AI6" s="187" t="s">
        <v>176</v>
      </c>
      <c r="AJ6" s="187" t="s">
        <v>179</v>
      </c>
      <c r="AK6" s="187" t="s">
        <v>180</v>
      </c>
      <c r="AL6" s="187" t="s">
        <v>176</v>
      </c>
      <c r="AM6" s="207" t="s">
        <v>151</v>
      </c>
      <c r="AN6" s="207" t="s">
        <v>156</v>
      </c>
      <c r="AO6" s="360" t="s">
        <v>151</v>
      </c>
      <c r="AP6" s="360" t="s">
        <v>156</v>
      </c>
      <c r="AQ6" s="186" t="s">
        <v>151</v>
      </c>
      <c r="AR6" s="186" t="s">
        <v>153</v>
      </c>
      <c r="AS6" s="186" t="s">
        <v>151</v>
      </c>
      <c r="AT6" s="186" t="s">
        <v>153</v>
      </c>
      <c r="AU6" s="186" t="s">
        <v>151</v>
      </c>
      <c r="AV6" s="186" t="s">
        <v>153</v>
      </c>
      <c r="AW6" s="273" t="s">
        <v>151</v>
      </c>
      <c r="AX6" s="273" t="s">
        <v>153</v>
      </c>
      <c r="AY6" s="189" t="s">
        <v>151</v>
      </c>
      <c r="AZ6" s="207" t="s">
        <v>156</v>
      </c>
      <c r="BA6" s="360" t="s">
        <v>151</v>
      </c>
      <c r="BB6" s="359" t="s">
        <v>156</v>
      </c>
      <c r="BC6" s="200" t="s">
        <v>151</v>
      </c>
      <c r="BD6" s="200" t="s">
        <v>156</v>
      </c>
      <c r="BE6" s="200" t="s">
        <v>151</v>
      </c>
      <c r="BF6" s="200" t="s">
        <v>156</v>
      </c>
      <c r="BG6" s="200" t="s">
        <v>151</v>
      </c>
      <c r="BH6" s="200" t="s">
        <v>156</v>
      </c>
      <c r="BI6" s="186" t="s">
        <v>824</v>
      </c>
      <c r="BJ6" s="205" t="s">
        <v>187</v>
      </c>
      <c r="BK6" s="202" t="s">
        <v>824</v>
      </c>
      <c r="BL6" s="948"/>
      <c r="BM6" s="962"/>
      <c r="BN6" s="917"/>
      <c r="BO6" s="990"/>
      <c r="BP6" s="917"/>
      <c r="BQ6" s="917"/>
      <c r="BR6" s="361" t="s">
        <v>151</v>
      </c>
      <c r="BS6" s="186" t="s">
        <v>165</v>
      </c>
      <c r="BT6" s="202" t="s">
        <v>823</v>
      </c>
      <c r="BU6" s="202" t="s">
        <v>189</v>
      </c>
      <c r="BV6" s="203" t="s">
        <v>190</v>
      </c>
      <c r="BW6" s="202" t="s">
        <v>190</v>
      </c>
      <c r="BX6" s="202" t="s">
        <v>191</v>
      </c>
      <c r="BY6" s="202" t="s">
        <v>192</v>
      </c>
      <c r="BZ6" s="186" t="s">
        <v>193</v>
      </c>
      <c r="CA6" s="202" t="s">
        <v>194</v>
      </c>
      <c r="CB6" s="203" t="s">
        <v>822</v>
      </c>
      <c r="CC6" s="200" t="s">
        <v>151</v>
      </c>
      <c r="CD6" s="215" t="s">
        <v>153</v>
      </c>
      <c r="CE6" s="200" t="s">
        <v>151</v>
      </c>
      <c r="CF6" s="215" t="s">
        <v>153</v>
      </c>
      <c r="CG6" s="198" t="s">
        <v>151</v>
      </c>
      <c r="CH6" s="216" t="s">
        <v>153</v>
      </c>
      <c r="CI6" s="186" t="s">
        <v>151</v>
      </c>
      <c r="CJ6" s="186" t="s">
        <v>153</v>
      </c>
      <c r="CK6" s="186" t="s">
        <v>151</v>
      </c>
      <c r="CL6" s="186" t="s">
        <v>153</v>
      </c>
      <c r="CM6" s="187" t="s">
        <v>151</v>
      </c>
      <c r="CN6" s="313" t="s">
        <v>153</v>
      </c>
      <c r="CO6" s="187" t="s">
        <v>151</v>
      </c>
      <c r="CP6" s="313" t="s">
        <v>153</v>
      </c>
      <c r="CQ6" s="186" t="s">
        <v>151</v>
      </c>
      <c r="CR6" s="313" t="s">
        <v>153</v>
      </c>
      <c r="CS6" s="186" t="s">
        <v>151</v>
      </c>
      <c r="CT6" s="205" t="s">
        <v>153</v>
      </c>
      <c r="CU6" s="186" t="s">
        <v>151</v>
      </c>
      <c r="CV6" s="205" t="s">
        <v>153</v>
      </c>
      <c r="CW6" s="186" t="s">
        <v>151</v>
      </c>
      <c r="CX6" s="205" t="s">
        <v>153</v>
      </c>
      <c r="CY6" s="187" t="s">
        <v>151</v>
      </c>
      <c r="CZ6" s="202" t="s">
        <v>153</v>
      </c>
      <c r="DA6" s="198" t="s">
        <v>151</v>
      </c>
      <c r="DB6" s="201" t="s">
        <v>153</v>
      </c>
      <c r="DC6" s="200" t="s">
        <v>197</v>
      </c>
      <c r="DD6" s="186" t="s">
        <v>197</v>
      </c>
      <c r="DE6" s="199" t="s">
        <v>198</v>
      </c>
      <c r="DF6" s="200" t="s">
        <v>151</v>
      </c>
      <c r="DG6" s="186" t="s">
        <v>153</v>
      </c>
      <c r="DH6" s="187" t="s">
        <v>199</v>
      </c>
      <c r="DI6" s="187" t="s">
        <v>200</v>
      </c>
      <c r="DJ6" s="188" t="s">
        <v>199</v>
      </c>
      <c r="DK6" s="187" t="s">
        <v>200</v>
      </c>
      <c r="DL6" s="186" t="s">
        <v>199</v>
      </c>
      <c r="DM6" s="186" t="s">
        <v>135</v>
      </c>
      <c r="DN6" s="187" t="s">
        <v>201</v>
      </c>
      <c r="DO6" s="188" t="s">
        <v>199</v>
      </c>
      <c r="DP6" s="186" t="s">
        <v>135</v>
      </c>
      <c r="DQ6" s="184" t="s">
        <v>201</v>
      </c>
    </row>
    <row r="7" spans="1:121" ht="12" customHeight="1">
      <c r="A7" s="187" t="s">
        <v>810</v>
      </c>
      <c r="B7" s="986" t="s">
        <v>203</v>
      </c>
      <c r="C7" s="987"/>
      <c r="D7" s="969" t="s">
        <v>1800</v>
      </c>
      <c r="E7" s="971"/>
      <c r="F7" s="986" t="s">
        <v>205</v>
      </c>
      <c r="G7" s="988"/>
      <c r="H7" s="989" t="s">
        <v>2177</v>
      </c>
      <c r="I7" s="989"/>
      <c r="J7" s="987" t="s">
        <v>818</v>
      </c>
      <c r="K7" s="987"/>
      <c r="L7" s="987"/>
      <c r="M7" s="987"/>
      <c r="N7" s="987"/>
      <c r="O7" s="987"/>
      <c r="P7" s="987"/>
      <c r="Q7" s="988"/>
      <c r="R7" s="207" t="s">
        <v>207</v>
      </c>
      <c r="S7" s="207" t="s">
        <v>205</v>
      </c>
      <c r="T7" s="186" t="s">
        <v>207</v>
      </c>
      <c r="U7" s="186" t="s">
        <v>205</v>
      </c>
      <c r="V7" s="917" t="s">
        <v>2178</v>
      </c>
      <c r="W7" s="917"/>
      <c r="X7" s="917"/>
      <c r="Y7" s="186" t="s">
        <v>211</v>
      </c>
      <c r="Z7" s="314" t="s">
        <v>212</v>
      </c>
      <c r="AA7" s="933" t="s">
        <v>215</v>
      </c>
      <c r="AB7" s="941"/>
      <c r="AC7" s="186" t="s">
        <v>1803</v>
      </c>
      <c r="AD7" s="933" t="s">
        <v>215</v>
      </c>
      <c r="AE7" s="941"/>
      <c r="AF7" s="190" t="s">
        <v>2179</v>
      </c>
      <c r="AG7" s="932" t="s">
        <v>215</v>
      </c>
      <c r="AH7" s="933"/>
      <c r="AI7" s="941"/>
      <c r="AJ7" s="932" t="s">
        <v>215</v>
      </c>
      <c r="AK7" s="933"/>
      <c r="AL7" s="941"/>
      <c r="AM7" s="916" t="s">
        <v>2180</v>
      </c>
      <c r="AN7" s="916"/>
      <c r="AO7" s="916"/>
      <c r="AP7" s="916"/>
      <c r="AQ7" s="186" t="s">
        <v>203</v>
      </c>
      <c r="AR7" s="186" t="s">
        <v>219</v>
      </c>
      <c r="AS7" s="186" t="s">
        <v>814</v>
      </c>
      <c r="AT7" s="186" t="s">
        <v>229</v>
      </c>
      <c r="AU7" s="186" t="s">
        <v>814</v>
      </c>
      <c r="AV7" s="186" t="s">
        <v>229</v>
      </c>
      <c r="AW7" s="957" t="s">
        <v>220</v>
      </c>
      <c r="AX7" s="957"/>
      <c r="AY7" s="958" t="s">
        <v>2181</v>
      </c>
      <c r="AZ7" s="958"/>
      <c r="BA7" s="958"/>
      <c r="BB7" s="959"/>
      <c r="BC7" s="932" t="s">
        <v>215</v>
      </c>
      <c r="BD7" s="933"/>
      <c r="BE7" s="933"/>
      <c r="BF7" s="933"/>
      <c r="BG7" s="933"/>
      <c r="BH7" s="941"/>
      <c r="BI7" s="932" t="s">
        <v>2182</v>
      </c>
      <c r="BJ7" s="941"/>
      <c r="BK7" s="187" t="s">
        <v>4</v>
      </c>
      <c r="BL7" s="933" t="s">
        <v>811</v>
      </c>
      <c r="BM7" s="941"/>
      <c r="BN7" s="917" t="s">
        <v>203</v>
      </c>
      <c r="BO7" s="917"/>
      <c r="BP7" s="917"/>
      <c r="BQ7" s="917"/>
      <c r="BR7" s="917" t="s">
        <v>209</v>
      </c>
      <c r="BS7" s="917"/>
      <c r="BT7" s="212" t="s">
        <v>225</v>
      </c>
      <c r="BU7" s="186" t="s">
        <v>226</v>
      </c>
      <c r="BV7" s="932" t="s">
        <v>219</v>
      </c>
      <c r="BW7" s="933"/>
      <c r="BX7" s="933"/>
      <c r="BY7" s="941"/>
      <c r="BZ7" s="932" t="s">
        <v>203</v>
      </c>
      <c r="CA7" s="941"/>
      <c r="CB7" s="185" t="s">
        <v>219</v>
      </c>
      <c r="CC7" s="969" t="s">
        <v>1807</v>
      </c>
      <c r="CD7" s="970"/>
      <c r="CE7" s="970"/>
      <c r="CF7" s="970"/>
      <c r="CG7" s="970"/>
      <c r="CH7" s="971"/>
      <c r="CI7" s="917" t="s">
        <v>229</v>
      </c>
      <c r="CJ7" s="917"/>
      <c r="CK7" s="917"/>
      <c r="CL7" s="917"/>
      <c r="CM7" s="972"/>
      <c r="CN7" s="972"/>
      <c r="CO7" s="933" t="s">
        <v>2183</v>
      </c>
      <c r="CP7" s="933"/>
      <c r="CQ7" s="933"/>
      <c r="CR7" s="933"/>
      <c r="CS7" s="933"/>
      <c r="CT7" s="933"/>
      <c r="CU7" s="933"/>
      <c r="CV7" s="941"/>
      <c r="CW7" s="184"/>
      <c r="CX7" s="187"/>
      <c r="CY7" s="932" t="s">
        <v>219</v>
      </c>
      <c r="CZ7" s="933"/>
      <c r="DA7" s="932" t="s">
        <v>203</v>
      </c>
      <c r="DB7" s="933"/>
      <c r="DC7" s="932" t="s">
        <v>227</v>
      </c>
      <c r="DD7" s="941"/>
      <c r="DE7" s="187" t="s">
        <v>228</v>
      </c>
      <c r="DF7" s="917" t="s">
        <v>229</v>
      </c>
      <c r="DG7" s="917"/>
      <c r="DH7" s="187" t="s">
        <v>229</v>
      </c>
      <c r="DI7" s="187" t="s">
        <v>230</v>
      </c>
      <c r="DJ7" s="186" t="s">
        <v>229</v>
      </c>
      <c r="DK7" s="187" t="s">
        <v>228</v>
      </c>
      <c r="DL7" s="186" t="s">
        <v>229</v>
      </c>
      <c r="DM7" s="932" t="s">
        <v>219</v>
      </c>
      <c r="DN7" s="941"/>
      <c r="DO7" s="186" t="s">
        <v>229</v>
      </c>
      <c r="DP7" s="932" t="s">
        <v>219</v>
      </c>
      <c r="DQ7" s="933"/>
    </row>
    <row r="8" spans="1:121" s="87" customFormat="1" ht="10.5" customHeight="1">
      <c r="B8" s="226"/>
    </row>
    <row r="9" spans="1:121" ht="10.5" customHeight="1">
      <c r="A9" s="128" t="s">
        <v>2184</v>
      </c>
      <c r="B9" s="320">
        <v>125570</v>
      </c>
      <c r="C9" s="234">
        <v>1463.8</v>
      </c>
      <c r="D9" s="91" t="s">
        <v>3</v>
      </c>
      <c r="E9" s="91" t="s">
        <v>3</v>
      </c>
      <c r="F9" s="91">
        <v>10824837</v>
      </c>
      <c r="G9" s="91">
        <v>305365</v>
      </c>
      <c r="H9" s="91">
        <v>252</v>
      </c>
      <c r="I9" s="91">
        <v>341</v>
      </c>
      <c r="J9" s="91">
        <v>18451065</v>
      </c>
      <c r="K9" s="91">
        <v>148644</v>
      </c>
      <c r="L9" s="91">
        <v>4787705</v>
      </c>
      <c r="M9" s="91">
        <v>62877</v>
      </c>
      <c r="N9" s="91">
        <v>4863560</v>
      </c>
      <c r="O9" s="91">
        <v>65187</v>
      </c>
      <c r="P9" s="91">
        <v>462440</v>
      </c>
      <c r="Q9" s="91">
        <v>33746</v>
      </c>
      <c r="R9" s="91">
        <v>15108</v>
      </c>
      <c r="S9" s="91">
        <v>9241100</v>
      </c>
      <c r="T9" s="91">
        <v>350</v>
      </c>
      <c r="U9" s="91">
        <v>117770</v>
      </c>
      <c r="V9" s="136">
        <v>97.6</v>
      </c>
      <c r="W9" s="162">
        <v>98.2</v>
      </c>
      <c r="X9" s="162">
        <v>95.9</v>
      </c>
      <c r="Y9" s="123">
        <v>105</v>
      </c>
      <c r="Z9" s="123">
        <v>106.7</v>
      </c>
      <c r="AA9" s="91">
        <v>329062</v>
      </c>
      <c r="AB9" s="91">
        <v>77886</v>
      </c>
      <c r="AC9" s="92">
        <v>23.7</v>
      </c>
      <c r="AD9" s="91">
        <v>320383</v>
      </c>
      <c r="AE9" s="91">
        <v>90698</v>
      </c>
      <c r="AF9" s="123">
        <v>28.3</v>
      </c>
      <c r="AG9" s="91">
        <v>570817</v>
      </c>
      <c r="AH9" s="91">
        <v>438307</v>
      </c>
      <c r="AI9" s="91">
        <v>349663</v>
      </c>
      <c r="AJ9" s="91">
        <v>546512</v>
      </c>
      <c r="AK9" s="91">
        <v>429198</v>
      </c>
      <c r="AL9" s="91">
        <v>347459</v>
      </c>
      <c r="AM9" s="92">
        <v>95</v>
      </c>
      <c r="AN9" s="92" t="s">
        <v>3</v>
      </c>
      <c r="AO9" s="92">
        <v>129.6</v>
      </c>
      <c r="AP9" s="92" t="s">
        <v>3</v>
      </c>
      <c r="AQ9" s="91">
        <v>5693</v>
      </c>
      <c r="AR9" s="91">
        <v>57783</v>
      </c>
      <c r="AS9" s="91">
        <v>5364</v>
      </c>
      <c r="AT9" s="91">
        <v>73184</v>
      </c>
      <c r="AU9" s="91">
        <v>1520</v>
      </c>
      <c r="AV9" s="91">
        <v>15079</v>
      </c>
      <c r="AW9" s="129">
        <v>0.63</v>
      </c>
      <c r="AX9" s="129">
        <v>0.4</v>
      </c>
      <c r="AY9" s="92">
        <v>108.3</v>
      </c>
      <c r="AZ9" s="92" t="s">
        <v>3</v>
      </c>
      <c r="BA9" s="92">
        <v>93.2</v>
      </c>
      <c r="BB9" s="92" t="s">
        <v>3</v>
      </c>
      <c r="BC9" s="91" t="s">
        <v>3</v>
      </c>
      <c r="BD9" s="91">
        <v>367303</v>
      </c>
      <c r="BE9" s="91" t="s">
        <v>3</v>
      </c>
      <c r="BF9" s="91">
        <v>286712</v>
      </c>
      <c r="BG9" s="91" t="s">
        <v>3</v>
      </c>
      <c r="BH9" s="91">
        <v>80591</v>
      </c>
      <c r="BI9" s="91">
        <v>228145</v>
      </c>
      <c r="BJ9" s="91">
        <v>135265</v>
      </c>
      <c r="BK9" s="91">
        <v>2009474</v>
      </c>
      <c r="BL9" s="91">
        <v>1470330</v>
      </c>
      <c r="BM9" s="91">
        <v>18229</v>
      </c>
      <c r="BN9" s="91">
        <v>160843</v>
      </c>
      <c r="BO9" s="91">
        <v>74766</v>
      </c>
      <c r="BP9" s="91">
        <v>246732</v>
      </c>
      <c r="BQ9" s="91">
        <v>81025</v>
      </c>
      <c r="BR9" s="165">
        <v>70073544</v>
      </c>
      <c r="BS9" s="165">
        <v>1258193</v>
      </c>
      <c r="BT9" s="91">
        <v>85902</v>
      </c>
      <c r="BU9" s="91">
        <v>106081</v>
      </c>
      <c r="BV9" s="91">
        <v>1339114</v>
      </c>
      <c r="BW9" s="91">
        <v>48266</v>
      </c>
      <c r="BX9" s="91">
        <v>152452</v>
      </c>
      <c r="BY9" s="91">
        <v>356404</v>
      </c>
      <c r="BZ9" s="96">
        <v>32046</v>
      </c>
      <c r="CA9" s="96">
        <v>3297</v>
      </c>
      <c r="CB9" s="96">
        <v>295942</v>
      </c>
      <c r="CC9" s="91">
        <v>1187064</v>
      </c>
      <c r="CD9" s="91">
        <v>12673</v>
      </c>
      <c r="CE9" s="91">
        <v>922139</v>
      </c>
      <c r="CF9" s="91">
        <v>10908</v>
      </c>
      <c r="CG9" s="91">
        <v>264925</v>
      </c>
      <c r="CH9" s="91">
        <v>1765</v>
      </c>
      <c r="CI9" s="86">
        <v>791888</v>
      </c>
      <c r="CJ9" s="86">
        <v>9490</v>
      </c>
      <c r="CK9" s="87">
        <v>199016</v>
      </c>
      <c r="CL9" s="86">
        <v>2460</v>
      </c>
      <c r="CM9" s="92">
        <v>9.6</v>
      </c>
      <c r="CN9" s="92">
        <v>8.6999999999999993</v>
      </c>
      <c r="CO9" s="92">
        <v>7.4</v>
      </c>
      <c r="CP9" s="92">
        <v>7.5</v>
      </c>
      <c r="CQ9" s="92">
        <v>2.1</v>
      </c>
      <c r="CR9" s="92">
        <v>1.2</v>
      </c>
      <c r="CS9" s="92">
        <v>6.4</v>
      </c>
      <c r="CT9" s="92">
        <v>6.5</v>
      </c>
      <c r="CU9" s="93">
        <v>1.6</v>
      </c>
      <c r="CV9" s="93">
        <v>1.68</v>
      </c>
      <c r="CW9" s="93">
        <v>1.42</v>
      </c>
      <c r="CX9" s="93">
        <v>1.25</v>
      </c>
      <c r="CY9" s="91">
        <v>26325</v>
      </c>
      <c r="CZ9" s="91">
        <v>195</v>
      </c>
      <c r="DA9" s="91">
        <v>509964</v>
      </c>
      <c r="DB9" s="91">
        <v>7579</v>
      </c>
      <c r="DC9" s="91">
        <v>884476</v>
      </c>
      <c r="DD9" s="91">
        <v>30705</v>
      </c>
      <c r="DE9" s="91">
        <v>48123645</v>
      </c>
      <c r="DF9" s="91">
        <v>1782944</v>
      </c>
      <c r="DG9" s="91">
        <v>23167</v>
      </c>
      <c r="DH9" s="91">
        <v>62913</v>
      </c>
      <c r="DI9" s="91">
        <v>193759</v>
      </c>
      <c r="DJ9" s="91">
        <v>338</v>
      </c>
      <c r="DK9" s="153">
        <v>786547</v>
      </c>
      <c r="DL9" s="91">
        <v>761789</v>
      </c>
      <c r="DM9" s="91">
        <v>10679</v>
      </c>
      <c r="DN9" s="153">
        <v>922677</v>
      </c>
      <c r="DO9" s="91">
        <v>11404</v>
      </c>
      <c r="DP9" s="91">
        <v>107</v>
      </c>
      <c r="DQ9" s="91">
        <v>14008</v>
      </c>
    </row>
    <row r="10" spans="1:121" ht="10.5" customHeight="1">
      <c r="A10" s="122" t="s">
        <v>2185</v>
      </c>
      <c r="B10" s="320">
        <v>125864</v>
      </c>
      <c r="C10" s="234">
        <v>1465.6</v>
      </c>
      <c r="D10" s="91" t="s">
        <v>3</v>
      </c>
      <c r="E10" s="91" t="s">
        <v>3</v>
      </c>
      <c r="F10" s="91">
        <v>11038970</v>
      </c>
      <c r="G10" s="91">
        <v>313002</v>
      </c>
      <c r="H10" s="91">
        <v>266</v>
      </c>
      <c r="I10" s="91">
        <v>353</v>
      </c>
      <c r="J10" s="91">
        <v>17450220</v>
      </c>
      <c r="K10" s="91">
        <v>149592</v>
      </c>
      <c r="L10" s="91">
        <v>4775812</v>
      </c>
      <c r="M10" s="91">
        <v>65093</v>
      </c>
      <c r="N10" s="91">
        <v>4882907</v>
      </c>
      <c r="O10" s="91">
        <v>65744</v>
      </c>
      <c r="P10" s="91">
        <v>506710</v>
      </c>
      <c r="Q10" s="91">
        <v>35114</v>
      </c>
      <c r="R10" s="91">
        <v>14834</v>
      </c>
      <c r="S10" s="91">
        <v>8122881</v>
      </c>
      <c r="T10" s="91">
        <v>291</v>
      </c>
      <c r="U10" s="91">
        <v>469652</v>
      </c>
      <c r="V10" s="136">
        <v>97.7</v>
      </c>
      <c r="W10" s="162">
        <v>98.4</v>
      </c>
      <c r="X10" s="162">
        <v>96.4</v>
      </c>
      <c r="Y10" s="123">
        <v>105.6</v>
      </c>
      <c r="Z10" s="123">
        <v>107.1</v>
      </c>
      <c r="AA10" s="91">
        <v>328849</v>
      </c>
      <c r="AB10" s="91">
        <v>77042</v>
      </c>
      <c r="AC10" s="92">
        <v>23.4</v>
      </c>
      <c r="AD10" s="91">
        <v>296082</v>
      </c>
      <c r="AE10" s="91">
        <v>84298</v>
      </c>
      <c r="AF10" s="123">
        <v>28.5</v>
      </c>
      <c r="AG10" s="91">
        <v>579461</v>
      </c>
      <c r="AH10" s="91">
        <v>442679</v>
      </c>
      <c r="AI10" s="91">
        <v>351755</v>
      </c>
      <c r="AJ10" s="91">
        <v>552496</v>
      </c>
      <c r="AK10" s="91">
        <v>407823</v>
      </c>
      <c r="AL10" s="91">
        <v>324839</v>
      </c>
      <c r="AM10" s="92">
        <v>95.8</v>
      </c>
      <c r="AN10" s="92" t="s">
        <v>3</v>
      </c>
      <c r="AO10" s="92">
        <v>127.6</v>
      </c>
      <c r="AP10" s="92" t="s">
        <v>3</v>
      </c>
      <c r="AQ10" s="91">
        <v>6371</v>
      </c>
      <c r="AR10" s="91">
        <v>67760</v>
      </c>
      <c r="AS10" s="91">
        <v>5338</v>
      </c>
      <c r="AT10" s="91">
        <v>71111</v>
      </c>
      <c r="AU10" s="91">
        <v>1544</v>
      </c>
      <c r="AV10" s="91">
        <v>15548</v>
      </c>
      <c r="AW10" s="129">
        <v>0.7</v>
      </c>
      <c r="AX10" s="129">
        <v>0.49</v>
      </c>
      <c r="AY10" s="92">
        <v>109.5</v>
      </c>
      <c r="AZ10" s="92" t="s">
        <v>3</v>
      </c>
      <c r="BA10" s="92">
        <v>95.3</v>
      </c>
      <c r="BB10" s="92" t="s">
        <v>3</v>
      </c>
      <c r="BC10" s="91" t="s">
        <v>3</v>
      </c>
      <c r="BD10" s="91">
        <v>377906</v>
      </c>
      <c r="BE10" s="91" t="s">
        <v>3</v>
      </c>
      <c r="BF10" s="91">
        <v>292996</v>
      </c>
      <c r="BG10" s="91" t="s">
        <v>3</v>
      </c>
      <c r="BH10" s="91">
        <v>84910</v>
      </c>
      <c r="BI10" s="91">
        <v>259793</v>
      </c>
      <c r="BJ10" s="91">
        <v>155968</v>
      </c>
      <c r="BK10" s="91">
        <v>2542433</v>
      </c>
      <c r="BL10" s="91">
        <v>1643266</v>
      </c>
      <c r="BM10" s="91">
        <v>21067</v>
      </c>
      <c r="BN10" s="91">
        <v>159435</v>
      </c>
      <c r="BO10" s="91">
        <v>76160</v>
      </c>
      <c r="BP10" s="91">
        <v>245757</v>
      </c>
      <c r="BQ10" s="91">
        <v>83818</v>
      </c>
      <c r="BR10" s="165">
        <v>72030003</v>
      </c>
      <c r="BS10" s="165">
        <v>1289403</v>
      </c>
      <c r="BT10" s="91">
        <v>88610</v>
      </c>
      <c r="BU10" s="91">
        <v>109333</v>
      </c>
      <c r="BV10" s="91">
        <v>1364838</v>
      </c>
      <c r="BW10" s="91">
        <v>58434</v>
      </c>
      <c r="BX10" s="91">
        <v>152953</v>
      </c>
      <c r="BY10" s="91">
        <v>248719</v>
      </c>
      <c r="BZ10" s="96">
        <v>34186</v>
      </c>
      <c r="CA10" s="96">
        <v>2800</v>
      </c>
      <c r="CB10" s="96">
        <v>396332</v>
      </c>
      <c r="CC10" s="91">
        <v>1206555</v>
      </c>
      <c r="CD10" s="91">
        <v>13204</v>
      </c>
      <c r="CE10" s="91">
        <v>896211</v>
      </c>
      <c r="CF10" s="91">
        <v>10573</v>
      </c>
      <c r="CG10" s="91">
        <v>310344</v>
      </c>
      <c r="CH10" s="91">
        <v>2631</v>
      </c>
      <c r="CI10" s="86">
        <v>795080</v>
      </c>
      <c r="CJ10" s="86">
        <v>9507</v>
      </c>
      <c r="CK10" s="87">
        <v>206955</v>
      </c>
      <c r="CL10" s="86">
        <v>2554</v>
      </c>
      <c r="CM10" s="92">
        <v>9.6999999999999993</v>
      </c>
      <c r="CN10" s="92">
        <v>9</v>
      </c>
      <c r="CO10" s="92">
        <v>7.2</v>
      </c>
      <c r="CP10" s="92">
        <v>7.2</v>
      </c>
      <c r="CQ10" s="92">
        <v>2.5</v>
      </c>
      <c r="CR10" s="92">
        <v>1.8</v>
      </c>
      <c r="CS10" s="92">
        <v>6.4</v>
      </c>
      <c r="CT10" s="92">
        <v>6.5</v>
      </c>
      <c r="CU10" s="93">
        <v>1.66</v>
      </c>
      <c r="CV10" s="93">
        <v>1.74</v>
      </c>
      <c r="CW10" s="93">
        <v>1.43</v>
      </c>
      <c r="CX10" s="93">
        <v>1.27</v>
      </c>
      <c r="CY10" s="91">
        <v>46327</v>
      </c>
      <c r="CZ10" s="91">
        <v>687</v>
      </c>
      <c r="DA10" s="91">
        <v>513530</v>
      </c>
      <c r="DB10" s="91">
        <v>7715</v>
      </c>
      <c r="DC10" s="91">
        <v>892583</v>
      </c>
      <c r="DD10" s="91">
        <v>29681</v>
      </c>
      <c r="DE10" s="91">
        <v>47934498</v>
      </c>
      <c r="DF10" s="91">
        <v>1812119</v>
      </c>
      <c r="DG10" s="91">
        <v>29142</v>
      </c>
      <c r="DH10" s="91">
        <v>64066</v>
      </c>
      <c r="DI10" s="91">
        <v>171300</v>
      </c>
      <c r="DJ10" s="91">
        <v>325</v>
      </c>
      <c r="DK10" s="153">
        <v>956071</v>
      </c>
      <c r="DL10" s="91">
        <v>771084</v>
      </c>
      <c r="DM10" s="91">
        <v>9942</v>
      </c>
      <c r="DN10" s="153">
        <v>942203</v>
      </c>
      <c r="DO10" s="91">
        <v>11605</v>
      </c>
      <c r="DP10" s="91">
        <v>106</v>
      </c>
      <c r="DQ10" s="91">
        <v>14166</v>
      </c>
    </row>
    <row r="11" spans="1:121" ht="10.5" customHeight="1">
      <c r="A11" s="122" t="s">
        <v>803</v>
      </c>
      <c r="B11" s="320">
        <v>126116</v>
      </c>
      <c r="C11" s="234">
        <v>1465.5</v>
      </c>
      <c r="D11" s="91" t="s">
        <v>3</v>
      </c>
      <c r="E11" s="91" t="s">
        <v>3</v>
      </c>
      <c r="F11" s="91">
        <v>11109066</v>
      </c>
      <c r="G11" s="91">
        <v>339354</v>
      </c>
      <c r="H11" s="91">
        <v>238</v>
      </c>
      <c r="I11" s="91">
        <v>352</v>
      </c>
      <c r="J11" s="91">
        <v>15849914</v>
      </c>
      <c r="K11" s="91">
        <v>139157</v>
      </c>
      <c r="L11" s="91">
        <v>4816539</v>
      </c>
      <c r="M11" s="91">
        <v>66372</v>
      </c>
      <c r="N11" s="91">
        <v>4930232</v>
      </c>
      <c r="O11" s="91">
        <v>65243</v>
      </c>
      <c r="P11" s="91">
        <v>546696</v>
      </c>
      <c r="Q11" s="91">
        <v>35974</v>
      </c>
      <c r="R11" s="91">
        <v>16464</v>
      </c>
      <c r="S11" s="91">
        <v>14044704</v>
      </c>
      <c r="T11" s="91">
        <v>355</v>
      </c>
      <c r="U11" s="91">
        <v>288508</v>
      </c>
      <c r="V11" s="136">
        <v>99.5</v>
      </c>
      <c r="W11" s="162">
        <v>100</v>
      </c>
      <c r="X11" s="162">
        <v>98.4</v>
      </c>
      <c r="Y11" s="123">
        <v>105.4</v>
      </c>
      <c r="Z11" s="123">
        <v>107</v>
      </c>
      <c r="AA11" s="91">
        <v>333313</v>
      </c>
      <c r="AB11" s="91">
        <v>78306</v>
      </c>
      <c r="AC11" s="92">
        <v>23.5</v>
      </c>
      <c r="AD11" s="91">
        <v>328853</v>
      </c>
      <c r="AE11" s="91">
        <v>89866</v>
      </c>
      <c r="AF11" s="123">
        <v>27.3</v>
      </c>
      <c r="AG11" s="91">
        <v>595214</v>
      </c>
      <c r="AH11" s="91">
        <v>455815</v>
      </c>
      <c r="AI11" s="91">
        <v>357636</v>
      </c>
      <c r="AJ11" s="91">
        <v>624397</v>
      </c>
      <c r="AK11" s="91">
        <v>468995</v>
      </c>
      <c r="AL11" s="91">
        <v>360849</v>
      </c>
      <c r="AM11" s="92">
        <v>96.6</v>
      </c>
      <c r="AN11" s="92" t="s">
        <v>3</v>
      </c>
      <c r="AO11" s="92">
        <v>126</v>
      </c>
      <c r="AP11" s="92" t="s">
        <v>3</v>
      </c>
      <c r="AQ11" s="91">
        <v>6703</v>
      </c>
      <c r="AR11" s="91">
        <v>73986</v>
      </c>
      <c r="AS11" s="91">
        <v>5587</v>
      </c>
      <c r="AT11" s="91">
        <v>74796</v>
      </c>
      <c r="AU11" s="91">
        <v>1588</v>
      </c>
      <c r="AV11" s="91">
        <v>16383</v>
      </c>
      <c r="AW11" s="129">
        <v>0.72</v>
      </c>
      <c r="AX11" s="129">
        <v>0.52</v>
      </c>
      <c r="AY11" s="92">
        <v>109.5</v>
      </c>
      <c r="AZ11" s="92" t="s">
        <v>3</v>
      </c>
      <c r="BA11" s="92">
        <v>96.1</v>
      </c>
      <c r="BB11" s="92" t="s">
        <v>3</v>
      </c>
      <c r="BC11" s="91">
        <v>371670</v>
      </c>
      <c r="BD11" s="91">
        <v>383466</v>
      </c>
      <c r="BE11" s="91">
        <v>288641</v>
      </c>
      <c r="BF11" s="91">
        <v>296724</v>
      </c>
      <c r="BG11" s="91">
        <v>83029</v>
      </c>
      <c r="BH11" s="91">
        <v>86742</v>
      </c>
      <c r="BI11" s="91">
        <v>227966</v>
      </c>
      <c r="BJ11" s="91">
        <v>127283</v>
      </c>
      <c r="BK11" s="91">
        <v>2159137</v>
      </c>
      <c r="BL11" s="91">
        <v>1387014</v>
      </c>
      <c r="BM11" s="91">
        <v>18514</v>
      </c>
      <c r="BN11" s="91">
        <v>149395</v>
      </c>
      <c r="BO11" s="91">
        <v>85335</v>
      </c>
      <c r="BP11" s="91">
        <v>236872</v>
      </c>
      <c r="BQ11" s="91">
        <v>88381</v>
      </c>
      <c r="BR11" s="165">
        <v>73218535</v>
      </c>
      <c r="BS11" s="165">
        <v>1315106</v>
      </c>
      <c r="BT11" s="91">
        <v>90529</v>
      </c>
      <c r="BU11" s="91">
        <v>110370</v>
      </c>
      <c r="BV11" s="91">
        <v>1400270</v>
      </c>
      <c r="BW11" s="91">
        <v>28350</v>
      </c>
      <c r="BX11" s="91">
        <v>143889</v>
      </c>
      <c r="BY11" s="91">
        <v>306116</v>
      </c>
      <c r="BZ11" s="96">
        <v>36137</v>
      </c>
      <c r="CA11" s="96">
        <v>2781</v>
      </c>
      <c r="CB11" s="96">
        <v>413593</v>
      </c>
      <c r="CC11" s="91">
        <v>1191665</v>
      </c>
      <c r="CD11" s="91">
        <v>12946</v>
      </c>
      <c r="CE11" s="91">
        <v>913402</v>
      </c>
      <c r="CF11" s="91">
        <v>10823</v>
      </c>
      <c r="CG11" s="91">
        <v>278263</v>
      </c>
      <c r="CH11" s="91">
        <v>2123</v>
      </c>
      <c r="CI11" s="86">
        <v>775651</v>
      </c>
      <c r="CJ11" s="86">
        <v>9304</v>
      </c>
      <c r="CK11" s="87">
        <v>222635</v>
      </c>
      <c r="CL11" s="86">
        <v>2684</v>
      </c>
      <c r="CM11" s="92">
        <v>9.5</v>
      </c>
      <c r="CN11" s="92">
        <v>8.8000000000000007</v>
      </c>
      <c r="CO11" s="92">
        <v>7.3</v>
      </c>
      <c r="CP11" s="92">
        <v>7.4</v>
      </c>
      <c r="CQ11" s="92">
        <v>2.2000000000000002</v>
      </c>
      <c r="CR11" s="92">
        <v>1.4</v>
      </c>
      <c r="CS11" s="92">
        <v>6.2</v>
      </c>
      <c r="CT11" s="92">
        <v>6.3</v>
      </c>
      <c r="CU11" s="93">
        <v>1.78</v>
      </c>
      <c r="CV11" s="93">
        <v>1.83</v>
      </c>
      <c r="CW11" s="93">
        <v>1.39</v>
      </c>
      <c r="CX11" s="93">
        <v>1.23</v>
      </c>
      <c r="CY11" s="91">
        <v>39989</v>
      </c>
      <c r="CZ11" s="91">
        <v>433</v>
      </c>
      <c r="DA11" s="91">
        <v>509212</v>
      </c>
      <c r="DB11" s="91">
        <v>7622</v>
      </c>
      <c r="DC11" s="91">
        <v>911973</v>
      </c>
      <c r="DD11" s="91">
        <v>28747</v>
      </c>
      <c r="DE11" s="91">
        <v>48044753</v>
      </c>
      <c r="DF11" s="91">
        <v>1899564</v>
      </c>
      <c r="DG11" s="91">
        <v>30921</v>
      </c>
      <c r="DH11" s="91">
        <v>61889</v>
      </c>
      <c r="DI11" s="91">
        <v>176855</v>
      </c>
      <c r="DJ11" s="91">
        <v>330</v>
      </c>
      <c r="DK11" s="153">
        <v>600632</v>
      </c>
      <c r="DL11" s="91">
        <v>780399</v>
      </c>
      <c r="DM11" s="91">
        <v>9640</v>
      </c>
      <c r="DN11" s="153">
        <v>958925</v>
      </c>
      <c r="DO11" s="91">
        <v>11425</v>
      </c>
      <c r="DP11" s="91">
        <v>84</v>
      </c>
      <c r="DQ11" s="91">
        <v>13756</v>
      </c>
    </row>
    <row r="12" spans="1:121" ht="10.5" customHeight="1">
      <c r="A12" s="122" t="s">
        <v>802</v>
      </c>
      <c r="B12" s="320">
        <v>126486</v>
      </c>
      <c r="C12" s="234">
        <v>1466.6</v>
      </c>
      <c r="D12" s="91" t="s">
        <v>3</v>
      </c>
      <c r="E12" s="91" t="s">
        <v>3</v>
      </c>
      <c r="F12" s="91">
        <v>10657309</v>
      </c>
      <c r="G12" s="91">
        <v>342018</v>
      </c>
      <c r="H12" s="91">
        <v>214</v>
      </c>
      <c r="I12" s="91">
        <v>318</v>
      </c>
      <c r="J12" s="91">
        <v>12961511</v>
      </c>
      <c r="K12" s="91">
        <v>127399</v>
      </c>
      <c r="L12" s="91">
        <v>4833759</v>
      </c>
      <c r="M12" s="91">
        <v>70446</v>
      </c>
      <c r="N12" s="91">
        <v>4888201</v>
      </c>
      <c r="O12" s="91">
        <v>63739</v>
      </c>
      <c r="P12" s="91">
        <v>558648</v>
      </c>
      <c r="Q12" s="91">
        <v>33840</v>
      </c>
      <c r="R12" s="91">
        <v>18988</v>
      </c>
      <c r="S12" s="91">
        <v>13748377</v>
      </c>
      <c r="T12" s="91">
        <v>378</v>
      </c>
      <c r="U12" s="91">
        <v>161724</v>
      </c>
      <c r="V12" s="136">
        <v>100.1</v>
      </c>
      <c r="W12" s="162">
        <v>100.7</v>
      </c>
      <c r="X12" s="162">
        <v>99.5</v>
      </c>
      <c r="Y12" s="123">
        <v>104.7</v>
      </c>
      <c r="Z12" s="123">
        <v>107</v>
      </c>
      <c r="AA12" s="91">
        <v>328186</v>
      </c>
      <c r="AB12" s="91">
        <v>78156</v>
      </c>
      <c r="AC12" s="92">
        <v>23.8</v>
      </c>
      <c r="AD12" s="91">
        <v>315251</v>
      </c>
      <c r="AE12" s="91">
        <v>89431</v>
      </c>
      <c r="AF12" s="123">
        <v>28.4</v>
      </c>
      <c r="AG12" s="91">
        <v>588916</v>
      </c>
      <c r="AH12" s="91">
        <v>446581</v>
      </c>
      <c r="AI12" s="91">
        <v>353552</v>
      </c>
      <c r="AJ12" s="91">
        <v>542759</v>
      </c>
      <c r="AK12" s="91">
        <v>429209</v>
      </c>
      <c r="AL12" s="91">
        <v>344086</v>
      </c>
      <c r="AM12" s="92">
        <v>96.6</v>
      </c>
      <c r="AN12" s="92" t="s">
        <v>3</v>
      </c>
      <c r="AO12" s="92">
        <v>123.1</v>
      </c>
      <c r="AP12" s="92" t="s">
        <v>3</v>
      </c>
      <c r="AQ12" s="91">
        <v>5905</v>
      </c>
      <c r="AR12" s="91">
        <v>75134</v>
      </c>
      <c r="AS12" s="91">
        <v>6445</v>
      </c>
      <c r="AT12" s="91">
        <v>89049</v>
      </c>
      <c r="AU12" s="91">
        <v>1648</v>
      </c>
      <c r="AV12" s="91">
        <v>18320</v>
      </c>
      <c r="AW12" s="129">
        <v>0.53</v>
      </c>
      <c r="AX12" s="129">
        <v>0.44</v>
      </c>
      <c r="AY12" s="92">
        <v>107.4</v>
      </c>
      <c r="AZ12" s="92" t="s">
        <v>3</v>
      </c>
      <c r="BA12" s="92">
        <v>94.5</v>
      </c>
      <c r="BB12" s="92" t="s">
        <v>3</v>
      </c>
      <c r="BC12" s="91">
        <v>366481</v>
      </c>
      <c r="BD12" s="91">
        <v>378085</v>
      </c>
      <c r="BE12" s="91">
        <v>287853</v>
      </c>
      <c r="BF12" s="91">
        <v>294797</v>
      </c>
      <c r="BG12" s="91">
        <v>78628</v>
      </c>
      <c r="BH12" s="91">
        <v>83288</v>
      </c>
      <c r="BI12" s="91">
        <v>195997</v>
      </c>
      <c r="BJ12" s="91">
        <v>110687</v>
      </c>
      <c r="BK12" s="91">
        <v>1961411</v>
      </c>
      <c r="BL12" s="91">
        <v>1198295</v>
      </c>
      <c r="BM12" s="91">
        <v>16504</v>
      </c>
      <c r="BN12" s="91">
        <v>132026</v>
      </c>
      <c r="BO12" s="91">
        <v>110635</v>
      </c>
      <c r="BP12" s="91">
        <v>210726</v>
      </c>
      <c r="BQ12" s="91">
        <v>90472</v>
      </c>
      <c r="BR12" s="165">
        <v>74009080</v>
      </c>
      <c r="BS12" s="165">
        <v>1324790</v>
      </c>
      <c r="BT12" s="91">
        <v>90928</v>
      </c>
      <c r="BU12" s="91">
        <v>113847</v>
      </c>
      <c r="BV12" s="91">
        <v>1513478</v>
      </c>
      <c r="BW12" s="91">
        <v>20069</v>
      </c>
      <c r="BX12" s="91">
        <v>143646</v>
      </c>
      <c r="BY12" s="91">
        <v>434922</v>
      </c>
      <c r="BZ12" s="96">
        <v>35787</v>
      </c>
      <c r="CA12" s="96">
        <v>3186</v>
      </c>
      <c r="CB12" s="96">
        <v>400017</v>
      </c>
      <c r="CC12" s="91">
        <v>1203147</v>
      </c>
      <c r="CD12" s="91">
        <v>13144</v>
      </c>
      <c r="CE12" s="91">
        <v>936484</v>
      </c>
      <c r="CF12" s="91">
        <v>11211</v>
      </c>
      <c r="CG12" s="91">
        <v>266663</v>
      </c>
      <c r="CH12" s="91">
        <v>1933</v>
      </c>
      <c r="CI12" s="86">
        <v>784595</v>
      </c>
      <c r="CJ12" s="86">
        <v>9314</v>
      </c>
      <c r="CK12" s="87">
        <v>243183</v>
      </c>
      <c r="CL12" s="86">
        <v>2889</v>
      </c>
      <c r="CM12" s="92">
        <v>9.6</v>
      </c>
      <c r="CN12" s="92">
        <v>9</v>
      </c>
      <c r="CO12" s="92">
        <v>7.5</v>
      </c>
      <c r="CP12" s="92">
        <v>7.6</v>
      </c>
      <c r="CQ12" s="92">
        <v>2.1</v>
      </c>
      <c r="CR12" s="92">
        <v>1.3</v>
      </c>
      <c r="CS12" s="92">
        <v>6.3</v>
      </c>
      <c r="CT12" s="92">
        <v>6.4</v>
      </c>
      <c r="CU12" s="93">
        <v>1.94</v>
      </c>
      <c r="CV12" s="93">
        <v>1.97</v>
      </c>
      <c r="CW12" s="93">
        <v>1.38</v>
      </c>
      <c r="CX12" s="93">
        <v>1.23</v>
      </c>
      <c r="CY12" s="91">
        <v>46179</v>
      </c>
      <c r="CZ12" s="91">
        <v>798</v>
      </c>
      <c r="DA12" s="91">
        <v>508473</v>
      </c>
      <c r="DB12" s="91">
        <v>7626</v>
      </c>
      <c r="DC12" s="91">
        <v>961486</v>
      </c>
      <c r="DD12" s="91">
        <v>28681</v>
      </c>
      <c r="DE12" s="91">
        <v>49260262</v>
      </c>
      <c r="DF12" s="91">
        <v>2033546</v>
      </c>
      <c r="DG12" s="91">
        <v>34146</v>
      </c>
      <c r="DH12" s="91">
        <v>54514</v>
      </c>
      <c r="DI12" s="91">
        <v>146049</v>
      </c>
      <c r="DJ12" s="91">
        <v>332</v>
      </c>
      <c r="DK12" s="153">
        <v>657392</v>
      </c>
      <c r="DL12" s="91">
        <v>803878</v>
      </c>
      <c r="DM12" s="91">
        <v>9211</v>
      </c>
      <c r="DN12" s="153">
        <v>990675</v>
      </c>
      <c r="DO12" s="91">
        <v>11562</v>
      </c>
      <c r="DP12" s="91">
        <v>80</v>
      </c>
      <c r="DQ12" s="91">
        <v>13954</v>
      </c>
    </row>
    <row r="13" spans="1:121" ht="10.5" customHeight="1">
      <c r="A13" s="122" t="s">
        <v>801</v>
      </c>
      <c r="B13" s="320">
        <v>126686</v>
      </c>
      <c r="C13" s="234">
        <v>1466.7</v>
      </c>
      <c r="D13" s="91" t="s">
        <v>3</v>
      </c>
      <c r="E13" s="91" t="s">
        <v>3</v>
      </c>
      <c r="F13" s="91">
        <v>10285382</v>
      </c>
      <c r="G13" s="91">
        <v>330331</v>
      </c>
      <c r="H13" s="91">
        <v>202</v>
      </c>
      <c r="I13" s="91">
        <v>327</v>
      </c>
      <c r="J13" s="91">
        <v>11385527</v>
      </c>
      <c r="K13" s="91">
        <v>109338</v>
      </c>
      <c r="L13" s="91">
        <v>4900339</v>
      </c>
      <c r="M13" s="91">
        <v>71480</v>
      </c>
      <c r="N13" s="91">
        <v>4688104</v>
      </c>
      <c r="O13" s="91">
        <v>59873</v>
      </c>
      <c r="P13" s="91">
        <v>654047</v>
      </c>
      <c r="Q13" s="91">
        <v>34328</v>
      </c>
      <c r="R13" s="91">
        <v>15352</v>
      </c>
      <c r="S13" s="91">
        <v>13621436</v>
      </c>
      <c r="T13" s="91">
        <v>351</v>
      </c>
      <c r="U13" s="91">
        <v>171938</v>
      </c>
      <c r="V13" s="136">
        <v>99.8</v>
      </c>
      <c r="W13" s="162">
        <v>100.3</v>
      </c>
      <c r="X13" s="162">
        <v>99.3</v>
      </c>
      <c r="Y13" s="123">
        <v>105</v>
      </c>
      <c r="Z13" s="123">
        <v>107.1</v>
      </c>
      <c r="AA13" s="91">
        <v>323008</v>
      </c>
      <c r="AB13" s="91">
        <v>76590</v>
      </c>
      <c r="AC13" s="92">
        <v>23.7</v>
      </c>
      <c r="AD13" s="91">
        <v>316548</v>
      </c>
      <c r="AE13" s="91">
        <v>85951</v>
      </c>
      <c r="AF13" s="123">
        <v>27.2</v>
      </c>
      <c r="AG13" s="91">
        <v>574676</v>
      </c>
      <c r="AH13" s="91">
        <v>436943</v>
      </c>
      <c r="AI13" s="91">
        <v>346177</v>
      </c>
      <c r="AJ13" s="91">
        <v>548625</v>
      </c>
      <c r="AK13" s="91">
        <v>424438</v>
      </c>
      <c r="AL13" s="91">
        <v>339213</v>
      </c>
      <c r="AM13" s="92">
        <v>96.1</v>
      </c>
      <c r="AN13" s="92" t="s">
        <v>3</v>
      </c>
      <c r="AO13" s="92">
        <v>119.2</v>
      </c>
      <c r="AP13" s="92" t="s">
        <v>3</v>
      </c>
      <c r="AQ13" s="91">
        <v>5862</v>
      </c>
      <c r="AR13" s="91">
        <v>82600</v>
      </c>
      <c r="AS13" s="91">
        <v>6718</v>
      </c>
      <c r="AT13" s="91">
        <v>92765</v>
      </c>
      <c r="AU13" s="91">
        <v>1730</v>
      </c>
      <c r="AV13" s="91">
        <v>21103</v>
      </c>
      <c r="AW13" s="129">
        <v>0.48</v>
      </c>
      <c r="AX13" s="129">
        <v>0.42</v>
      </c>
      <c r="AY13" s="92">
        <v>106.2</v>
      </c>
      <c r="AZ13" s="92" t="s">
        <v>3</v>
      </c>
      <c r="BA13" s="92">
        <v>93.9</v>
      </c>
      <c r="BB13" s="92" t="s">
        <v>3</v>
      </c>
      <c r="BC13" s="91">
        <v>353679</v>
      </c>
      <c r="BD13" s="91">
        <v>342007</v>
      </c>
      <c r="BE13" s="91">
        <v>281283</v>
      </c>
      <c r="BF13" s="91">
        <v>274713</v>
      </c>
      <c r="BG13" s="91">
        <v>72396</v>
      </c>
      <c r="BH13" s="91">
        <v>67294</v>
      </c>
      <c r="BI13" s="91">
        <v>194278</v>
      </c>
      <c r="BJ13" s="91">
        <v>116502</v>
      </c>
      <c r="BK13" s="91">
        <v>1919684</v>
      </c>
      <c r="BL13" s="91">
        <v>1214601</v>
      </c>
      <c r="BM13" s="91">
        <v>15778</v>
      </c>
      <c r="BN13" s="91">
        <v>126570</v>
      </c>
      <c r="BO13" s="91">
        <v>110282</v>
      </c>
      <c r="BP13" s="91">
        <v>210957</v>
      </c>
      <c r="BQ13" s="91">
        <v>89640</v>
      </c>
      <c r="BR13" s="165">
        <v>74914679</v>
      </c>
      <c r="BS13" s="165">
        <v>1334441</v>
      </c>
      <c r="BT13" s="91">
        <v>91286</v>
      </c>
      <c r="BU13" s="91">
        <v>114672</v>
      </c>
      <c r="BV13" s="91">
        <v>1598510</v>
      </c>
      <c r="BW13" s="91">
        <v>19944</v>
      </c>
      <c r="BX13" s="91">
        <v>139591</v>
      </c>
      <c r="BY13" s="91">
        <v>171897</v>
      </c>
      <c r="BZ13" s="96">
        <v>35925</v>
      </c>
      <c r="CA13" s="96">
        <v>3066</v>
      </c>
      <c r="CB13" s="96">
        <v>394588</v>
      </c>
      <c r="CC13" s="91">
        <v>1177669</v>
      </c>
      <c r="CD13" s="91">
        <v>12868</v>
      </c>
      <c r="CE13" s="91">
        <v>982031</v>
      </c>
      <c r="CF13" s="91">
        <v>11451</v>
      </c>
      <c r="CG13" s="91">
        <v>195638</v>
      </c>
      <c r="CH13" s="91">
        <v>1417</v>
      </c>
      <c r="CI13" s="86">
        <v>762028</v>
      </c>
      <c r="CJ13" s="86">
        <v>9210</v>
      </c>
      <c r="CK13" s="87">
        <v>250529</v>
      </c>
      <c r="CL13" s="86">
        <v>3062</v>
      </c>
      <c r="CM13" s="92">
        <v>9.4</v>
      </c>
      <c r="CN13" s="92">
        <v>8.8000000000000007</v>
      </c>
      <c r="CO13" s="92">
        <v>7.8</v>
      </c>
      <c r="CP13" s="92">
        <v>7.8</v>
      </c>
      <c r="CQ13" s="92">
        <v>1.6</v>
      </c>
      <c r="CR13" s="92">
        <v>1</v>
      </c>
      <c r="CS13" s="92">
        <v>6.1</v>
      </c>
      <c r="CT13" s="92">
        <v>6.3</v>
      </c>
      <c r="CU13" s="93">
        <v>2</v>
      </c>
      <c r="CV13" s="93">
        <v>2.09</v>
      </c>
      <c r="CW13" s="93">
        <v>1.34</v>
      </c>
      <c r="CX13" s="93">
        <v>1.2</v>
      </c>
      <c r="CY13" s="91">
        <v>35214</v>
      </c>
      <c r="CZ13" s="91">
        <v>960</v>
      </c>
      <c r="DA13" s="91">
        <v>509433</v>
      </c>
      <c r="DB13" s="91">
        <v>7670</v>
      </c>
      <c r="DC13" s="91">
        <v>1019806</v>
      </c>
      <c r="DD13" s="91">
        <v>28921</v>
      </c>
      <c r="DE13" s="91">
        <v>50116234</v>
      </c>
      <c r="DF13" s="91">
        <v>2165626</v>
      </c>
      <c r="DG13" s="91">
        <v>33193</v>
      </c>
      <c r="DH13" s="91">
        <v>58526</v>
      </c>
      <c r="DI13" s="91">
        <v>151159</v>
      </c>
      <c r="DJ13" s="91">
        <v>329</v>
      </c>
      <c r="DK13" s="153">
        <v>817921</v>
      </c>
      <c r="DL13" s="91">
        <v>850363</v>
      </c>
      <c r="DM13" s="91">
        <v>9006</v>
      </c>
      <c r="DN13" s="153">
        <v>1050397</v>
      </c>
      <c r="DO13" s="91">
        <v>11901</v>
      </c>
      <c r="DP13" s="91">
        <v>70</v>
      </c>
      <c r="DQ13" s="91">
        <v>14357</v>
      </c>
    </row>
    <row r="14" spans="1:121" ht="10.5" customHeight="1">
      <c r="A14" s="122" t="s">
        <v>800</v>
      </c>
      <c r="B14" s="320">
        <v>126926</v>
      </c>
      <c r="C14" s="234">
        <v>1467.8</v>
      </c>
      <c r="D14" s="91" t="s">
        <v>3</v>
      </c>
      <c r="E14" s="91" t="s">
        <v>3</v>
      </c>
      <c r="F14" s="91">
        <v>10011462</v>
      </c>
      <c r="G14" s="91">
        <v>334882</v>
      </c>
      <c r="H14" s="91">
        <v>211</v>
      </c>
      <c r="I14" s="91">
        <v>316</v>
      </c>
      <c r="J14" s="91">
        <v>10523389</v>
      </c>
      <c r="K14" s="91">
        <v>105358</v>
      </c>
      <c r="L14" s="91">
        <v>4861908</v>
      </c>
      <c r="M14" s="91">
        <v>75086</v>
      </c>
      <c r="N14" s="91">
        <v>4639163</v>
      </c>
      <c r="O14" s="91">
        <v>58327</v>
      </c>
      <c r="P14" s="91">
        <v>633972</v>
      </c>
      <c r="Q14" s="91">
        <v>33526</v>
      </c>
      <c r="R14" s="91">
        <v>18769</v>
      </c>
      <c r="S14" s="91">
        <v>23885035</v>
      </c>
      <c r="T14" s="91">
        <v>392</v>
      </c>
      <c r="U14" s="91">
        <v>175934</v>
      </c>
      <c r="V14" s="136">
        <v>99.1</v>
      </c>
      <c r="W14" s="162">
        <v>99.6</v>
      </c>
      <c r="X14" s="162">
        <v>98.5</v>
      </c>
      <c r="Y14" s="123">
        <v>104.7</v>
      </c>
      <c r="Z14" s="123">
        <v>106.9</v>
      </c>
      <c r="AA14" s="91">
        <v>317328</v>
      </c>
      <c r="AB14" s="91">
        <v>73954</v>
      </c>
      <c r="AC14" s="92">
        <v>23.3</v>
      </c>
      <c r="AD14" s="91">
        <v>319708</v>
      </c>
      <c r="AE14" s="91">
        <v>83955</v>
      </c>
      <c r="AF14" s="123">
        <v>26.3</v>
      </c>
      <c r="AG14" s="91">
        <v>562754</v>
      </c>
      <c r="AH14" s="91">
        <v>430239</v>
      </c>
      <c r="AI14" s="91">
        <v>341896</v>
      </c>
      <c r="AJ14" s="91">
        <v>539276</v>
      </c>
      <c r="AK14" s="91">
        <v>428346</v>
      </c>
      <c r="AL14" s="91">
        <v>347457</v>
      </c>
      <c r="AM14" s="92">
        <v>95.7</v>
      </c>
      <c r="AN14" s="92" t="s">
        <v>3</v>
      </c>
      <c r="AO14" s="92">
        <v>116.2</v>
      </c>
      <c r="AP14" s="92" t="s">
        <v>3</v>
      </c>
      <c r="AQ14" s="91">
        <v>7031</v>
      </c>
      <c r="AR14" s="91">
        <v>101839</v>
      </c>
      <c r="AS14" s="91">
        <v>6702</v>
      </c>
      <c r="AT14" s="91">
        <v>102622</v>
      </c>
      <c r="AU14" s="91">
        <v>1865</v>
      </c>
      <c r="AV14" s="91">
        <v>28208</v>
      </c>
      <c r="AW14" s="129">
        <v>0.59</v>
      </c>
      <c r="AX14" s="129">
        <v>0.52</v>
      </c>
      <c r="AY14" s="92">
        <v>107.2</v>
      </c>
      <c r="AZ14" s="92" t="s">
        <v>3</v>
      </c>
      <c r="BA14" s="92">
        <v>96.3</v>
      </c>
      <c r="BB14" s="92" t="s">
        <v>3</v>
      </c>
      <c r="BC14" s="91">
        <v>355474</v>
      </c>
      <c r="BD14" s="91">
        <v>345575</v>
      </c>
      <c r="BE14" s="91">
        <v>283846</v>
      </c>
      <c r="BF14" s="91">
        <v>278505</v>
      </c>
      <c r="BG14" s="91">
        <v>71628</v>
      </c>
      <c r="BH14" s="91">
        <v>67070</v>
      </c>
      <c r="BI14" s="91">
        <v>200259</v>
      </c>
      <c r="BJ14" s="91">
        <v>119345</v>
      </c>
      <c r="BK14" s="91">
        <v>1889589</v>
      </c>
      <c r="BL14" s="91">
        <v>1229843</v>
      </c>
      <c r="BM14" s="91">
        <v>14273</v>
      </c>
      <c r="BN14" s="91">
        <v>123578</v>
      </c>
      <c r="BO14" s="91">
        <v>110677</v>
      </c>
      <c r="BP14" s="91">
        <v>209956</v>
      </c>
      <c r="BQ14" s="91">
        <v>90873</v>
      </c>
      <c r="BR14" s="165">
        <v>75864710</v>
      </c>
      <c r="BS14" s="165">
        <v>1344972</v>
      </c>
      <c r="BT14" s="91">
        <v>93785</v>
      </c>
      <c r="BU14" s="91">
        <v>118478</v>
      </c>
      <c r="BV14" s="91">
        <v>1585097</v>
      </c>
      <c r="BW14" s="91">
        <v>17528</v>
      </c>
      <c r="BX14" s="91">
        <v>108470</v>
      </c>
      <c r="BY14" s="91">
        <v>251456</v>
      </c>
      <c r="BZ14" s="96">
        <v>36859</v>
      </c>
      <c r="CA14" s="96">
        <v>3653</v>
      </c>
      <c r="CB14" s="96">
        <v>398252</v>
      </c>
      <c r="CC14" s="91">
        <v>1190547</v>
      </c>
      <c r="CD14" s="91">
        <v>13002</v>
      </c>
      <c r="CE14" s="91">
        <v>961653</v>
      </c>
      <c r="CF14" s="91">
        <v>11252</v>
      </c>
      <c r="CG14" s="91">
        <v>228894</v>
      </c>
      <c r="CH14" s="91">
        <v>1750</v>
      </c>
      <c r="CI14" s="86">
        <v>798138</v>
      </c>
      <c r="CJ14" s="86">
        <v>9287</v>
      </c>
      <c r="CK14" s="87">
        <v>264246</v>
      </c>
      <c r="CL14" s="86">
        <v>3200</v>
      </c>
      <c r="CM14" s="92">
        <v>9.5</v>
      </c>
      <c r="CN14" s="92">
        <v>8.9</v>
      </c>
      <c r="CO14" s="92">
        <v>7.7</v>
      </c>
      <c r="CP14" s="92">
        <v>7.7</v>
      </c>
      <c r="CQ14" s="92">
        <v>1.8</v>
      </c>
      <c r="CR14" s="92">
        <v>1.2</v>
      </c>
      <c r="CS14" s="92">
        <v>6.4</v>
      </c>
      <c r="CT14" s="92">
        <v>6.3</v>
      </c>
      <c r="CU14" s="93">
        <v>2.1</v>
      </c>
      <c r="CV14" s="93">
        <v>2.1800000000000002</v>
      </c>
      <c r="CW14" s="93">
        <v>1.36</v>
      </c>
      <c r="CX14" s="93">
        <v>1.21</v>
      </c>
      <c r="CY14" s="91">
        <v>43307</v>
      </c>
      <c r="CZ14" s="91">
        <v>1583</v>
      </c>
      <c r="DA14" s="91">
        <v>512912</v>
      </c>
      <c r="DB14" s="91">
        <v>7686</v>
      </c>
      <c r="DC14" s="91">
        <v>1090391</v>
      </c>
      <c r="DD14" s="91">
        <v>29865</v>
      </c>
      <c r="DE14" s="91">
        <v>51025916</v>
      </c>
      <c r="DF14" s="91">
        <v>2443470</v>
      </c>
      <c r="DG14" s="91">
        <v>36510</v>
      </c>
      <c r="DH14" s="91">
        <v>62454</v>
      </c>
      <c r="DI14" s="91">
        <v>150426</v>
      </c>
      <c r="DJ14" s="91">
        <v>335</v>
      </c>
      <c r="DK14" s="153">
        <v>1117805</v>
      </c>
      <c r="DL14" s="91">
        <v>931934</v>
      </c>
      <c r="DM14" s="91">
        <v>9066</v>
      </c>
      <c r="DN14" s="153">
        <v>1155697</v>
      </c>
      <c r="DO14" s="91">
        <v>12468</v>
      </c>
      <c r="DP14" s="91">
        <v>90</v>
      </c>
      <c r="DQ14" s="91">
        <v>15110</v>
      </c>
    </row>
    <row r="15" spans="1:121" ht="10.5" customHeight="1">
      <c r="A15" s="122" t="s">
        <v>799</v>
      </c>
      <c r="B15" s="320">
        <v>127316</v>
      </c>
      <c r="C15" s="234">
        <v>1468.7</v>
      </c>
      <c r="D15" s="91" t="s">
        <v>3</v>
      </c>
      <c r="E15" s="91" t="s">
        <v>3</v>
      </c>
      <c r="F15" s="91">
        <v>9626133</v>
      </c>
      <c r="G15" s="91">
        <v>331796</v>
      </c>
      <c r="H15" s="91">
        <v>208</v>
      </c>
      <c r="I15" s="91">
        <v>313</v>
      </c>
      <c r="J15" s="91">
        <v>8772979</v>
      </c>
      <c r="K15" s="91">
        <v>95190</v>
      </c>
      <c r="L15" s="91">
        <v>4897859</v>
      </c>
      <c r="M15" s="91">
        <v>76430</v>
      </c>
      <c r="N15" s="91">
        <v>4482233</v>
      </c>
      <c r="O15" s="91">
        <v>55803</v>
      </c>
      <c r="P15" s="91">
        <v>690042</v>
      </c>
      <c r="Q15" s="91">
        <v>32040</v>
      </c>
      <c r="R15" s="91">
        <v>19164</v>
      </c>
      <c r="S15" s="91">
        <v>16519636</v>
      </c>
      <c r="T15" s="91">
        <v>374</v>
      </c>
      <c r="U15" s="91">
        <v>203231</v>
      </c>
      <c r="V15" s="136">
        <v>98.4</v>
      </c>
      <c r="W15" s="162">
        <v>98.8</v>
      </c>
      <c r="X15" s="162">
        <v>98</v>
      </c>
      <c r="Y15" s="123">
        <v>104.8</v>
      </c>
      <c r="Z15" s="123">
        <v>107.1</v>
      </c>
      <c r="AA15" s="91">
        <v>309054</v>
      </c>
      <c r="AB15" s="91">
        <v>71770</v>
      </c>
      <c r="AC15" s="92">
        <v>23.2</v>
      </c>
      <c r="AD15" s="91">
        <v>292283</v>
      </c>
      <c r="AE15" s="91">
        <v>78873</v>
      </c>
      <c r="AF15" s="123">
        <v>27</v>
      </c>
      <c r="AG15" s="91">
        <v>552734</v>
      </c>
      <c r="AH15" s="91">
        <v>422941</v>
      </c>
      <c r="AI15" s="91">
        <v>336209</v>
      </c>
      <c r="AJ15" s="91">
        <v>556148</v>
      </c>
      <c r="AK15" s="91">
        <v>423598</v>
      </c>
      <c r="AL15" s="91">
        <v>332707</v>
      </c>
      <c r="AM15" s="92">
        <v>95.4</v>
      </c>
      <c r="AN15" s="92" t="s">
        <v>3</v>
      </c>
      <c r="AO15" s="92">
        <v>112.7</v>
      </c>
      <c r="AP15" s="92" t="s">
        <v>3</v>
      </c>
      <c r="AQ15" s="91">
        <v>7138</v>
      </c>
      <c r="AR15" s="91">
        <v>100833</v>
      </c>
      <c r="AS15" s="91">
        <v>7038</v>
      </c>
      <c r="AT15" s="91">
        <v>110290</v>
      </c>
      <c r="AU15" s="91">
        <v>1886</v>
      </c>
      <c r="AV15" s="91">
        <v>29311</v>
      </c>
      <c r="AW15" s="129">
        <v>0.59</v>
      </c>
      <c r="AX15" s="129">
        <v>0.5</v>
      </c>
      <c r="AY15" s="92">
        <v>106.6</v>
      </c>
      <c r="AZ15" s="92" t="s">
        <v>3</v>
      </c>
      <c r="BA15" s="92">
        <v>97</v>
      </c>
      <c r="BB15" s="92" t="s">
        <v>3</v>
      </c>
      <c r="BC15" s="91">
        <v>351335</v>
      </c>
      <c r="BD15" s="91">
        <v>353990</v>
      </c>
      <c r="BE15" s="91">
        <v>281882</v>
      </c>
      <c r="BF15" s="91">
        <v>286289</v>
      </c>
      <c r="BG15" s="91">
        <v>69453</v>
      </c>
      <c r="BH15" s="91">
        <v>67701</v>
      </c>
      <c r="BI15" s="91">
        <v>181093</v>
      </c>
      <c r="BJ15" s="91">
        <v>109867</v>
      </c>
      <c r="BK15" s="91">
        <v>1726970</v>
      </c>
      <c r="BL15" s="91">
        <v>1173858</v>
      </c>
      <c r="BM15" s="91">
        <v>13803</v>
      </c>
      <c r="BN15" s="91">
        <v>119581</v>
      </c>
      <c r="BO15" s="91">
        <v>112948</v>
      </c>
      <c r="BP15" s="91">
        <v>200979</v>
      </c>
      <c r="BQ15" s="91">
        <v>92884</v>
      </c>
      <c r="BR15" s="165">
        <v>76664286</v>
      </c>
      <c r="BS15" s="165">
        <v>1350132</v>
      </c>
      <c r="BT15" s="91">
        <v>93289</v>
      </c>
      <c r="BU15" s="91">
        <v>117290</v>
      </c>
      <c r="BV15" s="91">
        <v>1586812</v>
      </c>
      <c r="BW15" s="91">
        <v>57182</v>
      </c>
      <c r="BX15" s="91">
        <v>105138</v>
      </c>
      <c r="BY15" s="91">
        <v>203745</v>
      </c>
      <c r="BZ15" s="96">
        <v>36793</v>
      </c>
      <c r="CA15" s="96">
        <v>4529</v>
      </c>
      <c r="CB15" s="96">
        <v>383897</v>
      </c>
      <c r="CC15" s="91">
        <v>1170662</v>
      </c>
      <c r="CD15" s="91">
        <v>12513</v>
      </c>
      <c r="CE15" s="91">
        <v>970331</v>
      </c>
      <c r="CF15" s="91">
        <v>11049</v>
      </c>
      <c r="CG15" s="91">
        <v>200331</v>
      </c>
      <c r="CH15" s="91">
        <v>1464</v>
      </c>
      <c r="CI15" s="86">
        <v>799999</v>
      </c>
      <c r="CJ15" s="86">
        <v>9270</v>
      </c>
      <c r="CK15" s="87">
        <v>285911</v>
      </c>
      <c r="CL15" s="86">
        <v>3475</v>
      </c>
      <c r="CM15" s="92">
        <v>9.3000000000000007</v>
      </c>
      <c r="CN15" s="92">
        <v>8.5</v>
      </c>
      <c r="CO15" s="92">
        <v>7.7</v>
      </c>
      <c r="CP15" s="92">
        <v>7.5</v>
      </c>
      <c r="CQ15" s="92">
        <v>1.6</v>
      </c>
      <c r="CR15" s="92">
        <v>1</v>
      </c>
      <c r="CS15" s="92">
        <v>6.4</v>
      </c>
      <c r="CT15" s="92">
        <v>6.3</v>
      </c>
      <c r="CU15" s="93">
        <v>2.27</v>
      </c>
      <c r="CV15" s="93">
        <v>2.37</v>
      </c>
      <c r="CW15" s="93">
        <v>1.33</v>
      </c>
      <c r="CX15" s="93">
        <v>1.1599999999999999</v>
      </c>
      <c r="CY15" s="91">
        <v>25862</v>
      </c>
      <c r="CZ15" s="91">
        <v>536</v>
      </c>
      <c r="DA15" s="91">
        <v>512053</v>
      </c>
      <c r="DB15" s="91">
        <v>7605</v>
      </c>
      <c r="DC15" s="91">
        <v>1168563</v>
      </c>
      <c r="DD15" s="91">
        <v>31560</v>
      </c>
      <c r="DE15" s="91">
        <v>52486588</v>
      </c>
      <c r="DF15" s="91">
        <v>2735612</v>
      </c>
      <c r="DG15" s="91">
        <v>40203</v>
      </c>
      <c r="DH15" s="91">
        <v>63591</v>
      </c>
      <c r="DI15" s="91">
        <v>147355</v>
      </c>
      <c r="DJ15" s="91">
        <v>326</v>
      </c>
      <c r="DK15" s="153">
        <v>470679</v>
      </c>
      <c r="DL15" s="91">
        <v>947169</v>
      </c>
      <c r="DM15" s="91">
        <v>8747</v>
      </c>
      <c r="DN15" s="153">
        <v>1180955</v>
      </c>
      <c r="DO15" s="91">
        <v>12504</v>
      </c>
      <c r="DP15" s="91">
        <v>69</v>
      </c>
      <c r="DQ15" s="91">
        <v>15246</v>
      </c>
    </row>
    <row r="16" spans="1:121" ht="10.5" customHeight="1">
      <c r="A16" s="122" t="s">
        <v>798</v>
      </c>
      <c r="B16" s="320">
        <v>127486</v>
      </c>
      <c r="C16" s="234">
        <v>1469.1</v>
      </c>
      <c r="D16" s="91" t="s">
        <v>3</v>
      </c>
      <c r="E16" s="91" t="s">
        <v>3</v>
      </c>
      <c r="F16" s="91">
        <v>9365181</v>
      </c>
      <c r="G16" s="91">
        <v>327906</v>
      </c>
      <c r="H16" s="91">
        <v>188</v>
      </c>
      <c r="I16" s="91">
        <v>308</v>
      </c>
      <c r="J16" s="91">
        <v>7052743</v>
      </c>
      <c r="K16" s="91">
        <v>73424</v>
      </c>
      <c r="L16" s="91">
        <v>5044469</v>
      </c>
      <c r="M16" s="91">
        <v>81352</v>
      </c>
      <c r="N16" s="91">
        <v>4316425</v>
      </c>
      <c r="O16" s="91">
        <v>53009</v>
      </c>
      <c r="P16" s="91">
        <v>754718</v>
      </c>
      <c r="Q16" s="91">
        <v>28569</v>
      </c>
      <c r="R16" s="91">
        <v>19087</v>
      </c>
      <c r="S16" s="91">
        <v>13782431</v>
      </c>
      <c r="T16" s="91">
        <v>361</v>
      </c>
      <c r="U16" s="91">
        <v>334858</v>
      </c>
      <c r="V16" s="136">
        <v>97.5</v>
      </c>
      <c r="W16" s="162">
        <v>97.9</v>
      </c>
      <c r="X16" s="162">
        <v>97.5</v>
      </c>
      <c r="Y16" s="123">
        <v>104.9</v>
      </c>
      <c r="Z16" s="123">
        <v>106.8</v>
      </c>
      <c r="AA16" s="91">
        <v>305953</v>
      </c>
      <c r="AB16" s="91">
        <v>71210</v>
      </c>
      <c r="AC16" s="92">
        <v>23.3</v>
      </c>
      <c r="AD16" s="91">
        <v>340121</v>
      </c>
      <c r="AE16" s="91">
        <v>87005</v>
      </c>
      <c r="AF16" s="123">
        <v>25.6</v>
      </c>
      <c r="AG16" s="91">
        <v>539924</v>
      </c>
      <c r="AH16" s="91">
        <v>417408</v>
      </c>
      <c r="AI16" s="91">
        <v>331199</v>
      </c>
      <c r="AJ16" s="91">
        <v>610705</v>
      </c>
      <c r="AK16" s="91">
        <v>491577</v>
      </c>
      <c r="AL16" s="91">
        <v>386089</v>
      </c>
      <c r="AM16" s="92">
        <v>94.4</v>
      </c>
      <c r="AN16" s="92" t="s">
        <v>3</v>
      </c>
      <c r="AO16" s="92">
        <v>107</v>
      </c>
      <c r="AP16" s="92" t="s">
        <v>3</v>
      </c>
      <c r="AQ16" s="91">
        <v>7182</v>
      </c>
      <c r="AR16" s="91">
        <v>105753</v>
      </c>
      <c r="AS16" s="91">
        <v>7688</v>
      </c>
      <c r="AT16" s="91">
        <v>113944</v>
      </c>
      <c r="AU16" s="91">
        <v>2020</v>
      </c>
      <c r="AV16" s="91">
        <v>29978</v>
      </c>
      <c r="AW16" s="129">
        <v>0.54</v>
      </c>
      <c r="AX16" s="129">
        <v>0.51</v>
      </c>
      <c r="AY16" s="92">
        <v>104.6</v>
      </c>
      <c r="AZ16" s="92" t="s">
        <v>3</v>
      </c>
      <c r="BA16" s="92">
        <v>96.7</v>
      </c>
      <c r="BB16" s="92" t="s">
        <v>3</v>
      </c>
      <c r="BC16" s="91">
        <v>343480</v>
      </c>
      <c r="BD16" s="91">
        <v>326142</v>
      </c>
      <c r="BE16" s="91">
        <v>278933</v>
      </c>
      <c r="BF16" s="91">
        <v>267756</v>
      </c>
      <c r="BG16" s="91">
        <v>64547</v>
      </c>
      <c r="BH16" s="91">
        <v>58386</v>
      </c>
      <c r="BI16" s="91">
        <v>172344</v>
      </c>
      <c r="BJ16" s="91">
        <v>104815</v>
      </c>
      <c r="BK16" s="91">
        <v>1616199</v>
      </c>
      <c r="BL16" s="91">
        <v>1151016</v>
      </c>
      <c r="BM16" s="91">
        <v>13637</v>
      </c>
      <c r="BN16" s="91">
        <v>117083</v>
      </c>
      <c r="BO16" s="91">
        <v>112906</v>
      </c>
      <c r="BP16" s="91">
        <v>194341</v>
      </c>
      <c r="BQ16" s="91">
        <v>94276</v>
      </c>
      <c r="BR16" s="165">
        <v>77304313</v>
      </c>
      <c r="BS16" s="165">
        <v>1352434</v>
      </c>
      <c r="BT16" s="91">
        <v>92566</v>
      </c>
      <c r="BU16" s="91">
        <v>116586</v>
      </c>
      <c r="BV16" s="91">
        <v>1610183</v>
      </c>
      <c r="BW16" s="91">
        <v>87477</v>
      </c>
      <c r="BX16" s="91">
        <v>152677</v>
      </c>
      <c r="BY16" s="91">
        <v>689595</v>
      </c>
      <c r="BZ16" s="96">
        <v>37777</v>
      </c>
      <c r="CA16" s="96">
        <v>4397</v>
      </c>
      <c r="CB16" s="96">
        <v>480828</v>
      </c>
      <c r="CC16" s="91">
        <v>1153855</v>
      </c>
      <c r="CD16" s="91">
        <v>12386</v>
      </c>
      <c r="CE16" s="91">
        <v>982379</v>
      </c>
      <c r="CF16" s="91">
        <v>11169</v>
      </c>
      <c r="CG16" s="91">
        <v>171476</v>
      </c>
      <c r="CH16" s="91">
        <v>1217</v>
      </c>
      <c r="CI16" s="86">
        <v>757331</v>
      </c>
      <c r="CJ16" s="86">
        <v>8558</v>
      </c>
      <c r="CK16" s="87">
        <v>289836</v>
      </c>
      <c r="CL16" s="86">
        <v>3521</v>
      </c>
      <c r="CM16" s="92">
        <v>9.1999999999999993</v>
      </c>
      <c r="CN16" s="92">
        <v>8.4</v>
      </c>
      <c r="CO16" s="92">
        <v>7.8</v>
      </c>
      <c r="CP16" s="92">
        <v>7.6</v>
      </c>
      <c r="CQ16" s="92">
        <v>1.4</v>
      </c>
      <c r="CR16" s="92">
        <v>0.8</v>
      </c>
      <c r="CS16" s="92">
        <v>6</v>
      </c>
      <c r="CT16" s="92">
        <v>5.8</v>
      </c>
      <c r="CU16" s="93">
        <v>2.2999999999999998</v>
      </c>
      <c r="CV16" s="93">
        <v>2.4</v>
      </c>
      <c r="CW16" s="93">
        <v>1.32</v>
      </c>
      <c r="CX16" s="93">
        <v>1.1499999999999999</v>
      </c>
      <c r="CY16" s="91">
        <v>27629</v>
      </c>
      <c r="CZ16" s="91">
        <v>519</v>
      </c>
      <c r="DA16" s="91">
        <v>509443</v>
      </c>
      <c r="DB16" s="91">
        <v>7479</v>
      </c>
      <c r="DC16" s="91">
        <v>1265863</v>
      </c>
      <c r="DD16" s="91">
        <v>33789</v>
      </c>
      <c r="DE16" s="91">
        <v>55595746</v>
      </c>
      <c r="DF16" s="91">
        <v>2853739</v>
      </c>
      <c r="DG16" s="91">
        <v>40243</v>
      </c>
      <c r="DH16" s="91">
        <v>63651</v>
      </c>
      <c r="DI16" s="91">
        <v>167373</v>
      </c>
      <c r="DJ16" s="91">
        <v>330</v>
      </c>
      <c r="DK16" s="153">
        <v>550697</v>
      </c>
      <c r="DL16" s="91">
        <v>936721</v>
      </c>
      <c r="DM16" s="91">
        <v>8326</v>
      </c>
      <c r="DN16" s="153">
        <v>1167855</v>
      </c>
      <c r="DO16" s="91">
        <v>12358</v>
      </c>
      <c r="DP16" s="91">
        <v>58</v>
      </c>
      <c r="DQ16" s="91">
        <v>14948</v>
      </c>
    </row>
    <row r="17" spans="1:122" ht="10.5" customHeight="1">
      <c r="A17" s="122" t="s">
        <v>797</v>
      </c>
      <c r="B17" s="320">
        <v>127694</v>
      </c>
      <c r="C17" s="234">
        <v>1468.9</v>
      </c>
      <c r="D17" s="91" t="s">
        <v>3</v>
      </c>
      <c r="E17" s="91" t="s">
        <v>3</v>
      </c>
      <c r="F17" s="91">
        <v>9106678</v>
      </c>
      <c r="G17" s="91">
        <v>328027</v>
      </c>
      <c r="H17" s="91">
        <v>208.10100000000003</v>
      </c>
      <c r="I17" s="91">
        <v>313.54900000000004</v>
      </c>
      <c r="J17" s="91">
        <v>6329709</v>
      </c>
      <c r="K17" s="91">
        <v>69797</v>
      </c>
      <c r="L17" s="91">
        <v>5141813</v>
      </c>
      <c r="M17" s="91">
        <v>79901</v>
      </c>
      <c r="N17" s="91">
        <v>4138534</v>
      </c>
      <c r="O17" s="91">
        <v>50729</v>
      </c>
      <c r="P17" s="91">
        <v>769096</v>
      </c>
      <c r="Q17" s="91">
        <v>20740</v>
      </c>
      <c r="R17" s="91">
        <v>16255</v>
      </c>
      <c r="S17" s="91">
        <v>11581841</v>
      </c>
      <c r="T17" s="91">
        <v>334</v>
      </c>
      <c r="U17" s="91">
        <v>139865</v>
      </c>
      <c r="V17" s="136">
        <v>97.2</v>
      </c>
      <c r="W17" s="162">
        <v>97.6</v>
      </c>
      <c r="X17" s="162">
        <v>97.1</v>
      </c>
      <c r="Y17" s="123">
        <v>105</v>
      </c>
      <c r="Z17" s="123">
        <v>106.9</v>
      </c>
      <c r="AA17" s="91">
        <v>301841</v>
      </c>
      <c r="AB17" s="91">
        <v>69910</v>
      </c>
      <c r="AC17" s="92">
        <v>23.2</v>
      </c>
      <c r="AD17" s="91">
        <v>295058</v>
      </c>
      <c r="AE17" s="91">
        <v>78835</v>
      </c>
      <c r="AF17" s="123">
        <v>26.7</v>
      </c>
      <c r="AG17" s="91">
        <v>524810</v>
      </c>
      <c r="AH17" s="91">
        <v>410709</v>
      </c>
      <c r="AI17" s="91">
        <v>326566</v>
      </c>
      <c r="AJ17" s="91">
        <v>509202</v>
      </c>
      <c r="AK17" s="91">
        <v>389020</v>
      </c>
      <c r="AL17" s="91">
        <v>308550</v>
      </c>
      <c r="AM17" s="92">
        <v>93.6</v>
      </c>
      <c r="AN17" s="92" t="s">
        <v>3</v>
      </c>
      <c r="AO17" s="92">
        <v>104</v>
      </c>
      <c r="AP17" s="92" t="s">
        <v>3</v>
      </c>
      <c r="AQ17" s="91">
        <v>8042</v>
      </c>
      <c r="AR17" s="91">
        <v>120066</v>
      </c>
      <c r="AS17" s="91">
        <v>7501</v>
      </c>
      <c r="AT17" s="91">
        <v>110688</v>
      </c>
      <c r="AU17" s="91">
        <v>2114</v>
      </c>
      <c r="AV17" s="91">
        <v>30363</v>
      </c>
      <c r="AW17" s="129">
        <v>0.64</v>
      </c>
      <c r="AX17" s="129">
        <v>0.63</v>
      </c>
      <c r="AY17" s="92">
        <v>104.1</v>
      </c>
      <c r="AZ17" s="92" t="s">
        <v>3</v>
      </c>
      <c r="BA17" s="92">
        <v>98.8</v>
      </c>
      <c r="BB17" s="92" t="s">
        <v>3</v>
      </c>
      <c r="BC17" s="91">
        <v>341898</v>
      </c>
      <c r="BD17" s="91">
        <v>317812</v>
      </c>
      <c r="BE17" s="91">
        <v>278747</v>
      </c>
      <c r="BF17" s="91">
        <v>261413</v>
      </c>
      <c r="BG17" s="91">
        <v>63151</v>
      </c>
      <c r="BH17" s="91">
        <v>56399</v>
      </c>
      <c r="BI17" s="91">
        <v>173096</v>
      </c>
      <c r="BJ17" s="91">
        <v>104430</v>
      </c>
      <c r="BK17" s="91">
        <v>1697313</v>
      </c>
      <c r="BL17" s="91">
        <v>1160083</v>
      </c>
      <c r="BM17" s="91">
        <v>12707</v>
      </c>
      <c r="BN17" s="91">
        <v>117275</v>
      </c>
      <c r="BO17" s="91">
        <v>113774</v>
      </c>
      <c r="BP17" s="91">
        <v>191201</v>
      </c>
      <c r="BQ17" s="91">
        <v>96456</v>
      </c>
      <c r="BR17" s="165">
        <v>77580601</v>
      </c>
      <c r="BS17" s="165">
        <v>1349689</v>
      </c>
      <c r="BT17" s="91">
        <v>91991</v>
      </c>
      <c r="BU17" s="91">
        <v>116396.95</v>
      </c>
      <c r="BV17" s="91">
        <v>1564201</v>
      </c>
      <c r="BW17" s="91">
        <v>89211</v>
      </c>
      <c r="BX17" s="91">
        <v>148876</v>
      </c>
      <c r="BY17" s="91">
        <v>637707</v>
      </c>
      <c r="BZ17" s="96">
        <v>39249</v>
      </c>
      <c r="CA17" s="96">
        <v>4491</v>
      </c>
      <c r="CB17" s="96">
        <v>450433</v>
      </c>
      <c r="CC17" s="91">
        <v>1123610</v>
      </c>
      <c r="CD17" s="91">
        <v>12072</v>
      </c>
      <c r="CE17" s="91">
        <v>1014951</v>
      </c>
      <c r="CF17" s="91">
        <v>11495</v>
      </c>
      <c r="CG17" s="91">
        <v>108659</v>
      </c>
      <c r="CH17" s="91">
        <v>577</v>
      </c>
      <c r="CI17" s="86">
        <v>740191</v>
      </c>
      <c r="CJ17" s="86">
        <v>8386</v>
      </c>
      <c r="CK17" s="87">
        <v>283854</v>
      </c>
      <c r="CL17" s="86">
        <v>3326</v>
      </c>
      <c r="CM17" s="92">
        <v>8.9</v>
      </c>
      <c r="CN17" s="92">
        <v>8.1999999999999993</v>
      </c>
      <c r="CO17" s="92">
        <v>8</v>
      </c>
      <c r="CP17" s="92">
        <v>7.8</v>
      </c>
      <c r="CQ17" s="92">
        <v>0.9</v>
      </c>
      <c r="CR17" s="92">
        <v>0.4</v>
      </c>
      <c r="CS17" s="92">
        <v>5.9</v>
      </c>
      <c r="CT17" s="92">
        <v>5.7</v>
      </c>
      <c r="CU17" s="93">
        <v>2.2503270201920103</v>
      </c>
      <c r="CV17" s="93">
        <v>2.2599999999999998</v>
      </c>
      <c r="CW17" s="93">
        <v>1.29</v>
      </c>
      <c r="CX17" s="93">
        <v>1.1399999999999999</v>
      </c>
      <c r="CY17" s="91">
        <v>29355</v>
      </c>
      <c r="CZ17" s="91">
        <v>616</v>
      </c>
      <c r="DA17" s="91">
        <v>506884</v>
      </c>
      <c r="DB17" s="91">
        <v>7446</v>
      </c>
      <c r="DC17" s="91">
        <v>1366944</v>
      </c>
      <c r="DD17" s="91">
        <v>35897</v>
      </c>
      <c r="DE17" s="91">
        <v>59398844</v>
      </c>
      <c r="DF17" s="91">
        <v>2790136</v>
      </c>
      <c r="DG17" s="91">
        <v>40549</v>
      </c>
      <c r="DH17" s="91">
        <v>56333</v>
      </c>
      <c r="DI17" s="91">
        <v>133099</v>
      </c>
      <c r="DJ17" s="91">
        <v>298</v>
      </c>
      <c r="DK17" s="153">
        <v>321817</v>
      </c>
      <c r="DL17" s="91">
        <v>947993</v>
      </c>
      <c r="DM17" s="91">
        <v>7702</v>
      </c>
      <c r="DN17" s="153">
        <v>1181431</v>
      </c>
      <c r="DO17" s="91">
        <v>12079</v>
      </c>
      <c r="DP17" s="91">
        <v>44</v>
      </c>
      <c r="DQ17" s="91">
        <v>14548</v>
      </c>
    </row>
    <row r="18" spans="1:122" ht="10.5" customHeight="1">
      <c r="A18" s="122" t="s">
        <v>2186</v>
      </c>
      <c r="B18" s="320">
        <v>127787</v>
      </c>
      <c r="C18" s="234">
        <v>1468.4</v>
      </c>
      <c r="D18" s="91" t="s">
        <v>3</v>
      </c>
      <c r="E18" s="91" t="s">
        <v>3</v>
      </c>
      <c r="F18" s="91">
        <v>8853570</v>
      </c>
      <c r="G18" s="91">
        <v>322131</v>
      </c>
      <c r="H18" s="91">
        <v>217</v>
      </c>
      <c r="I18" s="91">
        <v>305</v>
      </c>
      <c r="J18" s="91">
        <v>6034449</v>
      </c>
      <c r="K18" s="91">
        <v>66993</v>
      </c>
      <c r="L18" s="91">
        <v>5206184</v>
      </c>
      <c r="M18" s="91">
        <v>81950</v>
      </c>
      <c r="N18" s="91">
        <v>4040009</v>
      </c>
      <c r="O18" s="91">
        <v>49568</v>
      </c>
      <c r="P18" s="91">
        <v>779564</v>
      </c>
      <c r="Q18" s="91">
        <v>16498</v>
      </c>
      <c r="R18" s="91">
        <v>13679</v>
      </c>
      <c r="S18" s="91">
        <v>7817675</v>
      </c>
      <c r="T18" s="91">
        <v>349</v>
      </c>
      <c r="U18" s="91">
        <v>36148</v>
      </c>
      <c r="V18" s="136">
        <v>97.2</v>
      </c>
      <c r="W18" s="162">
        <v>97.6</v>
      </c>
      <c r="X18" s="162">
        <v>97.1</v>
      </c>
      <c r="Y18" s="123">
        <v>105.1</v>
      </c>
      <c r="Z18" s="123">
        <v>107.2</v>
      </c>
      <c r="AA18" s="91">
        <v>302975</v>
      </c>
      <c r="AB18" s="91">
        <v>69640</v>
      </c>
      <c r="AC18" s="92">
        <v>23.049082356189782</v>
      </c>
      <c r="AD18" s="91">
        <v>277935</v>
      </c>
      <c r="AE18" s="91">
        <v>73820</v>
      </c>
      <c r="AF18" s="123">
        <v>26.6</v>
      </c>
      <c r="AG18" s="91">
        <v>531690</v>
      </c>
      <c r="AH18" s="91">
        <v>417038</v>
      </c>
      <c r="AI18" s="91">
        <v>331636</v>
      </c>
      <c r="AJ18" s="91">
        <v>464297</v>
      </c>
      <c r="AK18" s="91">
        <v>374009</v>
      </c>
      <c r="AL18" s="91">
        <v>304946</v>
      </c>
      <c r="AM18" s="92">
        <v>93.7</v>
      </c>
      <c r="AN18" s="92">
        <v>96.1</v>
      </c>
      <c r="AO18" s="92">
        <v>102.7</v>
      </c>
      <c r="AP18" s="92">
        <v>100.3</v>
      </c>
      <c r="AQ18" s="91">
        <v>9142</v>
      </c>
      <c r="AR18" s="91">
        <v>142723</v>
      </c>
      <c r="AS18" s="91">
        <v>7106</v>
      </c>
      <c r="AT18" s="91">
        <v>101201</v>
      </c>
      <c r="AU18" s="91">
        <v>2145</v>
      </c>
      <c r="AV18" s="91">
        <v>29333</v>
      </c>
      <c r="AW18" s="129">
        <v>0.83</v>
      </c>
      <c r="AX18" s="129">
        <v>0.87</v>
      </c>
      <c r="AY18" s="92">
        <v>103.4</v>
      </c>
      <c r="AZ18" s="92">
        <v>106.1</v>
      </c>
      <c r="BA18" s="92">
        <v>100.4</v>
      </c>
      <c r="BB18" s="92">
        <v>94.2</v>
      </c>
      <c r="BC18" s="91">
        <v>332784</v>
      </c>
      <c r="BD18" s="91">
        <v>315386</v>
      </c>
      <c r="BE18" s="91">
        <v>272047</v>
      </c>
      <c r="BF18" s="91">
        <v>262910</v>
      </c>
      <c r="BG18" s="91">
        <v>60737</v>
      </c>
      <c r="BH18" s="91">
        <v>52476</v>
      </c>
      <c r="BI18" s="91">
        <v>181505</v>
      </c>
      <c r="BJ18" s="91">
        <v>105531</v>
      </c>
      <c r="BK18" s="91">
        <v>1766544</v>
      </c>
      <c r="BL18" s="91">
        <v>1189049</v>
      </c>
      <c r="BM18" s="91">
        <v>14556</v>
      </c>
      <c r="BN18" s="91">
        <v>116064.96000000001</v>
      </c>
      <c r="BO18" s="91">
        <v>113459.24600000003</v>
      </c>
      <c r="BP18" s="91">
        <v>189278</v>
      </c>
      <c r="BQ18" s="91">
        <v>97861</v>
      </c>
      <c r="BR18" s="165">
        <v>78091097</v>
      </c>
      <c r="BS18" s="165">
        <v>1359708</v>
      </c>
      <c r="BT18" s="91">
        <v>94135</v>
      </c>
      <c r="BU18" s="91">
        <v>128763.92</v>
      </c>
      <c r="BV18" s="91">
        <v>1587914</v>
      </c>
      <c r="BW18" s="91">
        <v>92048</v>
      </c>
      <c r="BX18" s="91">
        <v>110540</v>
      </c>
      <c r="BY18" s="91">
        <v>293907</v>
      </c>
      <c r="BZ18" s="96">
        <v>40860</v>
      </c>
      <c r="CA18" s="96">
        <v>4684</v>
      </c>
      <c r="CB18" s="96">
        <v>543676</v>
      </c>
      <c r="CC18" s="91">
        <v>1110721</v>
      </c>
      <c r="CD18" s="91">
        <v>11764</v>
      </c>
      <c r="CE18" s="91">
        <v>1028602</v>
      </c>
      <c r="CF18" s="91">
        <v>11723</v>
      </c>
      <c r="CG18" s="91">
        <v>82119</v>
      </c>
      <c r="CH18" s="91">
        <v>41</v>
      </c>
      <c r="CI18" s="86">
        <v>720417</v>
      </c>
      <c r="CJ18" s="86">
        <v>8232</v>
      </c>
      <c r="CK18" s="87">
        <v>270804</v>
      </c>
      <c r="CL18" s="86">
        <v>3149</v>
      </c>
      <c r="CM18" s="92">
        <v>8.8000000000000007</v>
      </c>
      <c r="CN18" s="92">
        <v>8</v>
      </c>
      <c r="CO18" s="92">
        <v>8.1999999999999993</v>
      </c>
      <c r="CP18" s="92">
        <v>8</v>
      </c>
      <c r="CQ18" s="92">
        <v>0.7</v>
      </c>
      <c r="CR18" s="92">
        <v>0</v>
      </c>
      <c r="CS18" s="92">
        <v>5.7</v>
      </c>
      <c r="CT18" s="92">
        <v>5.6</v>
      </c>
      <c r="CU18" s="93">
        <v>2.14</v>
      </c>
      <c r="CV18" s="93">
        <v>2.14</v>
      </c>
      <c r="CW18" s="93">
        <v>1.29</v>
      </c>
      <c r="CX18" s="93">
        <v>1.1200000000000001</v>
      </c>
      <c r="CY18" s="91">
        <v>28175</v>
      </c>
      <c r="CZ18" s="91">
        <v>678</v>
      </c>
      <c r="DA18" s="91">
        <v>506853.61</v>
      </c>
      <c r="DB18" s="91">
        <v>7400</v>
      </c>
      <c r="DC18" s="91">
        <v>1441180</v>
      </c>
      <c r="DD18" s="91">
        <v>37492</v>
      </c>
      <c r="DE18" s="91">
        <v>62479054</v>
      </c>
      <c r="DF18" s="91">
        <v>2562767</v>
      </c>
      <c r="DG18" s="91">
        <v>41123</v>
      </c>
      <c r="DH18" s="91">
        <v>60387</v>
      </c>
      <c r="DI18" s="91">
        <v>135327</v>
      </c>
      <c r="DJ18" s="91">
        <v>272</v>
      </c>
      <c r="DK18" s="153">
        <v>387255</v>
      </c>
      <c r="DL18" s="91">
        <v>952191</v>
      </c>
      <c r="DM18" s="91">
        <v>7358</v>
      </c>
      <c r="DN18" s="153">
        <v>1183120</v>
      </c>
      <c r="DO18" s="91">
        <v>12236</v>
      </c>
      <c r="DP18" s="91">
        <v>44</v>
      </c>
      <c r="DQ18" s="91">
        <v>14685</v>
      </c>
    </row>
    <row r="19" spans="1:122" ht="10.5" customHeight="1">
      <c r="A19" s="122" t="s">
        <v>795</v>
      </c>
      <c r="B19" s="320">
        <v>127768</v>
      </c>
      <c r="C19" s="234">
        <v>1474.8</v>
      </c>
      <c r="D19" s="91" t="s">
        <v>3</v>
      </c>
      <c r="E19" s="91" t="s">
        <v>3</v>
      </c>
      <c r="F19" s="91">
        <v>8762928</v>
      </c>
      <c r="G19" s="91">
        <v>317168</v>
      </c>
      <c r="H19" s="91">
        <v>214</v>
      </c>
      <c r="I19" s="91">
        <v>280</v>
      </c>
      <c r="J19" s="91">
        <v>5291227</v>
      </c>
      <c r="K19" s="91">
        <v>65975</v>
      </c>
      <c r="L19" s="91">
        <v>5281472</v>
      </c>
      <c r="M19" s="91">
        <v>82832</v>
      </c>
      <c r="N19" s="91">
        <v>4085480</v>
      </c>
      <c r="O19" s="91">
        <v>49372</v>
      </c>
      <c r="P19" s="91">
        <v>792705</v>
      </c>
      <c r="Q19" s="91">
        <v>15917</v>
      </c>
      <c r="R19" s="91">
        <v>12998</v>
      </c>
      <c r="S19" s="91">
        <v>6703458</v>
      </c>
      <c r="T19" s="91">
        <v>332</v>
      </c>
      <c r="U19" s="91">
        <v>39726</v>
      </c>
      <c r="V19" s="136">
        <v>96.9</v>
      </c>
      <c r="W19" s="162">
        <v>97.1</v>
      </c>
      <c r="X19" s="162">
        <v>96.7</v>
      </c>
      <c r="Y19" s="123">
        <v>105.6</v>
      </c>
      <c r="Z19" s="123">
        <v>106.8</v>
      </c>
      <c r="AA19" s="91">
        <v>300531</v>
      </c>
      <c r="AB19" s="91">
        <v>68699</v>
      </c>
      <c r="AC19" s="92">
        <v>22.9</v>
      </c>
      <c r="AD19" s="91">
        <v>267506</v>
      </c>
      <c r="AE19" s="91">
        <v>72320</v>
      </c>
      <c r="AF19" s="123">
        <v>27</v>
      </c>
      <c r="AG19" s="91">
        <v>524585</v>
      </c>
      <c r="AH19" s="91">
        <v>412928</v>
      </c>
      <c r="AI19" s="91">
        <v>329499</v>
      </c>
      <c r="AJ19" s="91">
        <v>564322</v>
      </c>
      <c r="AK19" s="91">
        <v>413000</v>
      </c>
      <c r="AL19" s="91">
        <v>316253</v>
      </c>
      <c r="AM19" s="92">
        <v>93.8</v>
      </c>
      <c r="AN19" s="92">
        <v>96.3</v>
      </c>
      <c r="AO19" s="92">
        <v>102.4</v>
      </c>
      <c r="AP19" s="92">
        <v>101.2</v>
      </c>
      <c r="AQ19" s="91">
        <v>9908</v>
      </c>
      <c r="AR19" s="91">
        <v>158244</v>
      </c>
      <c r="AS19" s="91">
        <v>6770</v>
      </c>
      <c r="AT19" s="91">
        <v>97758</v>
      </c>
      <c r="AU19" s="91">
        <v>2123</v>
      </c>
      <c r="AV19" s="91">
        <v>28018</v>
      </c>
      <c r="AW19" s="129">
        <v>0.95</v>
      </c>
      <c r="AX19" s="129">
        <v>0.99</v>
      </c>
      <c r="AY19" s="92">
        <v>104.4</v>
      </c>
      <c r="AZ19" s="92">
        <v>107.9</v>
      </c>
      <c r="BA19" s="92">
        <v>101.8</v>
      </c>
      <c r="BB19" s="92">
        <v>94.8</v>
      </c>
      <c r="BC19" s="91">
        <v>334910</v>
      </c>
      <c r="BD19" s="91">
        <v>316811</v>
      </c>
      <c r="BE19" s="91">
        <v>272802</v>
      </c>
      <c r="BF19" s="91">
        <v>262727</v>
      </c>
      <c r="BG19" s="91">
        <v>62108</v>
      </c>
      <c r="BH19" s="91">
        <v>54084</v>
      </c>
      <c r="BI19" s="91">
        <v>186058</v>
      </c>
      <c r="BJ19" s="91">
        <v>106299</v>
      </c>
      <c r="BK19" s="91">
        <v>1534438</v>
      </c>
      <c r="BL19" s="91">
        <v>1236175</v>
      </c>
      <c r="BM19" s="91">
        <v>14776</v>
      </c>
      <c r="BN19" s="91">
        <v>112075</v>
      </c>
      <c r="BO19" s="91">
        <v>114022</v>
      </c>
      <c r="BP19" s="91">
        <v>188999</v>
      </c>
      <c r="BQ19" s="91">
        <v>99731</v>
      </c>
      <c r="BR19" s="165">
        <v>79207207</v>
      </c>
      <c r="BS19" s="165">
        <v>1379483</v>
      </c>
      <c r="BT19" s="91">
        <v>96322</v>
      </c>
      <c r="BU19" s="91">
        <v>131291</v>
      </c>
      <c r="BV19" s="91">
        <v>1548154</v>
      </c>
      <c r="BW19" s="91">
        <v>90424</v>
      </c>
      <c r="BX19" s="91">
        <v>87072</v>
      </c>
      <c r="BY19" s="91">
        <v>329048</v>
      </c>
      <c r="BZ19" s="96">
        <v>42433</v>
      </c>
      <c r="CA19" s="96">
        <v>4838</v>
      </c>
      <c r="CB19" s="96">
        <v>729830</v>
      </c>
      <c r="CC19" s="91">
        <v>1062530</v>
      </c>
      <c r="CD19" s="91">
        <v>11612</v>
      </c>
      <c r="CE19" s="91">
        <v>1083796</v>
      </c>
      <c r="CF19" s="91">
        <v>12334</v>
      </c>
      <c r="CG19" s="91">
        <v>-21266</v>
      </c>
      <c r="CH19" s="91">
        <v>-722</v>
      </c>
      <c r="CI19" s="86">
        <v>714265</v>
      </c>
      <c r="CJ19" s="86">
        <v>8223</v>
      </c>
      <c r="CK19" s="87">
        <v>261917</v>
      </c>
      <c r="CL19" s="86">
        <v>3050</v>
      </c>
      <c r="CM19" s="92">
        <v>8.4</v>
      </c>
      <c r="CN19" s="92">
        <v>7.9</v>
      </c>
      <c r="CO19" s="92">
        <v>8.6</v>
      </c>
      <c r="CP19" s="92">
        <v>8.4</v>
      </c>
      <c r="CQ19" s="92">
        <v>-0.16644230167178009</v>
      </c>
      <c r="CR19" s="92">
        <v>-0.5</v>
      </c>
      <c r="CS19" s="92">
        <v>5.5903277816041577</v>
      </c>
      <c r="CT19" s="92">
        <v>5.6</v>
      </c>
      <c r="CU19" s="93">
        <v>2.0499420825245758</v>
      </c>
      <c r="CV19" s="93">
        <v>2.0699999999999998</v>
      </c>
      <c r="CW19" s="93">
        <v>1.26</v>
      </c>
      <c r="CX19" s="93">
        <v>1.1100000000000001</v>
      </c>
      <c r="CY19" s="91">
        <v>27019</v>
      </c>
      <c r="CZ19" s="91">
        <v>265</v>
      </c>
      <c r="DA19" s="91">
        <v>504499</v>
      </c>
      <c r="DB19" s="91">
        <v>7357</v>
      </c>
      <c r="DC19" s="91">
        <v>1488996</v>
      </c>
      <c r="DD19" s="91">
        <v>38304</v>
      </c>
      <c r="DE19" s="91">
        <v>63611675</v>
      </c>
      <c r="DF19" s="91">
        <v>2269293</v>
      </c>
      <c r="DG19" s="91">
        <v>37965</v>
      </c>
      <c r="DH19" s="91">
        <v>57460</v>
      </c>
      <c r="DI19" s="91">
        <v>130099</v>
      </c>
      <c r="DJ19" s="91">
        <v>275</v>
      </c>
      <c r="DK19" s="153">
        <v>488771</v>
      </c>
      <c r="DL19" s="91">
        <v>933828</v>
      </c>
      <c r="DM19" s="91">
        <v>6871</v>
      </c>
      <c r="DN19" s="153">
        <v>1156633</v>
      </c>
      <c r="DO19" s="91">
        <v>12088</v>
      </c>
      <c r="DP19" s="91">
        <v>58</v>
      </c>
      <c r="DQ19" s="91">
        <v>14338</v>
      </c>
    </row>
    <row r="20" spans="1:122" ht="10.5" customHeight="1">
      <c r="A20" s="122" t="s">
        <v>793</v>
      </c>
      <c r="B20" s="320">
        <v>127901</v>
      </c>
      <c r="C20" s="234">
        <v>1474.6</v>
      </c>
      <c r="D20" s="91" t="s">
        <v>3</v>
      </c>
      <c r="E20" s="91" t="s">
        <v>3</v>
      </c>
      <c r="F20" s="91">
        <v>8643991</v>
      </c>
      <c r="G20" s="91">
        <v>320180</v>
      </c>
      <c r="H20" s="91">
        <v>220</v>
      </c>
      <c r="I20" s="91">
        <v>274</v>
      </c>
      <c r="J20" s="91">
        <v>4779275</v>
      </c>
      <c r="K20" s="91">
        <v>60599</v>
      </c>
      <c r="L20" s="91">
        <v>5308017</v>
      </c>
      <c r="M20" s="91">
        <v>82364</v>
      </c>
      <c r="N20" s="91">
        <v>4155770</v>
      </c>
      <c r="O20" s="91">
        <v>49352</v>
      </c>
      <c r="P20" s="91">
        <v>798367</v>
      </c>
      <c r="Q20" s="91">
        <v>14121</v>
      </c>
      <c r="R20" s="91">
        <v>13245</v>
      </c>
      <c r="S20" s="91">
        <v>5500583</v>
      </c>
      <c r="T20" s="91">
        <v>415</v>
      </c>
      <c r="U20" s="91">
        <v>270398</v>
      </c>
      <c r="V20" s="136">
        <v>97.2</v>
      </c>
      <c r="W20" s="162">
        <v>97.3</v>
      </c>
      <c r="X20" s="162">
        <v>96.6</v>
      </c>
      <c r="Y20" s="123">
        <v>105.7</v>
      </c>
      <c r="Z20" s="123">
        <v>107.2</v>
      </c>
      <c r="AA20" s="91">
        <v>294943</v>
      </c>
      <c r="AB20" s="91">
        <v>68111</v>
      </c>
      <c r="AC20" s="92">
        <v>23.1</v>
      </c>
      <c r="AD20" s="91">
        <v>273516</v>
      </c>
      <c r="AE20" s="91">
        <v>74662</v>
      </c>
      <c r="AF20" s="123">
        <v>27.3</v>
      </c>
      <c r="AG20" s="91">
        <v>525719</v>
      </c>
      <c r="AH20" s="91">
        <v>404502</v>
      </c>
      <c r="AI20" s="91">
        <v>320231</v>
      </c>
      <c r="AJ20" s="91">
        <v>474267</v>
      </c>
      <c r="AK20" s="91">
        <v>387534</v>
      </c>
      <c r="AL20" s="91">
        <v>310376</v>
      </c>
      <c r="AM20" s="92">
        <v>94.3</v>
      </c>
      <c r="AN20" s="92">
        <v>97.1</v>
      </c>
      <c r="AO20" s="92">
        <v>102.7</v>
      </c>
      <c r="AP20" s="92">
        <v>102.2</v>
      </c>
      <c r="AQ20" s="91">
        <v>10330</v>
      </c>
      <c r="AR20" s="91">
        <v>172436</v>
      </c>
      <c r="AS20" s="91">
        <v>6615</v>
      </c>
      <c r="AT20" s="91">
        <v>99680</v>
      </c>
      <c r="AU20" s="91">
        <v>2137</v>
      </c>
      <c r="AV20" s="91">
        <v>28787</v>
      </c>
      <c r="AW20" s="129">
        <v>1.06</v>
      </c>
      <c r="AX20" s="129">
        <v>1.1200000000000001</v>
      </c>
      <c r="AY20" s="92">
        <v>104.4</v>
      </c>
      <c r="AZ20" s="92">
        <v>106.9</v>
      </c>
      <c r="BA20" s="92">
        <v>102.8</v>
      </c>
      <c r="BB20" s="92">
        <v>96</v>
      </c>
      <c r="BC20" s="91">
        <v>335774</v>
      </c>
      <c r="BD20" s="91">
        <v>314986</v>
      </c>
      <c r="BE20" s="91">
        <v>272614</v>
      </c>
      <c r="BF20" s="91">
        <v>261226</v>
      </c>
      <c r="BG20" s="91">
        <v>63160</v>
      </c>
      <c r="BH20" s="91">
        <v>53760</v>
      </c>
      <c r="BI20" s="91">
        <v>188875</v>
      </c>
      <c r="BJ20" s="91">
        <v>108513</v>
      </c>
      <c r="BK20" s="91">
        <v>1632894</v>
      </c>
      <c r="BL20" s="91">
        <v>1290391</v>
      </c>
      <c r="BM20" s="91">
        <v>15960</v>
      </c>
      <c r="BN20" s="91">
        <v>112297</v>
      </c>
      <c r="BO20" s="91">
        <v>115632</v>
      </c>
      <c r="BP20" s="91">
        <v>186467</v>
      </c>
      <c r="BQ20" s="91">
        <v>101492</v>
      </c>
      <c r="BR20" s="165">
        <v>79452557</v>
      </c>
      <c r="BS20" s="165">
        <v>1384894</v>
      </c>
      <c r="BT20" s="91">
        <v>97444</v>
      </c>
      <c r="BU20" s="91">
        <v>133240</v>
      </c>
      <c r="BV20" s="91">
        <v>1578490</v>
      </c>
      <c r="BW20" s="91">
        <v>107461</v>
      </c>
      <c r="BX20" s="91">
        <v>81374</v>
      </c>
      <c r="BY20" s="91">
        <v>434834</v>
      </c>
      <c r="BZ20" s="96">
        <v>43442</v>
      </c>
      <c r="CA20" s="96">
        <v>4949</v>
      </c>
      <c r="CB20" s="96">
        <v>802699</v>
      </c>
      <c r="CC20" s="91">
        <v>1092674</v>
      </c>
      <c r="CD20" s="91">
        <v>11845</v>
      </c>
      <c r="CE20" s="91">
        <v>1084450</v>
      </c>
      <c r="CF20" s="91">
        <v>12390</v>
      </c>
      <c r="CG20" s="91">
        <v>8224</v>
      </c>
      <c r="CH20" s="91">
        <v>-545</v>
      </c>
      <c r="CI20" s="86">
        <v>730971</v>
      </c>
      <c r="CJ20" s="86">
        <v>8613</v>
      </c>
      <c r="CK20" s="87">
        <v>257475</v>
      </c>
      <c r="CL20" s="86">
        <v>3052</v>
      </c>
      <c r="CM20" s="92">
        <v>8.6999999999999993</v>
      </c>
      <c r="CN20" s="92">
        <v>8</v>
      </c>
      <c r="CO20" s="92">
        <v>8.6</v>
      </c>
      <c r="CP20" s="92">
        <v>8.4</v>
      </c>
      <c r="CQ20" s="92">
        <v>6.4299731823832501E-2</v>
      </c>
      <c r="CR20" s="123">
        <v>-0.4</v>
      </c>
      <c r="CS20" s="92">
        <v>5.7151312343140397</v>
      </c>
      <c r="CT20" s="92">
        <v>5.8</v>
      </c>
      <c r="CU20" s="93">
        <v>2.0130804293946101</v>
      </c>
      <c r="CV20" s="93">
        <v>2.0699999999999998</v>
      </c>
      <c r="CW20" s="93">
        <v>1.32</v>
      </c>
      <c r="CX20" s="93">
        <v>1.1399999999999999</v>
      </c>
      <c r="CY20" s="91">
        <v>39026</v>
      </c>
      <c r="CZ20" s="91">
        <v>668</v>
      </c>
      <c r="DA20" s="91">
        <v>496022</v>
      </c>
      <c r="DB20" s="91">
        <v>7271</v>
      </c>
      <c r="DC20" s="91">
        <v>1525460</v>
      </c>
      <c r="DD20" s="91">
        <v>38875</v>
      </c>
      <c r="DE20" s="91">
        <v>64134370</v>
      </c>
      <c r="DF20" s="91">
        <v>2050850</v>
      </c>
      <c r="DG20" s="91">
        <v>36102</v>
      </c>
      <c r="DH20" s="91">
        <v>53276</v>
      </c>
      <c r="DI20" s="91">
        <v>114229</v>
      </c>
      <c r="DJ20" s="91">
        <v>256</v>
      </c>
      <c r="DK20" s="153">
        <v>525841</v>
      </c>
      <c r="DL20" s="91">
        <v>886864</v>
      </c>
      <c r="DM20" s="91">
        <v>6352</v>
      </c>
      <c r="DN20" s="153">
        <v>1098199</v>
      </c>
      <c r="DO20" s="91">
        <v>11405</v>
      </c>
      <c r="DP20" s="91">
        <v>45</v>
      </c>
      <c r="DQ20" s="91">
        <v>13717</v>
      </c>
    </row>
    <row r="21" spans="1:122" ht="10.5" customHeight="1">
      <c r="A21" s="122" t="s">
        <v>791</v>
      </c>
      <c r="B21" s="320">
        <v>128033</v>
      </c>
      <c r="C21" s="234">
        <v>1472.8</v>
      </c>
      <c r="D21" s="91" t="s">
        <v>3</v>
      </c>
      <c r="E21" s="91" t="s">
        <v>3</v>
      </c>
      <c r="F21" s="91">
        <v>8465218</v>
      </c>
      <c r="G21" s="91">
        <v>299194</v>
      </c>
      <c r="H21" s="91">
        <v>225</v>
      </c>
      <c r="I21" s="91">
        <v>272</v>
      </c>
      <c r="J21" s="91">
        <v>4632612</v>
      </c>
      <c r="K21" s="91">
        <v>62496</v>
      </c>
      <c r="L21" s="91">
        <v>5471432</v>
      </c>
      <c r="M21" s="91">
        <v>84207</v>
      </c>
      <c r="N21" s="91">
        <v>4176394</v>
      </c>
      <c r="O21" s="91">
        <v>47891</v>
      </c>
      <c r="P21" s="91">
        <v>812777</v>
      </c>
      <c r="Q21" s="91">
        <v>13474</v>
      </c>
      <c r="R21" s="91">
        <v>14091</v>
      </c>
      <c r="S21" s="91">
        <v>5727948</v>
      </c>
      <c r="T21" s="91">
        <v>327</v>
      </c>
      <c r="U21" s="91">
        <v>69833</v>
      </c>
      <c r="V21" s="136">
        <v>97.2</v>
      </c>
      <c r="W21" s="162">
        <v>97.4</v>
      </c>
      <c r="X21" s="162">
        <v>96.6</v>
      </c>
      <c r="Y21" s="123">
        <v>106</v>
      </c>
      <c r="Z21" s="123">
        <v>107.3</v>
      </c>
      <c r="AA21" s="91">
        <v>297782</v>
      </c>
      <c r="AB21" s="91">
        <v>68536</v>
      </c>
      <c r="AC21" s="92">
        <v>23</v>
      </c>
      <c r="AD21" s="91">
        <v>288640</v>
      </c>
      <c r="AE21" s="91">
        <v>75153</v>
      </c>
      <c r="AF21" s="123">
        <v>26</v>
      </c>
      <c r="AG21" s="91">
        <v>528762</v>
      </c>
      <c r="AH21" s="91">
        <v>409716</v>
      </c>
      <c r="AI21" s="91">
        <v>323459</v>
      </c>
      <c r="AJ21" s="91">
        <v>507855</v>
      </c>
      <c r="AK21" s="91">
        <v>418495</v>
      </c>
      <c r="AL21" s="91">
        <v>338825</v>
      </c>
      <c r="AM21" s="92">
        <v>96.5</v>
      </c>
      <c r="AN21" s="92">
        <v>98.2</v>
      </c>
      <c r="AO21" s="92">
        <v>103.2</v>
      </c>
      <c r="AP21" s="92">
        <v>98.9</v>
      </c>
      <c r="AQ21" s="91">
        <v>9668</v>
      </c>
      <c r="AR21" s="91">
        <v>151928</v>
      </c>
      <c r="AS21" s="91">
        <v>6366</v>
      </c>
      <c r="AT21" s="91">
        <v>95731</v>
      </c>
      <c r="AU21" s="91">
        <v>2047</v>
      </c>
      <c r="AV21" s="91">
        <v>27230</v>
      </c>
      <c r="AW21" s="129">
        <v>1.04</v>
      </c>
      <c r="AX21" s="129">
        <v>1.01</v>
      </c>
      <c r="AY21" s="92">
        <v>103.2</v>
      </c>
      <c r="AZ21" s="92">
        <v>107.3</v>
      </c>
      <c r="BA21" s="92">
        <v>102.3</v>
      </c>
      <c r="BB21" s="92">
        <v>99.5</v>
      </c>
      <c r="BC21" s="91">
        <v>330313</v>
      </c>
      <c r="BD21" s="91">
        <v>315173</v>
      </c>
      <c r="BE21" s="91">
        <v>269508</v>
      </c>
      <c r="BF21" s="91">
        <v>259952</v>
      </c>
      <c r="BG21" s="91">
        <v>60805</v>
      </c>
      <c r="BH21" s="91">
        <v>55221</v>
      </c>
      <c r="BI21" s="91">
        <v>160991</v>
      </c>
      <c r="BJ21" s="91">
        <v>90513</v>
      </c>
      <c r="BK21" s="91">
        <v>1633655</v>
      </c>
      <c r="BL21" s="91">
        <v>1060741</v>
      </c>
      <c r="BM21" s="91">
        <v>13527</v>
      </c>
      <c r="BN21" s="91">
        <v>114118</v>
      </c>
      <c r="BO21" s="91">
        <v>115565</v>
      </c>
      <c r="BP21" s="91">
        <v>191527</v>
      </c>
      <c r="BQ21" s="91">
        <v>102612</v>
      </c>
      <c r="BR21" s="165">
        <v>79371014</v>
      </c>
      <c r="BS21" s="165">
        <v>1360903</v>
      </c>
      <c r="BT21" s="91">
        <v>99177</v>
      </c>
      <c r="BU21" s="91">
        <v>132879</v>
      </c>
      <c r="BV21" s="91">
        <v>1610773</v>
      </c>
      <c r="BW21" s="91">
        <v>102365</v>
      </c>
      <c r="BX21" s="91">
        <v>80846</v>
      </c>
      <c r="BY21" s="91">
        <v>576488</v>
      </c>
      <c r="BZ21" s="96">
        <v>44522</v>
      </c>
      <c r="CA21" s="96">
        <v>4923</v>
      </c>
      <c r="CB21" s="96">
        <v>926805</v>
      </c>
      <c r="CC21" s="91">
        <v>1089818</v>
      </c>
      <c r="CD21" s="91">
        <v>11534</v>
      </c>
      <c r="CE21" s="91">
        <v>1108334</v>
      </c>
      <c r="CF21" s="91">
        <v>12576</v>
      </c>
      <c r="CG21" s="91">
        <v>-18516</v>
      </c>
      <c r="CH21" s="91">
        <v>-1042</v>
      </c>
      <c r="CI21" s="86">
        <v>719822</v>
      </c>
      <c r="CJ21" s="86">
        <v>8341</v>
      </c>
      <c r="CK21" s="87">
        <v>254832</v>
      </c>
      <c r="CL21" s="86">
        <v>2919</v>
      </c>
      <c r="CM21" s="92">
        <v>8.6</v>
      </c>
      <c r="CN21" s="92">
        <v>7.9</v>
      </c>
      <c r="CO21" s="92">
        <v>8.8000000000000007</v>
      </c>
      <c r="CP21" s="92">
        <v>8.6</v>
      </c>
      <c r="CQ21" s="92">
        <v>-0.14461896542297689</v>
      </c>
      <c r="CR21" s="92">
        <v>-0.7</v>
      </c>
      <c r="CS21" s="92">
        <v>5.6221599118977137</v>
      </c>
      <c r="CT21" s="92">
        <v>5.7</v>
      </c>
      <c r="CU21" s="93">
        <v>1.9903618598330117</v>
      </c>
      <c r="CV21" s="93">
        <v>1.99</v>
      </c>
      <c r="CW21" s="93">
        <v>1.34</v>
      </c>
      <c r="CX21" s="93">
        <v>1.1399999999999999</v>
      </c>
      <c r="CY21" s="91">
        <v>33477</v>
      </c>
      <c r="CZ21" s="91">
        <v>589</v>
      </c>
      <c r="DA21" s="91">
        <v>486419</v>
      </c>
      <c r="DB21" s="91">
        <v>7196.0590000000002</v>
      </c>
      <c r="DC21" s="91">
        <v>1553535</v>
      </c>
      <c r="DD21" s="91">
        <v>39220</v>
      </c>
      <c r="DE21" s="91">
        <v>63788520</v>
      </c>
      <c r="DF21" s="91">
        <v>1908836</v>
      </c>
      <c r="DG21" s="91">
        <v>34679</v>
      </c>
      <c r="DH21" s="91">
        <v>54582</v>
      </c>
      <c r="DI21" s="91">
        <v>126161.916</v>
      </c>
      <c r="DJ21" s="91">
        <v>231</v>
      </c>
      <c r="DK21" s="153">
        <v>358974</v>
      </c>
      <c r="DL21" s="91">
        <v>832454</v>
      </c>
      <c r="DM21" s="91">
        <v>5744</v>
      </c>
      <c r="DN21" s="153">
        <v>1034445</v>
      </c>
      <c r="DO21" s="91">
        <v>10586</v>
      </c>
      <c r="DP21" s="91">
        <v>38</v>
      </c>
      <c r="DQ21" s="91">
        <v>12564</v>
      </c>
    </row>
    <row r="22" spans="1:122" ht="10.5" customHeight="1">
      <c r="A22" s="122" t="s">
        <v>2187</v>
      </c>
      <c r="B22" s="320">
        <v>128084</v>
      </c>
      <c r="C22" s="234">
        <v>1473.6</v>
      </c>
      <c r="D22" s="156">
        <v>110.7</v>
      </c>
      <c r="E22" s="156">
        <v>111.4</v>
      </c>
      <c r="F22" s="153">
        <v>8078722</v>
      </c>
      <c r="G22" s="153">
        <v>281108</v>
      </c>
      <c r="H22" s="153">
        <v>217</v>
      </c>
      <c r="I22" s="153">
        <v>282</v>
      </c>
      <c r="J22" s="91">
        <v>4329745</v>
      </c>
      <c r="K22" s="91">
        <v>54251</v>
      </c>
      <c r="L22" s="91">
        <v>5587141</v>
      </c>
      <c r="M22" s="91">
        <v>86511</v>
      </c>
      <c r="N22" s="91">
        <v>4368485</v>
      </c>
      <c r="O22" s="91">
        <v>49411</v>
      </c>
      <c r="P22" s="91">
        <v>814783</v>
      </c>
      <c r="Q22" s="91">
        <v>15103</v>
      </c>
      <c r="R22" s="91">
        <v>15646</v>
      </c>
      <c r="S22" s="91">
        <v>12291953</v>
      </c>
      <c r="T22" s="91">
        <v>357</v>
      </c>
      <c r="U22" s="91">
        <v>56821</v>
      </c>
      <c r="V22" s="136">
        <v>98.6</v>
      </c>
      <c r="W22" s="162">
        <v>98.6</v>
      </c>
      <c r="X22" s="162">
        <v>97.6</v>
      </c>
      <c r="Y22" s="123">
        <v>105.6</v>
      </c>
      <c r="Z22" s="123">
        <v>107</v>
      </c>
      <c r="AA22" s="91">
        <v>296932</v>
      </c>
      <c r="AB22" s="91">
        <v>69001</v>
      </c>
      <c r="AC22" s="92">
        <v>23.237980413023855</v>
      </c>
      <c r="AD22" s="91">
        <v>264268</v>
      </c>
      <c r="AE22" s="91">
        <v>74750</v>
      </c>
      <c r="AF22" s="123">
        <v>28.285679688800762</v>
      </c>
      <c r="AG22" s="91">
        <v>534235</v>
      </c>
      <c r="AH22" s="91">
        <v>416415</v>
      </c>
      <c r="AI22" s="91">
        <v>324929</v>
      </c>
      <c r="AJ22" s="91">
        <v>529715</v>
      </c>
      <c r="AK22" s="91">
        <v>402280</v>
      </c>
      <c r="AL22" s="91">
        <v>312060</v>
      </c>
      <c r="AM22" s="92">
        <v>98.8</v>
      </c>
      <c r="AN22" s="92">
        <v>100.3</v>
      </c>
      <c r="AO22" s="92">
        <v>103.6</v>
      </c>
      <c r="AP22" s="92">
        <v>98.5</v>
      </c>
      <c r="AQ22" s="91">
        <v>8142</v>
      </c>
      <c r="AR22" s="91">
        <v>136979</v>
      </c>
      <c r="AS22" s="91">
        <v>6492</v>
      </c>
      <c r="AT22" s="91">
        <v>95294</v>
      </c>
      <c r="AU22" s="91">
        <v>1871</v>
      </c>
      <c r="AV22" s="91">
        <v>25497</v>
      </c>
      <c r="AW22" s="129">
        <v>0.88</v>
      </c>
      <c r="AX22" s="129">
        <v>0.92</v>
      </c>
      <c r="AY22" s="92">
        <v>101.3</v>
      </c>
      <c r="AZ22" s="92">
        <v>105.5</v>
      </c>
      <c r="BA22" s="92">
        <v>101.1</v>
      </c>
      <c r="BB22" s="92">
        <v>99.8</v>
      </c>
      <c r="BC22" s="91">
        <v>331300</v>
      </c>
      <c r="BD22" s="91">
        <v>310446</v>
      </c>
      <c r="BE22" s="91">
        <v>270511</v>
      </c>
      <c r="BF22" s="91">
        <v>256448</v>
      </c>
      <c r="BG22" s="91">
        <v>60789</v>
      </c>
      <c r="BH22" s="91">
        <v>53998</v>
      </c>
      <c r="BI22" s="91">
        <v>157411</v>
      </c>
      <c r="BJ22" s="91">
        <v>90775</v>
      </c>
      <c r="BK22" s="91">
        <v>1173713</v>
      </c>
      <c r="BL22" s="91">
        <v>1093519</v>
      </c>
      <c r="BM22" s="91">
        <v>10485</v>
      </c>
      <c r="BN22" s="91">
        <v>115644</v>
      </c>
      <c r="BO22" s="91">
        <v>119921</v>
      </c>
      <c r="BP22" s="91">
        <v>193501</v>
      </c>
      <c r="BQ22" s="91">
        <v>103587</v>
      </c>
      <c r="BR22" s="165">
        <v>79236532</v>
      </c>
      <c r="BS22" s="165">
        <v>1351648</v>
      </c>
      <c r="BT22" s="91">
        <v>98689</v>
      </c>
      <c r="BU22" s="91">
        <v>80487</v>
      </c>
      <c r="BV22" s="91">
        <v>1902488</v>
      </c>
      <c r="BW22" s="91">
        <v>105268</v>
      </c>
      <c r="BX22" s="91">
        <v>81387</v>
      </c>
      <c r="BY22" s="91">
        <v>378612</v>
      </c>
      <c r="BZ22" s="323">
        <v>45250</v>
      </c>
      <c r="CA22" s="323">
        <v>4960</v>
      </c>
      <c r="CB22" s="323">
        <v>937241</v>
      </c>
      <c r="CC22" s="153">
        <v>1091156</v>
      </c>
      <c r="CD22" s="153">
        <v>11789</v>
      </c>
      <c r="CE22" s="153">
        <v>1142407</v>
      </c>
      <c r="CF22" s="153">
        <v>12747</v>
      </c>
      <c r="CG22" s="153">
        <v>-51251</v>
      </c>
      <c r="CH22" s="153">
        <v>-958</v>
      </c>
      <c r="CI22" s="86">
        <v>726106</v>
      </c>
      <c r="CJ22" s="86">
        <v>8524</v>
      </c>
      <c r="CK22" s="86">
        <v>251136</v>
      </c>
      <c r="CL22" s="86">
        <v>2821</v>
      </c>
      <c r="CM22" s="92">
        <v>8.6999999999999993</v>
      </c>
      <c r="CN22" s="92">
        <v>8</v>
      </c>
      <c r="CO22" s="92">
        <v>9.1</v>
      </c>
      <c r="CP22" s="92">
        <v>8.6</v>
      </c>
      <c r="CQ22" s="92">
        <v>-0.40013584834952065</v>
      </c>
      <c r="CR22" s="92">
        <v>-0.7</v>
      </c>
      <c r="CS22" s="92">
        <v>5.6689828550014054</v>
      </c>
      <c r="CT22" s="92">
        <v>5.8</v>
      </c>
      <c r="CU22" s="93">
        <v>1.9607132819087474</v>
      </c>
      <c r="CV22" s="93">
        <v>1.91</v>
      </c>
      <c r="CW22" s="93">
        <v>1.37</v>
      </c>
      <c r="CX22" s="93">
        <v>1.19</v>
      </c>
      <c r="CY22" s="91">
        <v>24303</v>
      </c>
      <c r="CZ22" s="91">
        <v>394</v>
      </c>
      <c r="DA22" s="91">
        <v>482395</v>
      </c>
      <c r="DB22" s="91">
        <v>7137.357</v>
      </c>
      <c r="DC22" s="91">
        <v>1606703</v>
      </c>
      <c r="DD22" s="91">
        <v>39861</v>
      </c>
      <c r="DE22" s="91">
        <v>63543123</v>
      </c>
      <c r="DF22" s="91">
        <v>1818023</v>
      </c>
      <c r="DG22" s="91">
        <v>32962</v>
      </c>
      <c r="DH22" s="91">
        <v>52394</v>
      </c>
      <c r="DI22" s="91">
        <v>108417</v>
      </c>
      <c r="DJ22" s="91">
        <v>198</v>
      </c>
      <c r="DK22" s="153">
        <v>488484</v>
      </c>
      <c r="DL22" s="91">
        <v>766147</v>
      </c>
      <c r="DM22" s="91">
        <v>5155</v>
      </c>
      <c r="DN22" s="153">
        <v>945504</v>
      </c>
      <c r="DO22" s="91">
        <v>9537</v>
      </c>
      <c r="DP22" s="91">
        <v>34</v>
      </c>
      <c r="DQ22" s="91">
        <v>11251</v>
      </c>
    </row>
    <row r="23" spans="1:122" ht="10.5" customHeight="1">
      <c r="A23" s="122" t="s">
        <v>2188</v>
      </c>
      <c r="B23" s="320">
        <v>128032</v>
      </c>
      <c r="C23" s="234">
        <v>1474.3</v>
      </c>
      <c r="D23" s="92">
        <v>86.5</v>
      </c>
      <c r="E23" s="92">
        <v>86.6</v>
      </c>
      <c r="F23" s="91">
        <v>7177191</v>
      </c>
      <c r="G23" s="91">
        <v>254430</v>
      </c>
      <c r="H23" s="91">
        <v>192</v>
      </c>
      <c r="I23" s="91">
        <v>263</v>
      </c>
      <c r="J23" s="153">
        <v>3735305</v>
      </c>
      <c r="K23" s="153">
        <v>47929</v>
      </c>
      <c r="L23" s="153">
        <v>5709912</v>
      </c>
      <c r="M23" s="153">
        <v>86129</v>
      </c>
      <c r="N23" s="153">
        <v>4285679</v>
      </c>
      <c r="O23" s="153">
        <v>48082</v>
      </c>
      <c r="P23" s="153">
        <v>809542</v>
      </c>
      <c r="Q23" s="153">
        <v>15561</v>
      </c>
      <c r="R23" s="153">
        <v>15480</v>
      </c>
      <c r="S23" s="153">
        <v>6930074</v>
      </c>
      <c r="T23" s="153">
        <v>352</v>
      </c>
      <c r="U23" s="153">
        <v>54630</v>
      </c>
      <c r="V23" s="362">
        <v>97.2</v>
      </c>
      <c r="W23" s="363">
        <v>97.4</v>
      </c>
      <c r="X23" s="363">
        <v>96.7</v>
      </c>
      <c r="Y23" s="130">
        <v>105.3</v>
      </c>
      <c r="Z23" s="130">
        <v>105.8</v>
      </c>
      <c r="AA23" s="91">
        <v>291737</v>
      </c>
      <c r="AB23" s="91">
        <v>68322</v>
      </c>
      <c r="AC23" s="92">
        <v>23.4</v>
      </c>
      <c r="AD23" s="91">
        <v>278307</v>
      </c>
      <c r="AE23" s="91">
        <v>76026</v>
      </c>
      <c r="AF23" s="123">
        <v>27.3</v>
      </c>
      <c r="AG23" s="91">
        <v>518226</v>
      </c>
      <c r="AH23" s="91">
        <v>409374</v>
      </c>
      <c r="AI23" s="91">
        <v>319060</v>
      </c>
      <c r="AJ23" s="91">
        <v>504657</v>
      </c>
      <c r="AK23" s="91">
        <v>399480</v>
      </c>
      <c r="AL23" s="91">
        <v>317310</v>
      </c>
      <c r="AM23" s="92">
        <v>99.6</v>
      </c>
      <c r="AN23" s="92">
        <v>100.7</v>
      </c>
      <c r="AO23" s="92">
        <v>100.9</v>
      </c>
      <c r="AP23" s="92">
        <v>102</v>
      </c>
      <c r="AQ23" s="91">
        <v>6273</v>
      </c>
      <c r="AR23" s="91">
        <v>109327</v>
      </c>
      <c r="AS23" s="91">
        <v>7919</v>
      </c>
      <c r="AT23" s="91">
        <v>114306</v>
      </c>
      <c r="AU23" s="91">
        <v>1999</v>
      </c>
      <c r="AV23" s="91">
        <v>27864</v>
      </c>
      <c r="AW23" s="129">
        <v>0.47</v>
      </c>
      <c r="AX23" s="129">
        <v>0.57999999999999996</v>
      </c>
      <c r="AY23" s="92">
        <v>98.7</v>
      </c>
      <c r="AZ23" s="92">
        <v>101.5</v>
      </c>
      <c r="BA23" s="92">
        <v>95.4</v>
      </c>
      <c r="BB23" s="92">
        <v>96.9</v>
      </c>
      <c r="BC23" s="91">
        <v>315294</v>
      </c>
      <c r="BD23" s="91">
        <v>302822</v>
      </c>
      <c r="BE23" s="91">
        <v>262357</v>
      </c>
      <c r="BF23" s="91">
        <v>252386</v>
      </c>
      <c r="BG23" s="91">
        <v>52937</v>
      </c>
      <c r="BH23" s="91">
        <v>50436</v>
      </c>
      <c r="BI23" s="91">
        <v>115486</v>
      </c>
      <c r="BJ23" s="91">
        <v>67487</v>
      </c>
      <c r="BK23" s="91">
        <v>1226574</v>
      </c>
      <c r="BL23" s="91">
        <v>788410</v>
      </c>
      <c r="BM23" s="91">
        <v>8823</v>
      </c>
      <c r="BN23" s="91">
        <v>113928</v>
      </c>
      <c r="BO23" s="91">
        <v>119099</v>
      </c>
      <c r="BP23" s="91">
        <v>184443</v>
      </c>
      <c r="BQ23" s="91">
        <v>103660</v>
      </c>
      <c r="BR23" s="154">
        <v>79042056</v>
      </c>
      <c r="BS23" s="154">
        <v>1339734</v>
      </c>
      <c r="BT23" s="153">
        <v>91002</v>
      </c>
      <c r="BU23" s="153">
        <v>61389</v>
      </c>
      <c r="BV23" s="153">
        <v>2173552</v>
      </c>
      <c r="BW23" s="153">
        <v>108489</v>
      </c>
      <c r="BX23" s="91">
        <v>80832</v>
      </c>
      <c r="BY23" s="91">
        <v>336142</v>
      </c>
      <c r="BZ23" s="323">
        <v>42283</v>
      </c>
      <c r="CA23" s="323">
        <v>4613</v>
      </c>
      <c r="CB23" s="323">
        <v>783810</v>
      </c>
      <c r="CC23" s="91">
        <v>1070035</v>
      </c>
      <c r="CD23" s="91">
        <v>11446</v>
      </c>
      <c r="CE23" s="91">
        <v>1141865</v>
      </c>
      <c r="CF23" s="91">
        <v>12861</v>
      </c>
      <c r="CG23" s="91">
        <v>-71830</v>
      </c>
      <c r="CH23" s="91">
        <v>-1415</v>
      </c>
      <c r="CI23" s="86">
        <v>707734</v>
      </c>
      <c r="CJ23" s="86">
        <v>8198</v>
      </c>
      <c r="CK23" s="87">
        <v>253353</v>
      </c>
      <c r="CL23" s="86">
        <v>2966</v>
      </c>
      <c r="CM23" s="156">
        <v>8.5</v>
      </c>
      <c r="CN23" s="156">
        <v>7.7668681609670962</v>
      </c>
      <c r="CO23" s="156">
        <v>9.1</v>
      </c>
      <c r="CP23" s="156">
        <v>8.7236927518261691</v>
      </c>
      <c r="CQ23" s="156">
        <v>-0.56103161709572602</v>
      </c>
      <c r="CR23" s="156">
        <v>-0.96220471334678626</v>
      </c>
      <c r="CS23" s="156">
        <v>5.5277899275181204</v>
      </c>
      <c r="CT23" s="156">
        <v>5.5659051715710923</v>
      </c>
      <c r="CU23" s="93">
        <v>1.9788256060984755</v>
      </c>
      <c r="CV23" s="158">
        <v>2.0099999999999998</v>
      </c>
      <c r="CW23" s="158">
        <v>1.37</v>
      </c>
      <c r="CX23" s="158">
        <v>1.18</v>
      </c>
      <c r="CY23" s="91">
        <v>20249</v>
      </c>
      <c r="CZ23" s="91">
        <v>204</v>
      </c>
      <c r="DA23" s="91">
        <v>477500</v>
      </c>
      <c r="DB23" s="91">
        <v>7070</v>
      </c>
      <c r="DC23" s="91">
        <v>1811298</v>
      </c>
      <c r="DD23" s="91">
        <v>42566</v>
      </c>
      <c r="DE23" s="91">
        <v>67000044</v>
      </c>
      <c r="DF23" s="91">
        <v>1703044</v>
      </c>
      <c r="DG23" s="91">
        <v>29864</v>
      </c>
      <c r="DH23" s="91">
        <v>51139</v>
      </c>
      <c r="DI23" s="91">
        <v>93129</v>
      </c>
      <c r="DJ23" s="91">
        <v>186</v>
      </c>
      <c r="DK23" s="153">
        <v>298403</v>
      </c>
      <c r="DL23" s="91">
        <v>736688</v>
      </c>
      <c r="DM23" s="91">
        <v>4914</v>
      </c>
      <c r="DN23" s="153">
        <v>910115</v>
      </c>
      <c r="DO23" s="91">
        <v>9308</v>
      </c>
      <c r="DP23" s="91">
        <v>37</v>
      </c>
      <c r="DQ23" s="91">
        <v>10923</v>
      </c>
    </row>
    <row r="24" spans="1:122" s="151" customFormat="1" ht="10.5" customHeight="1">
      <c r="A24" s="122" t="s">
        <v>2189</v>
      </c>
      <c r="B24" s="131">
        <v>128057</v>
      </c>
      <c r="C24" s="234">
        <v>1474</v>
      </c>
      <c r="D24" s="156">
        <v>100</v>
      </c>
      <c r="E24" s="156">
        <v>100</v>
      </c>
      <c r="F24" s="153">
        <v>6841759</v>
      </c>
      <c r="G24" s="153">
        <v>244312</v>
      </c>
      <c r="H24" s="153">
        <v>195</v>
      </c>
      <c r="I24" s="153">
        <v>261</v>
      </c>
      <c r="J24" s="153">
        <v>3758952</v>
      </c>
      <c r="K24" s="153">
        <v>39450</v>
      </c>
      <c r="L24" s="153">
        <v>5796794</v>
      </c>
      <c r="M24" s="153">
        <v>86652</v>
      </c>
      <c r="N24" s="153">
        <v>4204178</v>
      </c>
      <c r="O24" s="153">
        <v>46376</v>
      </c>
      <c r="P24" s="153">
        <v>823143</v>
      </c>
      <c r="Q24" s="153">
        <v>15232</v>
      </c>
      <c r="R24" s="153">
        <v>13321</v>
      </c>
      <c r="S24" s="153">
        <v>7160773</v>
      </c>
      <c r="T24" s="153">
        <v>337</v>
      </c>
      <c r="U24" s="153">
        <v>59679</v>
      </c>
      <c r="V24" s="362">
        <v>96.5</v>
      </c>
      <c r="W24" s="363">
        <v>96.6</v>
      </c>
      <c r="X24" s="363">
        <v>95.9</v>
      </c>
      <c r="Y24" s="130">
        <v>101.6</v>
      </c>
      <c r="Z24" s="130">
        <v>100.2</v>
      </c>
      <c r="AA24" s="91">
        <v>290244</v>
      </c>
      <c r="AB24" s="91">
        <v>67563</v>
      </c>
      <c r="AC24" s="130">
        <v>23.3</v>
      </c>
      <c r="AD24" s="91">
        <v>284934</v>
      </c>
      <c r="AE24" s="91">
        <v>75115</v>
      </c>
      <c r="AF24" s="130">
        <v>26.362245291892155</v>
      </c>
      <c r="AG24" s="153">
        <v>520692</v>
      </c>
      <c r="AH24" s="153">
        <v>409039</v>
      </c>
      <c r="AI24" s="153">
        <v>318315</v>
      </c>
      <c r="AJ24" s="153">
        <v>517740</v>
      </c>
      <c r="AK24" s="153">
        <v>410575</v>
      </c>
      <c r="AL24" s="153">
        <v>322331</v>
      </c>
      <c r="AM24" s="156">
        <v>100</v>
      </c>
      <c r="AN24" s="156">
        <v>100</v>
      </c>
      <c r="AO24" s="156">
        <v>100</v>
      </c>
      <c r="AP24" s="156">
        <v>100</v>
      </c>
      <c r="AQ24" s="153">
        <v>6858</v>
      </c>
      <c r="AR24" s="153">
        <v>114233</v>
      </c>
      <c r="AS24" s="153">
        <v>7738</v>
      </c>
      <c r="AT24" s="153">
        <v>113314</v>
      </c>
      <c r="AU24" s="153">
        <v>2152</v>
      </c>
      <c r="AV24" s="153">
        <v>29160</v>
      </c>
      <c r="AW24" s="157">
        <v>0.52</v>
      </c>
      <c r="AX24" s="157">
        <v>0.59</v>
      </c>
      <c r="AY24" s="156">
        <v>100</v>
      </c>
      <c r="AZ24" s="156">
        <v>100</v>
      </c>
      <c r="BA24" s="156">
        <v>100</v>
      </c>
      <c r="BB24" s="156">
        <v>100</v>
      </c>
      <c r="BC24" s="153">
        <v>317321</v>
      </c>
      <c r="BD24" s="153">
        <v>302601</v>
      </c>
      <c r="BE24" s="153">
        <v>263245</v>
      </c>
      <c r="BF24" s="153">
        <v>250485</v>
      </c>
      <c r="BG24" s="153">
        <v>54076</v>
      </c>
      <c r="BH24" s="153">
        <v>52116</v>
      </c>
      <c r="BI24" s="153">
        <v>121455</v>
      </c>
      <c r="BJ24" s="153">
        <v>73085</v>
      </c>
      <c r="BK24" s="153">
        <v>1150445</v>
      </c>
      <c r="BL24" s="153">
        <v>813126</v>
      </c>
      <c r="BM24" s="153">
        <v>9836</v>
      </c>
      <c r="BN24" s="153">
        <v>114884</v>
      </c>
      <c r="BO24" s="153">
        <v>120392</v>
      </c>
      <c r="BP24" s="153">
        <v>181900</v>
      </c>
      <c r="BQ24" s="153">
        <v>106263</v>
      </c>
      <c r="BR24" s="154">
        <v>79091536</v>
      </c>
      <c r="BS24" s="154">
        <v>1335232</v>
      </c>
      <c r="BT24" s="153">
        <v>92896</v>
      </c>
      <c r="BU24" s="153">
        <v>65063</v>
      </c>
      <c r="BV24" s="153">
        <v>2243165</v>
      </c>
      <c r="BW24" s="153">
        <v>95487</v>
      </c>
      <c r="BX24" s="153">
        <v>84837</v>
      </c>
      <c r="BY24" s="153">
        <v>532427</v>
      </c>
      <c r="BZ24" s="323">
        <v>44752</v>
      </c>
      <c r="CA24" s="323">
        <v>4803</v>
      </c>
      <c r="CB24" s="323">
        <v>983854</v>
      </c>
      <c r="CC24" s="153">
        <v>1071304</v>
      </c>
      <c r="CD24" s="153">
        <v>11556</v>
      </c>
      <c r="CE24" s="153">
        <v>1197012</v>
      </c>
      <c r="CF24" s="153">
        <v>13012</v>
      </c>
      <c r="CG24" s="153">
        <v>-125708</v>
      </c>
      <c r="CH24" s="153">
        <v>-1456</v>
      </c>
      <c r="CI24" s="151">
        <v>700214</v>
      </c>
      <c r="CJ24" s="151">
        <v>8141</v>
      </c>
      <c r="CK24" s="151">
        <v>251378</v>
      </c>
      <c r="CL24" s="151">
        <v>2904</v>
      </c>
      <c r="CM24" s="156">
        <v>8.5</v>
      </c>
      <c r="CN24" s="156">
        <v>7.8397855950695705</v>
      </c>
      <c r="CO24" s="156">
        <v>9.5</v>
      </c>
      <c r="CP24" s="156">
        <v>8.827589949898746</v>
      </c>
      <c r="CQ24" s="156">
        <v>-0.98165660604262162</v>
      </c>
      <c r="CR24" s="156">
        <v>-0.99248101034683067</v>
      </c>
      <c r="CS24" s="156">
        <v>5.4679869120782154</v>
      </c>
      <c r="CT24" s="156">
        <v>5.5322633307890463</v>
      </c>
      <c r="CU24" s="158">
        <v>1.9630164692285466</v>
      </c>
      <c r="CV24" s="158">
        <v>1.9713799753563173</v>
      </c>
      <c r="CW24" s="158">
        <v>1.39</v>
      </c>
      <c r="CX24" s="158">
        <v>1.21</v>
      </c>
      <c r="CY24" s="153">
        <v>25972</v>
      </c>
      <c r="CZ24" s="153">
        <v>163</v>
      </c>
      <c r="DA24" s="153">
        <v>479399</v>
      </c>
      <c r="DB24" s="153">
        <v>7107</v>
      </c>
      <c r="DC24" s="153">
        <v>1987988</v>
      </c>
      <c r="DD24" s="153">
        <v>45033</v>
      </c>
      <c r="DE24" s="153">
        <v>72275605</v>
      </c>
      <c r="DF24" s="153">
        <v>1585856</v>
      </c>
      <c r="DG24" s="153">
        <v>27832</v>
      </c>
      <c r="DH24" s="153">
        <v>46620</v>
      </c>
      <c r="DI24" s="153">
        <v>101762</v>
      </c>
      <c r="DJ24" s="153">
        <v>170</v>
      </c>
      <c r="DK24" s="153">
        <v>252475</v>
      </c>
      <c r="DL24" s="153">
        <v>725773</v>
      </c>
      <c r="DM24" s="153">
        <v>4863</v>
      </c>
      <c r="DN24" s="153">
        <v>896208</v>
      </c>
      <c r="DO24" s="153">
        <v>9342</v>
      </c>
      <c r="DP24" s="153">
        <v>40</v>
      </c>
      <c r="DQ24" s="153">
        <v>11076</v>
      </c>
      <c r="DR24" s="370"/>
    </row>
    <row r="25" spans="1:122" s="151" customFormat="1" ht="10.5" customHeight="1">
      <c r="A25" s="122" t="s">
        <v>2190</v>
      </c>
      <c r="B25" s="364">
        <v>127834</v>
      </c>
      <c r="C25" s="120" t="s">
        <v>2191</v>
      </c>
      <c r="D25" s="156">
        <v>97.2</v>
      </c>
      <c r="E25" s="156">
        <v>97.2</v>
      </c>
      <c r="F25" s="153">
        <v>6660593</v>
      </c>
      <c r="G25" s="153">
        <v>237575</v>
      </c>
      <c r="H25" s="153">
        <v>186</v>
      </c>
      <c r="I25" s="153">
        <v>229</v>
      </c>
      <c r="J25" s="153">
        <v>3796314</v>
      </c>
      <c r="K25" s="153">
        <v>35252</v>
      </c>
      <c r="L25" s="153">
        <v>5998260</v>
      </c>
      <c r="M25" s="153">
        <v>86209.11</v>
      </c>
      <c r="N25" s="153">
        <v>4258582</v>
      </c>
      <c r="O25" s="153">
        <v>45496.290000000008</v>
      </c>
      <c r="P25" s="153">
        <v>839968</v>
      </c>
      <c r="Q25" s="153">
        <v>15881</v>
      </c>
      <c r="R25" s="153">
        <v>12734</v>
      </c>
      <c r="S25" s="153">
        <v>3592920</v>
      </c>
      <c r="T25" s="153">
        <v>257</v>
      </c>
      <c r="U25" s="153">
        <v>34477</v>
      </c>
      <c r="V25" s="362">
        <v>96.3</v>
      </c>
      <c r="W25" s="363">
        <v>96.3</v>
      </c>
      <c r="X25" s="363">
        <v>95.9</v>
      </c>
      <c r="Y25" s="130">
        <v>101.8</v>
      </c>
      <c r="Z25" s="130">
        <v>100.5</v>
      </c>
      <c r="AA25" s="153">
        <v>282966</v>
      </c>
      <c r="AB25" s="153">
        <v>66904</v>
      </c>
      <c r="AC25" s="88">
        <v>23.6</v>
      </c>
      <c r="AD25" s="153">
        <v>287972</v>
      </c>
      <c r="AE25" s="153">
        <v>76455</v>
      </c>
      <c r="AF25" s="130">
        <v>26.5</v>
      </c>
      <c r="AG25" s="153">
        <v>510149</v>
      </c>
      <c r="AH25" s="153">
        <v>398448</v>
      </c>
      <c r="AI25" s="153">
        <v>308838</v>
      </c>
      <c r="AJ25" s="153">
        <v>535469</v>
      </c>
      <c r="AK25" s="153">
        <v>418155</v>
      </c>
      <c r="AL25" s="153">
        <v>323464</v>
      </c>
      <c r="AM25" s="156">
        <v>100.6</v>
      </c>
      <c r="AN25" s="156">
        <v>100.1</v>
      </c>
      <c r="AO25" s="156">
        <v>99.7</v>
      </c>
      <c r="AP25" s="156">
        <v>100.8</v>
      </c>
      <c r="AQ25" s="153">
        <v>7865</v>
      </c>
      <c r="AR25" s="153">
        <v>123380</v>
      </c>
      <c r="AS25" s="153">
        <v>7516</v>
      </c>
      <c r="AT25" s="153">
        <v>109836</v>
      </c>
      <c r="AU25" s="153">
        <v>2164</v>
      </c>
      <c r="AV25" s="153">
        <v>27897</v>
      </c>
      <c r="AW25" s="157">
        <v>0.65</v>
      </c>
      <c r="AX25" s="157">
        <v>0.68</v>
      </c>
      <c r="AY25" s="156">
        <v>100.1</v>
      </c>
      <c r="AZ25" s="156">
        <v>96.4</v>
      </c>
      <c r="BA25" s="156">
        <v>102.3</v>
      </c>
      <c r="BB25" s="156">
        <v>101.1</v>
      </c>
      <c r="BC25" s="153">
        <v>316792</v>
      </c>
      <c r="BD25" s="153">
        <v>298052</v>
      </c>
      <c r="BE25" s="153">
        <v>262373</v>
      </c>
      <c r="BF25" s="153">
        <v>247235</v>
      </c>
      <c r="BG25" s="153">
        <v>54419</v>
      </c>
      <c r="BH25" s="153">
        <v>50817</v>
      </c>
      <c r="BI25" s="153">
        <v>126510</v>
      </c>
      <c r="BJ25" s="153">
        <v>75655</v>
      </c>
      <c r="BK25" s="153">
        <v>1282280</v>
      </c>
      <c r="BL25" s="91">
        <v>834117</v>
      </c>
      <c r="BM25" s="153">
        <v>9090</v>
      </c>
      <c r="BN25" s="153">
        <v>114436</v>
      </c>
      <c r="BO25" s="153">
        <v>121588</v>
      </c>
      <c r="BP25" s="365">
        <v>180687.89499999999</v>
      </c>
      <c r="BQ25" s="153">
        <v>108542</v>
      </c>
      <c r="BR25" s="154">
        <v>79241738</v>
      </c>
      <c r="BS25" s="154">
        <v>1332132</v>
      </c>
      <c r="BT25" s="153">
        <v>86522</v>
      </c>
      <c r="BU25" s="153">
        <v>63182</v>
      </c>
      <c r="BV25" s="153">
        <v>2243261</v>
      </c>
      <c r="BW25" s="153">
        <v>89482</v>
      </c>
      <c r="BX25" s="153">
        <v>86516</v>
      </c>
      <c r="BY25" s="153">
        <v>272259</v>
      </c>
      <c r="BZ25" s="323" t="s">
        <v>3</v>
      </c>
      <c r="CA25" s="323" t="s">
        <v>3</v>
      </c>
      <c r="CB25" s="323">
        <v>515414</v>
      </c>
      <c r="CC25" s="153">
        <v>1050806</v>
      </c>
      <c r="CD25" s="153">
        <v>11252</v>
      </c>
      <c r="CE25" s="153">
        <v>1253066</v>
      </c>
      <c r="CF25" s="153">
        <v>13623</v>
      </c>
      <c r="CG25" s="153">
        <v>-202260</v>
      </c>
      <c r="CH25" s="153">
        <v>-2371</v>
      </c>
      <c r="CI25" s="151">
        <v>661895</v>
      </c>
      <c r="CJ25" s="151">
        <v>7879</v>
      </c>
      <c r="CK25" s="151">
        <v>235719</v>
      </c>
      <c r="CL25" s="151">
        <v>2773</v>
      </c>
      <c r="CM25" s="156">
        <v>8.2200673117035876</v>
      </c>
      <c r="CN25" s="156">
        <v>7.6298919256865334</v>
      </c>
      <c r="CO25" s="156">
        <v>9.802272604084072</v>
      </c>
      <c r="CP25" s="156">
        <v>9.2376482139733067</v>
      </c>
      <c r="CQ25" s="156">
        <v>-1.5822052923804848</v>
      </c>
      <c r="CR25" s="156">
        <v>-1.6077562882867731</v>
      </c>
      <c r="CS25" s="156">
        <v>5.1777601700790123</v>
      </c>
      <c r="CT25" s="156">
        <v>5.3426873873519547</v>
      </c>
      <c r="CU25" s="158">
        <v>1.8439426941295138</v>
      </c>
      <c r="CV25" s="158">
        <v>1.8803492987849946</v>
      </c>
      <c r="CW25" s="158">
        <v>1.39</v>
      </c>
      <c r="CX25" s="158">
        <v>1.21</v>
      </c>
      <c r="CY25" s="153">
        <v>21616</v>
      </c>
      <c r="CZ25" s="153">
        <v>510</v>
      </c>
      <c r="DA25" s="153">
        <v>474252</v>
      </c>
      <c r="DB25" s="86">
        <v>7075</v>
      </c>
      <c r="DC25" s="153">
        <v>2087086</v>
      </c>
      <c r="DD25" s="153">
        <v>46516</v>
      </c>
      <c r="DE25" s="153">
        <v>74945702</v>
      </c>
      <c r="DF25" s="153">
        <v>1480765</v>
      </c>
      <c r="DG25" s="153">
        <v>25174</v>
      </c>
      <c r="DH25" s="153">
        <v>50006</v>
      </c>
      <c r="DI25" s="153">
        <v>112835</v>
      </c>
      <c r="DJ25" s="153">
        <v>215</v>
      </c>
      <c r="DK25" s="153">
        <v>424339</v>
      </c>
      <c r="DL25" s="153">
        <v>691937</v>
      </c>
      <c r="DM25" s="153">
        <v>4612</v>
      </c>
      <c r="DN25" s="153">
        <v>854493</v>
      </c>
      <c r="DO25" s="153">
        <v>8763</v>
      </c>
      <c r="DP25" s="153">
        <v>47</v>
      </c>
      <c r="DQ25" s="153">
        <v>10418</v>
      </c>
      <c r="DR25" s="370"/>
    </row>
    <row r="26" spans="1:122" s="151" customFormat="1" ht="10.5" customHeight="1">
      <c r="A26" s="122" t="s">
        <v>2192</v>
      </c>
      <c r="B26" s="364">
        <v>127593</v>
      </c>
      <c r="C26" s="120" t="s">
        <v>2193</v>
      </c>
      <c r="D26" s="156">
        <v>97.8</v>
      </c>
      <c r="E26" s="156">
        <v>99.2</v>
      </c>
      <c r="F26" s="153">
        <v>6638937</v>
      </c>
      <c r="G26" s="153">
        <v>237246</v>
      </c>
      <c r="H26" s="153">
        <v>187.334</v>
      </c>
      <c r="I26" s="153">
        <v>239.935</v>
      </c>
      <c r="J26" s="153">
        <v>3692033</v>
      </c>
      <c r="K26" s="153">
        <v>32615</v>
      </c>
      <c r="L26" s="153">
        <v>6151781</v>
      </c>
      <c r="M26" s="153">
        <v>86827.680000000008</v>
      </c>
      <c r="N26" s="153">
        <v>4338238</v>
      </c>
      <c r="O26" s="153">
        <v>45665.86</v>
      </c>
      <c r="P26" s="153">
        <v>866533</v>
      </c>
      <c r="Q26" s="153">
        <v>16831</v>
      </c>
      <c r="R26" s="153">
        <v>12124</v>
      </c>
      <c r="S26" s="153">
        <v>3834572</v>
      </c>
      <c r="T26" s="153">
        <v>257</v>
      </c>
      <c r="U26" s="153">
        <v>29398</v>
      </c>
      <c r="V26" s="366">
        <v>96.2</v>
      </c>
      <c r="W26" s="367">
        <v>96.3</v>
      </c>
      <c r="X26" s="367">
        <v>95.8</v>
      </c>
      <c r="Y26" s="324">
        <v>101.5</v>
      </c>
      <c r="Z26" s="324">
        <v>100.5</v>
      </c>
      <c r="AA26" s="153">
        <v>286169</v>
      </c>
      <c r="AB26" s="153">
        <v>67275</v>
      </c>
      <c r="AC26" s="88">
        <v>23.508835688002545</v>
      </c>
      <c r="AD26" s="153">
        <v>271914</v>
      </c>
      <c r="AE26" s="153">
        <v>73166</v>
      </c>
      <c r="AF26" s="130">
        <v>26.907772310362837</v>
      </c>
      <c r="AG26" s="153">
        <v>518506</v>
      </c>
      <c r="AH26" s="153">
        <v>407375</v>
      </c>
      <c r="AI26" s="153">
        <v>313874</v>
      </c>
      <c r="AJ26" s="153">
        <v>520430</v>
      </c>
      <c r="AK26" s="153">
        <v>403063</v>
      </c>
      <c r="AL26" s="153">
        <v>304179</v>
      </c>
      <c r="AM26" s="156">
        <v>101.3</v>
      </c>
      <c r="AN26" s="156">
        <v>101.4</v>
      </c>
      <c r="AO26" s="156">
        <v>99.4</v>
      </c>
      <c r="AP26" s="156">
        <v>100.6</v>
      </c>
      <c r="AQ26" s="153">
        <v>8845</v>
      </c>
      <c r="AR26" s="153">
        <v>142912</v>
      </c>
      <c r="AS26" s="153">
        <v>6920</v>
      </c>
      <c r="AT26" s="153">
        <v>104073</v>
      </c>
      <c r="AU26" s="153">
        <v>2176</v>
      </c>
      <c r="AV26" s="153">
        <v>27992</v>
      </c>
      <c r="AW26" s="157">
        <v>0.8</v>
      </c>
      <c r="AX26" s="157">
        <v>0.84360612112110989</v>
      </c>
      <c r="AY26" s="156">
        <v>99.2</v>
      </c>
      <c r="AZ26" s="156">
        <v>95.4</v>
      </c>
      <c r="BA26" s="156">
        <v>102.1</v>
      </c>
      <c r="BB26" s="156">
        <v>100</v>
      </c>
      <c r="BC26" s="153">
        <v>314127</v>
      </c>
      <c r="BD26" s="153">
        <v>279066</v>
      </c>
      <c r="BE26" s="153">
        <v>261585</v>
      </c>
      <c r="BF26" s="153">
        <v>235799</v>
      </c>
      <c r="BG26" s="153">
        <v>52542</v>
      </c>
      <c r="BH26" s="153">
        <v>43267</v>
      </c>
      <c r="BI26" s="153">
        <v>132609</v>
      </c>
      <c r="BJ26" s="153">
        <v>77496</v>
      </c>
      <c r="BK26" s="153">
        <v>1213880</v>
      </c>
      <c r="BL26" s="153">
        <v>882797</v>
      </c>
      <c r="BM26" s="153">
        <v>10124</v>
      </c>
      <c r="BN26" s="153">
        <v>116805</v>
      </c>
      <c r="BO26" s="153">
        <v>123655</v>
      </c>
      <c r="BP26" s="365">
        <v>182768.935</v>
      </c>
      <c r="BQ26" s="153">
        <v>111001</v>
      </c>
      <c r="BR26" s="154">
        <v>79882112</v>
      </c>
      <c r="BS26" s="154">
        <v>1334766</v>
      </c>
      <c r="BT26" s="153">
        <v>83615</v>
      </c>
      <c r="BU26" s="153">
        <v>61963.95</v>
      </c>
      <c r="BV26" s="153">
        <v>2245617</v>
      </c>
      <c r="BW26" s="153">
        <v>89696</v>
      </c>
      <c r="BX26" s="153">
        <v>82818</v>
      </c>
      <c r="BY26" s="153">
        <v>218213</v>
      </c>
      <c r="BZ26" s="323" t="s">
        <v>3</v>
      </c>
      <c r="CA26" s="323" t="s">
        <v>3</v>
      </c>
      <c r="CB26" s="323">
        <v>844824</v>
      </c>
      <c r="CC26" s="153">
        <v>1037231</v>
      </c>
      <c r="CD26" s="153">
        <v>11050</v>
      </c>
      <c r="CE26" s="153">
        <v>1256359</v>
      </c>
      <c r="CF26" s="153">
        <v>13984</v>
      </c>
      <c r="CG26" s="153">
        <v>-219128</v>
      </c>
      <c r="CH26" s="153">
        <v>-2934</v>
      </c>
      <c r="CI26" s="151">
        <v>668869</v>
      </c>
      <c r="CJ26" s="151">
        <v>8035</v>
      </c>
      <c r="CK26" s="151">
        <v>235406</v>
      </c>
      <c r="CL26" s="151">
        <v>2710</v>
      </c>
      <c r="CM26" s="156">
        <v>8.12923740587987</v>
      </c>
      <c r="CN26" s="156">
        <v>7.4905503825942654</v>
      </c>
      <c r="CO26" s="156">
        <v>9.8466403125377351</v>
      </c>
      <c r="CP26" s="156">
        <v>9.4794440316921467</v>
      </c>
      <c r="CQ26" s="156">
        <v>-1.7174029066578651</v>
      </c>
      <c r="CR26" s="156">
        <v>-1.9888936490978801</v>
      </c>
      <c r="CS26" s="156">
        <v>5.242221736945254</v>
      </c>
      <c r="CT26" s="156">
        <v>5.44674862661945</v>
      </c>
      <c r="CU26" s="158">
        <v>1.844980781299977</v>
      </c>
      <c r="CV26" s="158">
        <v>1.8370490078579602</v>
      </c>
      <c r="CW26" s="158">
        <v>1.41</v>
      </c>
      <c r="CX26" s="158">
        <v>1.21</v>
      </c>
      <c r="CY26" s="153">
        <v>26699</v>
      </c>
      <c r="CZ26" s="153">
        <v>977</v>
      </c>
      <c r="DA26" s="153">
        <v>471108</v>
      </c>
      <c r="DB26" s="86">
        <v>6915</v>
      </c>
      <c r="DC26" s="153">
        <v>2151219</v>
      </c>
      <c r="DD26" s="153">
        <v>47692</v>
      </c>
      <c r="DE26" s="153">
        <v>77033065</v>
      </c>
      <c r="DF26" s="153">
        <v>1382121</v>
      </c>
      <c r="DG26" s="153">
        <v>21693</v>
      </c>
      <c r="DH26" s="153">
        <v>44189</v>
      </c>
      <c r="DI26" s="153">
        <v>89699</v>
      </c>
      <c r="DJ26" s="153">
        <v>270</v>
      </c>
      <c r="DK26" s="153">
        <v>351932</v>
      </c>
      <c r="DL26" s="153">
        <v>665138</v>
      </c>
      <c r="DM26" s="153">
        <v>4411</v>
      </c>
      <c r="DN26" s="153">
        <v>825396</v>
      </c>
      <c r="DO26" s="153">
        <v>7601</v>
      </c>
      <c r="DP26" s="153">
        <v>45</v>
      </c>
      <c r="DQ26" s="153">
        <v>9110</v>
      </c>
      <c r="DR26" s="370"/>
    </row>
    <row r="27" spans="1:122" s="151" customFormat="1" ht="10.5" customHeight="1">
      <c r="A27" s="122" t="s">
        <v>2194</v>
      </c>
      <c r="B27" s="364">
        <v>127414</v>
      </c>
      <c r="C27" s="120" t="s">
        <v>2191</v>
      </c>
      <c r="D27" s="156">
        <v>97</v>
      </c>
      <c r="E27" s="156">
        <v>105.5</v>
      </c>
      <c r="F27" s="153">
        <v>6719526</v>
      </c>
      <c r="G27" s="153">
        <v>237605</v>
      </c>
      <c r="H27" s="153">
        <v>197</v>
      </c>
      <c r="I27" s="153">
        <v>246</v>
      </c>
      <c r="J27" s="153">
        <v>3664449</v>
      </c>
      <c r="K27" s="153">
        <v>33771</v>
      </c>
      <c r="L27" s="153">
        <v>6418269</v>
      </c>
      <c r="M27" s="153">
        <v>89890.34</v>
      </c>
      <c r="N27" s="153">
        <v>4491346</v>
      </c>
      <c r="O27" s="153">
        <v>43972.85</v>
      </c>
      <c r="P27" s="153">
        <v>901431</v>
      </c>
      <c r="Q27" s="153">
        <v>17729</v>
      </c>
      <c r="R27" s="153">
        <v>10855</v>
      </c>
      <c r="S27" s="153">
        <v>2782347</v>
      </c>
      <c r="T27" s="153">
        <v>236</v>
      </c>
      <c r="U27" s="153">
        <v>30750</v>
      </c>
      <c r="V27" s="362">
        <v>96.6</v>
      </c>
      <c r="W27" s="367">
        <v>96.6</v>
      </c>
      <c r="X27" s="367">
        <v>96.4</v>
      </c>
      <c r="Y27" s="324">
        <v>101.2</v>
      </c>
      <c r="Z27" s="324">
        <v>100.7</v>
      </c>
      <c r="AA27" s="351">
        <v>290454</v>
      </c>
      <c r="AB27" s="351">
        <v>68604</v>
      </c>
      <c r="AC27" s="159">
        <v>23.619574872441074</v>
      </c>
      <c r="AD27" s="351">
        <v>309384</v>
      </c>
      <c r="AE27" s="351">
        <v>79652</v>
      </c>
      <c r="AF27" s="159">
        <v>25.745352054404879</v>
      </c>
      <c r="AG27" s="351">
        <v>523589</v>
      </c>
      <c r="AH27" s="351">
        <v>416626</v>
      </c>
      <c r="AI27" s="351">
        <v>319170</v>
      </c>
      <c r="AJ27" s="351">
        <v>573159</v>
      </c>
      <c r="AK27" s="351">
        <v>457181</v>
      </c>
      <c r="AL27" s="351">
        <v>345984</v>
      </c>
      <c r="AM27" s="159">
        <v>102.1</v>
      </c>
      <c r="AN27" s="159">
        <v>101</v>
      </c>
      <c r="AO27" s="159">
        <v>98.2</v>
      </c>
      <c r="AP27" s="159">
        <v>99.8</v>
      </c>
      <c r="AQ27" s="351">
        <v>9531</v>
      </c>
      <c r="AR27" s="351">
        <v>151453</v>
      </c>
      <c r="AS27" s="351">
        <v>6510</v>
      </c>
      <c r="AT27" s="351">
        <v>96816</v>
      </c>
      <c r="AU27" s="351">
        <v>2118</v>
      </c>
      <c r="AV27" s="351">
        <v>27431</v>
      </c>
      <c r="AW27" s="326">
        <v>0.93</v>
      </c>
      <c r="AX27" s="326">
        <v>0.95</v>
      </c>
      <c r="AY27" s="159">
        <v>98.3</v>
      </c>
      <c r="AZ27" s="159">
        <v>96.1</v>
      </c>
      <c r="BA27" s="159">
        <v>100.9</v>
      </c>
      <c r="BB27" s="159">
        <v>100.4</v>
      </c>
      <c r="BC27" s="352">
        <v>314048</v>
      </c>
      <c r="BD27" s="352">
        <v>283195</v>
      </c>
      <c r="BE27" s="352">
        <v>260349</v>
      </c>
      <c r="BF27" s="352">
        <v>238170</v>
      </c>
      <c r="BG27" s="352">
        <v>53699</v>
      </c>
      <c r="BH27" s="352">
        <v>45025</v>
      </c>
      <c r="BI27" s="351">
        <v>147673</v>
      </c>
      <c r="BJ27" s="351">
        <v>86402</v>
      </c>
      <c r="BK27" s="351">
        <v>1592938</v>
      </c>
      <c r="BL27" s="351">
        <v>980025</v>
      </c>
      <c r="BM27" s="351">
        <v>12602</v>
      </c>
      <c r="BN27" s="352">
        <v>118907</v>
      </c>
      <c r="BO27" s="352">
        <v>126146</v>
      </c>
      <c r="BP27" s="365">
        <v>184264.43300000002</v>
      </c>
      <c r="BQ27" s="351">
        <v>114482</v>
      </c>
      <c r="BR27" s="115">
        <v>80411439</v>
      </c>
      <c r="BS27" s="351">
        <v>1337012</v>
      </c>
      <c r="BT27" s="351">
        <v>81874</v>
      </c>
      <c r="BU27" s="351">
        <v>60614</v>
      </c>
      <c r="BV27" s="351">
        <v>2312264</v>
      </c>
      <c r="BW27" s="351">
        <v>93852</v>
      </c>
      <c r="BX27" s="351">
        <v>78495</v>
      </c>
      <c r="BY27" s="351">
        <v>178046</v>
      </c>
      <c r="BZ27" s="968">
        <v>51618</v>
      </c>
      <c r="CA27" s="968"/>
      <c r="CB27" s="153">
        <v>1127852</v>
      </c>
      <c r="CC27" s="153">
        <v>1029816</v>
      </c>
      <c r="CD27" s="153">
        <v>11239</v>
      </c>
      <c r="CE27" s="153">
        <v>1268436</v>
      </c>
      <c r="CF27" s="153">
        <v>13892</v>
      </c>
      <c r="CG27" s="153">
        <v>-238620</v>
      </c>
      <c r="CH27" s="153">
        <v>-2653</v>
      </c>
      <c r="CI27" s="151">
        <v>660613</v>
      </c>
      <c r="CJ27" s="151">
        <v>7766</v>
      </c>
      <c r="CK27" s="151">
        <v>231383</v>
      </c>
      <c r="CL27" s="151">
        <v>2582</v>
      </c>
      <c r="CM27" s="156">
        <v>8.0824470249271414</v>
      </c>
      <c r="CN27" s="156">
        <v>7.6213713043401601</v>
      </c>
      <c r="CO27" s="156">
        <v>9.9552412999122986</v>
      </c>
      <c r="CP27" s="156">
        <v>9.4204190906569529</v>
      </c>
      <c r="CQ27" s="156">
        <v>-1.8727942749851569</v>
      </c>
      <c r="CR27" s="156">
        <v>-1.7990477863167937</v>
      </c>
      <c r="CS27" s="156">
        <v>5.1847801709025623</v>
      </c>
      <c r="CT27" s="156">
        <v>5.2662665316759218</v>
      </c>
      <c r="CU27" s="158">
        <v>1.815995129196591</v>
      </c>
      <c r="CV27" s="158">
        <v>1.7509013887184173</v>
      </c>
      <c r="CW27" s="158">
        <v>1.43</v>
      </c>
      <c r="CX27" s="158">
        <v>1.26</v>
      </c>
      <c r="CY27" s="351">
        <v>20802</v>
      </c>
      <c r="CZ27" s="351">
        <v>274</v>
      </c>
      <c r="DA27" s="351">
        <v>465502</v>
      </c>
      <c r="DB27" s="351">
        <v>6874</v>
      </c>
      <c r="DC27" s="86">
        <v>2167290</v>
      </c>
      <c r="DD27" s="351">
        <v>47507</v>
      </c>
      <c r="DE27" s="352">
        <v>77304640</v>
      </c>
      <c r="DF27" s="351">
        <v>1314140</v>
      </c>
      <c r="DG27" s="351">
        <v>21326</v>
      </c>
      <c r="DH27" s="351">
        <v>48095</v>
      </c>
      <c r="DI27" s="351">
        <v>90782</v>
      </c>
      <c r="DJ27" s="351">
        <v>245</v>
      </c>
      <c r="DK27" s="351">
        <v>252336</v>
      </c>
      <c r="DL27" s="351">
        <v>629021</v>
      </c>
      <c r="DM27" s="351">
        <v>4373</v>
      </c>
      <c r="DN27" s="351">
        <v>781494</v>
      </c>
      <c r="DO27" s="351">
        <v>7018</v>
      </c>
      <c r="DP27" s="351">
        <v>34</v>
      </c>
      <c r="DQ27" s="351">
        <v>8335</v>
      </c>
      <c r="DR27" s="370"/>
    </row>
    <row r="28" spans="1:122" s="151" customFormat="1" ht="10.5" customHeight="1">
      <c r="A28" s="122" t="s">
        <v>2195</v>
      </c>
      <c r="B28" s="364">
        <v>127237</v>
      </c>
      <c r="C28" s="120" t="s">
        <v>2196</v>
      </c>
      <c r="D28" s="156" t="s">
        <v>2197</v>
      </c>
      <c r="E28" s="156">
        <v>117</v>
      </c>
      <c r="F28" s="153" t="s">
        <v>2198</v>
      </c>
      <c r="G28" s="153">
        <v>240555</v>
      </c>
      <c r="H28" s="153">
        <v>239.66</v>
      </c>
      <c r="I28" s="153">
        <v>267.10500000000002</v>
      </c>
      <c r="J28" s="153">
        <v>3326553</v>
      </c>
      <c r="K28" s="153">
        <v>33111</v>
      </c>
      <c r="L28" s="153">
        <v>6619353</v>
      </c>
      <c r="M28" s="153">
        <v>90497.18</v>
      </c>
      <c r="N28" s="153">
        <v>4611476</v>
      </c>
      <c r="O28" s="153">
        <v>44211.48</v>
      </c>
      <c r="P28" s="153">
        <v>930817</v>
      </c>
      <c r="Q28" s="153">
        <v>17762</v>
      </c>
      <c r="R28" s="153">
        <v>9731</v>
      </c>
      <c r="S28" s="153">
        <v>1874065</v>
      </c>
      <c r="T28" s="153">
        <v>210</v>
      </c>
      <c r="U28" s="153">
        <v>39376</v>
      </c>
      <c r="V28" s="362">
        <v>99.2</v>
      </c>
      <c r="W28" s="367">
        <v>99.2</v>
      </c>
      <c r="X28" s="367">
        <v>99.2</v>
      </c>
      <c r="Y28" s="324">
        <v>101.3</v>
      </c>
      <c r="Z28" s="324">
        <v>100.9</v>
      </c>
      <c r="AA28" s="351">
        <v>291194</v>
      </c>
      <c r="AB28" s="351">
        <v>69926</v>
      </c>
      <c r="AC28" s="159">
        <v>24.013544235114733</v>
      </c>
      <c r="AD28" s="351">
        <v>304913</v>
      </c>
      <c r="AE28" s="351">
        <v>83488</v>
      </c>
      <c r="AF28" s="159">
        <v>27.380925050752182</v>
      </c>
      <c r="AG28" s="351">
        <v>519761</v>
      </c>
      <c r="AH28" s="351">
        <v>414975</v>
      </c>
      <c r="AI28" s="351">
        <v>318755</v>
      </c>
      <c r="AJ28" s="351">
        <v>569996</v>
      </c>
      <c r="AK28" s="351">
        <v>472532</v>
      </c>
      <c r="AL28" s="351">
        <v>363184</v>
      </c>
      <c r="AM28" s="159">
        <v>103.6</v>
      </c>
      <c r="AN28" s="159">
        <v>100.8</v>
      </c>
      <c r="AO28" s="159">
        <v>97.8</v>
      </c>
      <c r="AP28" s="159">
        <v>99.8</v>
      </c>
      <c r="AQ28" s="351">
        <v>10003</v>
      </c>
      <c r="AR28" s="351">
        <v>155529</v>
      </c>
      <c r="AS28" s="351">
        <v>6027</v>
      </c>
      <c r="AT28" s="351">
        <v>89458</v>
      </c>
      <c r="AU28" s="351">
        <v>2019</v>
      </c>
      <c r="AV28" s="351">
        <v>25273</v>
      </c>
      <c r="AW28" s="326">
        <v>1.0900000000000001</v>
      </c>
      <c r="AX28" s="326">
        <v>1.0726457467340609</v>
      </c>
      <c r="AY28" s="159">
        <v>95.5</v>
      </c>
      <c r="AZ28" s="159">
        <v>94.8</v>
      </c>
      <c r="BA28" s="159">
        <v>99.3</v>
      </c>
      <c r="BB28" s="159">
        <v>98.8</v>
      </c>
      <c r="BC28" s="352">
        <v>316567</v>
      </c>
      <c r="BD28" s="352">
        <v>288991</v>
      </c>
      <c r="BE28" s="352">
        <v>261029</v>
      </c>
      <c r="BF28" s="352">
        <v>240823</v>
      </c>
      <c r="BG28" s="352">
        <v>55538</v>
      </c>
      <c r="BH28" s="352">
        <v>48168</v>
      </c>
      <c r="BI28" s="351">
        <v>134021</v>
      </c>
      <c r="BJ28" s="351">
        <v>75131</v>
      </c>
      <c r="BK28" s="351">
        <v>1571950</v>
      </c>
      <c r="BL28" s="351">
        <v>892261</v>
      </c>
      <c r="BM28" s="351">
        <v>10529</v>
      </c>
      <c r="BN28" s="352">
        <v>122300</v>
      </c>
      <c r="BO28" s="352">
        <v>129343</v>
      </c>
      <c r="BP28" s="365">
        <v>185011.51499999998</v>
      </c>
      <c r="BQ28" s="351">
        <v>115484.54</v>
      </c>
      <c r="BR28" s="115">
        <v>81009554</v>
      </c>
      <c r="BS28" s="351">
        <v>1343090</v>
      </c>
      <c r="BT28" s="351">
        <v>79954</v>
      </c>
      <c r="BU28" s="351">
        <v>57908</v>
      </c>
      <c r="BV28" s="351">
        <v>2344527</v>
      </c>
      <c r="BW28" s="351">
        <v>95154</v>
      </c>
      <c r="BX28" s="351">
        <v>72995</v>
      </c>
      <c r="BY28" s="351">
        <v>477987</v>
      </c>
      <c r="BZ28" s="968">
        <v>55636</v>
      </c>
      <c r="CA28" s="968"/>
      <c r="CB28" s="153">
        <v>1828692</v>
      </c>
      <c r="CC28" s="153">
        <v>1003539</v>
      </c>
      <c r="CD28" s="153">
        <v>10978</v>
      </c>
      <c r="CE28" s="153">
        <v>1273004</v>
      </c>
      <c r="CF28" s="153">
        <v>13924</v>
      </c>
      <c r="CG28" s="153">
        <v>-269465</v>
      </c>
      <c r="CH28" s="153">
        <v>-2946</v>
      </c>
      <c r="CI28" s="151">
        <v>643749</v>
      </c>
      <c r="CJ28" s="151">
        <v>7714</v>
      </c>
      <c r="CK28" s="151">
        <v>222107</v>
      </c>
      <c r="CL28" s="151">
        <v>2647</v>
      </c>
      <c r="CM28" s="156">
        <v>7.8871540269488909</v>
      </c>
      <c r="CN28" s="156">
        <v>7.4453164632508733</v>
      </c>
      <c r="CO28" s="156">
        <v>10.004971032438247</v>
      </c>
      <c r="CP28" s="156">
        <v>9.4433035556845653</v>
      </c>
      <c r="CQ28" s="156">
        <v>-2.1178170054893561</v>
      </c>
      <c r="CR28" s="156">
        <v>-1.9979870924336922</v>
      </c>
      <c r="CS28" s="156">
        <v>5.059442151918681</v>
      </c>
      <c r="CT28" s="156">
        <v>5.2316607029984725</v>
      </c>
      <c r="CU28" s="158">
        <v>1.7456143901368431</v>
      </c>
      <c r="CV28" s="158">
        <v>1.7952042884154729</v>
      </c>
      <c r="CW28" s="158">
        <v>1.42</v>
      </c>
      <c r="CX28" s="158">
        <v>1.26</v>
      </c>
      <c r="CY28" s="351">
        <v>19355</v>
      </c>
      <c r="CZ28" s="351">
        <v>1024</v>
      </c>
      <c r="DA28" s="351">
        <v>460330.94300000003</v>
      </c>
      <c r="DB28" s="351">
        <v>6756.143</v>
      </c>
      <c r="DC28" s="352">
        <v>2170212</v>
      </c>
      <c r="DD28" s="351">
        <v>46856</v>
      </c>
      <c r="DE28" s="352">
        <v>76728190</v>
      </c>
      <c r="DF28" s="351">
        <v>1212163</v>
      </c>
      <c r="DG28" s="351">
        <v>19146</v>
      </c>
      <c r="DH28" s="351">
        <v>43741</v>
      </c>
      <c r="DI28" s="351">
        <v>85319</v>
      </c>
      <c r="DJ28" s="351">
        <v>236</v>
      </c>
      <c r="DK28" s="351">
        <v>239077</v>
      </c>
      <c r="DL28" s="351">
        <v>573842</v>
      </c>
      <c r="DM28" s="351">
        <v>4113</v>
      </c>
      <c r="DN28" s="351">
        <v>711374</v>
      </c>
      <c r="DO28" s="351">
        <v>6330</v>
      </c>
      <c r="DP28" s="351">
        <v>21</v>
      </c>
      <c r="DQ28" s="351">
        <v>7543</v>
      </c>
      <c r="DR28" s="370"/>
    </row>
    <row r="29" spans="1:122" s="138" customFormat="1" ht="13.5" customHeight="1">
      <c r="A29" s="150" t="s">
        <v>2199</v>
      </c>
      <c r="B29" s="327">
        <v>127094.7</v>
      </c>
      <c r="C29" s="328">
        <v>1475.2</v>
      </c>
      <c r="D29" s="148">
        <v>97.8</v>
      </c>
      <c r="E29" s="148">
        <v>120.7</v>
      </c>
      <c r="F29" s="147">
        <v>6825769</v>
      </c>
      <c r="G29" s="147">
        <v>237270</v>
      </c>
      <c r="H29" s="147">
        <v>229.977</v>
      </c>
      <c r="I29" s="147">
        <v>283.255</v>
      </c>
      <c r="J29" s="147">
        <v>2990322</v>
      </c>
      <c r="K29" s="147">
        <v>30569.401020000001</v>
      </c>
      <c r="L29" s="147">
        <v>6798664</v>
      </c>
      <c r="M29" s="147">
        <v>90644.049999999988</v>
      </c>
      <c r="N29" s="147">
        <v>4759372</v>
      </c>
      <c r="O29" s="147">
        <v>44144.5</v>
      </c>
      <c r="P29" s="147">
        <v>984299</v>
      </c>
      <c r="Q29" s="147">
        <v>18649</v>
      </c>
      <c r="R29" s="147">
        <v>8812</v>
      </c>
      <c r="S29" s="147">
        <v>2112382</v>
      </c>
      <c r="T29" s="147">
        <v>157</v>
      </c>
      <c r="U29" s="147">
        <v>21127</v>
      </c>
      <c r="V29" s="270">
        <v>100</v>
      </c>
      <c r="W29" s="368">
        <v>100</v>
      </c>
      <c r="X29" s="368">
        <v>100</v>
      </c>
      <c r="Y29" s="330">
        <v>100.8</v>
      </c>
      <c r="Z29" s="330">
        <v>100.6</v>
      </c>
      <c r="AA29" s="140">
        <v>287373</v>
      </c>
      <c r="AB29" s="140">
        <v>71844</v>
      </c>
      <c r="AC29" s="144">
        <v>25.000260984852439</v>
      </c>
      <c r="AD29" s="140">
        <v>282808</v>
      </c>
      <c r="AE29" s="140">
        <v>80511</v>
      </c>
      <c r="AF29" s="144">
        <v>28.468430878900175</v>
      </c>
      <c r="AG29" s="140">
        <v>525669</v>
      </c>
      <c r="AH29" s="140">
        <v>413778</v>
      </c>
      <c r="AI29" s="140">
        <v>315379</v>
      </c>
      <c r="AJ29" s="140">
        <v>495254</v>
      </c>
      <c r="AK29" s="140">
        <v>424166</v>
      </c>
      <c r="AL29" s="140">
        <v>335080</v>
      </c>
      <c r="AM29" s="144">
        <v>105.8</v>
      </c>
      <c r="AN29" s="144">
        <v>102.3</v>
      </c>
      <c r="AO29" s="144">
        <v>98.2</v>
      </c>
      <c r="AP29" s="144">
        <v>98.1</v>
      </c>
      <c r="AQ29" s="140">
        <v>10356.540999999999</v>
      </c>
      <c r="AR29" s="140">
        <v>165466</v>
      </c>
      <c r="AS29" s="140">
        <v>5739.4539999999997</v>
      </c>
      <c r="AT29" s="140">
        <v>83018</v>
      </c>
      <c r="AU29" s="140">
        <v>1907.0160000000001</v>
      </c>
      <c r="AV29" s="140">
        <v>24576</v>
      </c>
      <c r="AW29" s="145">
        <v>1.2</v>
      </c>
      <c r="AX29" s="145">
        <v>1.172978632220506</v>
      </c>
      <c r="AY29" s="144">
        <v>94.6</v>
      </c>
      <c r="AZ29" s="144">
        <v>94.1</v>
      </c>
      <c r="BA29" s="144">
        <v>98.8</v>
      </c>
      <c r="BB29" s="144">
        <v>97.6</v>
      </c>
      <c r="BC29" s="358">
        <v>313801</v>
      </c>
      <c r="BD29" s="141">
        <v>290093</v>
      </c>
      <c r="BE29" s="358">
        <v>259244</v>
      </c>
      <c r="BF29" s="141">
        <v>241606</v>
      </c>
      <c r="BG29" s="358">
        <v>54557</v>
      </c>
      <c r="BH29" s="141">
        <v>48487</v>
      </c>
      <c r="BI29" s="140">
        <v>129623.85799999999</v>
      </c>
      <c r="BJ29" s="140">
        <v>74246.342999999993</v>
      </c>
      <c r="BK29" s="140">
        <v>1329340</v>
      </c>
      <c r="BL29" s="140">
        <v>909299</v>
      </c>
      <c r="BM29" s="140">
        <v>10518</v>
      </c>
      <c r="BN29" s="141">
        <v>127966.87300000002</v>
      </c>
      <c r="BO29" s="141">
        <v>134921</v>
      </c>
      <c r="BP29" s="140">
        <v>196613.641</v>
      </c>
      <c r="BQ29" s="140">
        <v>120761.70000000001</v>
      </c>
      <c r="BR29" s="142">
        <v>81246351</v>
      </c>
      <c r="BS29" s="140">
        <v>1342212</v>
      </c>
      <c r="BT29" s="140">
        <v>76703.7258</v>
      </c>
      <c r="BU29" s="140">
        <v>56409.899999999994</v>
      </c>
      <c r="BV29" s="140">
        <v>2401981</v>
      </c>
      <c r="BW29" s="140">
        <v>94804</v>
      </c>
      <c r="BX29" s="140">
        <v>71464</v>
      </c>
      <c r="BY29" s="140">
        <v>640098</v>
      </c>
      <c r="BZ29" s="994">
        <v>56840</v>
      </c>
      <c r="CA29" s="994"/>
      <c r="CB29" s="147">
        <v>3158565</v>
      </c>
      <c r="CC29" s="147">
        <v>1005677</v>
      </c>
      <c r="CD29" s="147">
        <v>11070</v>
      </c>
      <c r="CE29" s="147">
        <v>1290444</v>
      </c>
      <c r="CF29" s="147">
        <v>13768</v>
      </c>
      <c r="CG29" s="147">
        <v>-284767</v>
      </c>
      <c r="CH29" s="147">
        <v>-2698</v>
      </c>
      <c r="CI29" s="138">
        <v>635156</v>
      </c>
      <c r="CJ29" s="138">
        <v>7701</v>
      </c>
      <c r="CK29" s="138">
        <v>226215</v>
      </c>
      <c r="CL29" s="138">
        <v>2563</v>
      </c>
      <c r="CM29" s="148">
        <v>7.912813389727483</v>
      </c>
      <c r="CN29" s="148">
        <v>7.6519319975894513</v>
      </c>
      <c r="CO29" s="148">
        <v>10.153401700440094</v>
      </c>
      <c r="CP29" s="148">
        <v>9.6028763888954796</v>
      </c>
      <c r="CQ29" s="148">
        <v>-2.2405883107126106</v>
      </c>
      <c r="CR29" s="148">
        <v>-1.9509443913060278</v>
      </c>
      <c r="CS29" s="148">
        <v>4.9975000933358809</v>
      </c>
      <c r="CT29" s="148">
        <v>5.9897653375886248</v>
      </c>
      <c r="CU29" s="149">
        <v>1.7798926304938887</v>
      </c>
      <c r="CV29" s="149">
        <v>1.8207910476191767</v>
      </c>
      <c r="CW29" s="149">
        <v>1.46</v>
      </c>
      <c r="CX29" s="149">
        <v>1.3</v>
      </c>
      <c r="CY29" s="140">
        <v>22718</v>
      </c>
      <c r="CZ29" s="140">
        <v>307</v>
      </c>
      <c r="DA29" s="140">
        <v>458222.33100000001</v>
      </c>
      <c r="DB29" s="140">
        <v>6621.8419999999996</v>
      </c>
      <c r="DC29" s="333">
        <v>2165585</v>
      </c>
      <c r="DD29" s="140">
        <v>46066</v>
      </c>
      <c r="DE29" s="140">
        <v>76777816</v>
      </c>
      <c r="DF29" s="140">
        <v>1098969</v>
      </c>
      <c r="DG29" s="140">
        <v>15934</v>
      </c>
      <c r="DH29" s="140">
        <v>39111</v>
      </c>
      <c r="DI29" s="140">
        <v>82520</v>
      </c>
      <c r="DJ29" s="140">
        <v>232</v>
      </c>
      <c r="DK29" s="140">
        <v>264570</v>
      </c>
      <c r="DL29" s="140">
        <v>536899</v>
      </c>
      <c r="DM29" s="140">
        <v>4117</v>
      </c>
      <c r="DN29" s="140">
        <v>666023</v>
      </c>
      <c r="DO29" s="140">
        <v>5750</v>
      </c>
      <c r="DP29" s="140">
        <v>35</v>
      </c>
      <c r="DQ29" s="140">
        <v>6851</v>
      </c>
      <c r="DR29" s="371"/>
    </row>
    <row r="30" spans="1:122" ht="10.5" customHeight="1">
      <c r="A30" s="128"/>
      <c r="B30" s="133"/>
      <c r="C30" s="119"/>
      <c r="D30" s="92"/>
      <c r="E30" s="92"/>
      <c r="F30" s="91"/>
      <c r="G30" s="91"/>
      <c r="H30" s="91"/>
      <c r="I30" s="91"/>
      <c r="J30" s="353"/>
      <c r="K30" s="353"/>
      <c r="L30" s="353"/>
      <c r="M30" s="353"/>
      <c r="N30" s="353"/>
      <c r="O30" s="353"/>
      <c r="P30" s="353"/>
      <c r="Q30" s="353"/>
      <c r="R30" s="91"/>
      <c r="S30" s="91"/>
      <c r="T30" s="353"/>
      <c r="U30" s="353"/>
      <c r="V30" s="334"/>
      <c r="W30" s="334"/>
      <c r="X30" s="334"/>
      <c r="Y30" s="91"/>
      <c r="Z30" s="91"/>
      <c r="AA30" s="91"/>
      <c r="AB30" s="91"/>
      <c r="AC30" s="92"/>
      <c r="AD30" s="353"/>
      <c r="AE30" s="91"/>
      <c r="AF30" s="123"/>
      <c r="AG30" s="91"/>
      <c r="AH30" s="91"/>
      <c r="AI30" s="91"/>
      <c r="AJ30" s="91"/>
      <c r="AK30" s="91"/>
      <c r="AL30" s="91"/>
      <c r="AM30" s="92"/>
      <c r="AN30" s="135"/>
      <c r="AO30" s="92"/>
      <c r="AP30" s="135"/>
      <c r="AQ30" s="91"/>
      <c r="AR30" s="91"/>
      <c r="AS30" s="91"/>
      <c r="AT30" s="91"/>
      <c r="AU30" s="91"/>
      <c r="AV30" s="91"/>
      <c r="AW30" s="129"/>
      <c r="AX30" s="129"/>
      <c r="AY30" s="92"/>
      <c r="AZ30" s="135"/>
      <c r="BA30" s="92"/>
      <c r="BB30" s="135"/>
      <c r="BC30" s="91"/>
      <c r="BD30" s="91"/>
      <c r="BE30" s="91"/>
      <c r="BF30" s="91"/>
      <c r="BG30" s="91"/>
      <c r="BH30" s="91"/>
      <c r="BI30" s="91"/>
      <c r="BJ30" s="91"/>
      <c r="BK30" s="91"/>
      <c r="BL30" s="91"/>
      <c r="BM30" s="91"/>
      <c r="BN30" s="91"/>
      <c r="BO30" s="91"/>
      <c r="BP30" s="91"/>
      <c r="BQ30" s="91"/>
      <c r="BR30" s="95"/>
      <c r="BS30" s="95"/>
      <c r="BT30" s="91"/>
      <c r="BU30" s="91"/>
      <c r="BV30" s="91"/>
      <c r="BW30" s="91"/>
      <c r="BX30" s="91"/>
      <c r="BY30" s="91"/>
      <c r="BZ30" s="96"/>
      <c r="CA30" s="96"/>
      <c r="CB30" s="91"/>
      <c r="CC30" s="91"/>
      <c r="CD30" s="91"/>
      <c r="CE30" s="91"/>
      <c r="CF30" s="91"/>
      <c r="CG30" s="91"/>
      <c r="CH30" s="91"/>
      <c r="CM30" s="92"/>
      <c r="CN30" s="92"/>
      <c r="CO30" s="92"/>
      <c r="CP30" s="92"/>
      <c r="CQ30" s="92"/>
      <c r="CR30" s="92"/>
      <c r="CS30" s="92"/>
      <c r="CT30" s="92"/>
      <c r="CU30" s="93"/>
      <c r="CV30" s="93"/>
      <c r="CW30" s="93"/>
      <c r="CX30" s="93"/>
      <c r="CY30" s="91"/>
      <c r="CZ30" s="91"/>
      <c r="DA30" s="91"/>
      <c r="DB30" s="91"/>
      <c r="DC30" s="91"/>
      <c r="DD30" s="91"/>
      <c r="DE30" s="91"/>
      <c r="DF30" s="91"/>
      <c r="DG30" s="91"/>
      <c r="DH30" s="91"/>
      <c r="DI30" s="91"/>
      <c r="DJ30" s="91"/>
      <c r="DK30" s="91"/>
      <c r="DL30" s="91"/>
      <c r="DM30" s="91"/>
      <c r="DN30" s="91"/>
      <c r="DO30" s="91"/>
      <c r="DP30" s="91"/>
      <c r="DQ30" s="91"/>
    </row>
    <row r="31" spans="1:122" ht="9.75" customHeight="1">
      <c r="A31" s="122"/>
      <c r="B31" s="133"/>
      <c r="C31" s="92"/>
      <c r="D31" s="92"/>
      <c r="E31" s="92"/>
      <c r="F31" s="91"/>
      <c r="G31" s="91"/>
      <c r="H31" s="91"/>
      <c r="I31" s="91"/>
      <c r="J31" s="353"/>
      <c r="K31" s="353"/>
      <c r="L31" s="353"/>
      <c r="M31" s="353"/>
      <c r="N31" s="353"/>
      <c r="O31" s="353"/>
      <c r="P31" s="353"/>
      <c r="Q31" s="353"/>
      <c r="R31" s="91"/>
      <c r="S31" s="91"/>
      <c r="T31" s="353"/>
      <c r="U31" s="353"/>
      <c r="V31" s="123"/>
      <c r="W31" s="123"/>
      <c r="X31" s="123"/>
      <c r="Y31" s="91"/>
      <c r="Z31" s="91"/>
      <c r="AA31" s="91"/>
      <c r="AB31" s="91"/>
      <c r="AC31" s="92"/>
      <c r="AD31" s="91"/>
      <c r="AE31" s="91"/>
      <c r="AF31" s="123"/>
      <c r="AG31" s="91"/>
      <c r="AH31" s="91"/>
      <c r="AI31" s="91"/>
      <c r="AJ31" s="91"/>
      <c r="AK31" s="91"/>
      <c r="AL31" s="91"/>
      <c r="AM31" s="92"/>
      <c r="AN31" s="92"/>
      <c r="AO31" s="92"/>
      <c r="AP31" s="92"/>
      <c r="AQ31" s="91"/>
      <c r="AR31" s="91"/>
      <c r="AS31" s="91"/>
      <c r="AT31" s="91"/>
      <c r="AU31" s="91"/>
      <c r="AV31" s="91"/>
      <c r="AW31" s="129"/>
      <c r="AX31" s="129"/>
      <c r="AY31" s="92"/>
      <c r="AZ31" s="92"/>
      <c r="BA31" s="92"/>
      <c r="BB31" s="92"/>
      <c r="BC31" s="91"/>
      <c r="BD31" s="91"/>
      <c r="BE31" s="91"/>
      <c r="BF31" s="91"/>
      <c r="BG31" s="91"/>
      <c r="BH31" s="91"/>
      <c r="BI31" s="91"/>
      <c r="BJ31" s="91"/>
      <c r="BK31" s="91"/>
      <c r="BL31" s="91"/>
      <c r="BM31" s="91"/>
      <c r="BN31" s="91"/>
      <c r="BO31" s="91"/>
      <c r="BP31" s="91"/>
      <c r="BQ31" s="91"/>
      <c r="BR31" s="95"/>
      <c r="BS31" s="95"/>
      <c r="BT31" s="95"/>
      <c r="BU31" s="95"/>
      <c r="BV31" s="91"/>
      <c r="BW31" s="95"/>
      <c r="BX31" s="91"/>
      <c r="BY31" s="91"/>
      <c r="BZ31" s="336"/>
      <c r="CA31" s="336"/>
      <c r="CB31" s="337"/>
      <c r="CC31" s="91"/>
      <c r="CD31" s="91"/>
      <c r="CE31" s="91"/>
      <c r="CF31" s="91"/>
      <c r="CG31" s="91"/>
      <c r="CH31" s="91"/>
      <c r="CM31" s="92"/>
      <c r="CN31" s="92"/>
      <c r="CO31" s="92"/>
      <c r="CP31" s="92"/>
      <c r="CQ31" s="92"/>
      <c r="CR31" s="92"/>
      <c r="CS31" s="92"/>
      <c r="CT31" s="92"/>
      <c r="CU31" s="93"/>
      <c r="CV31" s="93"/>
      <c r="CW31" s="93"/>
      <c r="CX31" s="93"/>
      <c r="CY31" s="91"/>
      <c r="CZ31" s="91"/>
      <c r="DA31" s="91"/>
      <c r="DB31" s="91"/>
      <c r="DC31" s="91"/>
      <c r="DD31" s="91"/>
      <c r="DE31" s="91"/>
      <c r="DF31" s="91"/>
      <c r="DG31" s="91"/>
      <c r="DH31" s="91"/>
      <c r="DI31" s="91"/>
      <c r="DJ31" s="91"/>
      <c r="DK31" s="91"/>
      <c r="DL31" s="91"/>
      <c r="DM31" s="91"/>
      <c r="DN31" s="91"/>
      <c r="DO31" s="91"/>
      <c r="DP31" s="91"/>
      <c r="DQ31" s="91"/>
    </row>
    <row r="32" spans="1:122" ht="10.5" customHeight="1">
      <c r="A32" s="338" t="s">
        <v>2200</v>
      </c>
      <c r="B32" s="364">
        <v>127357</v>
      </c>
      <c r="C32" s="120" t="s">
        <v>2201</v>
      </c>
      <c r="D32" s="92">
        <v>103.2</v>
      </c>
      <c r="E32" s="92">
        <v>112.7</v>
      </c>
      <c r="F32" s="369">
        <v>605072</v>
      </c>
      <c r="G32" s="91">
        <v>21666</v>
      </c>
      <c r="H32" s="91">
        <v>18.058</v>
      </c>
      <c r="I32" s="91">
        <v>19.190000000000001</v>
      </c>
      <c r="J32" s="91">
        <v>302108</v>
      </c>
      <c r="K32" s="91">
        <v>2877.2638900000002</v>
      </c>
      <c r="L32" s="91">
        <v>6388567</v>
      </c>
      <c r="M32" s="91">
        <v>90477.69</v>
      </c>
      <c r="N32" s="91">
        <v>4469222</v>
      </c>
      <c r="O32" s="91">
        <v>43263.08</v>
      </c>
      <c r="P32" s="91">
        <v>857813</v>
      </c>
      <c r="Q32" s="91">
        <v>873</v>
      </c>
      <c r="R32" s="91">
        <v>864</v>
      </c>
      <c r="S32" s="91">
        <v>315149</v>
      </c>
      <c r="T32" s="91">
        <v>23</v>
      </c>
      <c r="U32" s="91">
        <v>2305</v>
      </c>
      <c r="V32" s="136" t="s">
        <v>2202</v>
      </c>
      <c r="W32" s="162">
        <v>97.2</v>
      </c>
      <c r="X32" s="136" t="s">
        <v>2202</v>
      </c>
      <c r="Y32" s="91" t="s">
        <v>3</v>
      </c>
      <c r="Z32" s="91" t="s">
        <v>3</v>
      </c>
      <c r="AA32" s="86">
        <v>297070</v>
      </c>
      <c r="AB32" s="86">
        <v>65260</v>
      </c>
      <c r="AC32" s="88">
        <v>21.967886356750935</v>
      </c>
      <c r="AD32" s="86">
        <v>317032</v>
      </c>
      <c r="AE32" s="86">
        <v>77284</v>
      </c>
      <c r="AF32" s="130">
        <v>24.377349920512756</v>
      </c>
      <c r="AG32" s="86">
        <v>438646</v>
      </c>
      <c r="AH32" s="86">
        <v>406052</v>
      </c>
      <c r="AI32" s="86">
        <v>325804</v>
      </c>
      <c r="AJ32" s="86">
        <v>560025</v>
      </c>
      <c r="AK32" s="86">
        <v>500844</v>
      </c>
      <c r="AL32" s="86">
        <v>384431</v>
      </c>
      <c r="AM32" s="92">
        <v>102.5</v>
      </c>
      <c r="AN32" s="92">
        <v>100.3</v>
      </c>
      <c r="AO32" s="92">
        <v>97.6</v>
      </c>
      <c r="AP32" s="92">
        <v>100.4</v>
      </c>
      <c r="AQ32" s="86">
        <v>919.07299999999998</v>
      </c>
      <c r="AR32" s="86">
        <v>13021</v>
      </c>
      <c r="AS32" s="86">
        <v>577.125</v>
      </c>
      <c r="AT32" s="86">
        <v>8034</v>
      </c>
      <c r="AU32" s="86">
        <v>142.97900000000001</v>
      </c>
      <c r="AV32" s="86">
        <v>1782</v>
      </c>
      <c r="AW32" s="129">
        <v>1.0900000000000001</v>
      </c>
      <c r="AX32" s="129">
        <v>1.0915373581953318</v>
      </c>
      <c r="AY32" s="92">
        <v>83.6</v>
      </c>
      <c r="AZ32" s="92">
        <v>83.9</v>
      </c>
      <c r="BA32" s="92">
        <v>83.8</v>
      </c>
      <c r="BB32" s="92">
        <v>82.7</v>
      </c>
      <c r="BC32" s="115">
        <v>269198</v>
      </c>
      <c r="BD32" s="115">
        <v>249329</v>
      </c>
      <c r="BE32" s="115">
        <v>257735</v>
      </c>
      <c r="BF32" s="91">
        <v>236433</v>
      </c>
      <c r="BG32" s="115">
        <v>11463</v>
      </c>
      <c r="BH32" s="115">
        <v>12896</v>
      </c>
      <c r="BI32" s="91">
        <v>12050</v>
      </c>
      <c r="BJ32" s="91">
        <v>6492</v>
      </c>
      <c r="BK32" s="86">
        <v>406397</v>
      </c>
      <c r="BL32" s="86">
        <v>77843</v>
      </c>
      <c r="BM32" s="86">
        <v>954</v>
      </c>
      <c r="BN32" s="321">
        <v>9241</v>
      </c>
      <c r="BO32" s="321">
        <v>10245</v>
      </c>
      <c r="BP32" s="321">
        <v>15224.32</v>
      </c>
      <c r="BQ32" s="321" t="s">
        <v>3</v>
      </c>
      <c r="BR32" s="86">
        <v>80523622</v>
      </c>
      <c r="BS32" s="86">
        <v>1338680</v>
      </c>
      <c r="BT32" s="86">
        <v>7626</v>
      </c>
      <c r="BU32" s="86">
        <v>7141</v>
      </c>
      <c r="BV32" s="86">
        <v>176473</v>
      </c>
      <c r="BW32" s="86">
        <v>7850</v>
      </c>
      <c r="BX32" s="86">
        <v>6546</v>
      </c>
      <c r="BY32" s="124">
        <v>0</v>
      </c>
      <c r="BZ32" s="991">
        <v>4944</v>
      </c>
      <c r="CA32" s="991"/>
      <c r="CB32" s="91">
        <v>85596</v>
      </c>
      <c r="CC32" s="91">
        <v>83572</v>
      </c>
      <c r="CD32" s="91">
        <v>827</v>
      </c>
      <c r="CE32" s="91">
        <v>124705</v>
      </c>
      <c r="CF32" s="91">
        <v>1394</v>
      </c>
      <c r="CG32" s="91">
        <v>-41133</v>
      </c>
      <c r="CH32" s="91">
        <v>-567</v>
      </c>
      <c r="CI32" s="86">
        <v>42788</v>
      </c>
      <c r="CJ32" s="86">
        <v>537</v>
      </c>
      <c r="CK32" s="87">
        <v>18112</v>
      </c>
      <c r="CL32" s="86">
        <v>249</v>
      </c>
      <c r="CM32" s="92">
        <v>7.7262390894219735</v>
      </c>
      <c r="CN32" s="92">
        <v>6.604311418241938</v>
      </c>
      <c r="CO32" s="92">
        <v>11.528988724050725</v>
      </c>
      <c r="CP32" s="92">
        <v>11.132297602211924</v>
      </c>
      <c r="CQ32" s="92">
        <v>-3.8027496346287517</v>
      </c>
      <c r="CR32" s="92">
        <v>-4.5279861839699862</v>
      </c>
      <c r="CS32" s="92">
        <v>3.9557545369045544</v>
      </c>
      <c r="CT32" s="92">
        <v>4.2884101954001457</v>
      </c>
      <c r="CU32" s="93">
        <v>1.6744560664769395</v>
      </c>
      <c r="CV32" s="93">
        <v>1.9884807051296765</v>
      </c>
      <c r="CW32" s="93" t="s">
        <v>3</v>
      </c>
      <c r="CX32" s="93" t="s">
        <v>3</v>
      </c>
      <c r="CY32" s="86">
        <v>4921</v>
      </c>
      <c r="CZ32" s="124">
        <v>5</v>
      </c>
      <c r="DA32" s="86">
        <v>39267.811000000002</v>
      </c>
      <c r="DB32" s="91" t="s">
        <v>3</v>
      </c>
      <c r="DC32" s="86">
        <v>2168008</v>
      </c>
      <c r="DD32" s="86">
        <v>47551</v>
      </c>
      <c r="DE32" s="86">
        <v>6310943</v>
      </c>
      <c r="DF32" s="91" t="s">
        <v>3</v>
      </c>
      <c r="DG32" s="86">
        <v>1619</v>
      </c>
      <c r="DH32" s="91">
        <v>4398</v>
      </c>
      <c r="DI32" s="86">
        <v>8663</v>
      </c>
      <c r="DJ32" s="86">
        <v>19</v>
      </c>
      <c r="DK32" s="86">
        <v>24029</v>
      </c>
      <c r="DL32" s="86">
        <v>47228</v>
      </c>
      <c r="DM32" s="86">
        <v>355</v>
      </c>
      <c r="DN32" s="86">
        <v>58748</v>
      </c>
      <c r="DO32" s="86">
        <v>477</v>
      </c>
      <c r="DP32" s="124">
        <v>3</v>
      </c>
      <c r="DQ32" s="86">
        <v>566</v>
      </c>
    </row>
    <row r="33" spans="1:121" ht="10.5" customHeight="1">
      <c r="A33" s="338" t="s">
        <v>2203</v>
      </c>
      <c r="B33" s="364">
        <v>127315</v>
      </c>
      <c r="C33" s="120" t="s">
        <v>2204</v>
      </c>
      <c r="D33" s="92">
        <v>101</v>
      </c>
      <c r="E33" s="92">
        <v>116.3</v>
      </c>
      <c r="F33" s="369">
        <v>478688</v>
      </c>
      <c r="G33" s="91">
        <v>16982</v>
      </c>
      <c r="H33" s="91">
        <v>19.138000000000002</v>
      </c>
      <c r="I33" s="91">
        <v>20.9</v>
      </c>
      <c r="J33" s="91">
        <v>276421</v>
      </c>
      <c r="K33" s="91">
        <v>2643.6437700000001</v>
      </c>
      <c r="L33" s="91">
        <v>6395623</v>
      </c>
      <c r="M33" s="91">
        <v>89158.97</v>
      </c>
      <c r="N33" s="91">
        <v>4469745</v>
      </c>
      <c r="O33" s="91">
        <v>43190.84</v>
      </c>
      <c r="P33" s="91">
        <v>861335</v>
      </c>
      <c r="Q33" s="91">
        <v>1341</v>
      </c>
      <c r="R33" s="91">
        <v>782</v>
      </c>
      <c r="S33" s="91">
        <v>116195</v>
      </c>
      <c r="T33" s="91">
        <v>18</v>
      </c>
      <c r="U33" s="91">
        <v>1558</v>
      </c>
      <c r="V33" s="136" t="s">
        <v>2202</v>
      </c>
      <c r="W33" s="162">
        <v>97.2</v>
      </c>
      <c r="X33" s="136" t="s">
        <v>2205</v>
      </c>
      <c r="Y33" s="91" t="s">
        <v>3</v>
      </c>
      <c r="Z33" s="91" t="s">
        <v>3</v>
      </c>
      <c r="AA33" s="86">
        <v>266610</v>
      </c>
      <c r="AB33" s="86">
        <v>62826</v>
      </c>
      <c r="AC33" s="88">
        <v>23.564757510971081</v>
      </c>
      <c r="AD33" s="86">
        <v>309453</v>
      </c>
      <c r="AE33" s="86">
        <v>75723</v>
      </c>
      <c r="AF33" s="130">
        <v>24.469951818208258</v>
      </c>
      <c r="AG33" s="86">
        <v>479268</v>
      </c>
      <c r="AH33" s="86">
        <v>375496</v>
      </c>
      <c r="AI33" s="86">
        <v>294509</v>
      </c>
      <c r="AJ33" s="86">
        <v>516722</v>
      </c>
      <c r="AK33" s="86">
        <v>501600</v>
      </c>
      <c r="AL33" s="86">
        <v>403051</v>
      </c>
      <c r="AM33" s="92">
        <v>102.3</v>
      </c>
      <c r="AN33" s="92">
        <v>99.6</v>
      </c>
      <c r="AO33" s="92">
        <v>97.4</v>
      </c>
      <c r="AP33" s="92">
        <v>98.5</v>
      </c>
      <c r="AQ33" s="86">
        <v>866.81100000000004</v>
      </c>
      <c r="AR33" s="86">
        <v>14219</v>
      </c>
      <c r="AS33" s="86">
        <v>504.35300000000001</v>
      </c>
      <c r="AT33" s="86">
        <v>7412</v>
      </c>
      <c r="AU33" s="86">
        <v>161.32400000000001</v>
      </c>
      <c r="AV33" s="86">
        <v>2096</v>
      </c>
      <c r="AW33" s="129">
        <v>1.1200000000000001</v>
      </c>
      <c r="AX33" s="129">
        <v>1.1293423431997716</v>
      </c>
      <c r="AY33" s="92">
        <v>81.2</v>
      </c>
      <c r="AZ33" s="92">
        <v>80.099999999999994</v>
      </c>
      <c r="BA33" s="92">
        <v>82</v>
      </c>
      <c r="BB33" s="92">
        <v>82.2</v>
      </c>
      <c r="BC33" s="115">
        <v>262017</v>
      </c>
      <c r="BD33" s="115">
        <v>237874</v>
      </c>
      <c r="BE33" s="115">
        <v>259064</v>
      </c>
      <c r="BF33" s="91">
        <v>235603</v>
      </c>
      <c r="BG33" s="115">
        <v>2953</v>
      </c>
      <c r="BH33" s="115">
        <v>2271</v>
      </c>
      <c r="BI33" s="91">
        <v>10476</v>
      </c>
      <c r="BJ33" s="91">
        <v>5980</v>
      </c>
      <c r="BK33" s="86">
        <v>120824</v>
      </c>
      <c r="BL33" s="86">
        <v>69689</v>
      </c>
      <c r="BM33" s="86">
        <v>813</v>
      </c>
      <c r="BN33" s="321">
        <v>8874</v>
      </c>
      <c r="BO33" s="321">
        <v>9453</v>
      </c>
      <c r="BP33" s="321">
        <v>13865.441000000001</v>
      </c>
      <c r="BQ33" s="321" t="s">
        <v>3</v>
      </c>
      <c r="BR33" s="86">
        <v>80642688</v>
      </c>
      <c r="BS33" s="86">
        <v>1340775</v>
      </c>
      <c r="BT33" s="86">
        <v>7167</v>
      </c>
      <c r="BU33" s="86">
        <v>6081</v>
      </c>
      <c r="BV33" s="86">
        <v>166831</v>
      </c>
      <c r="BW33" s="86">
        <v>6912</v>
      </c>
      <c r="BX33" s="86">
        <v>6375</v>
      </c>
      <c r="BY33" s="124">
        <v>0</v>
      </c>
      <c r="BZ33" s="991">
        <v>4072</v>
      </c>
      <c r="CA33" s="991"/>
      <c r="CB33" s="91">
        <v>89389</v>
      </c>
      <c r="CC33" s="91">
        <v>73897</v>
      </c>
      <c r="CD33" s="91">
        <v>826</v>
      </c>
      <c r="CE33" s="91">
        <v>110317</v>
      </c>
      <c r="CF33" s="91">
        <v>1223</v>
      </c>
      <c r="CG33" s="91">
        <v>-36420</v>
      </c>
      <c r="CH33" s="91">
        <v>-397</v>
      </c>
      <c r="CI33" s="86">
        <v>59611</v>
      </c>
      <c r="CJ33" s="86">
        <v>750</v>
      </c>
      <c r="CK33" s="87">
        <v>17009</v>
      </c>
      <c r="CL33" s="86">
        <v>180</v>
      </c>
      <c r="CM33" s="92">
        <v>7.5662959630415818</v>
      </c>
      <c r="CN33" s="92">
        <v>7.3070990324837615</v>
      </c>
      <c r="CO33" s="92">
        <v>11.295330957344117</v>
      </c>
      <c r="CP33" s="92">
        <v>10.819106678847023</v>
      </c>
      <c r="CQ33" s="92">
        <v>-3.7290349943025345</v>
      </c>
      <c r="CR33" s="92">
        <v>-3.5120076463632608</v>
      </c>
      <c r="CS33" s="92">
        <v>6.1035558771380671</v>
      </c>
      <c r="CT33" s="92">
        <v>6.6347751505603165</v>
      </c>
      <c r="CU33" s="93">
        <v>1.7415473975313513</v>
      </c>
      <c r="CV33" s="93">
        <v>1.5923460361344759</v>
      </c>
      <c r="CW33" s="93" t="s">
        <v>3</v>
      </c>
      <c r="CX33" s="93" t="s">
        <v>3</v>
      </c>
      <c r="CY33" s="86">
        <v>1566</v>
      </c>
      <c r="CZ33" s="124">
        <v>20</v>
      </c>
      <c r="DA33" s="86">
        <v>36385.999000000003</v>
      </c>
      <c r="DB33" s="91" t="s">
        <v>3</v>
      </c>
      <c r="DC33" s="86">
        <v>2166446</v>
      </c>
      <c r="DD33" s="86">
        <v>47376</v>
      </c>
      <c r="DE33" s="86">
        <v>6403807</v>
      </c>
      <c r="DF33" s="91" t="s">
        <v>3</v>
      </c>
      <c r="DG33" s="86">
        <v>1265</v>
      </c>
      <c r="DH33" s="91">
        <v>3554</v>
      </c>
      <c r="DI33" s="86">
        <v>7372</v>
      </c>
      <c r="DJ33" s="86">
        <v>21</v>
      </c>
      <c r="DK33" s="86">
        <v>14782</v>
      </c>
      <c r="DL33" s="86">
        <v>42403</v>
      </c>
      <c r="DM33" s="86">
        <v>307</v>
      </c>
      <c r="DN33" s="86">
        <v>51891</v>
      </c>
      <c r="DO33" s="86">
        <v>542</v>
      </c>
      <c r="DP33" s="124">
        <v>2</v>
      </c>
      <c r="DQ33" s="86">
        <v>636</v>
      </c>
    </row>
    <row r="34" spans="1:121" ht="10.5" customHeight="1">
      <c r="A34" s="338" t="s">
        <v>2206</v>
      </c>
      <c r="B34" s="364">
        <v>127267</v>
      </c>
      <c r="C34" s="120" t="s">
        <v>2207</v>
      </c>
      <c r="D34" s="92">
        <v>101.5</v>
      </c>
      <c r="E34" s="92">
        <v>115.8</v>
      </c>
      <c r="F34" s="369">
        <v>736209</v>
      </c>
      <c r="G34" s="91">
        <v>26100</v>
      </c>
      <c r="H34" s="91">
        <v>23.841000000000001</v>
      </c>
      <c r="I34" s="91">
        <v>26.094999999999999</v>
      </c>
      <c r="J34" s="91">
        <v>320965</v>
      </c>
      <c r="K34" s="91">
        <v>3166.5916000000002</v>
      </c>
      <c r="L34" s="91">
        <v>6538561</v>
      </c>
      <c r="M34" s="91">
        <v>92155.32</v>
      </c>
      <c r="N34" s="91">
        <v>4532400</v>
      </c>
      <c r="O34" s="91">
        <v>44077.39</v>
      </c>
      <c r="P34" s="91">
        <v>866308</v>
      </c>
      <c r="Q34" s="91">
        <v>1396</v>
      </c>
      <c r="R34" s="91">
        <v>814</v>
      </c>
      <c r="S34" s="91">
        <v>116997</v>
      </c>
      <c r="T34" s="91">
        <v>15</v>
      </c>
      <c r="U34" s="91">
        <v>660</v>
      </c>
      <c r="V34" s="136" t="s">
        <v>2208</v>
      </c>
      <c r="W34" s="162">
        <v>97.4</v>
      </c>
      <c r="X34" s="136" t="s">
        <v>2208</v>
      </c>
      <c r="Y34" s="91" t="s">
        <v>3</v>
      </c>
      <c r="Z34" s="91" t="s">
        <v>3</v>
      </c>
      <c r="AA34" s="86">
        <v>345443</v>
      </c>
      <c r="AB34" s="86">
        <v>73466</v>
      </c>
      <c r="AC34" s="88">
        <v>21.267184455901553</v>
      </c>
      <c r="AD34" s="86">
        <v>336571</v>
      </c>
      <c r="AE34" s="86">
        <v>88341</v>
      </c>
      <c r="AF34" s="130">
        <v>26.247359398165614</v>
      </c>
      <c r="AG34" s="86">
        <v>438145</v>
      </c>
      <c r="AH34" s="86">
        <v>464143</v>
      </c>
      <c r="AI34" s="86">
        <v>384680</v>
      </c>
      <c r="AJ34" s="86">
        <v>526217</v>
      </c>
      <c r="AK34" s="86">
        <v>524290</v>
      </c>
      <c r="AL34" s="86">
        <v>436805</v>
      </c>
      <c r="AM34" s="92">
        <v>101.9</v>
      </c>
      <c r="AN34" s="92">
        <v>99.5</v>
      </c>
      <c r="AO34" s="92">
        <v>97.3</v>
      </c>
      <c r="AP34" s="92">
        <v>98.6</v>
      </c>
      <c r="AQ34" s="86">
        <v>835.55799999999999</v>
      </c>
      <c r="AR34" s="86">
        <v>12986</v>
      </c>
      <c r="AS34" s="86">
        <v>550.52</v>
      </c>
      <c r="AT34" s="86">
        <v>8286</v>
      </c>
      <c r="AU34" s="86">
        <v>210.3</v>
      </c>
      <c r="AV34" s="86">
        <v>2873</v>
      </c>
      <c r="AW34" s="129">
        <v>1.1000000000000001</v>
      </c>
      <c r="AX34" s="129">
        <v>1.101598964136228</v>
      </c>
      <c r="AY34" s="92">
        <v>85.5</v>
      </c>
      <c r="AZ34" s="92">
        <v>84.7</v>
      </c>
      <c r="BA34" s="92">
        <v>85</v>
      </c>
      <c r="BB34" s="92">
        <v>85.5</v>
      </c>
      <c r="BC34" s="115">
        <v>276685</v>
      </c>
      <c r="BD34" s="115">
        <v>252652</v>
      </c>
      <c r="BE34" s="115">
        <v>261351</v>
      </c>
      <c r="BF34" s="91">
        <v>238561</v>
      </c>
      <c r="BG34" s="115">
        <v>15334</v>
      </c>
      <c r="BH34" s="115">
        <v>14091</v>
      </c>
      <c r="BI34" s="91">
        <v>10691</v>
      </c>
      <c r="BJ34" s="91">
        <v>5914</v>
      </c>
      <c r="BK34" s="86">
        <v>98180</v>
      </c>
      <c r="BL34" s="86">
        <v>69411</v>
      </c>
      <c r="BM34" s="86">
        <v>955</v>
      </c>
      <c r="BN34" s="321">
        <v>9681</v>
      </c>
      <c r="BO34" s="321">
        <v>9762</v>
      </c>
      <c r="BP34" s="321">
        <v>16748.178</v>
      </c>
      <c r="BQ34" s="321" t="s">
        <v>3</v>
      </c>
      <c r="BR34" s="86">
        <v>80272571</v>
      </c>
      <c r="BS34" s="86">
        <v>1335037</v>
      </c>
      <c r="BT34" s="86">
        <v>7023</v>
      </c>
      <c r="BU34" s="86">
        <v>5381</v>
      </c>
      <c r="BV34" s="86">
        <v>198561</v>
      </c>
      <c r="BW34" s="86">
        <v>6039</v>
      </c>
      <c r="BX34" s="86">
        <v>6516</v>
      </c>
      <c r="BY34" s="124">
        <v>0</v>
      </c>
      <c r="BZ34" s="991">
        <v>5655</v>
      </c>
      <c r="CA34" s="991"/>
      <c r="CB34" s="91">
        <v>141766</v>
      </c>
      <c r="CC34" s="91">
        <v>79340</v>
      </c>
      <c r="CD34" s="91">
        <v>890</v>
      </c>
      <c r="CE34" s="91">
        <v>113808</v>
      </c>
      <c r="CF34" s="91">
        <v>1244</v>
      </c>
      <c r="CG34" s="91">
        <v>-34468</v>
      </c>
      <c r="CH34" s="91">
        <v>-354</v>
      </c>
      <c r="CI34" s="86">
        <v>68641</v>
      </c>
      <c r="CJ34" s="86">
        <v>834</v>
      </c>
      <c r="CK34" s="87">
        <v>23643</v>
      </c>
      <c r="CL34" s="86">
        <v>293</v>
      </c>
      <c r="CM34" s="92">
        <v>7.3401906728125059</v>
      </c>
      <c r="CN34" s="92">
        <v>7.1165243285126083</v>
      </c>
      <c r="CO34" s="92">
        <v>10.529019663365839</v>
      </c>
      <c r="CP34" s="92">
        <v>9.9471418704153773</v>
      </c>
      <c r="CQ34" s="92">
        <v>-3.1888289905533331</v>
      </c>
      <c r="CR34" s="92">
        <v>-2.8306175419027677</v>
      </c>
      <c r="CS34" s="92">
        <v>6.3503658680681019</v>
      </c>
      <c r="CT34" s="92">
        <v>6.6687430224488935</v>
      </c>
      <c r="CU34" s="93">
        <v>2.1873472154941527</v>
      </c>
      <c r="CV34" s="93">
        <v>2.3428557620833645</v>
      </c>
      <c r="CW34" s="93" t="s">
        <v>3</v>
      </c>
      <c r="CX34" s="93" t="s">
        <v>3</v>
      </c>
      <c r="CY34" s="86">
        <v>2144</v>
      </c>
      <c r="CZ34" s="124">
        <v>45</v>
      </c>
      <c r="DA34" s="86">
        <v>39796.063000000002</v>
      </c>
      <c r="DB34" s="91" t="s">
        <v>3</v>
      </c>
      <c r="DC34" s="86">
        <v>2170868</v>
      </c>
      <c r="DD34" s="86">
        <v>47401</v>
      </c>
      <c r="DE34" s="321">
        <v>6426150</v>
      </c>
      <c r="DF34" s="91" t="s">
        <v>3</v>
      </c>
      <c r="DG34" s="86">
        <v>1616</v>
      </c>
      <c r="DH34" s="91">
        <v>4466</v>
      </c>
      <c r="DI34" s="86">
        <v>8622</v>
      </c>
      <c r="DJ34" s="86">
        <v>29</v>
      </c>
      <c r="DK34" s="86">
        <v>15863</v>
      </c>
      <c r="DL34" s="86">
        <v>50329</v>
      </c>
      <c r="DM34" s="86">
        <v>311</v>
      </c>
      <c r="DN34" s="86">
        <v>62785</v>
      </c>
      <c r="DO34" s="86">
        <v>593</v>
      </c>
      <c r="DP34" s="124">
        <v>1</v>
      </c>
      <c r="DQ34" s="86">
        <v>716</v>
      </c>
    </row>
    <row r="35" spans="1:121" ht="10.5" customHeight="1">
      <c r="A35" s="338" t="s">
        <v>2209</v>
      </c>
      <c r="B35" s="364">
        <v>127270</v>
      </c>
      <c r="C35" s="120" t="s">
        <v>2210</v>
      </c>
      <c r="D35" s="92">
        <v>99.2</v>
      </c>
      <c r="E35" s="92">
        <v>115.9</v>
      </c>
      <c r="F35" s="369">
        <v>461478</v>
      </c>
      <c r="G35" s="91">
        <v>16421</v>
      </c>
      <c r="H35" s="91">
        <v>20.745999999999999</v>
      </c>
      <c r="I35" s="91">
        <v>21.504999999999999</v>
      </c>
      <c r="J35" s="91">
        <v>303794</v>
      </c>
      <c r="K35" s="91">
        <v>2986.4708099999998</v>
      </c>
      <c r="L35" s="91">
        <v>6519388</v>
      </c>
      <c r="M35" s="91">
        <v>92501.07</v>
      </c>
      <c r="N35" s="91">
        <v>4486099</v>
      </c>
      <c r="O35" s="91">
        <v>42985.56</v>
      </c>
      <c r="P35" s="91">
        <v>871375</v>
      </c>
      <c r="Q35" s="91">
        <v>1420</v>
      </c>
      <c r="R35" s="91">
        <v>914</v>
      </c>
      <c r="S35" s="91">
        <v>141087</v>
      </c>
      <c r="T35" s="91">
        <v>18</v>
      </c>
      <c r="U35" s="91">
        <v>1283</v>
      </c>
      <c r="V35" s="136" t="s">
        <v>2211</v>
      </c>
      <c r="W35" s="162">
        <v>99.5</v>
      </c>
      <c r="X35" s="136" t="s">
        <v>2211</v>
      </c>
      <c r="Y35" s="91" t="s">
        <v>3</v>
      </c>
      <c r="Z35" s="91" t="s">
        <v>3</v>
      </c>
      <c r="AA35" s="86">
        <v>302141</v>
      </c>
      <c r="AB35" s="86">
        <v>64942</v>
      </c>
      <c r="AC35" s="88">
        <v>21.493938260613422</v>
      </c>
      <c r="AD35" s="86">
        <v>336728</v>
      </c>
      <c r="AE35" s="86">
        <v>80049</v>
      </c>
      <c r="AF35" s="130">
        <v>23.772599843196883</v>
      </c>
      <c r="AG35" s="86">
        <v>463964</v>
      </c>
      <c r="AH35" s="86">
        <v>420850</v>
      </c>
      <c r="AI35" s="86">
        <v>329976</v>
      </c>
      <c r="AJ35" s="86">
        <v>506547</v>
      </c>
      <c r="AK35" s="86">
        <v>568009</v>
      </c>
      <c r="AL35" s="86">
        <v>436212</v>
      </c>
      <c r="AM35" s="92">
        <v>103.2</v>
      </c>
      <c r="AN35" s="92">
        <v>100.6</v>
      </c>
      <c r="AO35" s="92">
        <v>98.4</v>
      </c>
      <c r="AP35" s="92">
        <v>99.9</v>
      </c>
      <c r="AQ35" s="86">
        <v>860.47400000000005</v>
      </c>
      <c r="AR35" s="86">
        <v>13093</v>
      </c>
      <c r="AS35" s="86">
        <v>709.26</v>
      </c>
      <c r="AT35" s="86">
        <v>10862</v>
      </c>
      <c r="AU35" s="86">
        <v>201.34299999999999</v>
      </c>
      <c r="AV35" s="86">
        <v>2461</v>
      </c>
      <c r="AW35" s="129">
        <v>1</v>
      </c>
      <c r="AX35" s="129">
        <v>0.99517272169205873</v>
      </c>
      <c r="AY35" s="92">
        <v>82.7</v>
      </c>
      <c r="AZ35" s="92">
        <v>82.6</v>
      </c>
      <c r="BA35" s="92">
        <v>82.8</v>
      </c>
      <c r="BB35" s="92">
        <v>82.9</v>
      </c>
      <c r="BC35" s="115">
        <v>274241</v>
      </c>
      <c r="BD35" s="115">
        <v>252441</v>
      </c>
      <c r="BE35" s="115">
        <v>264410</v>
      </c>
      <c r="BF35" s="91">
        <v>245172</v>
      </c>
      <c r="BG35" s="115">
        <v>9831</v>
      </c>
      <c r="BH35" s="115">
        <v>7269</v>
      </c>
      <c r="BI35" s="91">
        <v>11750</v>
      </c>
      <c r="BJ35" s="91">
        <v>6422</v>
      </c>
      <c r="BK35" s="86">
        <v>114899</v>
      </c>
      <c r="BL35" s="86">
        <v>75286</v>
      </c>
      <c r="BM35" s="86">
        <v>849</v>
      </c>
      <c r="BN35" s="321">
        <v>11423</v>
      </c>
      <c r="BO35" s="321">
        <v>11401</v>
      </c>
      <c r="BP35" s="321">
        <v>15898.302</v>
      </c>
      <c r="BQ35" s="321" t="s">
        <v>3</v>
      </c>
      <c r="BR35" s="86">
        <v>80320157</v>
      </c>
      <c r="BS35" s="86">
        <v>1334485</v>
      </c>
      <c r="BT35" s="86">
        <v>6062</v>
      </c>
      <c r="BU35" s="86">
        <v>4563</v>
      </c>
      <c r="BV35" s="86">
        <v>188027</v>
      </c>
      <c r="BW35" s="86">
        <v>8014</v>
      </c>
      <c r="BX35" s="321">
        <v>5697</v>
      </c>
      <c r="BY35" s="86">
        <v>9803</v>
      </c>
      <c r="BZ35" s="991">
        <v>5446</v>
      </c>
      <c r="CA35" s="991"/>
      <c r="CB35" s="91">
        <v>230026</v>
      </c>
      <c r="CC35" s="91">
        <v>78834</v>
      </c>
      <c r="CD35" s="91">
        <v>908</v>
      </c>
      <c r="CE35" s="91">
        <v>104420</v>
      </c>
      <c r="CF35" s="91">
        <v>1102</v>
      </c>
      <c r="CG35" s="91">
        <v>-25586</v>
      </c>
      <c r="CH35" s="91">
        <v>-194</v>
      </c>
      <c r="CI35" s="86">
        <v>52991</v>
      </c>
      <c r="CJ35" s="86">
        <v>656</v>
      </c>
      <c r="CK35" s="87">
        <v>19871</v>
      </c>
      <c r="CL35" s="86">
        <v>204</v>
      </c>
      <c r="CM35" s="92">
        <v>7.5363203414852062</v>
      </c>
      <c r="CN35" s="92">
        <v>7.5060017212483592</v>
      </c>
      <c r="CO35" s="92">
        <v>9.9822737658609899</v>
      </c>
      <c r="CP35" s="92">
        <v>9.1097069348190445</v>
      </c>
      <c r="CQ35" s="92">
        <v>-2.4459534243757832</v>
      </c>
      <c r="CR35" s="92">
        <v>-1.6037052135706846</v>
      </c>
      <c r="CS35" s="92">
        <v>5.0657984019032725</v>
      </c>
      <c r="CT35" s="92">
        <v>5.4228382479503567</v>
      </c>
      <c r="CU35" s="93">
        <v>1.8996146523790818</v>
      </c>
      <c r="CV35" s="93">
        <v>1.6863704307650498</v>
      </c>
      <c r="CW35" s="93" t="s">
        <v>3</v>
      </c>
      <c r="CX35" s="93" t="s">
        <v>3</v>
      </c>
      <c r="CY35" s="86">
        <v>1355</v>
      </c>
      <c r="CZ35" s="124">
        <v>0</v>
      </c>
      <c r="DA35" s="86">
        <v>37921.156000000003</v>
      </c>
      <c r="DB35" s="91" t="s">
        <v>3</v>
      </c>
      <c r="DC35" s="86">
        <v>2160287</v>
      </c>
      <c r="DD35" s="86">
        <v>46973</v>
      </c>
      <c r="DE35" s="321">
        <v>6146518</v>
      </c>
      <c r="DF35" s="91" t="s">
        <v>3</v>
      </c>
      <c r="DG35" s="86">
        <v>1682</v>
      </c>
      <c r="DH35" s="91">
        <v>5512</v>
      </c>
      <c r="DI35" s="86">
        <v>9178</v>
      </c>
      <c r="DJ35" s="86">
        <v>23</v>
      </c>
      <c r="DK35" s="86">
        <v>15598</v>
      </c>
      <c r="DL35" s="86">
        <v>45197</v>
      </c>
      <c r="DM35" s="86">
        <v>313</v>
      </c>
      <c r="DN35" s="86">
        <v>55500</v>
      </c>
      <c r="DO35" s="86">
        <v>539</v>
      </c>
      <c r="DP35" s="124">
        <v>0</v>
      </c>
      <c r="DQ35" s="86">
        <v>648</v>
      </c>
    </row>
    <row r="36" spans="1:121" ht="10.5" customHeight="1">
      <c r="A36" s="338" t="s">
        <v>2212</v>
      </c>
      <c r="B36" s="364">
        <v>127235</v>
      </c>
      <c r="C36" s="120" t="s">
        <v>2213</v>
      </c>
      <c r="D36" s="92">
        <v>99.5</v>
      </c>
      <c r="E36" s="92">
        <v>114.1</v>
      </c>
      <c r="F36" s="369">
        <v>512006</v>
      </c>
      <c r="G36" s="91">
        <v>17879</v>
      </c>
      <c r="H36" s="91">
        <v>18.082000000000001</v>
      </c>
      <c r="I36" s="91">
        <v>19.975000000000001</v>
      </c>
      <c r="J36" s="91">
        <v>286016</v>
      </c>
      <c r="K36" s="91">
        <v>2833.7555900000002</v>
      </c>
      <c r="L36" s="91">
        <v>6509202</v>
      </c>
      <c r="M36" s="91">
        <v>91256.29</v>
      </c>
      <c r="N36" s="91">
        <v>4491457</v>
      </c>
      <c r="O36" s="91">
        <v>42624.52</v>
      </c>
      <c r="P36" s="91">
        <v>857669</v>
      </c>
      <c r="Q36" s="91">
        <v>1154</v>
      </c>
      <c r="R36" s="91">
        <v>834</v>
      </c>
      <c r="S36" s="91">
        <v>172641</v>
      </c>
      <c r="T36" s="91">
        <v>12</v>
      </c>
      <c r="U36" s="91">
        <v>1901</v>
      </c>
      <c r="V36" s="136" t="s">
        <v>2214</v>
      </c>
      <c r="W36" s="162">
        <v>99.8</v>
      </c>
      <c r="X36" s="136" t="s">
        <v>2215</v>
      </c>
      <c r="Y36" s="91" t="s">
        <v>3</v>
      </c>
      <c r="Z36" s="91" t="s">
        <v>3</v>
      </c>
      <c r="AA36" s="86">
        <v>271411</v>
      </c>
      <c r="AB36" s="86">
        <v>70767</v>
      </c>
      <c r="AC36" s="88">
        <v>26.073740563204883</v>
      </c>
      <c r="AD36" s="86">
        <v>297590</v>
      </c>
      <c r="AE36" s="86">
        <v>83161</v>
      </c>
      <c r="AF36" s="130">
        <v>27.944823414765281</v>
      </c>
      <c r="AG36" s="86">
        <v>421117</v>
      </c>
      <c r="AH36" s="86">
        <v>393227</v>
      </c>
      <c r="AI36" s="86">
        <v>293050</v>
      </c>
      <c r="AJ36" s="86">
        <v>469606</v>
      </c>
      <c r="AK36" s="86">
        <v>467502</v>
      </c>
      <c r="AL36" s="86">
        <v>367768</v>
      </c>
      <c r="AM36" s="92">
        <v>103.6</v>
      </c>
      <c r="AN36" s="92">
        <v>100.6</v>
      </c>
      <c r="AO36" s="92">
        <v>98.3</v>
      </c>
      <c r="AP36" s="92">
        <v>99.4</v>
      </c>
      <c r="AQ36" s="86">
        <v>805.56299999999999</v>
      </c>
      <c r="AR36" s="86">
        <v>12773</v>
      </c>
      <c r="AS36" s="86">
        <v>529.245</v>
      </c>
      <c r="AT36" s="86">
        <v>7813</v>
      </c>
      <c r="AU36" s="86">
        <v>181.28899999999999</v>
      </c>
      <c r="AV36" s="86">
        <v>2265</v>
      </c>
      <c r="AW36" s="129">
        <v>0.98</v>
      </c>
      <c r="AX36" s="129">
        <v>0.95856983861992207</v>
      </c>
      <c r="AY36" s="92">
        <v>80.7</v>
      </c>
      <c r="AZ36" s="92">
        <v>79</v>
      </c>
      <c r="BA36" s="92">
        <v>80.400000000000006</v>
      </c>
      <c r="BB36" s="92">
        <v>80.599999999999994</v>
      </c>
      <c r="BC36" s="115">
        <v>268859</v>
      </c>
      <c r="BD36" s="115">
        <v>242678</v>
      </c>
      <c r="BE36" s="115">
        <v>260686</v>
      </c>
      <c r="BF36" s="91">
        <v>240003</v>
      </c>
      <c r="BG36" s="115">
        <v>8173</v>
      </c>
      <c r="BH36" s="115">
        <v>2675</v>
      </c>
      <c r="BI36" s="91">
        <v>10163</v>
      </c>
      <c r="BJ36" s="91">
        <v>5762</v>
      </c>
      <c r="BK36" s="86">
        <v>152169</v>
      </c>
      <c r="BL36" s="86">
        <v>67791</v>
      </c>
      <c r="BM36" s="86">
        <v>652</v>
      </c>
      <c r="BN36" s="321">
        <v>10874</v>
      </c>
      <c r="BO36" s="321">
        <v>11512</v>
      </c>
      <c r="BP36" s="321">
        <v>16329.279999999999</v>
      </c>
      <c r="BQ36" s="321" t="s">
        <v>3</v>
      </c>
      <c r="BR36" s="86">
        <v>80393084</v>
      </c>
      <c r="BS36" s="86">
        <v>1335501</v>
      </c>
      <c r="BT36" s="86">
        <v>5957</v>
      </c>
      <c r="BU36" s="86">
        <v>4300</v>
      </c>
      <c r="BV36" s="86">
        <v>206884</v>
      </c>
      <c r="BW36" s="86">
        <v>8753</v>
      </c>
      <c r="BX36" s="321">
        <v>6192</v>
      </c>
      <c r="BY36" s="86">
        <v>36465</v>
      </c>
      <c r="BZ36" s="991">
        <v>5203</v>
      </c>
      <c r="CA36" s="991"/>
      <c r="CB36" s="91">
        <v>138377</v>
      </c>
      <c r="CC36" s="91">
        <v>83310</v>
      </c>
      <c r="CD36" s="91">
        <v>903</v>
      </c>
      <c r="CE36" s="91">
        <v>100843</v>
      </c>
      <c r="CF36" s="91">
        <v>1098</v>
      </c>
      <c r="CG36" s="91">
        <v>-17533</v>
      </c>
      <c r="CH36" s="91">
        <v>-195</v>
      </c>
      <c r="CI36" s="86">
        <v>51651</v>
      </c>
      <c r="CJ36" s="86">
        <v>621</v>
      </c>
      <c r="CK36" s="87">
        <v>17461</v>
      </c>
      <c r="CL36" s="86">
        <v>216</v>
      </c>
      <c r="CM36" s="92">
        <v>7.7094089361015827</v>
      </c>
      <c r="CN36" s="92">
        <v>7.2075366435322232</v>
      </c>
      <c r="CO36" s="92">
        <v>9.3318920338889928</v>
      </c>
      <c r="CP36" s="92">
        <v>8.7639814336637656</v>
      </c>
      <c r="CQ36" s="92">
        <v>-1.6224830977874092</v>
      </c>
      <c r="CR36" s="92">
        <v>-1.5564447901315432</v>
      </c>
      <c r="CS36" s="92">
        <v>4.779722493801259</v>
      </c>
      <c r="CT36" s="92">
        <v>4.9566780239573758</v>
      </c>
      <c r="CU36" s="93">
        <v>1.6158203028840445</v>
      </c>
      <c r="CV36" s="93">
        <v>1.7240619213764785</v>
      </c>
      <c r="CW36" s="93" t="s">
        <v>3</v>
      </c>
      <c r="CX36" s="93" t="s">
        <v>3</v>
      </c>
      <c r="CY36" s="86">
        <v>1474</v>
      </c>
      <c r="CZ36" s="124">
        <v>900</v>
      </c>
      <c r="DA36" s="86">
        <v>38635.697999999997</v>
      </c>
      <c r="DB36" s="91" t="s">
        <v>3</v>
      </c>
      <c r="DC36" s="86">
        <v>2160042</v>
      </c>
      <c r="DD36" s="86">
        <v>46937</v>
      </c>
      <c r="DE36" s="321">
        <v>6299018</v>
      </c>
      <c r="DF36" s="91" t="s">
        <v>3</v>
      </c>
      <c r="DG36" s="86">
        <v>1691</v>
      </c>
      <c r="DH36" s="91">
        <v>4398</v>
      </c>
      <c r="DI36" s="86">
        <v>6942</v>
      </c>
      <c r="DJ36" s="86">
        <v>16</v>
      </c>
      <c r="DK36" s="86">
        <v>12941</v>
      </c>
      <c r="DL36" s="86">
        <v>46522</v>
      </c>
      <c r="DM36" s="86">
        <v>322</v>
      </c>
      <c r="DN36" s="86">
        <v>57585</v>
      </c>
      <c r="DO36" s="86">
        <v>508</v>
      </c>
      <c r="DP36" s="124">
        <v>0</v>
      </c>
      <c r="DQ36" s="86">
        <v>623</v>
      </c>
    </row>
    <row r="37" spans="1:121" ht="10.5" customHeight="1">
      <c r="A37" s="338" t="s">
        <v>2216</v>
      </c>
      <c r="B37" s="364">
        <v>127254</v>
      </c>
      <c r="C37" s="120" t="s">
        <v>2193</v>
      </c>
      <c r="D37" s="92">
        <v>97.6</v>
      </c>
      <c r="E37" s="92">
        <v>113.5</v>
      </c>
      <c r="F37" s="369">
        <v>540358</v>
      </c>
      <c r="G37" s="91">
        <v>18468</v>
      </c>
      <c r="H37" s="91">
        <v>20.05</v>
      </c>
      <c r="I37" s="91">
        <v>21.094999999999999</v>
      </c>
      <c r="J37" s="91">
        <v>335394</v>
      </c>
      <c r="K37" s="91">
        <v>3392.7493800000002</v>
      </c>
      <c r="L37" s="91">
        <v>6540877</v>
      </c>
      <c r="M37" s="91">
        <v>90513.75</v>
      </c>
      <c r="N37" s="91">
        <v>4504749</v>
      </c>
      <c r="O37" s="91">
        <v>42798.37</v>
      </c>
      <c r="P37" s="91">
        <v>865235</v>
      </c>
      <c r="Q37" s="91">
        <v>1581</v>
      </c>
      <c r="R37" s="91">
        <v>865</v>
      </c>
      <c r="S37" s="91">
        <v>192037</v>
      </c>
      <c r="T37" s="91">
        <v>22</v>
      </c>
      <c r="U37" s="91">
        <v>24064</v>
      </c>
      <c r="V37" s="136" t="s">
        <v>2217</v>
      </c>
      <c r="W37" s="162">
        <v>99.7</v>
      </c>
      <c r="X37" s="136" t="s">
        <v>2214</v>
      </c>
      <c r="Y37" s="91" t="s">
        <v>3</v>
      </c>
      <c r="Z37" s="91" t="s">
        <v>3</v>
      </c>
      <c r="AA37" s="86">
        <v>272791</v>
      </c>
      <c r="AB37" s="86">
        <v>68120</v>
      </c>
      <c r="AC37" s="88">
        <v>24.971498326557693</v>
      </c>
      <c r="AD37" s="86">
        <v>298464</v>
      </c>
      <c r="AE37" s="86">
        <v>80776</v>
      </c>
      <c r="AF37" s="130">
        <v>27.06390050391337</v>
      </c>
      <c r="AG37" s="86">
        <v>710375</v>
      </c>
      <c r="AH37" s="86">
        <v>437239</v>
      </c>
      <c r="AI37" s="86">
        <v>295738</v>
      </c>
      <c r="AJ37" s="86">
        <v>654246</v>
      </c>
      <c r="AK37" s="86">
        <v>485135</v>
      </c>
      <c r="AL37" s="86">
        <v>366109</v>
      </c>
      <c r="AM37" s="92">
        <v>104</v>
      </c>
      <c r="AN37" s="92">
        <v>100.8</v>
      </c>
      <c r="AO37" s="92">
        <v>98.2</v>
      </c>
      <c r="AP37" s="92">
        <v>99.6</v>
      </c>
      <c r="AQ37" s="86">
        <v>804.16700000000003</v>
      </c>
      <c r="AR37" s="86">
        <v>12259</v>
      </c>
      <c r="AS37" s="86">
        <v>483.14499999999998</v>
      </c>
      <c r="AT37" s="86">
        <v>7526</v>
      </c>
      <c r="AU37" s="86">
        <v>178.143</v>
      </c>
      <c r="AV37" s="86">
        <v>2113</v>
      </c>
      <c r="AW37" s="129">
        <v>1.01</v>
      </c>
      <c r="AX37" s="129">
        <v>0.98204836415362728</v>
      </c>
      <c r="AY37" s="92">
        <v>132</v>
      </c>
      <c r="AZ37" s="92">
        <v>130.9</v>
      </c>
      <c r="BA37" s="92">
        <v>130.6</v>
      </c>
      <c r="BB37" s="92">
        <v>137.9</v>
      </c>
      <c r="BC37" s="115">
        <v>440280</v>
      </c>
      <c r="BD37" s="115">
        <v>402071</v>
      </c>
      <c r="BE37" s="115">
        <v>262102</v>
      </c>
      <c r="BF37" s="91">
        <v>241939</v>
      </c>
      <c r="BG37" s="115">
        <v>178178</v>
      </c>
      <c r="BH37" s="115">
        <v>160132</v>
      </c>
      <c r="BI37" s="91">
        <v>11884</v>
      </c>
      <c r="BJ37" s="91">
        <v>6540</v>
      </c>
      <c r="BK37" s="86">
        <v>80801</v>
      </c>
      <c r="BL37" s="86">
        <v>75757</v>
      </c>
      <c r="BM37" s="86">
        <v>907</v>
      </c>
      <c r="BN37" s="321">
        <v>9773</v>
      </c>
      <c r="BO37" s="321">
        <v>11067</v>
      </c>
      <c r="BP37" s="321">
        <v>15471.601999999999</v>
      </c>
      <c r="BQ37" s="321" t="s">
        <v>3</v>
      </c>
      <c r="BR37" s="86">
        <v>80531684</v>
      </c>
      <c r="BS37" s="86">
        <v>1338005</v>
      </c>
      <c r="BT37" s="86">
        <v>6207</v>
      </c>
      <c r="BU37" s="86">
        <v>3601</v>
      </c>
      <c r="BV37" s="86">
        <v>204379</v>
      </c>
      <c r="BW37" s="86">
        <v>8052</v>
      </c>
      <c r="BX37" s="321">
        <v>6395</v>
      </c>
      <c r="BY37" s="124">
        <v>23175</v>
      </c>
      <c r="BZ37" s="991">
        <v>4819</v>
      </c>
      <c r="CA37" s="991"/>
      <c r="CB37" s="91">
        <v>146548</v>
      </c>
      <c r="CC37" s="91">
        <v>81401</v>
      </c>
      <c r="CD37" s="91">
        <v>869</v>
      </c>
      <c r="CE37" s="91">
        <v>92507</v>
      </c>
      <c r="CF37" s="91">
        <v>993</v>
      </c>
      <c r="CG37" s="91">
        <v>-11106</v>
      </c>
      <c r="CH37" s="91">
        <v>-124</v>
      </c>
      <c r="CI37" s="86">
        <v>48976</v>
      </c>
      <c r="CJ37" s="86">
        <v>571</v>
      </c>
      <c r="CK37" s="87">
        <v>18363</v>
      </c>
      <c r="CL37" s="86">
        <v>202</v>
      </c>
      <c r="CM37" s="92">
        <v>7.7827055591381153</v>
      </c>
      <c r="CN37" s="92">
        <v>7.166987637265489</v>
      </c>
      <c r="CO37" s="92">
        <v>8.8445442090292463</v>
      </c>
      <c r="CP37" s="92">
        <v>8.1896648145047539</v>
      </c>
      <c r="CQ37" s="92">
        <v>-1.0618386498911305</v>
      </c>
      <c r="CR37" s="92">
        <v>-1.0226771772392642</v>
      </c>
      <c r="CS37" s="92">
        <v>4.6825688562099774</v>
      </c>
      <c r="CT37" s="92">
        <v>4.7092634532549988</v>
      </c>
      <c r="CU37" s="93">
        <v>1.7556764927022177</v>
      </c>
      <c r="CV37" s="93">
        <v>1.665974111309124</v>
      </c>
      <c r="CW37" s="93" t="s">
        <v>3</v>
      </c>
      <c r="CX37" s="93" t="s">
        <v>3</v>
      </c>
      <c r="CY37" s="86">
        <v>925</v>
      </c>
      <c r="CZ37" s="124">
        <v>0</v>
      </c>
      <c r="DA37" s="86">
        <v>37678.921000000002</v>
      </c>
      <c r="DB37" s="91" t="s">
        <v>3</v>
      </c>
      <c r="DC37" s="86">
        <v>2159036</v>
      </c>
      <c r="DD37" s="86">
        <v>46875</v>
      </c>
      <c r="DE37" s="86">
        <v>6366510</v>
      </c>
      <c r="DF37" s="91" t="s">
        <v>3</v>
      </c>
      <c r="DG37" s="86">
        <v>1798</v>
      </c>
      <c r="DH37" s="91">
        <v>3026</v>
      </c>
      <c r="DI37" s="86">
        <v>5547</v>
      </c>
      <c r="DJ37" s="86">
        <v>17</v>
      </c>
      <c r="DK37" s="86">
        <v>9843</v>
      </c>
      <c r="DL37" s="86">
        <v>45271</v>
      </c>
      <c r="DM37" s="86">
        <v>317</v>
      </c>
      <c r="DN37" s="86">
        <v>55843</v>
      </c>
      <c r="DO37" s="86">
        <v>522</v>
      </c>
      <c r="DP37" s="124">
        <v>0</v>
      </c>
      <c r="DQ37" s="86">
        <v>614</v>
      </c>
    </row>
    <row r="38" spans="1:121" ht="10.5" customHeight="1">
      <c r="A38" s="338" t="s">
        <v>2218</v>
      </c>
      <c r="B38" s="364">
        <v>127276</v>
      </c>
      <c r="C38" s="120" t="s">
        <v>2219</v>
      </c>
      <c r="D38" s="92">
        <v>97.5</v>
      </c>
      <c r="E38" s="92">
        <v>118.1</v>
      </c>
      <c r="F38" s="369">
        <v>600709</v>
      </c>
      <c r="G38" s="91">
        <v>21065</v>
      </c>
      <c r="H38" s="91">
        <v>21.279</v>
      </c>
      <c r="I38" s="91">
        <v>22.76</v>
      </c>
      <c r="J38" s="91">
        <v>276646</v>
      </c>
      <c r="K38" s="91">
        <v>2655.6425100000001</v>
      </c>
      <c r="L38" s="91">
        <v>6458384</v>
      </c>
      <c r="M38" s="91">
        <v>87471.75</v>
      </c>
      <c r="N38" s="91">
        <v>4493319</v>
      </c>
      <c r="O38" s="91">
        <v>42673.58</v>
      </c>
      <c r="P38" s="91">
        <v>865280</v>
      </c>
      <c r="Q38" s="91">
        <v>1550</v>
      </c>
      <c r="R38" s="91">
        <v>882</v>
      </c>
      <c r="S38" s="91">
        <v>129492</v>
      </c>
      <c r="T38" s="91">
        <v>18</v>
      </c>
      <c r="U38" s="91">
        <v>1890</v>
      </c>
      <c r="V38" s="136" t="s">
        <v>2214</v>
      </c>
      <c r="W38" s="162">
        <v>99.8</v>
      </c>
      <c r="X38" s="136" t="s">
        <v>2217</v>
      </c>
      <c r="Y38" s="91" t="s">
        <v>3</v>
      </c>
      <c r="Z38" s="91" t="s">
        <v>3</v>
      </c>
      <c r="AA38" s="86">
        <v>280293</v>
      </c>
      <c r="AB38" s="86">
        <v>68478</v>
      </c>
      <c r="AC38" s="88">
        <v>24.430863417923387</v>
      </c>
      <c r="AD38" s="86">
        <v>257742</v>
      </c>
      <c r="AE38" s="86">
        <v>79459</v>
      </c>
      <c r="AF38" s="130">
        <v>30.82889090641029</v>
      </c>
      <c r="AG38" s="86">
        <v>555276</v>
      </c>
      <c r="AH38" s="86">
        <v>418540</v>
      </c>
      <c r="AI38" s="86">
        <v>311693</v>
      </c>
      <c r="AJ38" s="86">
        <v>707724</v>
      </c>
      <c r="AK38" s="86">
        <v>456674</v>
      </c>
      <c r="AL38" s="86">
        <v>306300</v>
      </c>
      <c r="AM38" s="92">
        <v>104.3</v>
      </c>
      <c r="AN38" s="92">
        <v>101</v>
      </c>
      <c r="AO38" s="92">
        <v>98</v>
      </c>
      <c r="AP38" s="92">
        <v>100.7</v>
      </c>
      <c r="AQ38" s="86">
        <v>863.99699999999996</v>
      </c>
      <c r="AR38" s="86">
        <v>13309</v>
      </c>
      <c r="AS38" s="86">
        <v>478.28100000000001</v>
      </c>
      <c r="AT38" s="86">
        <v>7252</v>
      </c>
      <c r="AU38" s="86">
        <v>171.077</v>
      </c>
      <c r="AV38" s="86">
        <v>2089</v>
      </c>
      <c r="AW38" s="129">
        <v>1.06</v>
      </c>
      <c r="AX38" s="129">
        <v>1.0328789805150647</v>
      </c>
      <c r="AY38" s="92">
        <v>110.6</v>
      </c>
      <c r="AZ38" s="92">
        <v>103.1</v>
      </c>
      <c r="BA38" s="92">
        <v>135.5</v>
      </c>
      <c r="BB38" s="92">
        <v>125.1</v>
      </c>
      <c r="BC38" s="115">
        <v>369097</v>
      </c>
      <c r="BD38" s="115">
        <v>316403</v>
      </c>
      <c r="BE38" s="115">
        <v>261290</v>
      </c>
      <c r="BF38" s="91">
        <v>239986</v>
      </c>
      <c r="BG38" s="115">
        <v>107807</v>
      </c>
      <c r="BH38" s="115">
        <v>76417</v>
      </c>
      <c r="BI38" s="91">
        <v>11259</v>
      </c>
      <c r="BJ38" s="91">
        <v>6198</v>
      </c>
      <c r="BK38" s="86">
        <v>135136</v>
      </c>
      <c r="BL38" s="86">
        <v>72880</v>
      </c>
      <c r="BM38" s="86">
        <v>1234</v>
      </c>
      <c r="BN38" s="321">
        <v>9899</v>
      </c>
      <c r="BO38" s="321">
        <v>11020</v>
      </c>
      <c r="BP38" s="321">
        <v>15628.793</v>
      </c>
      <c r="BQ38" s="321" t="s">
        <v>3</v>
      </c>
      <c r="BR38" s="86">
        <v>80653879</v>
      </c>
      <c r="BS38" s="86">
        <v>1339026</v>
      </c>
      <c r="BT38" s="86">
        <v>7067</v>
      </c>
      <c r="BU38" s="86">
        <v>4099</v>
      </c>
      <c r="BV38" s="86">
        <v>210425</v>
      </c>
      <c r="BW38" s="86">
        <v>8750</v>
      </c>
      <c r="BX38" s="321">
        <v>7196</v>
      </c>
      <c r="BY38" s="124">
        <v>0</v>
      </c>
      <c r="BZ38" s="991">
        <v>3884</v>
      </c>
      <c r="CA38" s="991"/>
      <c r="CB38" s="91">
        <v>189155</v>
      </c>
      <c r="CC38" s="91">
        <v>89516</v>
      </c>
      <c r="CD38" s="91">
        <v>1017</v>
      </c>
      <c r="CE38" s="91">
        <v>95994</v>
      </c>
      <c r="CF38" s="91">
        <v>1052</v>
      </c>
      <c r="CG38" s="91">
        <v>-6478</v>
      </c>
      <c r="CH38" s="91">
        <v>-35</v>
      </c>
      <c r="CI38" s="86">
        <v>57655</v>
      </c>
      <c r="CJ38" s="86">
        <v>686</v>
      </c>
      <c r="CK38" s="87">
        <v>18702</v>
      </c>
      <c r="CL38" s="86">
        <v>199</v>
      </c>
      <c r="CM38" s="92">
        <v>8.28103468572343</v>
      </c>
      <c r="CN38" s="92">
        <v>8.1191864772221187</v>
      </c>
      <c r="CO38" s="92">
        <v>8.8803079183758769</v>
      </c>
      <c r="CP38" s="92">
        <v>8.3986078407450027</v>
      </c>
      <c r="CQ38" s="92">
        <v>-0.59927323265244636</v>
      </c>
      <c r="CR38" s="92">
        <v>-0.2794213635228851</v>
      </c>
      <c r="CS38" s="92">
        <v>5.3336057777982084</v>
      </c>
      <c r="CT38" s="92">
        <v>5.4766587250485479</v>
      </c>
      <c r="CU38" s="93">
        <v>1.7301031177934627</v>
      </c>
      <c r="CV38" s="93">
        <v>1.5887100383158324</v>
      </c>
      <c r="CW38" s="93" t="s">
        <v>3</v>
      </c>
      <c r="CX38" s="93" t="s">
        <v>3</v>
      </c>
      <c r="CY38" s="86">
        <v>2012</v>
      </c>
      <c r="CZ38" s="124">
        <v>6</v>
      </c>
      <c r="DA38" s="86">
        <v>38959.082000000002</v>
      </c>
      <c r="DB38" s="91" t="s">
        <v>3</v>
      </c>
      <c r="DC38" s="86">
        <v>2163841</v>
      </c>
      <c r="DD38" s="86">
        <v>46987</v>
      </c>
      <c r="DE38" s="86">
        <v>6359227</v>
      </c>
      <c r="DF38" s="91" t="s">
        <v>3</v>
      </c>
      <c r="DG38" s="86">
        <v>1593</v>
      </c>
      <c r="DH38" s="91">
        <v>3027</v>
      </c>
      <c r="DI38" s="86">
        <v>4608</v>
      </c>
      <c r="DJ38" s="86">
        <v>15</v>
      </c>
      <c r="DK38" s="86">
        <v>14957</v>
      </c>
      <c r="DL38" s="86">
        <v>49392</v>
      </c>
      <c r="DM38" s="86">
        <v>325</v>
      </c>
      <c r="DN38" s="86">
        <v>61393</v>
      </c>
      <c r="DO38" s="86">
        <v>491</v>
      </c>
      <c r="DP38" s="124">
        <v>4</v>
      </c>
      <c r="DQ38" s="86">
        <v>566</v>
      </c>
    </row>
    <row r="39" spans="1:121" ht="10.5" customHeight="1">
      <c r="A39" s="338" t="s">
        <v>2220</v>
      </c>
      <c r="B39" s="364">
        <v>127270</v>
      </c>
      <c r="C39" s="120" t="s">
        <v>2221</v>
      </c>
      <c r="D39" s="92">
        <v>96.7</v>
      </c>
      <c r="E39" s="92">
        <v>116.6</v>
      </c>
      <c r="F39" s="369">
        <v>473901</v>
      </c>
      <c r="G39" s="91">
        <v>17429</v>
      </c>
      <c r="H39" s="91">
        <v>18.747</v>
      </c>
      <c r="I39" s="91">
        <v>21.635000000000002</v>
      </c>
      <c r="J39" s="91">
        <v>223624</v>
      </c>
      <c r="K39" s="91">
        <v>2198.2905099999998</v>
      </c>
      <c r="L39" s="91">
        <v>6472787</v>
      </c>
      <c r="M39" s="91">
        <v>87782.080000000002</v>
      </c>
      <c r="N39" s="91">
        <v>4503870</v>
      </c>
      <c r="O39" s="91">
        <v>42769.59</v>
      </c>
      <c r="P39" s="91">
        <v>868339</v>
      </c>
      <c r="Q39" s="91">
        <v>1349</v>
      </c>
      <c r="R39" s="91">
        <v>727</v>
      </c>
      <c r="S39" s="91">
        <v>135764</v>
      </c>
      <c r="T39" s="91">
        <v>14</v>
      </c>
      <c r="U39" s="91">
        <v>996</v>
      </c>
      <c r="V39" s="136" t="s">
        <v>2215</v>
      </c>
      <c r="W39" s="162">
        <v>100</v>
      </c>
      <c r="X39" s="136" t="s">
        <v>2214</v>
      </c>
      <c r="Y39" s="91" t="s">
        <v>3</v>
      </c>
      <c r="Z39" s="91" t="s">
        <v>3</v>
      </c>
      <c r="AA39" s="86">
        <v>282124</v>
      </c>
      <c r="AB39" s="86">
        <v>72153</v>
      </c>
      <c r="AC39" s="88">
        <v>25.574924501283125</v>
      </c>
      <c r="AD39" s="86">
        <v>304005</v>
      </c>
      <c r="AE39" s="86">
        <v>83700</v>
      </c>
      <c r="AF39" s="130">
        <v>27.532441900626637</v>
      </c>
      <c r="AG39" s="86">
        <v>463810</v>
      </c>
      <c r="AH39" s="86">
        <v>386352</v>
      </c>
      <c r="AI39" s="86">
        <v>305836</v>
      </c>
      <c r="AJ39" s="86">
        <v>429046</v>
      </c>
      <c r="AK39" s="86">
        <v>382278</v>
      </c>
      <c r="AL39" s="86">
        <v>299704</v>
      </c>
      <c r="AM39" s="92">
        <v>104.2</v>
      </c>
      <c r="AN39" s="92">
        <v>101.1</v>
      </c>
      <c r="AO39" s="92">
        <v>97.7</v>
      </c>
      <c r="AP39" s="92">
        <v>100.6</v>
      </c>
      <c r="AQ39" s="86">
        <v>778.65</v>
      </c>
      <c r="AR39" s="86">
        <v>11888</v>
      </c>
      <c r="AS39" s="86">
        <v>436.05</v>
      </c>
      <c r="AT39" s="86">
        <v>6812</v>
      </c>
      <c r="AU39" s="86">
        <v>142.83799999999999</v>
      </c>
      <c r="AV39" s="86">
        <v>1695</v>
      </c>
      <c r="AW39" s="129">
        <v>1.0900000000000001</v>
      </c>
      <c r="AX39" s="129">
        <v>1.0220746535674217</v>
      </c>
      <c r="AY39" s="92">
        <v>81.8</v>
      </c>
      <c r="AZ39" s="92">
        <v>81.5</v>
      </c>
      <c r="BA39" s="92">
        <v>83.4</v>
      </c>
      <c r="BB39" s="92">
        <v>79.8</v>
      </c>
      <c r="BC39" s="115">
        <v>273569</v>
      </c>
      <c r="BD39" s="115">
        <v>250355</v>
      </c>
      <c r="BE39" s="115">
        <v>259938</v>
      </c>
      <c r="BF39" s="91">
        <v>238919</v>
      </c>
      <c r="BG39" s="115">
        <v>13631</v>
      </c>
      <c r="BH39" s="115">
        <v>11436</v>
      </c>
      <c r="BI39" s="91">
        <v>11308</v>
      </c>
      <c r="BJ39" s="91">
        <v>6263</v>
      </c>
      <c r="BK39" s="86">
        <v>85828</v>
      </c>
      <c r="BL39" s="86">
        <v>73771</v>
      </c>
      <c r="BM39" s="86">
        <v>799</v>
      </c>
      <c r="BN39" s="321">
        <v>10023</v>
      </c>
      <c r="BO39" s="321">
        <v>10443</v>
      </c>
      <c r="BP39" s="321">
        <v>15169.263999999999</v>
      </c>
      <c r="BQ39" s="321" t="s">
        <v>3</v>
      </c>
      <c r="BR39" s="86">
        <v>80704938</v>
      </c>
      <c r="BS39" s="86">
        <v>1339334</v>
      </c>
      <c r="BT39" s="86">
        <v>7070</v>
      </c>
      <c r="BU39" s="86">
        <v>5577</v>
      </c>
      <c r="BV39" s="86">
        <v>226342</v>
      </c>
      <c r="BW39" s="86">
        <v>8187</v>
      </c>
      <c r="BX39" s="321">
        <v>7374</v>
      </c>
      <c r="BY39" s="124">
        <v>0</v>
      </c>
      <c r="BZ39" s="991">
        <v>4167</v>
      </c>
      <c r="CA39" s="991"/>
      <c r="CB39" s="91">
        <v>178597</v>
      </c>
      <c r="CC39" s="91">
        <v>87732</v>
      </c>
      <c r="CD39" s="91">
        <v>975</v>
      </c>
      <c r="CE39" s="91">
        <v>98116</v>
      </c>
      <c r="CF39" s="91">
        <v>1121</v>
      </c>
      <c r="CG39" s="91">
        <v>-10384</v>
      </c>
      <c r="CH39" s="91">
        <v>-146</v>
      </c>
      <c r="CI39" s="86">
        <v>48103</v>
      </c>
      <c r="CJ39" s="86">
        <v>530</v>
      </c>
      <c r="CK39" s="87">
        <v>16772</v>
      </c>
      <c r="CL39" s="86">
        <v>221</v>
      </c>
      <c r="CM39" s="92">
        <v>8.1164234218123674</v>
      </c>
      <c r="CN39" s="92">
        <v>7.7836644553951242</v>
      </c>
      <c r="CO39" s="92">
        <v>9.0770870429779595</v>
      </c>
      <c r="CP39" s="92">
        <v>8.9492183123055735</v>
      </c>
      <c r="CQ39" s="92">
        <v>-0.96066362116559101</v>
      </c>
      <c r="CR39" s="92">
        <v>-1.1655538569104493</v>
      </c>
      <c r="CS39" s="92">
        <v>4.4501928128783153</v>
      </c>
      <c r="CT39" s="92">
        <v>4.2311201654968364</v>
      </c>
      <c r="CU39" s="93">
        <v>1.5516419736314804</v>
      </c>
      <c r="CV39" s="93">
        <v>1.7642972765562281</v>
      </c>
      <c r="CW39" s="93" t="s">
        <v>3</v>
      </c>
      <c r="CX39" s="93" t="s">
        <v>3</v>
      </c>
      <c r="CY39" s="86">
        <v>834</v>
      </c>
      <c r="CZ39" s="124">
        <v>25</v>
      </c>
      <c r="DA39" s="86">
        <v>38938.661</v>
      </c>
      <c r="DB39" s="91" t="s">
        <v>3</v>
      </c>
      <c r="DC39" s="86">
        <v>2163117</v>
      </c>
      <c r="DD39" s="86">
        <v>46873</v>
      </c>
      <c r="DE39" s="86">
        <v>6416519</v>
      </c>
      <c r="DF39" s="91" t="s">
        <v>3</v>
      </c>
      <c r="DG39" s="86">
        <v>1535</v>
      </c>
      <c r="DH39" s="91">
        <v>2882</v>
      </c>
      <c r="DI39" s="86">
        <v>5546</v>
      </c>
      <c r="DJ39" s="86">
        <v>19</v>
      </c>
      <c r="DK39" s="86">
        <v>66431</v>
      </c>
      <c r="DL39" s="86">
        <v>46936</v>
      </c>
      <c r="DM39" s="86">
        <v>301</v>
      </c>
      <c r="DN39" s="86">
        <v>60603</v>
      </c>
      <c r="DO39" s="86">
        <v>512</v>
      </c>
      <c r="DP39" s="124">
        <v>3</v>
      </c>
      <c r="DQ39" s="86">
        <v>611</v>
      </c>
    </row>
    <row r="40" spans="1:121" ht="10.5" customHeight="1">
      <c r="A40" s="338" t="s">
        <v>2222</v>
      </c>
      <c r="B40" s="364">
        <v>127197</v>
      </c>
      <c r="C40" s="120" t="s">
        <v>2223</v>
      </c>
      <c r="D40" s="92">
        <v>98.1</v>
      </c>
      <c r="E40" s="92">
        <v>118.5</v>
      </c>
      <c r="F40" s="91">
        <v>488617</v>
      </c>
      <c r="G40" s="91">
        <v>17607</v>
      </c>
      <c r="H40" s="91">
        <v>21.312999999999999</v>
      </c>
      <c r="I40" s="91">
        <v>24.34</v>
      </c>
      <c r="J40" s="91">
        <v>270231</v>
      </c>
      <c r="K40" s="91">
        <v>2980.7665099999999</v>
      </c>
      <c r="L40" s="91">
        <v>6546217</v>
      </c>
      <c r="M40" s="91">
        <v>89094.1</v>
      </c>
      <c r="N40" s="91">
        <v>4549079</v>
      </c>
      <c r="O40" s="91">
        <v>43952.9</v>
      </c>
      <c r="P40" s="91">
        <v>864618</v>
      </c>
      <c r="Q40" s="91">
        <v>1325</v>
      </c>
      <c r="R40" s="91">
        <v>827</v>
      </c>
      <c r="S40" s="91">
        <v>136799</v>
      </c>
      <c r="T40" s="91">
        <v>18</v>
      </c>
      <c r="U40" s="91">
        <v>1326</v>
      </c>
      <c r="V40" s="136" t="s">
        <v>2224</v>
      </c>
      <c r="W40" s="162">
        <v>100.2</v>
      </c>
      <c r="X40" s="136" t="s">
        <v>2224</v>
      </c>
      <c r="Y40" s="91" t="s">
        <v>3</v>
      </c>
      <c r="Z40" s="91" t="s">
        <v>3</v>
      </c>
      <c r="AA40" s="86">
        <v>275226</v>
      </c>
      <c r="AB40" s="86">
        <v>68426</v>
      </c>
      <c r="AC40" s="88">
        <v>24.861749980016423</v>
      </c>
      <c r="AD40" s="86">
        <v>319117</v>
      </c>
      <c r="AE40" s="86">
        <v>80091</v>
      </c>
      <c r="AF40" s="130">
        <v>25.097691442323661</v>
      </c>
      <c r="AG40" s="86">
        <v>421809</v>
      </c>
      <c r="AH40" s="86">
        <v>383569</v>
      </c>
      <c r="AI40" s="86">
        <v>303614</v>
      </c>
      <c r="AJ40" s="86">
        <v>474487</v>
      </c>
      <c r="AK40" s="86">
        <v>422395</v>
      </c>
      <c r="AL40" s="86">
        <v>342121</v>
      </c>
      <c r="AM40" s="92">
        <v>104.2</v>
      </c>
      <c r="AN40" s="92">
        <v>101.1</v>
      </c>
      <c r="AO40" s="92">
        <v>97.7</v>
      </c>
      <c r="AP40" s="92">
        <v>99.7</v>
      </c>
      <c r="AQ40" s="86">
        <v>858.23199999999997</v>
      </c>
      <c r="AR40" s="86">
        <v>13559</v>
      </c>
      <c r="AS40" s="86">
        <v>505.35599999999999</v>
      </c>
      <c r="AT40" s="86">
        <v>7498</v>
      </c>
      <c r="AU40" s="86">
        <v>173.512</v>
      </c>
      <c r="AV40" s="86">
        <v>2121</v>
      </c>
      <c r="AW40" s="129">
        <v>1.1200000000000001</v>
      </c>
      <c r="AX40" s="129">
        <v>1.0802736325937585</v>
      </c>
      <c r="AY40" s="92">
        <v>79.400000000000006</v>
      </c>
      <c r="AZ40" s="92">
        <v>79.7</v>
      </c>
      <c r="BA40" s="92">
        <v>80.2</v>
      </c>
      <c r="BB40" s="92">
        <v>80.7</v>
      </c>
      <c r="BC40" s="115">
        <v>266328</v>
      </c>
      <c r="BD40" s="115">
        <v>245898</v>
      </c>
      <c r="BE40" s="115">
        <v>261019</v>
      </c>
      <c r="BF40" s="91">
        <v>240722</v>
      </c>
      <c r="BG40" s="115">
        <v>5309</v>
      </c>
      <c r="BH40" s="115">
        <v>5176</v>
      </c>
      <c r="BI40" s="91">
        <v>10878</v>
      </c>
      <c r="BJ40" s="91">
        <v>6347</v>
      </c>
      <c r="BK40" s="86">
        <v>101724</v>
      </c>
      <c r="BL40" s="86">
        <v>75882</v>
      </c>
      <c r="BM40" s="86">
        <v>995</v>
      </c>
      <c r="BN40" s="321">
        <v>10543</v>
      </c>
      <c r="BO40" s="321">
        <v>10872</v>
      </c>
      <c r="BP40" s="321">
        <v>14931.92</v>
      </c>
      <c r="BQ40" s="321" t="s">
        <v>3</v>
      </c>
      <c r="BR40" s="86">
        <v>80849539</v>
      </c>
      <c r="BS40" s="86">
        <v>1340923</v>
      </c>
      <c r="BT40" s="86">
        <v>6111</v>
      </c>
      <c r="BU40" s="86">
        <v>4472</v>
      </c>
      <c r="BV40" s="86">
        <v>197251</v>
      </c>
      <c r="BW40" s="86">
        <v>8019</v>
      </c>
      <c r="BX40" s="321">
        <v>5656</v>
      </c>
      <c r="BY40" s="124">
        <v>59956</v>
      </c>
      <c r="BZ40" s="991">
        <v>4035</v>
      </c>
      <c r="CA40" s="991"/>
      <c r="CB40" s="91">
        <v>146179</v>
      </c>
      <c r="CC40" s="91">
        <v>90309</v>
      </c>
      <c r="CD40" s="91">
        <v>988</v>
      </c>
      <c r="CE40" s="91">
        <v>97609</v>
      </c>
      <c r="CF40" s="91">
        <v>1089</v>
      </c>
      <c r="CG40" s="91">
        <v>-7300</v>
      </c>
      <c r="CH40" s="91">
        <v>-101</v>
      </c>
      <c r="CI40" s="86">
        <v>41867</v>
      </c>
      <c r="CJ40" s="86">
        <v>503</v>
      </c>
      <c r="CK40" s="87">
        <v>18475</v>
      </c>
      <c r="CL40" s="86">
        <v>201</v>
      </c>
      <c r="CM40" s="92">
        <v>8.6382247847209861</v>
      </c>
      <c r="CN40" s="92">
        <v>8.1540657611769074</v>
      </c>
      <c r="CO40" s="92">
        <v>9.3364834403196877</v>
      </c>
      <c r="CP40" s="92">
        <v>8.987629163888311</v>
      </c>
      <c r="CQ40" s="123">
        <v>-0.69825865559870226</v>
      </c>
      <c r="CR40" s="92">
        <v>-0.8335634027114045</v>
      </c>
      <c r="CS40" s="92">
        <v>4.0046568676645018</v>
      </c>
      <c r="CT40" s="92">
        <v>4.1513108075627372</v>
      </c>
      <c r="CU40" s="93">
        <v>1.7671683098884965</v>
      </c>
      <c r="CV40" s="93">
        <v>1.6588737024256663</v>
      </c>
      <c r="CW40" s="93" t="s">
        <v>3</v>
      </c>
      <c r="CX40" s="93" t="s">
        <v>3</v>
      </c>
      <c r="CY40" s="86">
        <v>796</v>
      </c>
      <c r="CZ40" s="124">
        <v>0</v>
      </c>
      <c r="DA40" s="86">
        <v>37465.612999999998</v>
      </c>
      <c r="DB40" s="91" t="s">
        <v>3</v>
      </c>
      <c r="DC40" s="86">
        <v>2165045</v>
      </c>
      <c r="DD40" s="86">
        <v>46884</v>
      </c>
      <c r="DE40" s="86">
        <v>6329387</v>
      </c>
      <c r="DF40" s="91" t="s">
        <v>3</v>
      </c>
      <c r="DG40" s="86">
        <v>1748</v>
      </c>
      <c r="DH40" s="91">
        <v>3050</v>
      </c>
      <c r="DI40" s="86">
        <v>4930</v>
      </c>
      <c r="DJ40" s="86">
        <v>14</v>
      </c>
      <c r="DK40" s="86">
        <v>11113</v>
      </c>
      <c r="DL40" s="86">
        <v>47003</v>
      </c>
      <c r="DM40" s="86">
        <v>345</v>
      </c>
      <c r="DN40" s="86">
        <v>58147</v>
      </c>
      <c r="DO40" s="86">
        <v>519</v>
      </c>
      <c r="DP40" s="124">
        <v>3</v>
      </c>
      <c r="DQ40" s="86">
        <v>623</v>
      </c>
    </row>
    <row r="41" spans="1:121" ht="10.5" customHeight="1">
      <c r="A41" s="338" t="s">
        <v>2225</v>
      </c>
      <c r="B41" s="364">
        <v>127237</v>
      </c>
      <c r="C41" s="120" t="s">
        <v>2196</v>
      </c>
      <c r="D41" s="92">
        <v>98.5</v>
      </c>
      <c r="E41" s="92">
        <v>123.2</v>
      </c>
      <c r="F41" s="91">
        <v>529322</v>
      </c>
      <c r="G41" s="91">
        <v>18381</v>
      </c>
      <c r="H41" s="91">
        <v>18.518999999999998</v>
      </c>
      <c r="I41" s="91">
        <v>21.565000000000001</v>
      </c>
      <c r="J41" s="91">
        <v>246382</v>
      </c>
      <c r="K41" s="91">
        <v>2387.0095999999999</v>
      </c>
      <c r="L41" s="91">
        <v>6481516</v>
      </c>
      <c r="M41" s="91">
        <v>88528.76</v>
      </c>
      <c r="N41" s="91">
        <v>4534992</v>
      </c>
      <c r="O41" s="91">
        <v>43044.75</v>
      </c>
      <c r="P41" s="91">
        <v>872356</v>
      </c>
      <c r="Q41" s="91">
        <v>1532</v>
      </c>
      <c r="R41" s="91">
        <v>800</v>
      </c>
      <c r="S41" s="91">
        <v>124113</v>
      </c>
      <c r="T41" s="91">
        <v>21</v>
      </c>
      <c r="U41" s="91">
        <v>1300</v>
      </c>
      <c r="V41" s="136" t="s">
        <v>2215</v>
      </c>
      <c r="W41" s="162">
        <v>99.9</v>
      </c>
      <c r="X41" s="136" t="s">
        <v>2215</v>
      </c>
      <c r="Y41" s="91" t="s">
        <v>3</v>
      </c>
      <c r="Z41" s="91" t="s">
        <v>3</v>
      </c>
      <c r="AA41" s="86">
        <v>288579</v>
      </c>
      <c r="AB41" s="86">
        <v>69656</v>
      </c>
      <c r="AC41" s="88">
        <v>24.1375845089213</v>
      </c>
      <c r="AD41" s="86">
        <v>252612</v>
      </c>
      <c r="AE41" s="86">
        <v>80014</v>
      </c>
      <c r="AF41" s="130">
        <v>31.674663119725111</v>
      </c>
      <c r="AG41" s="86">
        <v>488273</v>
      </c>
      <c r="AH41" s="86">
        <v>399745</v>
      </c>
      <c r="AI41" s="86">
        <v>316154</v>
      </c>
      <c r="AJ41" s="86">
        <v>462563</v>
      </c>
      <c r="AK41" s="86">
        <v>360801</v>
      </c>
      <c r="AL41" s="86">
        <v>288171</v>
      </c>
      <c r="AM41" s="92">
        <v>104.2</v>
      </c>
      <c r="AN41" s="92">
        <v>101.6</v>
      </c>
      <c r="AO41" s="92">
        <v>97.7</v>
      </c>
      <c r="AP41" s="92">
        <v>99.9</v>
      </c>
      <c r="AQ41" s="86">
        <v>917.18399999999997</v>
      </c>
      <c r="AR41" s="86">
        <v>14408</v>
      </c>
      <c r="AS41" s="86">
        <v>496.90699999999998</v>
      </c>
      <c r="AT41" s="86">
        <v>7325</v>
      </c>
      <c r="AU41" s="86">
        <v>176.34100000000001</v>
      </c>
      <c r="AV41" s="86">
        <v>2207</v>
      </c>
      <c r="AW41" s="129">
        <v>1.1399999999999999</v>
      </c>
      <c r="AX41" s="129">
        <v>1.1174018862184363</v>
      </c>
      <c r="AY41" s="92">
        <v>79.900000000000006</v>
      </c>
      <c r="AZ41" s="92">
        <v>79.7</v>
      </c>
      <c r="BA41" s="92">
        <v>80.5</v>
      </c>
      <c r="BB41" s="92">
        <v>79.8</v>
      </c>
      <c r="BC41" s="115">
        <v>267212</v>
      </c>
      <c r="BD41" s="115">
        <v>245086</v>
      </c>
      <c r="BE41" s="115">
        <v>261659</v>
      </c>
      <c r="BF41" s="91">
        <v>241812</v>
      </c>
      <c r="BG41" s="115">
        <v>5553</v>
      </c>
      <c r="BH41" s="115">
        <v>3274</v>
      </c>
      <c r="BI41" s="91">
        <v>12376</v>
      </c>
      <c r="BJ41" s="91">
        <v>6600</v>
      </c>
      <c r="BK41" s="86">
        <v>91556</v>
      </c>
      <c r="BL41" s="86">
        <v>79171</v>
      </c>
      <c r="BM41" s="86">
        <v>739</v>
      </c>
      <c r="BN41" s="321">
        <v>10514</v>
      </c>
      <c r="BO41" s="321">
        <v>10955</v>
      </c>
      <c r="BP41" s="321">
        <v>15688.942999999999</v>
      </c>
      <c r="BQ41" s="321" t="s">
        <v>3</v>
      </c>
      <c r="BR41" s="86">
        <v>80846522</v>
      </c>
      <c r="BS41" s="86">
        <v>1340547</v>
      </c>
      <c r="BT41" s="86">
        <v>6046</v>
      </c>
      <c r="BU41" s="86">
        <v>3852</v>
      </c>
      <c r="BV41" s="86">
        <v>203948</v>
      </c>
      <c r="BW41" s="86">
        <v>8689</v>
      </c>
      <c r="BX41" s="321">
        <v>4086</v>
      </c>
      <c r="BY41" s="86">
        <v>142543</v>
      </c>
      <c r="BZ41" s="991">
        <v>4279</v>
      </c>
      <c r="CA41" s="991"/>
      <c r="CB41" s="91">
        <v>189103</v>
      </c>
      <c r="CC41" s="91">
        <v>88592</v>
      </c>
      <c r="CD41" s="91">
        <v>957</v>
      </c>
      <c r="CE41" s="91">
        <v>104329</v>
      </c>
      <c r="CF41" s="91">
        <v>1133</v>
      </c>
      <c r="CG41" s="91">
        <v>-15737</v>
      </c>
      <c r="CH41" s="91">
        <v>-176</v>
      </c>
      <c r="CI41" s="86">
        <v>48615</v>
      </c>
      <c r="CJ41" s="86">
        <v>573</v>
      </c>
      <c r="CK41" s="87">
        <v>18829</v>
      </c>
      <c r="CL41" s="86">
        <v>257</v>
      </c>
      <c r="CM41" s="92">
        <v>8.1980722991572019</v>
      </c>
      <c r="CN41" s="92">
        <v>7.6419298044647839</v>
      </c>
      <c r="CO41" s="92">
        <v>9.6543331779254533</v>
      </c>
      <c r="CP41" s="92">
        <v>9.0473421822973883</v>
      </c>
      <c r="CQ41" s="92">
        <v>-1.4562608787682509</v>
      </c>
      <c r="CR41" s="92">
        <v>-1.405412377832604</v>
      </c>
      <c r="CS41" s="92">
        <v>4.4987051293968685</v>
      </c>
      <c r="CT41" s="92">
        <v>4.5755755255572845</v>
      </c>
      <c r="CU41" s="93">
        <v>1.7423864832132805</v>
      </c>
      <c r="CV41" s="93">
        <v>2.0522214835396544</v>
      </c>
      <c r="CW41" s="93" t="s">
        <v>3</v>
      </c>
      <c r="CX41" s="93" t="s">
        <v>3</v>
      </c>
      <c r="CY41" s="86">
        <v>791</v>
      </c>
      <c r="CZ41" s="124">
        <v>18</v>
      </c>
      <c r="DA41" s="86">
        <v>38770.603000000003</v>
      </c>
      <c r="DB41" s="91" t="s">
        <v>3</v>
      </c>
      <c r="DC41" s="86">
        <v>2168535</v>
      </c>
      <c r="DD41" s="86">
        <v>46923</v>
      </c>
      <c r="DE41" s="86">
        <v>6307424</v>
      </c>
      <c r="DF41" s="91" t="s">
        <v>3</v>
      </c>
      <c r="DG41" s="86">
        <v>1735</v>
      </c>
      <c r="DH41" s="91">
        <v>2947</v>
      </c>
      <c r="DI41" s="86">
        <v>6643</v>
      </c>
      <c r="DJ41" s="86">
        <v>20</v>
      </c>
      <c r="DK41" s="86">
        <v>887</v>
      </c>
      <c r="DL41" s="86">
        <v>49703</v>
      </c>
      <c r="DM41" s="86">
        <v>400</v>
      </c>
      <c r="DN41" s="86">
        <v>60666</v>
      </c>
      <c r="DO41" s="86">
        <v>543</v>
      </c>
      <c r="DP41" s="124">
        <v>1</v>
      </c>
      <c r="DQ41" s="86">
        <v>648</v>
      </c>
    </row>
    <row r="42" spans="1:121" ht="10.5" customHeight="1">
      <c r="A42" s="338" t="s">
        <v>2226</v>
      </c>
      <c r="B42" s="364">
        <v>127240</v>
      </c>
      <c r="C42" s="120" t="s">
        <v>2193</v>
      </c>
      <c r="D42" s="92">
        <v>97.9</v>
      </c>
      <c r="E42" s="92">
        <v>119.6</v>
      </c>
      <c r="F42" s="91">
        <v>617261</v>
      </c>
      <c r="G42" s="91">
        <v>21435</v>
      </c>
      <c r="H42" s="91">
        <v>20.215</v>
      </c>
      <c r="I42" s="91">
        <v>24.675000000000001</v>
      </c>
      <c r="J42" s="91">
        <v>206526</v>
      </c>
      <c r="K42" s="91">
        <v>2129.8010199999999</v>
      </c>
      <c r="L42" s="91">
        <v>6578734</v>
      </c>
      <c r="M42" s="91">
        <v>89251.199999999997</v>
      </c>
      <c r="N42" s="91">
        <v>4562602</v>
      </c>
      <c r="O42" s="91">
        <v>43243.75</v>
      </c>
      <c r="P42" s="91">
        <v>877822</v>
      </c>
      <c r="Q42" s="91">
        <v>1343</v>
      </c>
      <c r="R42" s="91">
        <v>736</v>
      </c>
      <c r="S42" s="91">
        <v>115477</v>
      </c>
      <c r="T42" s="91">
        <v>17</v>
      </c>
      <c r="U42" s="91">
        <v>1217</v>
      </c>
      <c r="V42" s="136" t="s">
        <v>2227</v>
      </c>
      <c r="W42" s="162">
        <v>99.6</v>
      </c>
      <c r="X42" s="136" t="s">
        <v>2211</v>
      </c>
      <c r="Y42" s="91" t="s">
        <v>3</v>
      </c>
      <c r="Z42" s="91" t="s">
        <v>3</v>
      </c>
      <c r="AA42" s="86">
        <v>280271</v>
      </c>
      <c r="AB42" s="86">
        <v>68825</v>
      </c>
      <c r="AC42" s="88">
        <v>24.556589871945366</v>
      </c>
      <c r="AD42" s="86">
        <v>290722</v>
      </c>
      <c r="AE42" s="86">
        <v>83274</v>
      </c>
      <c r="AF42" s="130">
        <v>28.64385908187203</v>
      </c>
      <c r="AG42" s="86">
        <v>431543</v>
      </c>
      <c r="AH42" s="86">
        <v>385433</v>
      </c>
      <c r="AI42" s="86">
        <v>306230</v>
      </c>
      <c r="AJ42" s="86">
        <v>484469</v>
      </c>
      <c r="AK42" s="86">
        <v>418891</v>
      </c>
      <c r="AL42" s="86">
        <v>333088</v>
      </c>
      <c r="AM42" s="92">
        <v>104.5</v>
      </c>
      <c r="AN42" s="92">
        <v>101.6</v>
      </c>
      <c r="AO42" s="92">
        <v>97.7</v>
      </c>
      <c r="AP42" s="92">
        <v>99.7</v>
      </c>
      <c r="AQ42" s="86">
        <v>758.36599999999999</v>
      </c>
      <c r="AR42" s="86">
        <v>12409</v>
      </c>
      <c r="AS42" s="86">
        <v>388.66500000000002</v>
      </c>
      <c r="AT42" s="86">
        <v>5562</v>
      </c>
      <c r="AU42" s="86">
        <v>145.37899999999999</v>
      </c>
      <c r="AV42" s="86">
        <v>1878</v>
      </c>
      <c r="AW42" s="129">
        <v>1.18</v>
      </c>
      <c r="AX42" s="129">
        <v>1.1896069243784979</v>
      </c>
      <c r="AY42" s="92">
        <v>83.2</v>
      </c>
      <c r="AZ42" s="92">
        <v>84.8</v>
      </c>
      <c r="BA42" s="92">
        <v>84.5</v>
      </c>
      <c r="BB42" s="92">
        <v>80</v>
      </c>
      <c r="BC42" s="115">
        <v>277152</v>
      </c>
      <c r="BD42" s="115">
        <v>259438</v>
      </c>
      <c r="BE42" s="115">
        <v>261571</v>
      </c>
      <c r="BF42" s="91">
        <v>243596</v>
      </c>
      <c r="BG42" s="115">
        <v>15581</v>
      </c>
      <c r="BH42" s="115">
        <v>15842</v>
      </c>
      <c r="BI42" s="91">
        <v>10885</v>
      </c>
      <c r="BJ42" s="91">
        <v>6324</v>
      </c>
      <c r="BK42" s="86">
        <v>94200</v>
      </c>
      <c r="BL42" s="86">
        <v>78364</v>
      </c>
      <c r="BM42" s="86">
        <v>767</v>
      </c>
      <c r="BN42" s="321">
        <v>11175</v>
      </c>
      <c r="BO42" s="321">
        <v>11897</v>
      </c>
      <c r="BP42" s="321">
        <v>16462.714</v>
      </c>
      <c r="BQ42" s="321" t="s">
        <v>3</v>
      </c>
      <c r="BR42" s="86">
        <v>80933962</v>
      </c>
      <c r="BS42" s="86">
        <v>1342120</v>
      </c>
      <c r="BT42" s="86">
        <v>6173</v>
      </c>
      <c r="BU42" s="86">
        <v>4194</v>
      </c>
      <c r="BV42" s="86">
        <v>191276</v>
      </c>
      <c r="BW42" s="86">
        <v>8407</v>
      </c>
      <c r="BX42" s="321">
        <v>5724</v>
      </c>
      <c r="BY42" s="86">
        <v>186394</v>
      </c>
      <c r="BZ42" s="991">
        <v>4875</v>
      </c>
      <c r="CA42" s="991"/>
      <c r="CB42" s="91">
        <v>149693</v>
      </c>
      <c r="CC42" s="91">
        <v>80993</v>
      </c>
      <c r="CD42" s="91">
        <v>867</v>
      </c>
      <c r="CE42" s="91">
        <v>108188</v>
      </c>
      <c r="CF42" s="91">
        <v>1138</v>
      </c>
      <c r="CG42" s="91">
        <v>-27195</v>
      </c>
      <c r="CH42" s="91">
        <v>-271</v>
      </c>
      <c r="CI42" s="86">
        <v>67951</v>
      </c>
      <c r="CJ42" s="86">
        <v>832</v>
      </c>
      <c r="CK42" s="87">
        <v>15921</v>
      </c>
      <c r="CL42" s="86">
        <v>188</v>
      </c>
      <c r="CM42" s="92">
        <v>7.744553857172499</v>
      </c>
      <c r="CN42" s="92">
        <v>7.1505316210289429</v>
      </c>
      <c r="CO42" s="92">
        <v>10.344940830686335</v>
      </c>
      <c r="CP42" s="92">
        <v>9.3855882176827414</v>
      </c>
      <c r="CQ42" s="92">
        <v>-2.6003869735138361</v>
      </c>
      <c r="CR42" s="92">
        <v>-2.2350565966537985</v>
      </c>
      <c r="CS42" s="92">
        <v>6.4974773023437642</v>
      </c>
      <c r="CT42" s="92">
        <v>6.8618711749666437</v>
      </c>
      <c r="CU42" s="93">
        <v>1.5223666484763296</v>
      </c>
      <c r="CV42" s="93">
        <v>1.5505189674203474</v>
      </c>
      <c r="CW42" s="93" t="s">
        <v>3</v>
      </c>
      <c r="CX42" s="93" t="s">
        <v>3</v>
      </c>
      <c r="CY42" s="86">
        <v>687</v>
      </c>
      <c r="CZ42" s="124">
        <v>5</v>
      </c>
      <c r="DA42" s="86">
        <v>37684.504000000001</v>
      </c>
      <c r="DB42" s="91" t="s">
        <v>3</v>
      </c>
      <c r="DC42" s="86">
        <v>2166826</v>
      </c>
      <c r="DD42" s="86">
        <v>46860</v>
      </c>
      <c r="DE42" s="86">
        <v>6555017</v>
      </c>
      <c r="DF42" s="91" t="s">
        <v>3</v>
      </c>
      <c r="DG42" s="86">
        <v>1414</v>
      </c>
      <c r="DH42" s="91">
        <v>3044</v>
      </c>
      <c r="DI42" s="86">
        <v>9084</v>
      </c>
      <c r="DJ42" s="86">
        <v>16</v>
      </c>
      <c r="DK42" s="86">
        <v>28242</v>
      </c>
      <c r="DL42" s="86">
        <v>49439</v>
      </c>
      <c r="DM42" s="86">
        <v>377</v>
      </c>
      <c r="DN42" s="86">
        <v>61447</v>
      </c>
      <c r="DO42" s="86">
        <v>491</v>
      </c>
      <c r="DP42" s="124">
        <v>2</v>
      </c>
      <c r="DQ42" s="86">
        <v>577</v>
      </c>
    </row>
    <row r="43" spans="1:121" ht="10.5" customHeight="1">
      <c r="A43" s="338" t="s">
        <v>2228</v>
      </c>
      <c r="B43" s="364">
        <v>127225</v>
      </c>
      <c r="C43" s="120" t="s">
        <v>2213</v>
      </c>
      <c r="D43" s="92">
        <v>98.1</v>
      </c>
      <c r="E43" s="92">
        <v>118.3</v>
      </c>
      <c r="F43" s="91">
        <v>783753</v>
      </c>
      <c r="G43" s="91">
        <v>27120</v>
      </c>
      <c r="H43" s="91">
        <v>19.672000000000001</v>
      </c>
      <c r="I43" s="91">
        <v>23.37</v>
      </c>
      <c r="J43" s="91">
        <v>278440</v>
      </c>
      <c r="K43" s="91">
        <v>2858.7988500000001</v>
      </c>
      <c r="L43" s="91">
        <v>6619353</v>
      </c>
      <c r="M43" s="91">
        <v>90497.18</v>
      </c>
      <c r="N43" s="91">
        <v>4611476</v>
      </c>
      <c r="O43" s="91">
        <v>44211.48</v>
      </c>
      <c r="P43" s="91">
        <v>930817</v>
      </c>
      <c r="Q43" s="91">
        <v>2898</v>
      </c>
      <c r="R43" s="91">
        <v>686</v>
      </c>
      <c r="S43" s="91">
        <v>178314</v>
      </c>
      <c r="T43" s="91">
        <v>14</v>
      </c>
      <c r="U43" s="91">
        <v>876</v>
      </c>
      <c r="V43" s="136" t="s">
        <v>2229</v>
      </c>
      <c r="W43" s="162">
        <v>99.7</v>
      </c>
      <c r="X43" s="136" t="s">
        <v>2229</v>
      </c>
      <c r="Y43" s="91" t="s">
        <v>3</v>
      </c>
      <c r="Z43" s="91" t="s">
        <v>3</v>
      </c>
      <c r="AA43" s="86">
        <v>332363</v>
      </c>
      <c r="AB43" s="86">
        <v>86191</v>
      </c>
      <c r="AC43" s="88">
        <v>25.932790352716754</v>
      </c>
      <c r="AD43" s="86">
        <v>338914</v>
      </c>
      <c r="AE43" s="86">
        <v>109986</v>
      </c>
      <c r="AF43" s="130">
        <v>32.452480570292167</v>
      </c>
      <c r="AG43" s="86">
        <v>924911</v>
      </c>
      <c r="AH43" s="86">
        <v>509061</v>
      </c>
      <c r="AI43" s="86">
        <v>357772</v>
      </c>
      <c r="AJ43" s="151">
        <v>1048302</v>
      </c>
      <c r="AK43" s="86">
        <v>581957</v>
      </c>
      <c r="AL43" s="86">
        <v>394452</v>
      </c>
      <c r="AM43" s="92">
        <v>104.6</v>
      </c>
      <c r="AN43" s="92">
        <v>101.6</v>
      </c>
      <c r="AO43" s="92">
        <v>97.7</v>
      </c>
      <c r="AP43" s="92">
        <v>100.4</v>
      </c>
      <c r="AQ43" s="86">
        <v>735.25</v>
      </c>
      <c r="AR43" s="86">
        <v>11605</v>
      </c>
      <c r="AS43" s="86">
        <v>367.745</v>
      </c>
      <c r="AT43" s="86">
        <v>5076</v>
      </c>
      <c r="AU43" s="86">
        <v>134.10400000000001</v>
      </c>
      <c r="AV43" s="86">
        <v>1693</v>
      </c>
      <c r="AW43" s="129">
        <v>1.21</v>
      </c>
      <c r="AX43" s="129">
        <v>1.2278782779413826</v>
      </c>
      <c r="AY43" s="92">
        <v>165</v>
      </c>
      <c r="AZ43" s="92">
        <v>166.7</v>
      </c>
      <c r="BA43" s="92">
        <v>182.2</v>
      </c>
      <c r="BB43" s="92">
        <v>187.1</v>
      </c>
      <c r="BC43" s="115">
        <v>550332</v>
      </c>
      <c r="BD43" s="115">
        <v>511172</v>
      </c>
      <c r="BE43" s="115">
        <v>261502</v>
      </c>
      <c r="BF43" s="91">
        <v>247008</v>
      </c>
      <c r="BG43" s="115">
        <v>288830</v>
      </c>
      <c r="BH43" s="115">
        <v>264164</v>
      </c>
      <c r="BI43" s="91">
        <v>10300</v>
      </c>
      <c r="BJ43" s="91">
        <v>6288</v>
      </c>
      <c r="BK43" s="86">
        <v>90236</v>
      </c>
      <c r="BL43" s="86">
        <v>76416</v>
      </c>
      <c r="BM43" s="86">
        <v>865</v>
      </c>
      <c r="BN43" s="321">
        <v>10269</v>
      </c>
      <c r="BO43" s="321">
        <v>10714</v>
      </c>
      <c r="BP43" s="321">
        <v>15220.93</v>
      </c>
      <c r="BQ43" s="321" t="s">
        <v>3</v>
      </c>
      <c r="BR43" s="86">
        <v>81009554</v>
      </c>
      <c r="BS43" s="86">
        <v>1343090</v>
      </c>
      <c r="BT43" s="86">
        <v>7445</v>
      </c>
      <c r="BU43" s="86">
        <v>4646</v>
      </c>
      <c r="BV43" s="86">
        <v>174130</v>
      </c>
      <c r="BW43" s="86">
        <v>7482</v>
      </c>
      <c r="BX43" s="321">
        <v>5238</v>
      </c>
      <c r="BY43" s="124">
        <v>19651</v>
      </c>
      <c r="BZ43" s="991">
        <v>4257</v>
      </c>
      <c r="CA43" s="991"/>
      <c r="CB43" s="91">
        <v>144263</v>
      </c>
      <c r="CC43" s="91">
        <v>86043</v>
      </c>
      <c r="CD43" s="91">
        <v>951</v>
      </c>
      <c r="CE43" s="91">
        <v>122168</v>
      </c>
      <c r="CF43" s="91">
        <v>1337</v>
      </c>
      <c r="CG43" s="91">
        <v>-36125</v>
      </c>
      <c r="CH43" s="91">
        <v>-386</v>
      </c>
      <c r="CI43" s="86">
        <v>54900</v>
      </c>
      <c r="CJ43" s="86">
        <v>621</v>
      </c>
      <c r="CK43" s="87">
        <v>18949</v>
      </c>
      <c r="CL43" s="86">
        <v>237</v>
      </c>
      <c r="CM43" s="92">
        <v>7.9629473761460865</v>
      </c>
      <c r="CN43" s="92">
        <v>7.5910783425134181</v>
      </c>
      <c r="CO43" s="92">
        <v>11.306176621561487</v>
      </c>
      <c r="CP43" s="92">
        <v>10.672210035689211</v>
      </c>
      <c r="CQ43" s="92">
        <v>-3.3432292454154013</v>
      </c>
      <c r="CR43" s="92">
        <v>-3.0811316931757933</v>
      </c>
      <c r="CS43" s="92">
        <v>5.0807829916485963</v>
      </c>
      <c r="CT43" s="92">
        <v>4.9569502110418844</v>
      </c>
      <c r="CU43" s="93">
        <v>1.7536567742941576</v>
      </c>
      <c r="CV43" s="93">
        <v>1.891782930784101</v>
      </c>
      <c r="CW43" s="93" t="s">
        <v>3</v>
      </c>
      <c r="CX43" s="93" t="s">
        <v>3</v>
      </c>
      <c r="CY43" s="86">
        <v>1850</v>
      </c>
      <c r="CZ43" s="124">
        <v>0</v>
      </c>
      <c r="DA43" s="86">
        <v>38826.832000000002</v>
      </c>
      <c r="DB43" s="91" t="s">
        <v>3</v>
      </c>
      <c r="DC43" s="86">
        <v>2170212</v>
      </c>
      <c r="DD43" s="86">
        <v>46856</v>
      </c>
      <c r="DE43" s="321">
        <v>6807670</v>
      </c>
      <c r="DF43" s="91" t="s">
        <v>3</v>
      </c>
      <c r="DG43" s="86">
        <v>1450</v>
      </c>
      <c r="DH43" s="91">
        <v>3437</v>
      </c>
      <c r="DI43" s="86">
        <v>8184</v>
      </c>
      <c r="DJ43" s="86">
        <v>27</v>
      </c>
      <c r="DK43" s="86">
        <v>24391</v>
      </c>
      <c r="DL43" s="86">
        <v>54419</v>
      </c>
      <c r="DM43" s="86">
        <v>440</v>
      </c>
      <c r="DN43" s="86">
        <v>66766</v>
      </c>
      <c r="DO43" s="86">
        <v>593</v>
      </c>
      <c r="DP43" s="124">
        <v>2</v>
      </c>
      <c r="DQ43" s="86">
        <v>715</v>
      </c>
    </row>
    <row r="44" spans="1:121" ht="10.5" customHeight="1">
      <c r="A44" s="122"/>
      <c r="B44" s="121"/>
      <c r="C44" s="120"/>
      <c r="D44" s="92"/>
      <c r="E44" s="92"/>
      <c r="F44" s="91"/>
      <c r="G44" s="91"/>
      <c r="H44" s="91"/>
      <c r="I44" s="91"/>
      <c r="J44" s="353"/>
      <c r="K44" s="353"/>
      <c r="L44" s="353"/>
      <c r="M44" s="353"/>
      <c r="N44" s="353"/>
      <c r="O44" s="353"/>
      <c r="P44" s="353"/>
      <c r="Q44" s="353"/>
      <c r="R44" s="91"/>
      <c r="S44" s="91"/>
      <c r="T44" s="353"/>
      <c r="U44" s="353"/>
      <c r="V44" s="123"/>
      <c r="W44" s="162"/>
      <c r="X44" s="123"/>
      <c r="Y44" s="91"/>
      <c r="Z44" s="91"/>
      <c r="AA44" s="86"/>
      <c r="AB44" s="86"/>
      <c r="AD44" s="86"/>
      <c r="AE44" s="86"/>
      <c r="AF44" s="130"/>
      <c r="AM44" s="92"/>
      <c r="AN44" s="92"/>
      <c r="AO44" s="92"/>
      <c r="AP44" s="92"/>
      <c r="AW44" s="129"/>
      <c r="AX44" s="129"/>
      <c r="AY44" s="92"/>
      <c r="AZ44" s="92"/>
      <c r="BA44" s="92"/>
      <c r="BB44" s="92"/>
      <c r="BC44" s="321"/>
      <c r="BD44" s="321"/>
      <c r="BE44" s="321"/>
      <c r="BF44" s="91"/>
      <c r="BG44" s="321"/>
      <c r="BH44" s="321"/>
      <c r="BI44" s="91"/>
      <c r="BJ44" s="91"/>
      <c r="BT44" s="86"/>
      <c r="BU44" s="91"/>
      <c r="BX44" s="86"/>
      <c r="BZ44" s="336"/>
      <c r="CA44" s="336"/>
      <c r="CB44" s="337"/>
      <c r="CC44" s="91"/>
      <c r="CD44" s="91"/>
      <c r="CE44" s="91"/>
      <c r="CF44" s="91"/>
      <c r="CG44" s="91"/>
      <c r="CH44" s="91"/>
      <c r="CK44" s="342"/>
      <c r="CM44" s="92"/>
      <c r="CN44" s="92"/>
      <c r="CO44" s="92"/>
      <c r="CP44" s="92"/>
      <c r="CQ44" s="92"/>
      <c r="CR44" s="92"/>
      <c r="CS44" s="92"/>
      <c r="CT44" s="92"/>
      <c r="CU44" s="93"/>
      <c r="CV44" s="93"/>
      <c r="CW44" s="93"/>
      <c r="CX44" s="93"/>
      <c r="DH44" s="91"/>
      <c r="DP44" s="124"/>
    </row>
    <row r="45" spans="1:121" ht="10.5" customHeight="1">
      <c r="A45" s="338" t="s">
        <v>2230</v>
      </c>
      <c r="B45" s="131">
        <v>127177</v>
      </c>
      <c r="C45" s="234">
        <v>1474.5</v>
      </c>
      <c r="D45" s="92">
        <v>100.9</v>
      </c>
      <c r="E45" s="92">
        <v>124.2</v>
      </c>
      <c r="F45" s="91">
        <v>599590</v>
      </c>
      <c r="G45" s="91">
        <v>20793</v>
      </c>
      <c r="H45" s="91">
        <v>17.082999999999998</v>
      </c>
      <c r="I45" s="91">
        <v>20.454999999999998</v>
      </c>
      <c r="J45" s="91">
        <v>240475</v>
      </c>
      <c r="K45" s="91">
        <v>2366.22111</v>
      </c>
      <c r="L45" s="91">
        <v>6594491</v>
      </c>
      <c r="M45" s="91">
        <v>89963.48</v>
      </c>
      <c r="N45" s="91">
        <v>4584852</v>
      </c>
      <c r="O45" s="91">
        <v>43620.39</v>
      </c>
      <c r="P45" s="91">
        <v>890304</v>
      </c>
      <c r="Q45" s="91">
        <v>867</v>
      </c>
      <c r="R45" s="91">
        <v>721</v>
      </c>
      <c r="S45" s="91">
        <v>168070</v>
      </c>
      <c r="T45" s="91">
        <v>10</v>
      </c>
      <c r="U45" s="153">
        <v>2280</v>
      </c>
      <c r="V45" s="136">
        <v>99.6</v>
      </c>
      <c r="W45" s="162">
        <v>99.6</v>
      </c>
      <c r="X45" s="136">
        <v>99.7</v>
      </c>
      <c r="Y45" s="91" t="s">
        <v>3</v>
      </c>
      <c r="Z45" s="91" t="s">
        <v>3</v>
      </c>
      <c r="AA45" s="113">
        <v>289847</v>
      </c>
      <c r="AB45" s="113">
        <v>65803</v>
      </c>
      <c r="AC45" s="117">
        <v>22.702667269283449</v>
      </c>
      <c r="AD45" s="113">
        <v>313979</v>
      </c>
      <c r="AE45" s="113">
        <v>76547</v>
      </c>
      <c r="AF45" s="117">
        <v>24.379655964252386</v>
      </c>
      <c r="AG45" s="113">
        <v>440226</v>
      </c>
      <c r="AH45" s="113">
        <v>401871</v>
      </c>
      <c r="AI45" s="113">
        <v>320674</v>
      </c>
      <c r="AJ45" s="113">
        <v>461803</v>
      </c>
      <c r="AK45" s="113">
        <v>449133</v>
      </c>
      <c r="AL45" s="113">
        <v>361839</v>
      </c>
      <c r="AM45" s="117">
        <v>104.5</v>
      </c>
      <c r="AN45" s="117">
        <v>100.7</v>
      </c>
      <c r="AO45" s="117">
        <v>97.5</v>
      </c>
      <c r="AP45" s="117">
        <v>95.3</v>
      </c>
      <c r="AQ45" s="113">
        <v>946.56200000000001</v>
      </c>
      <c r="AR45" s="113">
        <v>13934</v>
      </c>
      <c r="AS45" s="113">
        <v>538.68399999999997</v>
      </c>
      <c r="AT45" s="113">
        <v>7554</v>
      </c>
      <c r="AU45" s="113">
        <v>134.768</v>
      </c>
      <c r="AV45" s="113">
        <v>1674</v>
      </c>
      <c r="AW45" s="118">
        <v>1.21</v>
      </c>
      <c r="AX45" s="125">
        <v>1.2005449027452062</v>
      </c>
      <c r="AY45" s="117">
        <v>81.7</v>
      </c>
      <c r="AZ45" s="117">
        <v>81.900000000000006</v>
      </c>
      <c r="BA45" s="117">
        <v>81.400000000000006</v>
      </c>
      <c r="BB45" s="117">
        <v>78.7</v>
      </c>
      <c r="BC45" s="343">
        <v>268902</v>
      </c>
      <c r="BD45" s="343">
        <v>250557</v>
      </c>
      <c r="BE45" s="343">
        <v>256660</v>
      </c>
      <c r="BF45" s="343">
        <v>239149</v>
      </c>
      <c r="BG45" s="343">
        <v>12242</v>
      </c>
      <c r="BH45" s="343">
        <v>11408</v>
      </c>
      <c r="BI45" s="113">
        <v>9761.5759999999991</v>
      </c>
      <c r="BJ45" s="113">
        <v>5420.8419999999996</v>
      </c>
      <c r="BK45" s="113">
        <v>101436</v>
      </c>
      <c r="BL45" s="113">
        <v>67713</v>
      </c>
      <c r="BM45" s="113">
        <v>703</v>
      </c>
      <c r="BN45" s="113">
        <v>9785</v>
      </c>
      <c r="BO45" s="113">
        <v>10610</v>
      </c>
      <c r="BP45" s="113">
        <v>16519.111000000001</v>
      </c>
      <c r="BQ45" s="321" t="s">
        <v>3</v>
      </c>
      <c r="BR45" s="124">
        <v>81047944</v>
      </c>
      <c r="BS45" s="124">
        <v>1342995</v>
      </c>
      <c r="BT45" s="124">
        <v>7412.4504999999999</v>
      </c>
      <c r="BU45" s="344">
        <v>7202.97</v>
      </c>
      <c r="BV45" s="124">
        <v>178918</v>
      </c>
      <c r="BW45" s="266">
        <v>7948</v>
      </c>
      <c r="BX45" s="124">
        <v>5599</v>
      </c>
      <c r="BY45" s="124">
        <v>21272</v>
      </c>
      <c r="BZ45" s="991">
        <v>4399</v>
      </c>
      <c r="CA45" s="991"/>
      <c r="CB45" s="91">
        <v>142921</v>
      </c>
      <c r="CC45" s="91">
        <v>84740</v>
      </c>
      <c r="CD45" s="91">
        <v>877</v>
      </c>
      <c r="CE45" s="91">
        <v>134256</v>
      </c>
      <c r="CF45" s="91">
        <v>1367</v>
      </c>
      <c r="CG45" s="91">
        <v>-49516</v>
      </c>
      <c r="CH45" s="91">
        <v>-490</v>
      </c>
      <c r="CI45" s="86">
        <v>45356</v>
      </c>
      <c r="CJ45" s="86">
        <v>547</v>
      </c>
      <c r="CK45" s="124">
        <v>17581</v>
      </c>
      <c r="CL45" s="86">
        <v>208</v>
      </c>
      <c r="CM45" s="92">
        <v>7.845328369455312</v>
      </c>
      <c r="CN45" s="92">
        <v>7.6260109291243374</v>
      </c>
      <c r="CO45" s="92">
        <v>12.429577596997786</v>
      </c>
      <c r="CP45" s="92">
        <v>12.592899722752962</v>
      </c>
      <c r="CQ45" s="92">
        <v>-4.5842492275424744</v>
      </c>
      <c r="CR45" s="92">
        <v>-4.9668887936286259</v>
      </c>
      <c r="CS45" s="92">
        <v>4.1991115591812029</v>
      </c>
      <c r="CT45" s="92">
        <v>4.7832257031889824</v>
      </c>
      <c r="CU45" s="93">
        <v>1.6276695546777655</v>
      </c>
      <c r="CV45" s="93">
        <v>1.644982462198548</v>
      </c>
      <c r="CW45" s="93" t="s">
        <v>3</v>
      </c>
      <c r="CX45" s="93" t="s">
        <v>3</v>
      </c>
      <c r="CY45" s="124">
        <v>4001</v>
      </c>
      <c r="CZ45" s="124">
        <v>11</v>
      </c>
      <c r="DA45" s="124">
        <v>39300.300999999999</v>
      </c>
      <c r="DB45" s="91" t="s">
        <v>3</v>
      </c>
      <c r="DC45" s="124">
        <v>2170298</v>
      </c>
      <c r="DD45" s="124">
        <v>46955</v>
      </c>
      <c r="DE45" s="124">
        <v>6419222</v>
      </c>
      <c r="DF45" s="91" t="s">
        <v>3</v>
      </c>
      <c r="DG45" s="124">
        <v>1210</v>
      </c>
      <c r="DH45" s="124">
        <v>3606</v>
      </c>
      <c r="DI45" s="124">
        <v>9707</v>
      </c>
      <c r="DJ45" s="124">
        <v>20</v>
      </c>
      <c r="DK45" s="124">
        <v>66258</v>
      </c>
      <c r="DL45" s="124">
        <v>44516</v>
      </c>
      <c r="DM45" s="124">
        <v>346</v>
      </c>
      <c r="DN45" s="124">
        <v>55352</v>
      </c>
      <c r="DO45" s="124">
        <v>429</v>
      </c>
      <c r="DP45" s="124">
        <v>1</v>
      </c>
      <c r="DQ45" s="124">
        <v>524</v>
      </c>
    </row>
    <row r="46" spans="1:121" ht="10.5" customHeight="1">
      <c r="A46" s="338" t="s">
        <v>2231</v>
      </c>
      <c r="B46" s="131">
        <v>127158</v>
      </c>
      <c r="C46" s="234">
        <v>1473.7</v>
      </c>
      <c r="D46" s="92">
        <v>98.7</v>
      </c>
      <c r="E46" s="92">
        <v>120.7</v>
      </c>
      <c r="F46" s="91">
        <v>492570</v>
      </c>
      <c r="G46" s="91">
        <v>16895</v>
      </c>
      <c r="H46" s="91">
        <v>19.126000000000001</v>
      </c>
      <c r="I46" s="91">
        <v>21.774999999999999</v>
      </c>
      <c r="J46" s="91">
        <v>229731</v>
      </c>
      <c r="K46" s="91">
        <v>2395.4045900000001</v>
      </c>
      <c r="L46" s="91">
        <v>6628241</v>
      </c>
      <c r="M46" s="91">
        <v>89844.829999999987</v>
      </c>
      <c r="N46" s="91">
        <v>4596273</v>
      </c>
      <c r="O46" s="91">
        <v>43713.149999999994</v>
      </c>
      <c r="P46" s="91">
        <v>893759</v>
      </c>
      <c r="Q46" s="91">
        <v>1327</v>
      </c>
      <c r="R46" s="91">
        <v>692</v>
      </c>
      <c r="S46" s="91">
        <v>151180</v>
      </c>
      <c r="T46" s="91">
        <v>11</v>
      </c>
      <c r="U46" s="153">
        <v>541</v>
      </c>
      <c r="V46" s="136">
        <v>99.4</v>
      </c>
      <c r="W46" s="162">
        <v>99.4</v>
      </c>
      <c r="X46" s="136">
        <v>99.6</v>
      </c>
      <c r="Y46" s="91" t="s">
        <v>3</v>
      </c>
      <c r="Z46" s="91" t="s">
        <v>3</v>
      </c>
      <c r="AA46" s="113">
        <v>265632</v>
      </c>
      <c r="AB46" s="113">
        <v>65046</v>
      </c>
      <c r="AC46" s="117">
        <v>24.48726057101554</v>
      </c>
      <c r="AD46" s="113">
        <v>311707</v>
      </c>
      <c r="AE46" s="113">
        <v>77054</v>
      </c>
      <c r="AF46" s="117">
        <v>24.720009496097298</v>
      </c>
      <c r="AG46" s="113">
        <v>488519</v>
      </c>
      <c r="AH46" s="113">
        <v>373106</v>
      </c>
      <c r="AI46" s="113">
        <v>291387</v>
      </c>
      <c r="AJ46" s="113">
        <v>513301</v>
      </c>
      <c r="AK46" s="113">
        <v>540201</v>
      </c>
      <c r="AL46" s="113">
        <v>441839</v>
      </c>
      <c r="AM46" s="117">
        <v>104.4</v>
      </c>
      <c r="AN46" s="117">
        <v>100.9</v>
      </c>
      <c r="AO46" s="117">
        <v>97.4</v>
      </c>
      <c r="AP46" s="117">
        <v>97</v>
      </c>
      <c r="AQ46" s="113">
        <v>881.49099999999999</v>
      </c>
      <c r="AR46" s="113">
        <v>13479</v>
      </c>
      <c r="AS46" s="113">
        <v>509.48200000000003</v>
      </c>
      <c r="AT46" s="113">
        <v>7662</v>
      </c>
      <c r="AU46" s="113">
        <v>155.80000000000001</v>
      </c>
      <c r="AV46" s="113">
        <v>1923</v>
      </c>
      <c r="AW46" s="118">
        <v>1.22</v>
      </c>
      <c r="AX46" s="125">
        <v>1.1893095768374164</v>
      </c>
      <c r="AY46" s="117">
        <v>79.3</v>
      </c>
      <c r="AZ46" s="117">
        <v>79.599999999999994</v>
      </c>
      <c r="BA46" s="117">
        <v>80.099999999999994</v>
      </c>
      <c r="BB46" s="117">
        <v>74.2</v>
      </c>
      <c r="BC46" s="343">
        <v>260171</v>
      </c>
      <c r="BD46" s="343">
        <v>243273</v>
      </c>
      <c r="BE46" s="343">
        <v>257074</v>
      </c>
      <c r="BF46" s="343">
        <v>241670</v>
      </c>
      <c r="BG46" s="343">
        <v>3097</v>
      </c>
      <c r="BH46" s="343">
        <v>1603</v>
      </c>
      <c r="BI46" s="113">
        <v>10436.799999999999</v>
      </c>
      <c r="BJ46" s="113">
        <v>5473.1729999999998</v>
      </c>
      <c r="BK46" s="113">
        <v>138258</v>
      </c>
      <c r="BL46" s="113">
        <v>67552</v>
      </c>
      <c r="BM46" s="113">
        <v>973</v>
      </c>
      <c r="BN46" s="113">
        <v>9384</v>
      </c>
      <c r="BO46" s="113">
        <v>9745</v>
      </c>
      <c r="BP46" s="113">
        <v>16305.347</v>
      </c>
      <c r="BQ46" s="321" t="s">
        <v>3</v>
      </c>
      <c r="BR46" s="124">
        <v>81093798</v>
      </c>
      <c r="BS46" s="124">
        <v>1343646</v>
      </c>
      <c r="BT46" s="124">
        <v>6767.0830999999998</v>
      </c>
      <c r="BU46" s="344">
        <v>5943.74</v>
      </c>
      <c r="BV46" s="124">
        <v>177295</v>
      </c>
      <c r="BW46" s="266">
        <v>6811</v>
      </c>
      <c r="BX46" s="124">
        <v>6364</v>
      </c>
      <c r="BY46" s="124">
        <v>21998</v>
      </c>
      <c r="BZ46" s="991">
        <v>3949</v>
      </c>
      <c r="CA46" s="991"/>
      <c r="CB46" s="91">
        <v>210164</v>
      </c>
      <c r="CC46" s="91">
        <v>75989</v>
      </c>
      <c r="CD46" s="91">
        <v>819</v>
      </c>
      <c r="CE46" s="91">
        <v>110041</v>
      </c>
      <c r="CF46" s="91">
        <v>1155</v>
      </c>
      <c r="CG46" s="91">
        <v>-34052</v>
      </c>
      <c r="CH46" s="91">
        <v>-336</v>
      </c>
      <c r="CI46" s="86">
        <v>46053</v>
      </c>
      <c r="CJ46" s="86">
        <v>570</v>
      </c>
      <c r="CK46" s="124">
        <v>17801</v>
      </c>
      <c r="CL46" s="86">
        <v>181</v>
      </c>
      <c r="CM46" s="92">
        <v>7.7900871794812456</v>
      </c>
      <c r="CN46" s="92">
        <v>7.4921558409128526</v>
      </c>
      <c r="CO46" s="92">
        <v>11.280961498602373</v>
      </c>
      <c r="CP46" s="92">
        <v>10.375795515219334</v>
      </c>
      <c r="CQ46" s="92">
        <v>-3.4908743191211276</v>
      </c>
      <c r="CR46" s="92">
        <v>-2.8836396743064818</v>
      </c>
      <c r="CS46" s="92">
        <v>4.7211686543664184</v>
      </c>
      <c r="CT46" s="92">
        <v>5.5372958163063117</v>
      </c>
      <c r="CU46" s="93">
        <v>1.824887047887795</v>
      </c>
      <c r="CV46" s="93">
        <v>1.6187302466198963</v>
      </c>
      <c r="CW46" s="93" t="s">
        <v>3</v>
      </c>
      <c r="CX46" s="93" t="s">
        <v>3</v>
      </c>
      <c r="CY46" s="124">
        <v>2684</v>
      </c>
      <c r="CZ46" s="124">
        <v>30</v>
      </c>
      <c r="DA46" s="124">
        <v>36113.294000000002</v>
      </c>
      <c r="DB46" s="91" t="s">
        <v>3</v>
      </c>
      <c r="DC46" s="124">
        <v>2169166</v>
      </c>
      <c r="DD46" s="124">
        <v>46905</v>
      </c>
      <c r="DE46" s="124">
        <v>6376551</v>
      </c>
      <c r="DF46" s="91" t="s">
        <v>3</v>
      </c>
      <c r="DG46" s="124">
        <v>1172</v>
      </c>
      <c r="DH46" s="124">
        <v>3501</v>
      </c>
      <c r="DI46" s="124">
        <v>7133</v>
      </c>
      <c r="DJ46" s="124">
        <v>9</v>
      </c>
      <c r="DK46" s="124">
        <v>3830</v>
      </c>
      <c r="DL46" s="124">
        <v>42101</v>
      </c>
      <c r="DM46" s="124">
        <v>308</v>
      </c>
      <c r="DN46" s="124">
        <v>51409</v>
      </c>
      <c r="DO46" s="124">
        <v>501</v>
      </c>
      <c r="DP46" s="124">
        <v>4</v>
      </c>
      <c r="DQ46" s="124">
        <v>589</v>
      </c>
    </row>
    <row r="47" spans="1:121" ht="10.5" customHeight="1">
      <c r="A47" s="338" t="s">
        <v>2232</v>
      </c>
      <c r="B47" s="131">
        <v>127066</v>
      </c>
      <c r="C47" s="234">
        <v>1472.8</v>
      </c>
      <c r="D47" s="92">
        <v>98.2</v>
      </c>
      <c r="E47" s="92">
        <v>117.2</v>
      </c>
      <c r="F47" s="91">
        <v>602489</v>
      </c>
      <c r="G47" s="91">
        <v>21107</v>
      </c>
      <c r="H47" s="91">
        <v>21.9</v>
      </c>
      <c r="I47" s="91">
        <v>26.635000000000002</v>
      </c>
      <c r="J47" s="91">
        <v>316918</v>
      </c>
      <c r="K47" s="91">
        <v>2886.7763300000001</v>
      </c>
      <c r="L47" s="91">
        <v>6778268</v>
      </c>
      <c r="M47" s="91">
        <v>91916.610000000015</v>
      </c>
      <c r="N47" s="91">
        <v>4654642</v>
      </c>
      <c r="O47" s="91">
        <v>44105.099999999991</v>
      </c>
      <c r="P47" s="91">
        <v>896732</v>
      </c>
      <c r="Q47" s="91">
        <v>1437</v>
      </c>
      <c r="R47" s="91">
        <v>859</v>
      </c>
      <c r="S47" s="91">
        <v>223631</v>
      </c>
      <c r="T47" s="91">
        <v>20</v>
      </c>
      <c r="U47" s="153">
        <v>3279</v>
      </c>
      <c r="V47" s="136">
        <v>99.7</v>
      </c>
      <c r="W47" s="162">
        <v>99.7</v>
      </c>
      <c r="X47" s="136">
        <v>99.7</v>
      </c>
      <c r="Y47" s="91" t="s">
        <v>3</v>
      </c>
      <c r="Z47" s="91" t="s">
        <v>3</v>
      </c>
      <c r="AA47" s="113">
        <v>317579</v>
      </c>
      <c r="AB47" s="113">
        <v>72243</v>
      </c>
      <c r="AC47" s="117">
        <v>22.748040645004867</v>
      </c>
      <c r="AD47" s="113">
        <v>324322</v>
      </c>
      <c r="AE47" s="113">
        <v>84415</v>
      </c>
      <c r="AF47" s="117">
        <v>26.028144868371555</v>
      </c>
      <c r="AG47" s="113">
        <v>449243</v>
      </c>
      <c r="AH47" s="113">
        <v>436603</v>
      </c>
      <c r="AI47" s="113">
        <v>351974</v>
      </c>
      <c r="AJ47" s="113">
        <v>488860</v>
      </c>
      <c r="AK47" s="113">
        <v>463749</v>
      </c>
      <c r="AL47" s="113">
        <v>364794</v>
      </c>
      <c r="AM47" s="117">
        <v>103.8</v>
      </c>
      <c r="AN47" s="117">
        <v>101</v>
      </c>
      <c r="AO47" s="117">
        <v>97.2</v>
      </c>
      <c r="AP47" s="117">
        <v>98</v>
      </c>
      <c r="AQ47" s="113">
        <v>875.14400000000001</v>
      </c>
      <c r="AR47" s="113">
        <v>14294</v>
      </c>
      <c r="AS47" s="113">
        <v>540.89599999999996</v>
      </c>
      <c r="AT47" s="113">
        <v>8586</v>
      </c>
      <c r="AU47" s="113">
        <v>202.536</v>
      </c>
      <c r="AV47" s="113">
        <v>2799</v>
      </c>
      <c r="AW47" s="118">
        <v>1.2</v>
      </c>
      <c r="AX47" s="125">
        <v>1.1614566062761884</v>
      </c>
      <c r="AY47" s="117">
        <v>83.2</v>
      </c>
      <c r="AZ47" s="117">
        <v>82.3</v>
      </c>
      <c r="BA47" s="117">
        <v>82.8</v>
      </c>
      <c r="BB47" s="117">
        <v>81.599999999999994</v>
      </c>
      <c r="BC47" s="343">
        <v>274536</v>
      </c>
      <c r="BD47" s="343">
        <v>252872</v>
      </c>
      <c r="BE47" s="343">
        <v>259251</v>
      </c>
      <c r="BF47" s="343">
        <v>241128</v>
      </c>
      <c r="BG47" s="343">
        <v>15285</v>
      </c>
      <c r="BH47" s="343">
        <v>11744</v>
      </c>
      <c r="BI47" s="113">
        <v>9788.5930000000008</v>
      </c>
      <c r="BJ47" s="113">
        <v>5613.183</v>
      </c>
      <c r="BK47" s="113">
        <v>140144</v>
      </c>
      <c r="BL47" s="113">
        <v>69887</v>
      </c>
      <c r="BM47" s="113">
        <v>820</v>
      </c>
      <c r="BN47" s="113">
        <v>10756</v>
      </c>
      <c r="BO47" s="113">
        <v>10781</v>
      </c>
      <c r="BP47" s="113">
        <v>16369.244000000001</v>
      </c>
      <c r="BQ47" s="321" t="s">
        <v>3</v>
      </c>
      <c r="BR47" s="124">
        <v>80670393</v>
      </c>
      <c r="BS47" s="124">
        <v>1337229</v>
      </c>
      <c r="BT47" s="124">
        <v>6729.8089</v>
      </c>
      <c r="BU47" s="344">
        <v>5070.97</v>
      </c>
      <c r="BV47" s="124">
        <v>199587</v>
      </c>
      <c r="BW47" s="266">
        <v>6618</v>
      </c>
      <c r="BX47" s="124">
        <v>6032</v>
      </c>
      <c r="BY47" s="124">
        <v>32634</v>
      </c>
      <c r="BZ47" s="991">
        <v>5081</v>
      </c>
      <c r="CA47" s="991"/>
      <c r="CB47" s="91">
        <v>246438</v>
      </c>
      <c r="CC47" s="91">
        <v>81942</v>
      </c>
      <c r="CD47" s="91">
        <v>906</v>
      </c>
      <c r="CE47" s="91">
        <v>113859</v>
      </c>
      <c r="CF47" s="91">
        <v>1273</v>
      </c>
      <c r="CG47" s="91">
        <v>-31917</v>
      </c>
      <c r="CH47" s="91">
        <v>-367</v>
      </c>
      <c r="CI47" s="86">
        <v>72064</v>
      </c>
      <c r="CJ47" s="86">
        <v>853</v>
      </c>
      <c r="CK47" s="124">
        <v>25306</v>
      </c>
      <c r="CL47" s="86">
        <v>295</v>
      </c>
      <c r="CM47" s="92">
        <v>7.5928987654093998</v>
      </c>
      <c r="CN47" s="92">
        <v>7.55475497164971</v>
      </c>
      <c r="CO47" s="92">
        <v>10.550387597700189</v>
      </c>
      <c r="CP47" s="92">
        <v>10.312840120029762</v>
      </c>
      <c r="CQ47" s="92">
        <v>-2.9574888322907888</v>
      </c>
      <c r="CR47" s="92">
        <v>-2.7580851483800526</v>
      </c>
      <c r="CS47" s="92">
        <v>6.6775848359871981</v>
      </c>
      <c r="CT47" s="92">
        <v>7.9065107586894845</v>
      </c>
      <c r="CU47" s="93">
        <v>2.3449012247376229</v>
      </c>
      <c r="CV47" s="93">
        <v>2.4862738583947723</v>
      </c>
      <c r="CW47" s="93" t="s">
        <v>3</v>
      </c>
      <c r="CX47" s="93" t="s">
        <v>3</v>
      </c>
      <c r="CY47" s="124">
        <v>4085</v>
      </c>
      <c r="CZ47" s="124">
        <v>7</v>
      </c>
      <c r="DA47" s="124">
        <v>39499.896000000001</v>
      </c>
      <c r="DB47" s="91" t="s">
        <v>3</v>
      </c>
      <c r="DC47" s="124">
        <v>2174335</v>
      </c>
      <c r="DD47" s="124">
        <v>46926</v>
      </c>
      <c r="DE47" s="124">
        <v>6579471</v>
      </c>
      <c r="DF47" s="91" t="s">
        <v>3</v>
      </c>
      <c r="DG47" s="124">
        <v>1223</v>
      </c>
      <c r="DH47" s="124">
        <v>4493</v>
      </c>
      <c r="DI47" s="124">
        <v>9162</v>
      </c>
      <c r="DJ47" s="124">
        <v>23</v>
      </c>
      <c r="DK47" s="124">
        <v>75762</v>
      </c>
      <c r="DL47" s="124">
        <v>47646</v>
      </c>
      <c r="DM47" s="124">
        <v>317</v>
      </c>
      <c r="DN47" s="86">
        <v>58848</v>
      </c>
      <c r="DO47" s="124">
        <v>489</v>
      </c>
      <c r="DP47" s="124">
        <v>3</v>
      </c>
      <c r="DQ47" s="124">
        <v>578</v>
      </c>
    </row>
    <row r="48" spans="1:121" ht="10.5" customHeight="1">
      <c r="A48" s="338" t="s">
        <v>2233</v>
      </c>
      <c r="B48" s="131">
        <v>127112</v>
      </c>
      <c r="C48" s="234">
        <v>1471.9</v>
      </c>
      <c r="D48" s="92">
        <v>98.9</v>
      </c>
      <c r="E48" s="92">
        <v>127.4</v>
      </c>
      <c r="F48" s="91">
        <v>522289</v>
      </c>
      <c r="G48" s="91">
        <v>18354</v>
      </c>
      <c r="H48" s="91">
        <v>20.315999999999999</v>
      </c>
      <c r="I48" s="91">
        <v>24.83</v>
      </c>
      <c r="J48" s="91">
        <v>259738</v>
      </c>
      <c r="K48" s="91">
        <v>2536.85016</v>
      </c>
      <c r="L48" s="91">
        <v>6751826</v>
      </c>
      <c r="M48" s="91">
        <v>92297.98000000001</v>
      </c>
      <c r="N48" s="91">
        <v>4607562</v>
      </c>
      <c r="O48" s="91">
        <v>43222.07</v>
      </c>
      <c r="P48" s="91">
        <v>910292</v>
      </c>
      <c r="Q48" s="91">
        <v>1517</v>
      </c>
      <c r="R48" s="91">
        <v>748</v>
      </c>
      <c r="S48" s="91">
        <v>192779</v>
      </c>
      <c r="T48" s="91">
        <v>9</v>
      </c>
      <c r="U48" s="153">
        <v>400</v>
      </c>
      <c r="V48" s="136">
        <v>100.2</v>
      </c>
      <c r="W48" s="162">
        <v>100.2</v>
      </c>
      <c r="X48" s="136">
        <v>100.2</v>
      </c>
      <c r="Y48" s="91" t="s">
        <v>3</v>
      </c>
      <c r="Z48" s="91" t="s">
        <v>3</v>
      </c>
      <c r="AA48" s="113">
        <v>300480</v>
      </c>
      <c r="AB48" s="113">
        <v>68854</v>
      </c>
      <c r="AC48" s="117">
        <v>22.914669861554845</v>
      </c>
      <c r="AD48" s="113">
        <v>272685</v>
      </c>
      <c r="AE48" s="113">
        <v>80057</v>
      </c>
      <c r="AF48" s="117">
        <v>29.358783944844784</v>
      </c>
      <c r="AG48" s="113">
        <v>476880</v>
      </c>
      <c r="AH48" s="113">
        <v>426471</v>
      </c>
      <c r="AI48" s="113">
        <v>334301</v>
      </c>
      <c r="AJ48" s="113">
        <v>432073</v>
      </c>
      <c r="AK48" s="113">
        <v>455782</v>
      </c>
      <c r="AL48" s="113">
        <v>343410</v>
      </c>
      <c r="AM48" s="117">
        <v>105.3</v>
      </c>
      <c r="AN48" s="117">
        <v>102</v>
      </c>
      <c r="AO48" s="117">
        <v>98.6</v>
      </c>
      <c r="AP48" s="117">
        <v>99</v>
      </c>
      <c r="AQ48" s="113">
        <v>861.08</v>
      </c>
      <c r="AR48" s="113">
        <v>13184</v>
      </c>
      <c r="AS48" s="113">
        <v>653.91700000000003</v>
      </c>
      <c r="AT48" s="113">
        <v>9680</v>
      </c>
      <c r="AU48" s="113">
        <v>191.60599999999999</v>
      </c>
      <c r="AV48" s="113">
        <v>2406</v>
      </c>
      <c r="AW48" s="118">
        <v>1.08</v>
      </c>
      <c r="AX48" s="125">
        <v>1.0483058608058609</v>
      </c>
      <c r="AY48" s="117">
        <v>82.6</v>
      </c>
      <c r="AZ48" s="117">
        <v>81.900000000000006</v>
      </c>
      <c r="BA48" s="117">
        <v>82.2</v>
      </c>
      <c r="BB48" s="117">
        <v>81.3</v>
      </c>
      <c r="BC48" s="343">
        <v>273873</v>
      </c>
      <c r="BD48" s="343">
        <v>252450</v>
      </c>
      <c r="BE48" s="343">
        <v>263065</v>
      </c>
      <c r="BF48" s="343">
        <v>245548</v>
      </c>
      <c r="BG48" s="343">
        <v>10808</v>
      </c>
      <c r="BH48" s="343">
        <v>6902</v>
      </c>
      <c r="BI48" s="113">
        <v>11608.829</v>
      </c>
      <c r="BJ48" s="113">
        <v>6267.6629999999996</v>
      </c>
      <c r="BK48" s="113">
        <v>117286</v>
      </c>
      <c r="BL48" s="113">
        <v>75617</v>
      </c>
      <c r="BM48" s="113">
        <v>676</v>
      </c>
      <c r="BN48" s="113">
        <v>11431.18</v>
      </c>
      <c r="BO48" s="113">
        <v>11856</v>
      </c>
      <c r="BP48" s="113">
        <v>16618.620000000003</v>
      </c>
      <c r="BQ48" s="321" t="s">
        <v>3</v>
      </c>
      <c r="BR48" s="124">
        <v>80736346</v>
      </c>
      <c r="BS48" s="124">
        <v>1337439</v>
      </c>
      <c r="BT48" s="124">
        <v>5875.7066000000004</v>
      </c>
      <c r="BU48" s="344">
        <v>4735.4399999999996</v>
      </c>
      <c r="BV48" s="124">
        <v>199098</v>
      </c>
      <c r="BW48" s="266">
        <v>7895</v>
      </c>
      <c r="BX48" s="124">
        <v>4878</v>
      </c>
      <c r="BY48" s="124">
        <v>63652</v>
      </c>
      <c r="BZ48" s="991">
        <v>5450</v>
      </c>
      <c r="CA48" s="991"/>
      <c r="CB48" s="91">
        <v>325467</v>
      </c>
      <c r="CC48" s="91">
        <v>83408</v>
      </c>
      <c r="CD48" s="91">
        <v>907</v>
      </c>
      <c r="CE48" s="91">
        <v>104885</v>
      </c>
      <c r="CF48" s="91">
        <v>1201</v>
      </c>
      <c r="CG48" s="91">
        <v>-21477</v>
      </c>
      <c r="CH48" s="91">
        <v>-294</v>
      </c>
      <c r="CI48" s="86">
        <v>47981</v>
      </c>
      <c r="CJ48" s="86">
        <v>604</v>
      </c>
      <c r="CK48" s="124">
        <v>20025</v>
      </c>
      <c r="CL48" s="86">
        <v>242</v>
      </c>
      <c r="CM48" s="92">
        <v>7.9834994238092669</v>
      </c>
      <c r="CN48" s="92">
        <v>7.7948956958959128</v>
      </c>
      <c r="CO48" s="92">
        <v>10.0391969243506</v>
      </c>
      <c r="CP48" s="92">
        <v>10.398704968650115</v>
      </c>
      <c r="CQ48" s="92">
        <v>-2.0556975005413345</v>
      </c>
      <c r="CR48" s="92">
        <v>-2.6038092727542019</v>
      </c>
      <c r="CS48" s="92">
        <v>4.592560496041056</v>
      </c>
      <c r="CT48" s="92">
        <v>5.8110410118927112</v>
      </c>
      <c r="CU48" s="93">
        <v>1.9167175326321284</v>
      </c>
      <c r="CV48" s="93">
        <v>2.1574419688534818</v>
      </c>
      <c r="CW48" s="93" t="s">
        <v>3</v>
      </c>
      <c r="CX48" s="93" t="s">
        <v>3</v>
      </c>
      <c r="CY48" s="124">
        <v>1202</v>
      </c>
      <c r="CZ48" s="124">
        <v>7</v>
      </c>
      <c r="DA48" s="124">
        <v>37767.508000000002</v>
      </c>
      <c r="DB48" s="91" t="s">
        <v>3</v>
      </c>
      <c r="DC48" s="346">
        <v>2163414</v>
      </c>
      <c r="DD48" s="124">
        <v>46460</v>
      </c>
      <c r="DE48" s="124">
        <v>6235728</v>
      </c>
      <c r="DF48" s="91" t="s">
        <v>3</v>
      </c>
      <c r="DG48" s="124">
        <v>1297</v>
      </c>
      <c r="DH48" s="124">
        <v>3509</v>
      </c>
      <c r="DI48" s="124">
        <v>6137</v>
      </c>
      <c r="DJ48" s="124">
        <v>29</v>
      </c>
      <c r="DK48" s="124">
        <v>20307</v>
      </c>
      <c r="DL48" s="124">
        <v>44294</v>
      </c>
      <c r="DM48" s="124">
        <v>320</v>
      </c>
      <c r="DN48" s="124">
        <v>54744</v>
      </c>
      <c r="DO48" s="124">
        <v>558</v>
      </c>
      <c r="DP48" s="124">
        <v>2</v>
      </c>
      <c r="DQ48" s="124">
        <v>659</v>
      </c>
    </row>
    <row r="49" spans="1:122" ht="10.5" customHeight="1">
      <c r="A49" s="338" t="s">
        <v>2234</v>
      </c>
      <c r="B49" s="131">
        <v>127080</v>
      </c>
      <c r="C49" s="234">
        <v>1475.1</v>
      </c>
      <c r="D49" s="92">
        <v>96.7</v>
      </c>
      <c r="E49" s="92">
        <v>121.3</v>
      </c>
      <c r="F49" s="91">
        <v>541836</v>
      </c>
      <c r="G49" s="91">
        <v>18671</v>
      </c>
      <c r="H49" s="91">
        <v>17.193000000000001</v>
      </c>
      <c r="I49" s="91">
        <v>21.824999999999999</v>
      </c>
      <c r="J49" s="91">
        <v>234375</v>
      </c>
      <c r="K49" s="91">
        <v>2495.9993599999998</v>
      </c>
      <c r="L49" s="91">
        <v>6800173</v>
      </c>
      <c r="M49" s="91">
        <v>92001.949999999983</v>
      </c>
      <c r="N49" s="91">
        <v>4624471</v>
      </c>
      <c r="O49" s="91">
        <v>43137.310000000005</v>
      </c>
      <c r="P49" s="91">
        <v>897315</v>
      </c>
      <c r="Q49" s="91">
        <v>1255</v>
      </c>
      <c r="R49" s="91">
        <v>724</v>
      </c>
      <c r="S49" s="91">
        <v>127755</v>
      </c>
      <c r="T49" s="91">
        <v>19</v>
      </c>
      <c r="U49" s="153">
        <v>1982</v>
      </c>
      <c r="V49" s="136">
        <v>100.4</v>
      </c>
      <c r="W49" s="162">
        <v>100.4</v>
      </c>
      <c r="X49" s="136">
        <v>100.3</v>
      </c>
      <c r="Y49" s="91" t="s">
        <v>3</v>
      </c>
      <c r="Z49" s="91" t="s">
        <v>3</v>
      </c>
      <c r="AA49" s="113">
        <v>286433</v>
      </c>
      <c r="AB49" s="113">
        <v>73488</v>
      </c>
      <c r="AC49" s="117">
        <v>25.656261673759655</v>
      </c>
      <c r="AD49" s="113">
        <v>287776</v>
      </c>
      <c r="AE49" s="113">
        <v>80827</v>
      </c>
      <c r="AF49" s="117">
        <v>28.086775825642167</v>
      </c>
      <c r="AG49" s="113">
        <v>430325</v>
      </c>
      <c r="AH49" s="113">
        <v>419767</v>
      </c>
      <c r="AI49" s="113">
        <v>317317</v>
      </c>
      <c r="AJ49" s="113">
        <v>381930</v>
      </c>
      <c r="AK49" s="113">
        <v>393689</v>
      </c>
      <c r="AL49" s="113">
        <v>303915</v>
      </c>
      <c r="AM49" s="117">
        <v>105.7</v>
      </c>
      <c r="AN49" s="117">
        <v>102.1</v>
      </c>
      <c r="AO49" s="117">
        <v>98.6</v>
      </c>
      <c r="AP49" s="117">
        <v>99</v>
      </c>
      <c r="AQ49" s="113">
        <v>773.44</v>
      </c>
      <c r="AR49" s="113">
        <v>11405</v>
      </c>
      <c r="AS49" s="113">
        <v>472.07900000000001</v>
      </c>
      <c r="AT49" s="113">
        <v>6820</v>
      </c>
      <c r="AU49" s="113">
        <v>162.38499999999999</v>
      </c>
      <c r="AV49" s="113">
        <v>2079</v>
      </c>
      <c r="AW49" s="118">
        <v>1.07</v>
      </c>
      <c r="AX49" s="125">
        <v>1.0140260651043189</v>
      </c>
      <c r="AY49" s="117">
        <v>80.7</v>
      </c>
      <c r="AZ49" s="117">
        <v>79.3</v>
      </c>
      <c r="BA49" s="117">
        <v>80</v>
      </c>
      <c r="BB49" s="117">
        <v>79</v>
      </c>
      <c r="BC49" s="343">
        <v>268520</v>
      </c>
      <c r="BD49" s="343">
        <v>245306</v>
      </c>
      <c r="BE49" s="343">
        <v>258381</v>
      </c>
      <c r="BF49" s="343">
        <v>240767</v>
      </c>
      <c r="BG49" s="343">
        <v>10139</v>
      </c>
      <c r="BH49" s="343">
        <v>4539</v>
      </c>
      <c r="BI49" s="113">
        <v>10538.462</v>
      </c>
      <c r="BJ49" s="113">
        <v>5890.491</v>
      </c>
      <c r="BK49" s="113">
        <v>120344</v>
      </c>
      <c r="BL49" s="113">
        <v>71720</v>
      </c>
      <c r="BM49" s="113">
        <v>1231</v>
      </c>
      <c r="BN49" s="113">
        <v>10881.6</v>
      </c>
      <c r="BO49" s="113">
        <v>11853</v>
      </c>
      <c r="BP49" s="113">
        <v>16431.167000000001</v>
      </c>
      <c r="BQ49" s="321" t="s">
        <v>3</v>
      </c>
      <c r="BR49" s="124">
        <v>80800843</v>
      </c>
      <c r="BS49" s="124">
        <v>1337956</v>
      </c>
      <c r="BT49" s="124">
        <v>5633.6427999999996</v>
      </c>
      <c r="BU49" s="344">
        <v>4197.0200000000004</v>
      </c>
      <c r="BV49" s="124">
        <v>209269</v>
      </c>
      <c r="BW49" s="266">
        <v>8632</v>
      </c>
      <c r="BX49" s="124">
        <v>5923</v>
      </c>
      <c r="BY49" s="124">
        <v>80549</v>
      </c>
      <c r="BZ49" s="991">
        <v>5139</v>
      </c>
      <c r="CA49" s="991"/>
      <c r="CB49" s="91">
        <v>263030</v>
      </c>
      <c r="CC49" s="91">
        <v>83827</v>
      </c>
      <c r="CD49" s="91">
        <v>936</v>
      </c>
      <c r="CE49" s="91">
        <v>102731</v>
      </c>
      <c r="CF49" s="91">
        <v>1082</v>
      </c>
      <c r="CG49" s="91">
        <v>-18904</v>
      </c>
      <c r="CH49" s="91">
        <v>-146</v>
      </c>
      <c r="CI49" s="86">
        <v>56671</v>
      </c>
      <c r="CJ49" s="86">
        <v>696</v>
      </c>
      <c r="CK49" s="124">
        <v>17239</v>
      </c>
      <c r="CL49" s="86">
        <v>187</v>
      </c>
      <c r="CM49" s="92">
        <v>7.7667027754270404</v>
      </c>
      <c r="CN49" s="92">
        <v>6.8963926132759719</v>
      </c>
      <c r="CO49" s="92">
        <v>9.5181879683442716</v>
      </c>
      <c r="CP49" s="92">
        <v>8.5965449589099787</v>
      </c>
      <c r="CQ49" s="92">
        <v>-1.7514851929172317</v>
      </c>
      <c r="CR49" s="92">
        <v>-1.7001523456340069</v>
      </c>
      <c r="CS49" s="92">
        <v>5.2506568645690033</v>
      </c>
      <c r="CT49" s="92">
        <v>6.6728984082161018</v>
      </c>
      <c r="CU49" s="93">
        <v>1.5972203364737705</v>
      </c>
      <c r="CV49" s="93">
        <v>1.5724413713140815</v>
      </c>
      <c r="CW49" s="93" t="s">
        <v>3</v>
      </c>
      <c r="CX49" s="93" t="s">
        <v>3</v>
      </c>
      <c r="CY49" s="124">
        <v>990</v>
      </c>
      <c r="CZ49" s="124">
        <v>78</v>
      </c>
      <c r="DA49" s="124">
        <v>38378.101999999999</v>
      </c>
      <c r="DB49" s="91" t="s">
        <v>3</v>
      </c>
      <c r="DC49" s="346">
        <v>2161442</v>
      </c>
      <c r="DD49" s="124">
        <v>46306</v>
      </c>
      <c r="DE49" s="124">
        <v>6246847</v>
      </c>
      <c r="DF49" s="91" t="s">
        <v>3</v>
      </c>
      <c r="DG49" s="124">
        <v>1532</v>
      </c>
      <c r="DH49" s="124">
        <v>4320</v>
      </c>
      <c r="DI49" s="124">
        <v>7716</v>
      </c>
      <c r="DJ49" s="124">
        <v>23</v>
      </c>
      <c r="DK49" s="124">
        <v>20531</v>
      </c>
      <c r="DL49" s="124">
        <v>42210</v>
      </c>
      <c r="DM49" s="124">
        <v>314</v>
      </c>
      <c r="DN49" s="124">
        <v>52779</v>
      </c>
      <c r="DO49" s="124">
        <v>457</v>
      </c>
      <c r="DP49" s="124">
        <v>4</v>
      </c>
      <c r="DQ49" s="124">
        <v>539</v>
      </c>
    </row>
    <row r="50" spans="1:122" ht="10.5" customHeight="1">
      <c r="A50" s="338" t="s">
        <v>2235</v>
      </c>
      <c r="B50" s="131">
        <v>127109</v>
      </c>
      <c r="C50" s="234">
        <v>1475.1</v>
      </c>
      <c r="D50" s="92">
        <v>98.3</v>
      </c>
      <c r="E50" s="92">
        <v>120.8</v>
      </c>
      <c r="F50" s="91">
        <v>539264</v>
      </c>
      <c r="G50" s="91">
        <v>18130</v>
      </c>
      <c r="H50" s="91">
        <v>19.890999999999998</v>
      </c>
      <c r="I50" s="91">
        <v>22.015000000000001</v>
      </c>
      <c r="J50" s="91">
        <v>313514</v>
      </c>
      <c r="K50" s="91">
        <v>3266.66921</v>
      </c>
      <c r="L50" s="91">
        <v>6800465</v>
      </c>
      <c r="M50" s="91">
        <v>91508.340000000011</v>
      </c>
      <c r="N50" s="91">
        <v>4647402</v>
      </c>
      <c r="O50" s="91">
        <v>43351.850000000006</v>
      </c>
      <c r="P50" s="91">
        <v>905831</v>
      </c>
      <c r="Q50" s="91">
        <v>1645</v>
      </c>
      <c r="R50" s="91">
        <v>824</v>
      </c>
      <c r="S50" s="91">
        <v>126861</v>
      </c>
      <c r="T50" s="91">
        <v>19</v>
      </c>
      <c r="U50" s="153">
        <v>2081</v>
      </c>
      <c r="V50" s="136">
        <v>100.2</v>
      </c>
      <c r="W50" s="162">
        <v>100.2</v>
      </c>
      <c r="X50" s="136">
        <v>100.3</v>
      </c>
      <c r="Y50" s="91" t="s">
        <v>3</v>
      </c>
      <c r="Z50" s="91" t="s">
        <v>3</v>
      </c>
      <c r="AA50" s="113">
        <v>268652</v>
      </c>
      <c r="AB50" s="113">
        <v>69232</v>
      </c>
      <c r="AC50" s="117">
        <v>25.770141298036119</v>
      </c>
      <c r="AD50" s="113">
        <v>251573</v>
      </c>
      <c r="AE50" s="113">
        <v>77450</v>
      </c>
      <c r="AF50" s="117">
        <v>30.786292646667167</v>
      </c>
      <c r="AG50" s="113">
        <v>733589</v>
      </c>
      <c r="AH50" s="113">
        <v>445352</v>
      </c>
      <c r="AI50" s="113">
        <v>293042</v>
      </c>
      <c r="AJ50" s="113">
        <v>505414</v>
      </c>
      <c r="AK50" s="113">
        <v>373902</v>
      </c>
      <c r="AL50" s="113">
        <v>279217</v>
      </c>
      <c r="AM50" s="117">
        <v>106.2</v>
      </c>
      <c r="AN50" s="117">
        <v>102.5</v>
      </c>
      <c r="AO50" s="117">
        <v>98.6</v>
      </c>
      <c r="AP50" s="117">
        <v>99.2</v>
      </c>
      <c r="AQ50" s="113">
        <v>858.64300000000003</v>
      </c>
      <c r="AR50" s="113">
        <v>13108</v>
      </c>
      <c r="AS50" s="113">
        <v>481.113</v>
      </c>
      <c r="AT50" s="113">
        <v>6957</v>
      </c>
      <c r="AU50" s="113">
        <v>173.74</v>
      </c>
      <c r="AV50" s="113">
        <v>2237</v>
      </c>
      <c r="AW50" s="118">
        <v>1.1000000000000001</v>
      </c>
      <c r="AX50" s="125">
        <v>1.0411642034635959</v>
      </c>
      <c r="AY50" s="117">
        <v>128.1</v>
      </c>
      <c r="AZ50" s="117">
        <v>126.4</v>
      </c>
      <c r="BA50" s="117">
        <v>127</v>
      </c>
      <c r="BB50" s="117">
        <v>143.19999999999999</v>
      </c>
      <c r="BC50" s="343">
        <v>425201</v>
      </c>
      <c r="BD50" s="343">
        <v>390853</v>
      </c>
      <c r="BE50" s="343">
        <v>260547</v>
      </c>
      <c r="BF50" s="343">
        <v>243594</v>
      </c>
      <c r="BG50" s="343">
        <v>164654</v>
      </c>
      <c r="BH50" s="343">
        <v>147259</v>
      </c>
      <c r="BI50" s="113">
        <v>12213.769</v>
      </c>
      <c r="BJ50" s="113">
        <v>7133.8029999999999</v>
      </c>
      <c r="BK50" s="113">
        <v>99626</v>
      </c>
      <c r="BL50" s="113">
        <v>88118</v>
      </c>
      <c r="BM50" s="113">
        <v>987</v>
      </c>
      <c r="BN50" s="113">
        <v>10448.159</v>
      </c>
      <c r="BO50" s="113">
        <v>11445</v>
      </c>
      <c r="BP50" s="113">
        <v>16479.297999999999</v>
      </c>
      <c r="BQ50" s="321" t="s">
        <v>3</v>
      </c>
      <c r="BR50" s="124">
        <v>80898803</v>
      </c>
      <c r="BS50" s="124">
        <v>1339203</v>
      </c>
      <c r="BT50" s="124">
        <v>5926.2640000000001</v>
      </c>
      <c r="BU50" s="344">
        <v>3398.69</v>
      </c>
      <c r="BV50" s="124">
        <v>198950</v>
      </c>
      <c r="BW50" s="266">
        <v>8061</v>
      </c>
      <c r="BX50" s="124">
        <v>6044</v>
      </c>
      <c r="BY50" s="124">
        <v>21235</v>
      </c>
      <c r="BZ50" s="991">
        <v>4612</v>
      </c>
      <c r="CA50" s="991"/>
      <c r="CB50" s="91">
        <v>267215</v>
      </c>
      <c r="CC50" s="91">
        <v>83200</v>
      </c>
      <c r="CD50" s="91">
        <v>955</v>
      </c>
      <c r="CE50" s="91">
        <v>94567</v>
      </c>
      <c r="CF50" s="91">
        <v>1029</v>
      </c>
      <c r="CG50" s="91">
        <v>-11367</v>
      </c>
      <c r="CH50" s="91">
        <v>-74</v>
      </c>
      <c r="CI50" s="86">
        <v>44314</v>
      </c>
      <c r="CJ50" s="86">
        <v>541</v>
      </c>
      <c r="CK50" s="124">
        <v>19304</v>
      </c>
      <c r="CL50" s="86">
        <v>198</v>
      </c>
      <c r="CM50" s="92">
        <v>7.9637747063765216</v>
      </c>
      <c r="CN50" s="92">
        <v>8.528490255429876</v>
      </c>
      <c r="CO50" s="92">
        <v>9.0518062819460159</v>
      </c>
      <c r="CP50" s="92">
        <v>9.1223503119008154</v>
      </c>
      <c r="CQ50" s="92">
        <v>-1.0880315755694943</v>
      </c>
      <c r="CR50" s="92">
        <v>-0.5938600564709392</v>
      </c>
      <c r="CS50" s="92">
        <v>4.2416672156053989</v>
      </c>
      <c r="CT50" s="92">
        <v>5.1632832687612211</v>
      </c>
      <c r="CU50" s="93">
        <v>1.8477488813929372</v>
      </c>
      <c r="CV50" s="93">
        <v>1.7155957186938242</v>
      </c>
      <c r="CW50" s="93" t="s">
        <v>3</v>
      </c>
      <c r="CX50" s="93" t="s">
        <v>3</v>
      </c>
      <c r="CY50" s="124">
        <v>1529</v>
      </c>
      <c r="CZ50" s="124">
        <v>56</v>
      </c>
      <c r="DA50" s="124">
        <v>37552.536999999997</v>
      </c>
      <c r="DB50" s="91" t="s">
        <v>3</v>
      </c>
      <c r="DC50" s="346">
        <v>2163128</v>
      </c>
      <c r="DD50" s="124">
        <v>46371</v>
      </c>
      <c r="DE50" s="124">
        <v>6262431</v>
      </c>
      <c r="DF50" s="91" t="s">
        <v>3</v>
      </c>
      <c r="DG50" s="124">
        <v>1472</v>
      </c>
      <c r="DH50" s="124">
        <v>2598</v>
      </c>
      <c r="DI50" s="124">
        <v>5559</v>
      </c>
      <c r="DJ50" s="124">
        <v>24</v>
      </c>
      <c r="DK50" s="124">
        <v>731</v>
      </c>
      <c r="DL50" s="124">
        <v>42646</v>
      </c>
      <c r="DM50" s="124">
        <v>287</v>
      </c>
      <c r="DN50" s="124">
        <v>52454</v>
      </c>
      <c r="DO50" s="124">
        <v>450</v>
      </c>
      <c r="DP50" s="124">
        <v>4</v>
      </c>
      <c r="DQ50" s="124">
        <v>552</v>
      </c>
    </row>
    <row r="51" spans="1:122" ht="10.5" customHeight="1">
      <c r="A51" s="338" t="s">
        <v>2236</v>
      </c>
      <c r="B51" s="131">
        <v>127141</v>
      </c>
      <c r="C51" s="234">
        <v>1475.1</v>
      </c>
      <c r="D51" s="92">
        <v>97.4</v>
      </c>
      <c r="E51" s="92">
        <v>119.4</v>
      </c>
      <c r="F51" s="91">
        <v>619065</v>
      </c>
      <c r="G51" s="91">
        <v>21458</v>
      </c>
      <c r="H51" s="91">
        <v>19.555</v>
      </c>
      <c r="I51" s="91">
        <v>24.75</v>
      </c>
      <c r="J51" s="91">
        <v>243731</v>
      </c>
      <c r="K51" s="91">
        <v>2631.8026</v>
      </c>
      <c r="L51" s="91">
        <v>6752346</v>
      </c>
      <c r="M51" s="91">
        <v>89827</v>
      </c>
      <c r="N51" s="91">
        <v>4659073</v>
      </c>
      <c r="O51" s="91">
        <v>43292.959999999999</v>
      </c>
      <c r="P51" s="91">
        <v>910437</v>
      </c>
      <c r="Q51" s="91">
        <v>1677</v>
      </c>
      <c r="R51" s="91">
        <v>787</v>
      </c>
      <c r="S51" s="91">
        <v>120068</v>
      </c>
      <c r="T51" s="91">
        <v>14</v>
      </c>
      <c r="U51" s="153">
        <v>5123</v>
      </c>
      <c r="V51" s="136">
        <v>100.1</v>
      </c>
      <c r="W51" s="162">
        <v>100.1</v>
      </c>
      <c r="X51" s="136">
        <v>99.9</v>
      </c>
      <c r="Y51" s="91" t="s">
        <v>3</v>
      </c>
      <c r="Z51" s="91" t="s">
        <v>3</v>
      </c>
      <c r="AA51" s="113">
        <v>280471</v>
      </c>
      <c r="AB51" s="113">
        <v>71506</v>
      </c>
      <c r="AC51" s="117">
        <v>25.494970959564444</v>
      </c>
      <c r="AD51" s="113">
        <v>238458</v>
      </c>
      <c r="AE51" s="113">
        <v>79087</v>
      </c>
      <c r="AF51" s="117">
        <v>33.166008269800137</v>
      </c>
      <c r="AG51" s="113">
        <v>587156</v>
      </c>
      <c r="AH51" s="113">
        <v>429886</v>
      </c>
      <c r="AI51" s="113">
        <v>314788</v>
      </c>
      <c r="AJ51" s="113">
        <v>514992</v>
      </c>
      <c r="AK51" s="113">
        <v>350286</v>
      </c>
      <c r="AL51" s="113">
        <v>251818</v>
      </c>
      <c r="AM51" s="117">
        <v>106.4</v>
      </c>
      <c r="AN51" s="117">
        <v>102.4</v>
      </c>
      <c r="AO51" s="117">
        <v>98.6</v>
      </c>
      <c r="AP51" s="117">
        <v>99</v>
      </c>
      <c r="AQ51" s="113">
        <v>901.24800000000005</v>
      </c>
      <c r="AR51" s="113">
        <v>13615</v>
      </c>
      <c r="AS51" s="113">
        <v>449.99099999999999</v>
      </c>
      <c r="AT51" s="113">
        <v>6454</v>
      </c>
      <c r="AU51" s="113">
        <v>160.398</v>
      </c>
      <c r="AV51" s="113">
        <v>2011</v>
      </c>
      <c r="AW51" s="118">
        <v>1.17</v>
      </c>
      <c r="AX51" s="118">
        <v>1.11074369654383</v>
      </c>
      <c r="AY51" s="117">
        <v>111.2</v>
      </c>
      <c r="AZ51" s="117">
        <v>107.3</v>
      </c>
      <c r="BA51" s="117">
        <v>136.80000000000001</v>
      </c>
      <c r="BB51" s="117">
        <v>119.4</v>
      </c>
      <c r="BC51" s="343">
        <v>368547</v>
      </c>
      <c r="BD51" s="343">
        <v>330254</v>
      </c>
      <c r="BE51" s="343">
        <v>259952</v>
      </c>
      <c r="BF51" s="343">
        <v>242682</v>
      </c>
      <c r="BG51" s="343">
        <v>108595</v>
      </c>
      <c r="BH51" s="343">
        <v>87572</v>
      </c>
      <c r="BI51" s="113">
        <v>11582.602000000001</v>
      </c>
      <c r="BJ51" s="113">
        <v>6493.6080000000002</v>
      </c>
      <c r="BK51" s="113">
        <v>103655</v>
      </c>
      <c r="BL51" s="113">
        <v>78263</v>
      </c>
      <c r="BM51" s="113">
        <v>922</v>
      </c>
      <c r="BN51" s="113">
        <v>10721.058000000001</v>
      </c>
      <c r="BO51" s="113">
        <v>11590</v>
      </c>
      <c r="BP51" s="113">
        <v>16783.456000000002</v>
      </c>
      <c r="BQ51" s="321" t="s">
        <v>3</v>
      </c>
      <c r="BR51" s="124">
        <v>80986396</v>
      </c>
      <c r="BS51" s="124">
        <v>1339942</v>
      </c>
      <c r="BT51" s="124">
        <v>6896.8173999999999</v>
      </c>
      <c r="BU51" s="344">
        <v>3972.41</v>
      </c>
      <c r="BV51" s="124">
        <v>216389</v>
      </c>
      <c r="BW51" s="266">
        <v>8353</v>
      </c>
      <c r="BX51" s="124">
        <v>6536</v>
      </c>
      <c r="BY51" s="124">
        <v>20671</v>
      </c>
      <c r="BZ51" s="991">
        <v>4409</v>
      </c>
      <c r="CA51" s="991"/>
      <c r="CB51" s="91">
        <v>340806</v>
      </c>
      <c r="CC51" s="91">
        <v>88612</v>
      </c>
      <c r="CD51" s="91">
        <v>992</v>
      </c>
      <c r="CE51" s="91">
        <v>99445</v>
      </c>
      <c r="CF51" s="91">
        <v>1034</v>
      </c>
      <c r="CG51" s="91">
        <v>-10833</v>
      </c>
      <c r="CH51" s="91">
        <v>-42</v>
      </c>
      <c r="CI51" s="86">
        <v>58754</v>
      </c>
      <c r="CJ51" s="86">
        <v>682</v>
      </c>
      <c r="CK51" s="124">
        <v>18919</v>
      </c>
      <c r="CL51" s="86">
        <v>231</v>
      </c>
      <c r="CM51" s="92">
        <v>8.2060936851791659</v>
      </c>
      <c r="CN51" s="92">
        <v>7.8143788112823858</v>
      </c>
      <c r="CO51" s="92">
        <v>9.2093055852778658</v>
      </c>
      <c r="CP51" s="92">
        <v>8.6764349007803396</v>
      </c>
      <c r="CQ51" s="92">
        <v>-1.003211900098699</v>
      </c>
      <c r="CR51" s="92">
        <v>-0.86205608949795465</v>
      </c>
      <c r="CS51" s="92">
        <v>5.441033137487211</v>
      </c>
      <c r="CT51" s="92">
        <v>6.002464623170944</v>
      </c>
      <c r="CU51" s="93">
        <v>1.7520323029601481</v>
      </c>
      <c r="CV51" s="93">
        <v>1.939626201370398</v>
      </c>
      <c r="CW51" s="93" t="s">
        <v>3</v>
      </c>
      <c r="CX51" s="93" t="s">
        <v>3</v>
      </c>
      <c r="CY51" s="124">
        <v>1095</v>
      </c>
      <c r="CZ51" s="124">
        <v>27</v>
      </c>
      <c r="DA51" s="124">
        <v>38852.072</v>
      </c>
      <c r="DB51" s="91" t="s">
        <v>3</v>
      </c>
      <c r="DC51" s="346">
        <v>2165278</v>
      </c>
      <c r="DD51" s="124">
        <v>46354</v>
      </c>
      <c r="DE51" s="124">
        <v>6361792</v>
      </c>
      <c r="DF51" s="91" t="s">
        <v>3</v>
      </c>
      <c r="DG51" s="124">
        <v>1435</v>
      </c>
      <c r="DH51" s="124">
        <v>2681</v>
      </c>
      <c r="DI51" s="124">
        <v>4373</v>
      </c>
      <c r="DJ51" s="124">
        <v>17</v>
      </c>
      <c r="DK51" s="124">
        <v>12783</v>
      </c>
      <c r="DL51" s="124">
        <v>44681</v>
      </c>
      <c r="DM51" s="124">
        <v>333</v>
      </c>
      <c r="DN51" s="124">
        <v>55669</v>
      </c>
      <c r="DO51" s="124">
        <v>419</v>
      </c>
      <c r="DP51" s="124">
        <v>2</v>
      </c>
      <c r="DQ51" s="124">
        <v>513</v>
      </c>
    </row>
    <row r="52" spans="1:122" ht="10.5" customHeight="1">
      <c r="A52" s="338" t="s">
        <v>2237</v>
      </c>
      <c r="B52" s="131">
        <v>127128</v>
      </c>
      <c r="C52" s="234">
        <v>1475.1</v>
      </c>
      <c r="D52" s="92">
        <v>96.7</v>
      </c>
      <c r="E52" s="92">
        <v>123.1</v>
      </c>
      <c r="F52" s="91">
        <v>483198</v>
      </c>
      <c r="G52" s="91">
        <v>17085</v>
      </c>
      <c r="H52" s="91">
        <v>17.803999999999998</v>
      </c>
      <c r="I52" s="91">
        <v>21.74</v>
      </c>
      <c r="J52" s="91">
        <v>232045</v>
      </c>
      <c r="K52" s="91">
        <v>2581.88022</v>
      </c>
      <c r="L52" s="91">
        <v>6748884</v>
      </c>
      <c r="M52" s="91">
        <v>89353.360000000015</v>
      </c>
      <c r="N52" s="91">
        <v>4659058</v>
      </c>
      <c r="O52" s="91">
        <v>43112.649999999994</v>
      </c>
      <c r="P52" s="91">
        <v>913872</v>
      </c>
      <c r="Q52" s="91">
        <v>1454</v>
      </c>
      <c r="R52" s="91">
        <v>632</v>
      </c>
      <c r="S52" s="91">
        <v>97896</v>
      </c>
      <c r="T52" s="91">
        <v>14</v>
      </c>
      <c r="U52" s="153">
        <v>1130</v>
      </c>
      <c r="V52" s="136">
        <v>100.2</v>
      </c>
      <c r="W52" s="162">
        <v>100.2</v>
      </c>
      <c r="X52" s="136">
        <v>100.1</v>
      </c>
      <c r="Y52" s="91" t="s">
        <v>3</v>
      </c>
      <c r="Z52" s="91" t="s">
        <v>3</v>
      </c>
      <c r="AA52" s="113">
        <v>291156</v>
      </c>
      <c r="AB52" s="113">
        <v>74505</v>
      </c>
      <c r="AC52" s="117">
        <v>25.58937476816552</v>
      </c>
      <c r="AD52" s="113">
        <v>261497</v>
      </c>
      <c r="AE52" s="113">
        <v>80202</v>
      </c>
      <c r="AF52" s="117">
        <v>30.670332738042884</v>
      </c>
      <c r="AG52" s="113">
        <v>475369</v>
      </c>
      <c r="AH52" s="113">
        <v>401212</v>
      </c>
      <c r="AI52" s="113">
        <v>317195</v>
      </c>
      <c r="AJ52" s="113">
        <v>348895</v>
      </c>
      <c r="AK52" s="113">
        <v>330491</v>
      </c>
      <c r="AL52" s="113">
        <v>280984</v>
      </c>
      <c r="AM52" s="117">
        <v>106.3</v>
      </c>
      <c r="AN52" s="117">
        <v>102.8</v>
      </c>
      <c r="AO52" s="117">
        <v>98.5</v>
      </c>
      <c r="AP52" s="117">
        <v>98.9</v>
      </c>
      <c r="AQ52" s="113">
        <v>816.45100000000002</v>
      </c>
      <c r="AR52" s="113">
        <v>12679</v>
      </c>
      <c r="AS52" s="113">
        <v>418.392</v>
      </c>
      <c r="AT52" s="113">
        <v>6233</v>
      </c>
      <c r="AU52" s="113">
        <v>136.66900000000001</v>
      </c>
      <c r="AV52" s="113">
        <v>1776</v>
      </c>
      <c r="AW52" s="118">
        <v>1.21</v>
      </c>
      <c r="AX52" s="118">
        <v>1.162208549222798</v>
      </c>
      <c r="AY52" s="117">
        <v>81.900000000000006</v>
      </c>
      <c r="AZ52" s="117">
        <v>81.400000000000006</v>
      </c>
      <c r="BA52" s="117">
        <v>82.9</v>
      </c>
      <c r="BB52" s="117">
        <v>81.400000000000006</v>
      </c>
      <c r="BC52" s="343">
        <v>271913</v>
      </c>
      <c r="BD52" s="343">
        <v>251649</v>
      </c>
      <c r="BE52" s="343">
        <v>258158</v>
      </c>
      <c r="BF52" s="343">
        <v>239731</v>
      </c>
      <c r="BG52" s="343">
        <v>13755</v>
      </c>
      <c r="BH52" s="343">
        <v>11918</v>
      </c>
      <c r="BI52" s="113">
        <v>11011.963</v>
      </c>
      <c r="BJ52" s="113">
        <v>6464.7309999999998</v>
      </c>
      <c r="BK52" s="113">
        <v>82654</v>
      </c>
      <c r="BL52" s="113">
        <v>80255</v>
      </c>
      <c r="BM52" s="113">
        <v>728</v>
      </c>
      <c r="BN52" s="113">
        <v>10550.259</v>
      </c>
      <c r="BO52" s="113">
        <v>10896</v>
      </c>
      <c r="BP52" s="113">
        <v>17096.825000000001</v>
      </c>
      <c r="BQ52" s="321" t="s">
        <v>3</v>
      </c>
      <c r="BR52" s="124">
        <v>81027326</v>
      </c>
      <c r="BS52" s="124">
        <v>1339957</v>
      </c>
      <c r="BT52" s="124">
        <v>6970.2163</v>
      </c>
      <c r="BU52" s="344">
        <v>5698.71</v>
      </c>
      <c r="BV52" s="124">
        <v>227600</v>
      </c>
      <c r="BW52" s="266">
        <v>7849</v>
      </c>
      <c r="BX52" s="124">
        <v>7848</v>
      </c>
      <c r="BY52" s="124">
        <v>26254</v>
      </c>
      <c r="BZ52" s="991">
        <v>4604</v>
      </c>
      <c r="CA52" s="991"/>
      <c r="CB52" s="91">
        <v>325935</v>
      </c>
      <c r="CC52" s="91">
        <v>86344</v>
      </c>
      <c r="CD52" s="91">
        <v>922</v>
      </c>
      <c r="CE52" s="91">
        <v>101036</v>
      </c>
      <c r="CF52" s="91">
        <v>1107</v>
      </c>
      <c r="CG52" s="91">
        <v>-14692</v>
      </c>
      <c r="CH52" s="91">
        <v>-185</v>
      </c>
      <c r="CI52" s="86">
        <v>50952</v>
      </c>
      <c r="CJ52" s="86">
        <v>585</v>
      </c>
      <c r="CK52" s="124">
        <v>17442</v>
      </c>
      <c r="CL52" s="86">
        <v>196</v>
      </c>
      <c r="CM52" s="92">
        <v>7.9968991897509119</v>
      </c>
      <c r="CN52" s="92">
        <v>7.6148442774076779</v>
      </c>
      <c r="CO52" s="92">
        <v>9.3576242302380379</v>
      </c>
      <c r="CP52" s="92">
        <v>8.8839849903089565</v>
      </c>
      <c r="CQ52" s="92">
        <v>-1.3607250404871258</v>
      </c>
      <c r="CR52" s="92">
        <v>-1.2691407129012797</v>
      </c>
      <c r="CS52" s="92">
        <v>4.7190077772188967</v>
      </c>
      <c r="CT52" s="92">
        <v>5.3958435340960067</v>
      </c>
      <c r="CU52" s="93">
        <v>1.615421056096954</v>
      </c>
      <c r="CV52" s="93">
        <v>1.6842056001394339</v>
      </c>
      <c r="CW52" s="93" t="s">
        <v>3</v>
      </c>
      <c r="CX52" s="93" t="s">
        <v>3</v>
      </c>
      <c r="CY52" s="124">
        <v>1236</v>
      </c>
      <c r="CZ52" s="124">
        <v>1</v>
      </c>
      <c r="DA52" s="124">
        <v>38941.116999999998</v>
      </c>
      <c r="DB52" s="91" t="s">
        <v>3</v>
      </c>
      <c r="DC52" s="346">
        <v>2163356</v>
      </c>
      <c r="DD52" s="124">
        <v>46230</v>
      </c>
      <c r="DE52" s="124">
        <v>6332888</v>
      </c>
      <c r="DF52" s="91" t="s">
        <v>3</v>
      </c>
      <c r="DG52" s="124">
        <v>1333</v>
      </c>
      <c r="DH52" s="124">
        <v>2958</v>
      </c>
      <c r="DI52" s="124">
        <v>11170</v>
      </c>
      <c r="DJ52" s="124">
        <v>18</v>
      </c>
      <c r="DK52" s="124">
        <v>33152</v>
      </c>
      <c r="DL52" s="124">
        <v>43485</v>
      </c>
      <c r="DM52" s="124">
        <v>340</v>
      </c>
      <c r="DN52" s="124">
        <v>55961</v>
      </c>
      <c r="DO52" s="124">
        <v>471</v>
      </c>
      <c r="DP52" s="124">
        <v>3</v>
      </c>
      <c r="DQ52" s="124">
        <v>563</v>
      </c>
    </row>
    <row r="53" spans="1:122" ht="10.5" customHeight="1">
      <c r="A53" s="338" t="s">
        <v>2238</v>
      </c>
      <c r="B53" s="131">
        <v>127065</v>
      </c>
      <c r="C53" s="234">
        <v>1474.4</v>
      </c>
      <c r="D53" s="92">
        <v>97</v>
      </c>
      <c r="E53" s="92">
        <v>121</v>
      </c>
      <c r="F53" s="91">
        <v>494090</v>
      </c>
      <c r="G53" s="91">
        <v>17231</v>
      </c>
      <c r="H53" s="91">
        <v>18.419</v>
      </c>
      <c r="I53" s="91">
        <v>24.51</v>
      </c>
      <c r="J53" s="91">
        <v>234399</v>
      </c>
      <c r="K53" s="91">
        <v>2330.0549900000001</v>
      </c>
      <c r="L53" s="91">
        <v>6784092</v>
      </c>
      <c r="M53" s="91">
        <v>90146.67</v>
      </c>
      <c r="N53" s="91">
        <v>4704719</v>
      </c>
      <c r="O53" s="91">
        <v>43906.04</v>
      </c>
      <c r="P53" s="91">
        <v>915617</v>
      </c>
      <c r="Q53" s="91">
        <v>1429</v>
      </c>
      <c r="R53" s="91">
        <v>673</v>
      </c>
      <c r="S53" s="91">
        <v>270898</v>
      </c>
      <c r="T53" s="91">
        <v>9</v>
      </c>
      <c r="U53" s="153">
        <v>1318</v>
      </c>
      <c r="V53" s="136">
        <v>100.3</v>
      </c>
      <c r="W53" s="162">
        <v>100.3</v>
      </c>
      <c r="X53" s="136">
        <v>100.2</v>
      </c>
      <c r="Y53" s="91" t="s">
        <v>3</v>
      </c>
      <c r="Z53" s="91" t="s">
        <v>3</v>
      </c>
      <c r="AA53" s="113">
        <v>274309</v>
      </c>
      <c r="AB53" s="113">
        <v>70440</v>
      </c>
      <c r="AC53" s="117">
        <v>25.679069953957033</v>
      </c>
      <c r="AD53" s="113">
        <v>284063</v>
      </c>
      <c r="AE53" s="113">
        <v>78048</v>
      </c>
      <c r="AF53" s="117">
        <v>27.475595202472689</v>
      </c>
      <c r="AG53" s="113">
        <v>415467</v>
      </c>
      <c r="AH53" s="113">
        <v>376102</v>
      </c>
      <c r="AI53" s="113">
        <v>298733</v>
      </c>
      <c r="AJ53" s="113">
        <v>368360</v>
      </c>
      <c r="AK53" s="113">
        <v>412596</v>
      </c>
      <c r="AL53" s="113">
        <v>363023</v>
      </c>
      <c r="AM53" s="117">
        <v>106.3</v>
      </c>
      <c r="AN53" s="117">
        <v>102.9</v>
      </c>
      <c r="AO53" s="117">
        <v>98.3</v>
      </c>
      <c r="AP53" s="117">
        <v>99</v>
      </c>
      <c r="AQ53" s="113">
        <v>865.94899999999996</v>
      </c>
      <c r="AR53" s="113">
        <v>16392</v>
      </c>
      <c r="AS53" s="113">
        <v>446.37900000000002</v>
      </c>
      <c r="AT53" s="113">
        <v>6491</v>
      </c>
      <c r="AU53" s="113">
        <v>153.43299999999999</v>
      </c>
      <c r="AV53" s="113">
        <v>2008</v>
      </c>
      <c r="AW53" s="118">
        <v>1.25</v>
      </c>
      <c r="AX53" s="118">
        <v>1.2978723404255319</v>
      </c>
      <c r="AY53" s="117">
        <v>79.599999999999994</v>
      </c>
      <c r="AZ53" s="117">
        <v>80.2</v>
      </c>
      <c r="BA53" s="117">
        <v>80.900000000000006</v>
      </c>
      <c r="BB53" s="117">
        <v>79.3</v>
      </c>
      <c r="BC53" s="343">
        <v>264645</v>
      </c>
      <c r="BD53" s="343">
        <v>247804</v>
      </c>
      <c r="BE53" s="343">
        <v>258727</v>
      </c>
      <c r="BF53" s="343">
        <v>240487</v>
      </c>
      <c r="BG53" s="343">
        <v>5918</v>
      </c>
      <c r="BH53" s="343">
        <v>7317</v>
      </c>
      <c r="BI53" s="113">
        <v>10745.23</v>
      </c>
      <c r="BJ53" s="113">
        <v>6427.9520000000002</v>
      </c>
      <c r="BK53" s="113">
        <v>106982</v>
      </c>
      <c r="BL53" s="113">
        <v>77872</v>
      </c>
      <c r="BM53" s="95">
        <v>1033</v>
      </c>
      <c r="BN53" s="95">
        <v>11074.691000000001</v>
      </c>
      <c r="BO53" s="95">
        <v>11207</v>
      </c>
      <c r="BP53" s="95">
        <v>16198.808999999999</v>
      </c>
      <c r="BQ53" s="321" t="s">
        <v>3</v>
      </c>
      <c r="BR53" s="345">
        <v>81171563</v>
      </c>
      <c r="BS53" s="124">
        <v>1342236</v>
      </c>
      <c r="BT53" s="124">
        <v>5851.0189</v>
      </c>
      <c r="BU53" s="344">
        <v>4339.75</v>
      </c>
      <c r="BV53" s="124">
        <v>198446</v>
      </c>
      <c r="BW53" s="266">
        <v>7979</v>
      </c>
      <c r="BX53" s="124">
        <v>5405</v>
      </c>
      <c r="BY53" s="124">
        <v>9585</v>
      </c>
      <c r="BZ53" s="991">
        <v>4480</v>
      </c>
      <c r="CA53" s="991"/>
      <c r="CB53" s="91">
        <v>266801</v>
      </c>
      <c r="CC53" s="91">
        <v>86832</v>
      </c>
      <c r="CD53" s="91">
        <v>945</v>
      </c>
      <c r="CE53" s="91">
        <v>98242</v>
      </c>
      <c r="CF53" s="91">
        <v>1039</v>
      </c>
      <c r="CG53" s="91">
        <v>-11410</v>
      </c>
      <c r="CH53" s="91">
        <v>-94</v>
      </c>
      <c r="CI53" s="86">
        <v>43365</v>
      </c>
      <c r="CJ53" s="86">
        <v>545</v>
      </c>
      <c r="CK53" s="124">
        <v>17920</v>
      </c>
      <c r="CL53" s="86">
        <v>194</v>
      </c>
      <c r="CM53" s="92">
        <v>8.3143010020838091</v>
      </c>
      <c r="CN53" s="92">
        <v>7.962861606833016</v>
      </c>
      <c r="CO53" s="92">
        <v>9.4068265045918267</v>
      </c>
      <c r="CP53" s="92">
        <v>8.6972602420746092</v>
      </c>
      <c r="CQ53" s="123">
        <v>-1.0925255025080185</v>
      </c>
      <c r="CR53" s="92">
        <v>-0.73439863524159421</v>
      </c>
      <c r="CS53" s="92">
        <v>4.1522671705749534</v>
      </c>
      <c r="CT53" s="92">
        <v>5.1242871065733704</v>
      </c>
      <c r="CU53" s="93">
        <v>1.7158682738776241</v>
      </c>
      <c r="CV53" s="93">
        <v>1.642082341719969</v>
      </c>
      <c r="CW53" s="93" t="s">
        <v>3</v>
      </c>
      <c r="CX53" s="93" t="s">
        <v>3</v>
      </c>
      <c r="CY53" s="124">
        <v>698</v>
      </c>
      <c r="CZ53" s="114">
        <v>47</v>
      </c>
      <c r="DA53" s="124">
        <v>37222.705999999998</v>
      </c>
      <c r="DB53" s="91" t="s">
        <v>3</v>
      </c>
      <c r="DC53" s="346">
        <v>2163584</v>
      </c>
      <c r="DD53" s="124">
        <v>46226</v>
      </c>
      <c r="DE53" s="124">
        <v>6282758</v>
      </c>
      <c r="DF53" s="91" t="s">
        <v>3</v>
      </c>
      <c r="DG53" s="124">
        <v>1279</v>
      </c>
      <c r="DH53" s="124">
        <v>2414</v>
      </c>
      <c r="DI53" s="124">
        <v>4125</v>
      </c>
      <c r="DJ53" s="124">
        <v>10</v>
      </c>
      <c r="DK53" s="124">
        <v>8986</v>
      </c>
      <c r="DL53" s="124">
        <v>42143</v>
      </c>
      <c r="DM53" s="124">
        <v>339</v>
      </c>
      <c r="DN53" s="124">
        <v>52972</v>
      </c>
      <c r="DO53" s="124">
        <v>504</v>
      </c>
      <c r="DP53" s="124">
        <v>2</v>
      </c>
      <c r="DQ53" s="124">
        <v>599</v>
      </c>
    </row>
    <row r="54" spans="1:122" ht="10.5" customHeight="1">
      <c r="A54" s="338" t="s">
        <v>2239</v>
      </c>
      <c r="B54" s="131">
        <v>127095</v>
      </c>
      <c r="C54" s="234">
        <v>1475.2</v>
      </c>
      <c r="D54" s="92">
        <v>98.2</v>
      </c>
      <c r="E54" s="92">
        <v>120.9</v>
      </c>
      <c r="F54" s="91">
        <v>549601</v>
      </c>
      <c r="G54" s="91">
        <v>19371</v>
      </c>
      <c r="H54" s="91">
        <v>21.236999999999998</v>
      </c>
      <c r="I54" s="91">
        <v>27.285</v>
      </c>
      <c r="J54" s="91">
        <v>207530</v>
      </c>
      <c r="K54" s="91">
        <v>2001.3746599999999</v>
      </c>
      <c r="L54" s="91">
        <v>6744888</v>
      </c>
      <c r="M54" s="91">
        <v>89886.39</v>
      </c>
      <c r="N54" s="91">
        <v>4687854</v>
      </c>
      <c r="O54" s="91">
        <v>43508.659999999996</v>
      </c>
      <c r="P54" s="91">
        <v>926001</v>
      </c>
      <c r="Q54" s="91">
        <v>1574</v>
      </c>
      <c r="R54" s="91">
        <v>742</v>
      </c>
      <c r="S54" s="91">
        <v>106241</v>
      </c>
      <c r="T54" s="91">
        <v>12</v>
      </c>
      <c r="U54" s="153">
        <v>1594</v>
      </c>
      <c r="V54" s="136">
        <v>100.2</v>
      </c>
      <c r="W54" s="162">
        <v>100.3</v>
      </c>
      <c r="X54" s="136">
        <v>100.3</v>
      </c>
      <c r="Y54" s="91" t="s">
        <v>3</v>
      </c>
      <c r="Z54" s="91" t="s">
        <v>3</v>
      </c>
      <c r="AA54" s="113">
        <v>282401</v>
      </c>
      <c r="AB54" s="113">
        <v>72573</v>
      </c>
      <c r="AC54" s="117">
        <v>25.698563390356266</v>
      </c>
      <c r="AD54" s="113">
        <v>277236</v>
      </c>
      <c r="AE54" s="113">
        <v>77399</v>
      </c>
      <c r="AF54" s="117">
        <v>27.918091445555408</v>
      </c>
      <c r="AG54" s="113">
        <v>485330</v>
      </c>
      <c r="AH54" s="113">
        <v>390215</v>
      </c>
      <c r="AI54" s="113">
        <v>309761</v>
      </c>
      <c r="AJ54" s="113">
        <v>447791</v>
      </c>
      <c r="AK54" s="113">
        <v>448793</v>
      </c>
      <c r="AL54" s="113">
        <v>382170</v>
      </c>
      <c r="AM54" s="117">
        <v>106.5</v>
      </c>
      <c r="AN54" s="117">
        <v>103.2</v>
      </c>
      <c r="AO54" s="117">
        <v>98.3</v>
      </c>
      <c r="AP54" s="117">
        <v>97.5</v>
      </c>
      <c r="AQ54" s="113">
        <v>966.74699999999996</v>
      </c>
      <c r="AR54" s="113">
        <v>14747</v>
      </c>
      <c r="AS54" s="113">
        <v>477.12799999999999</v>
      </c>
      <c r="AT54" s="113">
        <v>6757</v>
      </c>
      <c r="AU54" s="113">
        <v>161.946</v>
      </c>
      <c r="AV54" s="113">
        <v>2154</v>
      </c>
      <c r="AW54" s="118">
        <v>1.28</v>
      </c>
      <c r="AX54" s="118">
        <v>1.3331272975698625</v>
      </c>
      <c r="AY54" s="117">
        <v>80.2</v>
      </c>
      <c r="AZ54" s="117">
        <v>79.2</v>
      </c>
      <c r="BA54" s="117">
        <v>80.900000000000006</v>
      </c>
      <c r="BB54" s="117">
        <v>78.5</v>
      </c>
      <c r="BC54" s="343">
        <v>266426</v>
      </c>
      <c r="BD54" s="343">
        <v>244867</v>
      </c>
      <c r="BE54" s="343">
        <v>259928</v>
      </c>
      <c r="BF54" s="343">
        <v>241352</v>
      </c>
      <c r="BG54" s="343">
        <v>6498</v>
      </c>
      <c r="BH54" s="343">
        <v>3515</v>
      </c>
      <c r="BI54" s="113">
        <v>10913.008</v>
      </c>
      <c r="BJ54" s="113">
        <v>6373.87</v>
      </c>
      <c r="BK54" s="113">
        <v>98393</v>
      </c>
      <c r="BL54" s="113">
        <v>77153</v>
      </c>
      <c r="BM54" s="95">
        <v>910</v>
      </c>
      <c r="BN54" s="95">
        <v>10844.213</v>
      </c>
      <c r="BO54" s="95">
        <v>11633</v>
      </c>
      <c r="BP54" s="95">
        <v>16314.083999999999</v>
      </c>
      <c r="BQ54" s="321" t="s">
        <v>3</v>
      </c>
      <c r="BR54" s="345">
        <v>81177010</v>
      </c>
      <c r="BS54" s="124">
        <v>1341686</v>
      </c>
      <c r="BT54" s="124">
        <v>5859.7183999999997</v>
      </c>
      <c r="BU54" s="344">
        <v>3687.92</v>
      </c>
      <c r="BV54" s="124">
        <v>208554</v>
      </c>
      <c r="BW54" s="266">
        <v>8843</v>
      </c>
      <c r="BX54" s="124">
        <v>6299</v>
      </c>
      <c r="BY54" s="124">
        <v>120451</v>
      </c>
      <c r="BZ54" s="991">
        <v>4724</v>
      </c>
      <c r="CA54" s="991"/>
      <c r="CB54" s="91">
        <v>293251</v>
      </c>
      <c r="CC54" s="91">
        <v>85825</v>
      </c>
      <c r="CD54" s="91">
        <v>942</v>
      </c>
      <c r="CE54" s="91">
        <v>107927</v>
      </c>
      <c r="CF54" s="91">
        <v>1164</v>
      </c>
      <c r="CG54" s="91">
        <v>-22102</v>
      </c>
      <c r="CH54" s="91">
        <v>-222</v>
      </c>
      <c r="CI54" s="86">
        <v>47948</v>
      </c>
      <c r="CJ54" s="86">
        <v>603</v>
      </c>
      <c r="CK54" s="124">
        <v>18456</v>
      </c>
      <c r="CL54" s="86">
        <v>206</v>
      </c>
      <c r="CM54" s="92">
        <v>7.9509200894995518</v>
      </c>
      <c r="CN54" s="92">
        <v>7.8378466024324638</v>
      </c>
      <c r="CO54" s="92">
        <v>9.9984730847587304</v>
      </c>
      <c r="CP54" s="92">
        <v>9.3702972619711939</v>
      </c>
      <c r="CQ54" s="92">
        <v>-2.0475529952591796</v>
      </c>
      <c r="CR54" s="92">
        <v>-1.5324506595387302</v>
      </c>
      <c r="CS54" s="92">
        <v>4.4419541677987127</v>
      </c>
      <c r="CT54" s="92">
        <v>5.6748563486043606</v>
      </c>
      <c r="CU54" s="93">
        <v>1.7097836431319979</v>
      </c>
      <c r="CV54" s="93">
        <v>1.7160254781293074</v>
      </c>
      <c r="CW54" s="93" t="s">
        <v>3</v>
      </c>
      <c r="CX54" s="93" t="s">
        <v>3</v>
      </c>
      <c r="CY54" s="124">
        <v>879</v>
      </c>
      <c r="CZ54" s="114">
        <v>17</v>
      </c>
      <c r="DA54" s="124">
        <v>38576.182999999997</v>
      </c>
      <c r="DB54" s="91" t="s">
        <v>3</v>
      </c>
      <c r="DC54" s="346">
        <v>2166019</v>
      </c>
      <c r="DD54" s="124">
        <v>46262</v>
      </c>
      <c r="DE54" s="124">
        <v>6222151</v>
      </c>
      <c r="DF54" s="91" t="s">
        <v>3</v>
      </c>
      <c r="DG54" s="124">
        <v>1465</v>
      </c>
      <c r="DH54" s="124">
        <v>3517</v>
      </c>
      <c r="DI54" s="124">
        <v>6792</v>
      </c>
      <c r="DJ54" s="124">
        <v>22</v>
      </c>
      <c r="DK54" s="124">
        <v>5270</v>
      </c>
      <c r="DL54" s="124">
        <v>46977</v>
      </c>
      <c r="DM54" s="124">
        <v>391</v>
      </c>
      <c r="DN54" s="124">
        <v>57900</v>
      </c>
      <c r="DO54" s="124">
        <v>482</v>
      </c>
      <c r="DP54" s="124">
        <v>2</v>
      </c>
      <c r="DQ54" s="124">
        <v>578</v>
      </c>
    </row>
    <row r="55" spans="1:122" ht="10.5" customHeight="1">
      <c r="A55" s="338" t="s">
        <v>2240</v>
      </c>
      <c r="B55" s="131">
        <v>127096</v>
      </c>
      <c r="C55" s="234">
        <v>1476.4</v>
      </c>
      <c r="D55" s="92">
        <v>97.1</v>
      </c>
      <c r="E55" s="92">
        <v>120.4</v>
      </c>
      <c r="F55" s="91">
        <v>599196</v>
      </c>
      <c r="G55" s="91">
        <v>20936</v>
      </c>
      <c r="H55" s="91">
        <v>18.675999999999998</v>
      </c>
      <c r="I55" s="91">
        <v>24.085000000000001</v>
      </c>
      <c r="J55" s="91">
        <v>236627</v>
      </c>
      <c r="K55" s="91">
        <v>2551.8372399999998</v>
      </c>
      <c r="L55" s="91">
        <v>6811054</v>
      </c>
      <c r="M55" s="91">
        <v>90707.37</v>
      </c>
      <c r="N55" s="91">
        <v>4712545</v>
      </c>
      <c r="O55" s="91">
        <v>43377.77</v>
      </c>
      <c r="P55" s="91">
        <v>931591</v>
      </c>
      <c r="Q55" s="91">
        <v>1466</v>
      </c>
      <c r="R55" s="91">
        <v>711</v>
      </c>
      <c r="S55" s="91">
        <v>141650</v>
      </c>
      <c r="T55" s="91">
        <v>14</v>
      </c>
      <c r="U55" s="153">
        <v>1179</v>
      </c>
      <c r="V55" s="136">
        <v>99.9</v>
      </c>
      <c r="W55" s="162">
        <v>99.9</v>
      </c>
      <c r="X55" s="136">
        <v>99.9</v>
      </c>
      <c r="Y55" s="91" t="s">
        <v>3</v>
      </c>
      <c r="Z55" s="91" t="s">
        <v>3</v>
      </c>
      <c r="AA55" s="113">
        <v>273268</v>
      </c>
      <c r="AB55" s="113">
        <v>70111</v>
      </c>
      <c r="AC55" s="117">
        <v>25.656498382540217</v>
      </c>
      <c r="AD55" s="113">
        <v>251142</v>
      </c>
      <c r="AE55" s="113">
        <v>77253</v>
      </c>
      <c r="AF55" s="117">
        <v>30.760685190051845</v>
      </c>
      <c r="AG55" s="113">
        <v>425692</v>
      </c>
      <c r="AH55" s="113">
        <v>375585</v>
      </c>
      <c r="AI55" s="113">
        <v>294905</v>
      </c>
      <c r="AJ55" s="113">
        <v>472706</v>
      </c>
      <c r="AK55" s="113">
        <v>367766</v>
      </c>
      <c r="AL55" s="113">
        <v>285035</v>
      </c>
      <c r="AM55" s="117">
        <v>106.7</v>
      </c>
      <c r="AN55" s="117">
        <v>103.4</v>
      </c>
      <c r="AO55" s="117">
        <v>98.3</v>
      </c>
      <c r="AP55" s="117">
        <v>97.6</v>
      </c>
      <c r="AQ55" s="113">
        <v>828.80600000000004</v>
      </c>
      <c r="AR55" s="113">
        <v>13056</v>
      </c>
      <c r="AS55" s="113">
        <v>389.75599999999997</v>
      </c>
      <c r="AT55" s="113">
        <v>5255</v>
      </c>
      <c r="AU55" s="113">
        <v>144.584</v>
      </c>
      <c r="AV55" s="113">
        <v>1850</v>
      </c>
      <c r="AW55" s="118">
        <v>1.32</v>
      </c>
      <c r="AX55" s="118">
        <v>1.4067919324254439</v>
      </c>
      <c r="AY55" s="117">
        <v>82.9</v>
      </c>
      <c r="AZ55" s="117">
        <v>80.900000000000006</v>
      </c>
      <c r="BA55" s="117">
        <v>85.6</v>
      </c>
      <c r="BB55" s="117">
        <v>80.599999999999994</v>
      </c>
      <c r="BC55" s="343">
        <v>274414</v>
      </c>
      <c r="BD55" s="343">
        <v>248992</v>
      </c>
      <c r="BE55" s="343">
        <v>259463</v>
      </c>
      <c r="BF55" s="343">
        <v>240707</v>
      </c>
      <c r="BG55" s="343">
        <v>14951</v>
      </c>
      <c r="BH55" s="343">
        <v>8285</v>
      </c>
      <c r="BI55" s="113">
        <v>10737.429</v>
      </c>
      <c r="BJ55" s="113">
        <v>6638.3019999999997</v>
      </c>
      <c r="BK55" s="113">
        <v>127527</v>
      </c>
      <c r="BL55" s="113">
        <v>79697</v>
      </c>
      <c r="BM55" s="95">
        <v>856</v>
      </c>
      <c r="BN55" s="95">
        <v>11566.567999999999</v>
      </c>
      <c r="BO55" s="95">
        <v>12267</v>
      </c>
      <c r="BP55" s="95">
        <v>15638.006000000001</v>
      </c>
      <c r="BQ55" s="321" t="s">
        <v>3</v>
      </c>
      <c r="BR55" s="345">
        <v>81221957</v>
      </c>
      <c r="BS55" s="124">
        <v>1342407</v>
      </c>
      <c r="BT55" s="124">
        <v>6076.2352000000001</v>
      </c>
      <c r="BU55" s="344">
        <v>3938.45</v>
      </c>
      <c r="BV55" s="124">
        <v>200627</v>
      </c>
      <c r="BW55" s="266">
        <v>7955</v>
      </c>
      <c r="BX55" s="124">
        <v>5419</v>
      </c>
      <c r="BY55" s="124">
        <v>207474</v>
      </c>
      <c r="BZ55" s="991">
        <v>5054</v>
      </c>
      <c r="CA55" s="991"/>
      <c r="CB55" s="91">
        <v>233555</v>
      </c>
      <c r="CC55" s="91">
        <v>80659</v>
      </c>
      <c r="CD55" s="91">
        <v>895</v>
      </c>
      <c r="CE55" s="91">
        <v>106614</v>
      </c>
      <c r="CF55" s="91">
        <v>1112</v>
      </c>
      <c r="CG55" s="91">
        <v>-25955</v>
      </c>
      <c r="CH55" s="91">
        <v>-217</v>
      </c>
      <c r="CI55" s="86">
        <v>62457</v>
      </c>
      <c r="CJ55" s="86">
        <v>782</v>
      </c>
      <c r="CK55" s="124">
        <v>16927</v>
      </c>
      <c r="CL55" s="86">
        <v>211</v>
      </c>
      <c r="CM55" s="92">
        <v>7.7213655810411517</v>
      </c>
      <c r="CN55" s="92">
        <v>7.655920358649789</v>
      </c>
      <c r="CO55" s="92">
        <v>10.205998959286891</v>
      </c>
      <c r="CP55" s="92">
        <v>9.3453322784810133</v>
      </c>
      <c r="CQ55" s="92">
        <v>-2.4846333782457393</v>
      </c>
      <c r="CR55" s="92">
        <v>-1.6894119198312236</v>
      </c>
      <c r="CS55" s="92">
        <v>5.9789153113116598</v>
      </c>
      <c r="CT55" s="92">
        <v>7.4993407172995781</v>
      </c>
      <c r="CU55" s="93">
        <v>1.6203964243331008</v>
      </c>
      <c r="CV55" s="93">
        <v>1.7306170886075951</v>
      </c>
      <c r="CW55" s="93" t="s">
        <v>3</v>
      </c>
      <c r="CX55" s="93" t="s">
        <v>3</v>
      </c>
      <c r="CY55" s="124">
        <v>1388</v>
      </c>
      <c r="CZ55" s="124">
        <v>26</v>
      </c>
      <c r="DA55" s="124">
        <v>37479.506000000001</v>
      </c>
      <c r="DB55" s="91" t="s">
        <v>3</v>
      </c>
      <c r="DC55" s="346">
        <v>2164375</v>
      </c>
      <c r="DD55" s="124">
        <v>46156</v>
      </c>
      <c r="DE55" s="124">
        <v>6616199</v>
      </c>
      <c r="DF55" s="91" t="s">
        <v>3</v>
      </c>
      <c r="DG55" s="124">
        <v>1266</v>
      </c>
      <c r="DH55" s="124">
        <v>2392</v>
      </c>
      <c r="DI55" s="124">
        <v>4671</v>
      </c>
      <c r="DJ55" s="124">
        <v>22</v>
      </c>
      <c r="DK55" s="124">
        <v>8211</v>
      </c>
      <c r="DL55" s="124">
        <v>45120</v>
      </c>
      <c r="DM55" s="124">
        <v>379</v>
      </c>
      <c r="DN55" s="124">
        <v>55423</v>
      </c>
      <c r="DO55" s="124">
        <v>453</v>
      </c>
      <c r="DP55" s="124">
        <v>5</v>
      </c>
      <c r="DQ55" s="124">
        <v>532</v>
      </c>
    </row>
    <row r="56" spans="1:122" ht="10.5" customHeight="1">
      <c r="A56" s="338" t="s">
        <v>2241</v>
      </c>
      <c r="B56" s="131">
        <v>127088</v>
      </c>
      <c r="C56" s="234">
        <v>1476.1</v>
      </c>
      <c r="D56" s="92">
        <v>95.9</v>
      </c>
      <c r="E56" s="92">
        <v>114.3</v>
      </c>
      <c r="F56" s="91">
        <v>782582</v>
      </c>
      <c r="G56" s="91">
        <v>27239</v>
      </c>
      <c r="H56" s="91">
        <v>18.777000000000001</v>
      </c>
      <c r="I56" s="91">
        <v>23.35</v>
      </c>
      <c r="J56" s="91">
        <v>241232</v>
      </c>
      <c r="K56" s="91">
        <v>2524.5305499999999</v>
      </c>
      <c r="L56" s="91">
        <v>6798664</v>
      </c>
      <c r="M56" s="91">
        <v>90644.049999999988</v>
      </c>
      <c r="N56" s="91">
        <v>4759372</v>
      </c>
      <c r="O56" s="91">
        <v>44144.5</v>
      </c>
      <c r="P56" s="91">
        <v>984299</v>
      </c>
      <c r="Q56" s="91">
        <v>3001</v>
      </c>
      <c r="R56" s="91">
        <v>699</v>
      </c>
      <c r="S56" s="91">
        <v>385353</v>
      </c>
      <c r="T56" s="91">
        <v>6</v>
      </c>
      <c r="U56" s="153">
        <v>220</v>
      </c>
      <c r="V56" s="136">
        <v>99.8</v>
      </c>
      <c r="W56" s="162">
        <v>99.8</v>
      </c>
      <c r="X56" s="136">
        <v>99.9</v>
      </c>
      <c r="Y56" s="91" t="s">
        <v>3</v>
      </c>
      <c r="Z56" s="91" t="s">
        <v>3</v>
      </c>
      <c r="AA56" s="113">
        <v>318254</v>
      </c>
      <c r="AB56" s="113">
        <v>88327</v>
      </c>
      <c r="AC56" s="117">
        <v>27.753618179190209</v>
      </c>
      <c r="AD56" s="113">
        <v>319258</v>
      </c>
      <c r="AE56" s="113">
        <v>97797</v>
      </c>
      <c r="AF56" s="117">
        <v>30.632591822287932</v>
      </c>
      <c r="AG56" s="113">
        <v>900229</v>
      </c>
      <c r="AH56" s="113">
        <v>489162</v>
      </c>
      <c r="AI56" s="113">
        <v>340474</v>
      </c>
      <c r="AJ56" s="113">
        <v>1006929</v>
      </c>
      <c r="AK56" s="113">
        <v>503599</v>
      </c>
      <c r="AL56" s="113">
        <v>362916</v>
      </c>
      <c r="AM56" s="117">
        <v>107</v>
      </c>
      <c r="AN56" s="117">
        <v>103.4</v>
      </c>
      <c r="AO56" s="117">
        <v>98.3</v>
      </c>
      <c r="AP56" s="117">
        <v>97.7</v>
      </c>
      <c r="AQ56" s="113">
        <v>780.98</v>
      </c>
      <c r="AR56" s="113">
        <v>15573</v>
      </c>
      <c r="AS56" s="113">
        <v>361.637</v>
      </c>
      <c r="AT56" s="113">
        <v>4569</v>
      </c>
      <c r="AU56" s="113">
        <v>129.15100000000001</v>
      </c>
      <c r="AV56" s="113">
        <v>1659</v>
      </c>
      <c r="AW56" s="118">
        <v>1.34</v>
      </c>
      <c r="AX56" s="118">
        <v>1.4920002976633429</v>
      </c>
      <c r="AY56" s="117">
        <v>164.7</v>
      </c>
      <c r="AZ56" s="117">
        <v>168.6</v>
      </c>
      <c r="BA56" s="117">
        <v>184.6</v>
      </c>
      <c r="BB56" s="117">
        <v>188.4</v>
      </c>
      <c r="BC56" s="343">
        <v>544269</v>
      </c>
      <c r="BD56" s="343">
        <v>518919</v>
      </c>
      <c r="BE56" s="343">
        <v>259702</v>
      </c>
      <c r="BF56" s="343">
        <v>242454</v>
      </c>
      <c r="BG56" s="343">
        <v>284567</v>
      </c>
      <c r="BH56" s="343">
        <v>276465</v>
      </c>
      <c r="BI56" s="113">
        <v>10285.597</v>
      </c>
      <c r="BJ56" s="113">
        <v>6048.7250000000004</v>
      </c>
      <c r="BK56" s="113">
        <v>93035</v>
      </c>
      <c r="BL56" s="113">
        <v>75452</v>
      </c>
      <c r="BM56" s="95">
        <v>679</v>
      </c>
      <c r="BN56" s="95">
        <v>10524.145</v>
      </c>
      <c r="BO56" s="95">
        <v>11038</v>
      </c>
      <c r="BP56" s="95">
        <v>15857.674000000001</v>
      </c>
      <c r="BQ56" s="321" t="s">
        <v>3</v>
      </c>
      <c r="BR56" s="345">
        <v>81246351</v>
      </c>
      <c r="BS56" s="124">
        <v>1342212</v>
      </c>
      <c r="BT56" s="124">
        <v>6704.7637000000004</v>
      </c>
      <c r="BU56" s="344">
        <v>4223.83</v>
      </c>
      <c r="BV56" s="124">
        <v>187248</v>
      </c>
      <c r="BW56" s="266">
        <v>7860</v>
      </c>
      <c r="BX56" s="124">
        <v>5117</v>
      </c>
      <c r="BY56" s="124">
        <v>14323</v>
      </c>
      <c r="BZ56" s="991">
        <v>4939</v>
      </c>
      <c r="CA56" s="991"/>
      <c r="CB56" s="91">
        <v>242982</v>
      </c>
      <c r="CC56" s="91">
        <v>84299</v>
      </c>
      <c r="CD56" s="91">
        <v>974</v>
      </c>
      <c r="CE56" s="91">
        <v>116841</v>
      </c>
      <c r="CF56" s="91">
        <v>1205</v>
      </c>
      <c r="CG56" s="91">
        <v>-32542</v>
      </c>
      <c r="CH56" s="91">
        <v>-231</v>
      </c>
      <c r="CI56" s="86">
        <v>59241</v>
      </c>
      <c r="CJ56" s="86">
        <v>693</v>
      </c>
      <c r="CK56" s="124">
        <v>19295</v>
      </c>
      <c r="CL56" s="86">
        <v>214</v>
      </c>
      <c r="CM56" s="92">
        <v>7.8099527387665955</v>
      </c>
      <c r="CN56" s="92">
        <v>7.1069857529864686</v>
      </c>
      <c r="CO56" s="92">
        <v>10.824834078105646</v>
      </c>
      <c r="CP56" s="92">
        <v>8.9575140298583662</v>
      </c>
      <c r="CQ56" s="92">
        <v>-3.0148813393390497</v>
      </c>
      <c r="CR56" s="92">
        <v>-1.8505282768718976</v>
      </c>
      <c r="CS56" s="92">
        <v>5.4884329612127294</v>
      </c>
      <c r="CT56" s="92">
        <v>6.2774385943887214</v>
      </c>
      <c r="CU56" s="93">
        <v>1.787601728306403</v>
      </c>
      <c r="CV56" s="93">
        <v>1.9302924267370656</v>
      </c>
      <c r="CW56" s="93" t="s">
        <v>3</v>
      </c>
      <c r="CX56" s="93" t="s">
        <v>3</v>
      </c>
      <c r="CY56" s="124">
        <v>2931</v>
      </c>
      <c r="CZ56" s="124">
        <v>0</v>
      </c>
      <c r="DA56" s="124">
        <v>38539.108999999997</v>
      </c>
      <c r="DB56" s="91" t="s">
        <v>3</v>
      </c>
      <c r="DC56" s="346">
        <v>2165585</v>
      </c>
      <c r="DD56" s="124">
        <v>46066</v>
      </c>
      <c r="DE56" s="124">
        <v>6841778</v>
      </c>
      <c r="DF56" s="91" t="s">
        <v>3</v>
      </c>
      <c r="DG56" s="124">
        <v>1250</v>
      </c>
      <c r="DH56" s="124">
        <v>3122</v>
      </c>
      <c r="DI56" s="124">
        <v>5977</v>
      </c>
      <c r="DJ56" s="124">
        <v>15</v>
      </c>
      <c r="DK56" s="124">
        <v>8749</v>
      </c>
      <c r="DL56" s="124">
        <v>51080</v>
      </c>
      <c r="DM56" s="124">
        <v>443</v>
      </c>
      <c r="DN56" s="124">
        <v>62512</v>
      </c>
      <c r="DO56" s="124">
        <v>537</v>
      </c>
      <c r="DP56" s="124">
        <v>3</v>
      </c>
      <c r="DQ56" s="124">
        <v>625</v>
      </c>
    </row>
    <row r="57" spans="1:122" s="87" customFormat="1" ht="10.5" customHeight="1">
      <c r="A57" s="111"/>
      <c r="B57" s="110"/>
      <c r="C57" s="105"/>
      <c r="D57" s="105"/>
      <c r="E57" s="105"/>
      <c r="F57" s="107"/>
      <c r="G57" s="109"/>
      <c r="H57" s="107"/>
      <c r="I57" s="107"/>
      <c r="J57" s="107"/>
      <c r="K57" s="107"/>
      <c r="L57" s="107"/>
      <c r="M57" s="107"/>
      <c r="N57" s="105"/>
      <c r="O57" s="105"/>
      <c r="P57" s="105"/>
      <c r="Q57" s="105"/>
      <c r="R57" s="105"/>
      <c r="S57" s="105"/>
      <c r="T57" s="107"/>
      <c r="U57" s="107"/>
      <c r="V57" s="106"/>
      <c r="W57" s="106"/>
      <c r="X57" s="106"/>
      <c r="Y57" s="106"/>
      <c r="Z57" s="108"/>
      <c r="AA57" s="106"/>
      <c r="AB57" s="106"/>
      <c r="AC57" s="106"/>
      <c r="AD57" s="106"/>
      <c r="AE57" s="106"/>
      <c r="AF57" s="105"/>
      <c r="AG57" s="100"/>
      <c r="AH57" s="100"/>
      <c r="AI57" s="100"/>
      <c r="AJ57" s="100"/>
      <c r="AK57" s="100"/>
      <c r="AL57" s="100"/>
      <c r="AM57" s="100"/>
      <c r="AN57" s="103"/>
      <c r="AO57" s="100"/>
      <c r="AP57" s="103"/>
      <c r="AQ57" s="100"/>
      <c r="AR57" s="100"/>
      <c r="AS57" s="100"/>
      <c r="AT57" s="100"/>
      <c r="AU57" s="100"/>
      <c r="AV57" s="100"/>
      <c r="AW57" s="100"/>
      <c r="AX57" s="100"/>
      <c r="AY57" s="100"/>
      <c r="AZ57" s="103"/>
      <c r="BA57" s="100"/>
      <c r="BB57" s="103"/>
      <c r="BC57" s="100"/>
      <c r="BD57" s="100"/>
      <c r="BE57" s="100"/>
      <c r="BF57" s="100"/>
      <c r="BG57" s="100"/>
      <c r="BH57" s="100"/>
      <c r="BI57" s="100"/>
      <c r="BJ57" s="100"/>
      <c r="BK57" s="100"/>
      <c r="BL57" s="100"/>
      <c r="BM57" s="100"/>
      <c r="BN57" s="100"/>
      <c r="BO57" s="100"/>
      <c r="BP57" s="100"/>
      <c r="BQ57" s="100"/>
      <c r="BR57" s="100"/>
      <c r="BS57" s="100"/>
      <c r="BT57" s="100"/>
      <c r="BU57" s="100"/>
      <c r="BV57" s="101"/>
      <c r="BW57" s="101"/>
      <c r="BX57" s="100"/>
      <c r="BY57" s="100"/>
      <c r="BZ57" s="347"/>
      <c r="CA57" s="347"/>
      <c r="CB57" s="347"/>
      <c r="CC57" s="109"/>
      <c r="CD57" s="109"/>
      <c r="CE57" s="109"/>
      <c r="CF57" s="109"/>
      <c r="CG57" s="109"/>
      <c r="CH57" s="109"/>
      <c r="CI57" s="109"/>
      <c r="CJ57" s="109"/>
      <c r="CK57" s="100"/>
      <c r="CL57" s="107"/>
      <c r="CM57" s="105"/>
      <c r="CN57" s="105"/>
      <c r="CO57" s="105"/>
      <c r="CP57" s="105"/>
      <c r="CQ57" s="105"/>
      <c r="CR57" s="105"/>
      <c r="CS57" s="105"/>
      <c r="CT57" s="105"/>
      <c r="CU57" s="108"/>
      <c r="CV57" s="108"/>
      <c r="CW57" s="108"/>
      <c r="CX57" s="108"/>
      <c r="CY57" s="100"/>
      <c r="CZ57" s="100"/>
      <c r="DA57" s="100"/>
      <c r="DB57" s="100"/>
      <c r="DC57" s="100"/>
      <c r="DD57" s="100"/>
      <c r="DE57" s="100"/>
      <c r="DF57" s="100"/>
      <c r="DG57" s="100"/>
      <c r="DH57" s="100"/>
      <c r="DI57" s="100"/>
      <c r="DJ57" s="100"/>
      <c r="DK57" s="100"/>
      <c r="DL57" s="100"/>
      <c r="DM57" s="100"/>
      <c r="DN57" s="100"/>
      <c r="DO57" s="100"/>
      <c r="DP57" s="100"/>
      <c r="DQ57" s="100"/>
    </row>
    <row r="58" spans="1:122" s="87" customFormat="1" ht="6" customHeight="1">
      <c r="A58" s="98"/>
      <c r="B58" s="91"/>
      <c r="C58" s="92"/>
      <c r="D58" s="91"/>
      <c r="E58" s="91"/>
      <c r="F58" s="91"/>
      <c r="G58" s="91"/>
      <c r="H58" s="91"/>
      <c r="I58" s="91"/>
      <c r="J58" s="91"/>
      <c r="K58" s="91"/>
      <c r="L58" s="91"/>
      <c r="M58" s="91"/>
      <c r="N58" s="92"/>
      <c r="O58" s="92"/>
      <c r="P58" s="92"/>
      <c r="Q58" s="92"/>
      <c r="R58" s="92"/>
      <c r="S58" s="92"/>
      <c r="T58" s="97"/>
      <c r="U58" s="97"/>
      <c r="V58" s="91"/>
      <c r="W58" s="91"/>
      <c r="X58" s="92"/>
      <c r="Y58" s="92"/>
      <c r="Z58" s="92"/>
      <c r="AA58" s="93"/>
      <c r="AB58" s="93"/>
      <c r="AC58" s="92"/>
      <c r="AD58" s="92"/>
      <c r="AE58" s="92"/>
      <c r="AF58" s="91"/>
      <c r="AG58" s="91"/>
      <c r="AH58" s="91"/>
      <c r="AI58" s="91"/>
      <c r="AJ58" s="91"/>
      <c r="AK58" s="91"/>
      <c r="AL58" s="91"/>
      <c r="AM58" s="91"/>
      <c r="AO58" s="91"/>
      <c r="AQ58" s="95"/>
      <c r="AR58" s="95"/>
      <c r="AS58" s="95"/>
      <c r="AT58" s="95"/>
      <c r="AU58" s="95"/>
      <c r="AV58" s="95"/>
      <c r="AW58" s="95"/>
      <c r="AX58" s="95"/>
      <c r="AY58" s="91"/>
      <c r="BA58" s="91"/>
      <c r="BC58" s="95"/>
      <c r="BD58" s="96"/>
      <c r="BF58" s="98"/>
      <c r="BG58" s="92"/>
      <c r="BH58" s="92"/>
      <c r="BI58" s="92"/>
      <c r="BJ58" s="92"/>
      <c r="BK58" s="92"/>
      <c r="BL58" s="92"/>
      <c r="BM58" s="92"/>
      <c r="BN58" s="92"/>
      <c r="BO58" s="92"/>
      <c r="BP58" s="92"/>
      <c r="BQ58" s="92"/>
      <c r="BR58" s="92"/>
      <c r="BS58" s="93"/>
      <c r="BT58" s="93"/>
      <c r="BV58" s="91"/>
      <c r="BW58" s="91"/>
      <c r="BX58" s="92"/>
      <c r="BY58" s="91"/>
      <c r="BZ58" s="98"/>
      <c r="CA58" s="98"/>
      <c r="CB58" s="98"/>
      <c r="CC58" s="91"/>
      <c r="CD58" s="91"/>
      <c r="CE58" s="96"/>
      <c r="CL58" s="91"/>
      <c r="CM58" s="91"/>
      <c r="CN58" s="91"/>
      <c r="CO58" s="91"/>
      <c r="CP58" s="91"/>
      <c r="CR58" s="91"/>
      <c r="CS58" s="91"/>
      <c r="CT58" s="91"/>
      <c r="CU58" s="91"/>
      <c r="CV58" s="92"/>
      <c r="CW58" s="92"/>
      <c r="CX58" s="92"/>
      <c r="DH58" s="234"/>
      <c r="DI58" s="98"/>
      <c r="DJ58" s="91"/>
      <c r="DK58" s="91"/>
      <c r="DL58" s="91"/>
      <c r="DM58" s="91"/>
      <c r="DN58" s="91"/>
      <c r="DO58" s="91"/>
      <c r="DP58" s="91"/>
      <c r="DQ58" s="91"/>
    </row>
    <row r="59" spans="1:122" ht="10.5" customHeight="1">
      <c r="B59" s="86" t="s">
        <v>2256</v>
      </c>
      <c r="O59" s="87"/>
      <c r="X59" s="86"/>
      <c r="AA59" s="86"/>
      <c r="AC59" s="89"/>
      <c r="BX59" s="86"/>
      <c r="CU59" s="88"/>
    </row>
    <row r="60" spans="1:122" ht="10.5" customHeight="1">
      <c r="B60" s="86" t="s">
        <v>2257</v>
      </c>
      <c r="O60" s="87"/>
      <c r="X60" s="86"/>
      <c r="AA60" s="86"/>
      <c r="AC60" s="89"/>
      <c r="BX60" s="86"/>
      <c r="CU60" s="88"/>
    </row>
    <row r="61" spans="1:122" ht="10.5" customHeight="1">
      <c r="B61" s="86" t="s">
        <v>2243</v>
      </c>
      <c r="O61" s="87"/>
      <c r="X61" s="86"/>
      <c r="AA61" s="86"/>
      <c r="AC61" s="89"/>
      <c r="CS61" s="88"/>
      <c r="CT61" s="88"/>
      <c r="CU61" s="88"/>
      <c r="CV61" s="88"/>
      <c r="CW61" s="88"/>
      <c r="CX61" s="88"/>
    </row>
    <row r="62" spans="1:122" s="88" customFormat="1" ht="10.5" customHeight="1">
      <c r="M62" s="86"/>
      <c r="N62" s="86"/>
      <c r="O62" s="87"/>
      <c r="P62" s="86"/>
      <c r="Q62" s="86"/>
      <c r="AC62" s="89"/>
      <c r="AF62" s="86"/>
      <c r="AG62" s="86"/>
      <c r="AH62" s="86"/>
      <c r="AI62" s="86"/>
      <c r="AJ62" s="86"/>
      <c r="AK62" s="86"/>
      <c r="AL62" s="86"/>
      <c r="AZ62" s="86"/>
      <c r="BA62" s="86"/>
      <c r="BB62" s="86"/>
      <c r="BC62" s="86"/>
      <c r="BD62" s="86"/>
      <c r="BE62" s="86"/>
      <c r="BF62" s="86"/>
      <c r="BG62" s="86"/>
      <c r="BH62" s="86"/>
      <c r="BU62" s="86"/>
      <c r="BW62" s="86"/>
      <c r="BX62" s="86"/>
      <c r="BY62" s="86"/>
      <c r="BZ62" s="86"/>
      <c r="CA62" s="86"/>
      <c r="CB62" s="86"/>
      <c r="CS62" s="86"/>
      <c r="CT62" s="86"/>
      <c r="CU62" s="86"/>
      <c r="CV62" s="87"/>
      <c r="CW62" s="87"/>
      <c r="CX62" s="87"/>
      <c r="DJ62" s="86"/>
      <c r="DK62" s="86"/>
      <c r="DL62" s="86"/>
      <c r="DM62" s="86"/>
      <c r="DN62" s="86"/>
      <c r="DO62" s="86"/>
      <c r="DP62" s="86"/>
      <c r="DQ62" s="86"/>
      <c r="DR62" s="234"/>
    </row>
    <row r="63" spans="1:122" s="88" customFormat="1" ht="10.5" customHeight="1">
      <c r="B63" s="86" t="s">
        <v>2258</v>
      </c>
      <c r="C63" s="86"/>
      <c r="D63" s="86"/>
      <c r="E63" s="86"/>
      <c r="F63" s="86"/>
      <c r="G63" s="86"/>
      <c r="H63" s="86"/>
      <c r="I63" s="86"/>
      <c r="J63" s="86"/>
      <c r="K63" s="86"/>
      <c r="L63" s="86"/>
      <c r="M63" s="86"/>
      <c r="N63" s="86"/>
      <c r="O63" s="87"/>
      <c r="P63" s="86"/>
      <c r="Q63" s="86"/>
      <c r="AC63" s="89"/>
      <c r="AF63" s="86"/>
      <c r="AG63" s="86"/>
      <c r="AH63" s="86"/>
      <c r="AI63" s="86"/>
      <c r="AJ63" s="86"/>
      <c r="AK63" s="86"/>
      <c r="AL63" s="86"/>
      <c r="AZ63" s="86"/>
      <c r="BA63" s="86"/>
      <c r="BB63" s="86"/>
      <c r="BC63" s="86"/>
      <c r="BD63" s="86"/>
      <c r="BE63" s="86"/>
      <c r="BF63" s="86"/>
      <c r="BG63" s="86"/>
      <c r="BH63" s="86"/>
      <c r="BU63" s="86"/>
      <c r="CS63" s="86"/>
      <c r="CT63" s="86"/>
      <c r="CU63" s="86"/>
      <c r="CV63" s="87"/>
      <c r="CW63" s="87"/>
      <c r="CX63" s="87"/>
      <c r="DJ63" s="86"/>
      <c r="DK63" s="86"/>
      <c r="DL63" s="86"/>
      <c r="DM63" s="86"/>
      <c r="DN63" s="86"/>
      <c r="DO63" s="86"/>
      <c r="DP63" s="86"/>
      <c r="DQ63" s="86"/>
      <c r="DR63" s="234"/>
    </row>
    <row r="64" spans="1:122" s="88" customFormat="1" ht="10.5" customHeight="1">
      <c r="C64" s="86"/>
      <c r="D64" s="86"/>
      <c r="E64" s="86"/>
      <c r="F64" s="86"/>
      <c r="G64" s="86"/>
      <c r="H64" s="86"/>
      <c r="I64" s="86"/>
      <c r="J64" s="86"/>
      <c r="L64" s="86"/>
      <c r="M64" s="86"/>
      <c r="N64" s="86"/>
      <c r="O64" s="87"/>
      <c r="P64" s="86"/>
      <c r="Q64" s="86"/>
      <c r="AC64" s="89"/>
      <c r="AF64" s="86"/>
      <c r="AG64" s="86"/>
      <c r="AH64" s="86"/>
      <c r="AI64" s="86"/>
      <c r="AJ64" s="86"/>
      <c r="AK64" s="86"/>
      <c r="AL64" s="86"/>
      <c r="AZ64" s="86"/>
      <c r="BA64" s="86"/>
      <c r="BB64" s="86"/>
      <c r="BU64" s="86"/>
      <c r="CS64" s="86"/>
      <c r="CT64" s="86"/>
      <c r="CU64" s="86"/>
      <c r="CV64" s="87"/>
      <c r="CW64" s="87"/>
      <c r="CX64" s="87"/>
      <c r="DJ64" s="86"/>
      <c r="DK64" s="86"/>
      <c r="DL64" s="86"/>
      <c r="DM64" s="86"/>
      <c r="DN64" s="86"/>
      <c r="DO64" s="86"/>
      <c r="DP64" s="86"/>
      <c r="DQ64" s="86"/>
      <c r="DR64" s="234"/>
    </row>
    <row r="65" spans="2:122" s="88" customFormat="1" ht="10.5" customHeight="1">
      <c r="B65" s="86" t="s">
        <v>2247</v>
      </c>
      <c r="C65" s="86"/>
      <c r="D65" s="86"/>
      <c r="E65" s="86"/>
      <c r="F65" s="86"/>
      <c r="G65" s="86"/>
      <c r="H65" s="86"/>
      <c r="I65" s="86"/>
      <c r="J65" s="86"/>
      <c r="K65" s="86"/>
      <c r="L65" s="86"/>
      <c r="M65" s="86"/>
      <c r="N65" s="86"/>
      <c r="O65" s="87"/>
      <c r="P65" s="86"/>
      <c r="Q65" s="86"/>
      <c r="AC65" s="89"/>
      <c r="AF65" s="86"/>
      <c r="AG65" s="86"/>
      <c r="AH65" s="86"/>
      <c r="AI65" s="86"/>
      <c r="AJ65" s="86"/>
      <c r="AK65" s="86"/>
      <c r="AL65" s="86"/>
      <c r="AZ65" s="86"/>
      <c r="BA65" s="86"/>
      <c r="BB65" s="86"/>
      <c r="BC65" s="86"/>
      <c r="BD65" s="86"/>
      <c r="BE65" s="86"/>
      <c r="BF65" s="86"/>
      <c r="BG65" s="86"/>
      <c r="BH65" s="86"/>
      <c r="BU65" s="86"/>
      <c r="CN65" s="86"/>
      <c r="CP65" s="86"/>
      <c r="CQ65" s="87"/>
      <c r="CR65" s="86"/>
      <c r="CS65" s="86"/>
      <c r="CT65" s="86"/>
      <c r="CU65" s="86"/>
      <c r="CV65" s="87"/>
      <c r="CW65" s="87"/>
      <c r="CX65" s="87"/>
      <c r="DJ65" s="86"/>
      <c r="DK65" s="86"/>
      <c r="DL65" s="86"/>
      <c r="DM65" s="86"/>
      <c r="DN65" s="86"/>
      <c r="DO65" s="86"/>
      <c r="DP65" s="86"/>
      <c r="DQ65" s="86"/>
      <c r="DR65" s="234"/>
    </row>
    <row r="66" spans="2:122" s="88" customFormat="1" ht="10.5" customHeight="1">
      <c r="B66" s="86" t="s">
        <v>2249</v>
      </c>
      <c r="C66" s="86"/>
      <c r="D66" s="86"/>
      <c r="E66" s="86"/>
      <c r="F66" s="86"/>
      <c r="G66" s="86"/>
      <c r="H66" s="86"/>
      <c r="I66" s="86"/>
      <c r="J66" s="86"/>
      <c r="K66" s="86"/>
      <c r="L66" s="86"/>
      <c r="M66" s="86"/>
      <c r="N66" s="86"/>
      <c r="O66" s="87"/>
      <c r="P66" s="86"/>
      <c r="Q66" s="86"/>
      <c r="AC66" s="89"/>
      <c r="AF66" s="86"/>
      <c r="AG66" s="86"/>
      <c r="AH66" s="86"/>
      <c r="AI66" s="86"/>
      <c r="AJ66" s="86"/>
      <c r="AK66" s="86"/>
      <c r="AL66" s="86"/>
      <c r="AZ66" s="86"/>
      <c r="BA66" s="86"/>
      <c r="BB66" s="86"/>
      <c r="BU66" s="86"/>
      <c r="BW66" s="86"/>
      <c r="BY66" s="86"/>
      <c r="BZ66" s="86"/>
      <c r="CA66" s="86"/>
      <c r="CB66" s="86"/>
      <c r="CN66" s="86"/>
      <c r="CP66" s="86"/>
      <c r="CQ66" s="87"/>
      <c r="CR66" s="86"/>
      <c r="CS66" s="86"/>
      <c r="CT66" s="86"/>
      <c r="CU66" s="86"/>
      <c r="CV66" s="87"/>
      <c r="CW66" s="87"/>
      <c r="CX66" s="87"/>
      <c r="DJ66" s="86"/>
      <c r="DK66" s="86"/>
      <c r="DL66" s="86"/>
      <c r="DM66" s="86"/>
      <c r="DN66" s="86"/>
      <c r="DO66" s="86"/>
      <c r="DP66" s="86"/>
      <c r="DQ66" s="86"/>
      <c r="DR66" s="234"/>
    </row>
    <row r="67" spans="2:122" s="88" customFormat="1" ht="10.5" customHeight="1">
      <c r="B67" s="86" t="s">
        <v>2259</v>
      </c>
      <c r="C67" s="86"/>
      <c r="D67" s="86"/>
      <c r="E67" s="86"/>
      <c r="F67" s="86"/>
      <c r="G67" s="86"/>
      <c r="H67" s="86"/>
      <c r="I67" s="86"/>
      <c r="J67" s="86"/>
      <c r="K67" s="86"/>
      <c r="L67" s="86"/>
      <c r="M67" s="86"/>
      <c r="N67" s="86"/>
      <c r="O67" s="86"/>
      <c r="P67" s="86"/>
      <c r="Q67" s="86"/>
      <c r="AC67" s="89"/>
      <c r="AF67" s="86"/>
      <c r="AG67" s="86"/>
      <c r="AH67" s="86"/>
      <c r="AI67" s="86"/>
      <c r="AJ67" s="86"/>
      <c r="AK67" s="86"/>
      <c r="AL67" s="86"/>
      <c r="AZ67" s="86"/>
      <c r="BA67" s="86"/>
      <c r="BB67" s="86"/>
      <c r="BC67" s="86"/>
      <c r="BD67" s="86"/>
      <c r="BE67" s="86"/>
      <c r="BF67" s="86"/>
      <c r="BG67" s="86"/>
      <c r="BH67" s="86"/>
      <c r="BU67" s="86"/>
      <c r="BW67" s="86"/>
      <c r="BY67" s="86"/>
      <c r="BZ67" s="86"/>
      <c r="CA67" s="86"/>
      <c r="CB67" s="86"/>
      <c r="CN67" s="86"/>
      <c r="CP67" s="86"/>
      <c r="CS67" s="86"/>
      <c r="CT67" s="86"/>
      <c r="CU67" s="86"/>
      <c r="CV67" s="87"/>
      <c r="CW67" s="87"/>
      <c r="CX67" s="87"/>
      <c r="DJ67" s="86"/>
      <c r="DK67" s="86"/>
      <c r="DL67" s="86"/>
      <c r="DM67" s="86"/>
      <c r="DN67" s="86"/>
      <c r="DO67" s="86"/>
      <c r="DP67" s="86"/>
      <c r="DQ67" s="86"/>
      <c r="DR67" s="234"/>
    </row>
    <row r="68" spans="2:122" s="88" customFormat="1" ht="10.5" customHeight="1">
      <c r="B68" s="86" t="s">
        <v>2250</v>
      </c>
      <c r="C68" s="86"/>
      <c r="D68" s="86"/>
      <c r="E68" s="86"/>
      <c r="F68" s="86"/>
      <c r="G68" s="86"/>
      <c r="H68" s="86"/>
      <c r="I68" s="86"/>
      <c r="J68" s="86"/>
      <c r="K68" s="86"/>
      <c r="L68" s="86"/>
      <c r="M68" s="86"/>
      <c r="N68" s="86"/>
      <c r="O68" s="86"/>
      <c r="P68" s="86"/>
      <c r="Q68" s="86"/>
      <c r="R68" s="86"/>
      <c r="S68" s="86"/>
      <c r="T68" s="86"/>
      <c r="U68" s="86"/>
      <c r="V68" s="86"/>
      <c r="W68" s="86"/>
      <c r="X68" s="86"/>
      <c r="AA68" s="86"/>
      <c r="AB68" s="89"/>
      <c r="AC68" s="89"/>
      <c r="AF68" s="86"/>
      <c r="AG68" s="86"/>
      <c r="AH68" s="86"/>
      <c r="AI68" s="86"/>
      <c r="AJ68" s="86"/>
      <c r="AK68" s="86"/>
      <c r="AL68" s="86"/>
      <c r="AZ68" s="86"/>
      <c r="BA68" s="86"/>
      <c r="BB68" s="86"/>
      <c r="BI68" s="86"/>
      <c r="BJ68" s="86"/>
      <c r="BK68" s="86"/>
      <c r="BM68" s="86"/>
      <c r="BN68" s="86"/>
      <c r="BO68" s="86"/>
      <c r="BP68" s="86"/>
      <c r="BQ68" s="86"/>
      <c r="BR68" s="86"/>
      <c r="BS68" s="86"/>
      <c r="BT68" s="86"/>
      <c r="BU68" s="86"/>
      <c r="BW68" s="86"/>
      <c r="BY68" s="86"/>
      <c r="BZ68" s="86"/>
      <c r="CA68" s="86"/>
      <c r="CB68" s="86"/>
      <c r="CN68" s="86"/>
      <c r="CP68" s="86"/>
      <c r="CS68" s="86"/>
      <c r="CT68" s="86"/>
      <c r="CU68" s="86"/>
      <c r="CV68" s="87"/>
      <c r="CW68" s="87"/>
      <c r="CX68" s="87"/>
      <c r="DJ68" s="86"/>
      <c r="DK68" s="86"/>
      <c r="DL68" s="86"/>
      <c r="DM68" s="86"/>
      <c r="DN68" s="86"/>
      <c r="DO68" s="86"/>
      <c r="DP68" s="86"/>
      <c r="DQ68" s="86"/>
      <c r="DR68" s="234"/>
    </row>
    <row r="69" spans="2:122" s="88" customFormat="1" ht="10.5" customHeight="1">
      <c r="L69" s="86"/>
      <c r="M69" s="86"/>
      <c r="N69" s="86"/>
      <c r="O69" s="86"/>
      <c r="P69" s="86"/>
      <c r="Q69" s="86"/>
      <c r="S69" s="86"/>
      <c r="T69" s="86"/>
      <c r="AA69" s="86"/>
      <c r="AC69" s="89"/>
      <c r="AF69" s="86"/>
      <c r="AG69" s="86"/>
      <c r="AH69" s="86"/>
      <c r="AI69" s="86"/>
      <c r="AJ69" s="86"/>
      <c r="AK69" s="86"/>
      <c r="AL69" s="86"/>
      <c r="AN69" s="86"/>
      <c r="AO69" s="86"/>
      <c r="AP69" s="86"/>
      <c r="AQ69" s="86"/>
      <c r="AR69" s="86"/>
      <c r="AS69" s="86"/>
      <c r="AT69" s="86"/>
      <c r="AU69" s="86"/>
      <c r="AV69" s="86"/>
      <c r="AW69" s="86"/>
      <c r="AX69" s="86"/>
      <c r="AY69" s="86"/>
      <c r="AZ69" s="86"/>
      <c r="BA69" s="86"/>
      <c r="BB69" s="86"/>
      <c r="BC69" s="86"/>
      <c r="BD69" s="86"/>
      <c r="BE69" s="86"/>
      <c r="BF69" s="86"/>
      <c r="BG69" s="86"/>
      <c r="BH69" s="86"/>
      <c r="BU69" s="86"/>
      <c r="BW69" s="86"/>
      <c r="BY69" s="86"/>
      <c r="BZ69" s="86"/>
      <c r="CA69" s="86"/>
      <c r="CB69" s="86"/>
      <c r="CN69" s="86"/>
      <c r="CO69" s="86"/>
      <c r="CP69" s="86"/>
      <c r="CQ69" s="87"/>
      <c r="CR69" s="86"/>
      <c r="CS69" s="86"/>
      <c r="CT69" s="86"/>
      <c r="CU69" s="86"/>
      <c r="CV69" s="87"/>
      <c r="CW69" s="87"/>
      <c r="CX69" s="87"/>
      <c r="DJ69" s="86"/>
      <c r="DK69" s="86"/>
      <c r="DL69" s="86"/>
      <c r="DM69" s="86"/>
      <c r="DN69" s="86"/>
      <c r="DO69" s="86"/>
      <c r="DP69" s="86"/>
      <c r="DQ69" s="86"/>
      <c r="DR69" s="234"/>
    </row>
    <row r="70" spans="2:122" s="88" customFormat="1" ht="10.5" customHeight="1">
      <c r="B70" s="86" t="s">
        <v>2255</v>
      </c>
      <c r="C70" s="86"/>
      <c r="D70" s="86"/>
      <c r="E70" s="86"/>
      <c r="F70" s="86"/>
      <c r="G70" s="86"/>
      <c r="H70" s="86"/>
      <c r="I70" s="86"/>
      <c r="J70" s="86"/>
      <c r="K70" s="86"/>
      <c r="L70" s="86"/>
      <c r="M70" s="86"/>
      <c r="N70" s="86"/>
      <c r="O70" s="86"/>
      <c r="P70" s="86"/>
      <c r="Q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U70" s="86"/>
      <c r="BW70" s="86"/>
      <c r="BY70" s="86"/>
      <c r="BZ70" s="86"/>
      <c r="CA70" s="86"/>
      <c r="CB70" s="86"/>
      <c r="CH70" s="86"/>
      <c r="CI70" s="86"/>
      <c r="CJ70" s="86"/>
      <c r="CK70" s="87"/>
      <c r="CL70" s="86"/>
      <c r="CN70" s="86"/>
      <c r="CO70" s="86"/>
      <c r="CP70" s="86"/>
      <c r="CQ70" s="87"/>
      <c r="CR70" s="86"/>
      <c r="CS70" s="86"/>
      <c r="CT70" s="86"/>
      <c r="CU70" s="86"/>
      <c r="CV70" s="86"/>
      <c r="CW70" s="86"/>
      <c r="CX70" s="86"/>
      <c r="DJ70" s="86"/>
      <c r="DK70" s="86"/>
      <c r="DL70" s="86"/>
      <c r="DM70" s="86"/>
      <c r="DN70" s="86"/>
      <c r="DO70" s="86"/>
      <c r="DP70" s="86"/>
      <c r="DQ70" s="86"/>
      <c r="DR70" s="234"/>
    </row>
    <row r="71" spans="2:122" s="88" customFormat="1" ht="10.5" customHeight="1">
      <c r="B71" s="88" t="s">
        <v>2253</v>
      </c>
      <c r="C71" s="86"/>
      <c r="D71" s="86"/>
      <c r="E71" s="86"/>
      <c r="F71" s="86"/>
      <c r="G71" s="86"/>
      <c r="H71" s="86"/>
      <c r="I71" s="86"/>
      <c r="J71" s="86"/>
      <c r="L71" s="86"/>
      <c r="M71" s="86"/>
      <c r="N71" s="86"/>
      <c r="O71" s="86"/>
      <c r="P71" s="86"/>
      <c r="Q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U71" s="86"/>
      <c r="BW71" s="86"/>
      <c r="BY71" s="86"/>
      <c r="BZ71" s="86"/>
      <c r="CA71" s="86"/>
      <c r="CB71" s="86"/>
      <c r="CH71" s="86"/>
      <c r="CI71" s="86"/>
      <c r="CJ71" s="86"/>
      <c r="CK71" s="87"/>
      <c r="CL71" s="86"/>
      <c r="CM71" s="86"/>
      <c r="CN71" s="86"/>
      <c r="CO71" s="86"/>
      <c r="CP71" s="86"/>
      <c r="CQ71" s="87"/>
      <c r="CR71" s="86"/>
      <c r="CS71" s="86"/>
      <c r="CT71" s="86"/>
      <c r="CU71" s="86"/>
      <c r="CV71" s="86"/>
      <c r="CW71" s="86"/>
      <c r="CX71" s="86"/>
      <c r="DJ71" s="86"/>
      <c r="DK71" s="86"/>
      <c r="DL71" s="86"/>
      <c r="DM71" s="86"/>
      <c r="DN71" s="86"/>
      <c r="DO71" s="86"/>
      <c r="DP71" s="86"/>
      <c r="DQ71" s="86"/>
      <c r="DR71" s="234"/>
    </row>
    <row r="72" spans="2:122" s="88" customFormat="1" ht="10.5" customHeight="1">
      <c r="C72" s="86"/>
      <c r="D72" s="86"/>
      <c r="E72" s="86"/>
      <c r="F72" s="86"/>
      <c r="G72" s="86"/>
      <c r="H72" s="86"/>
      <c r="I72" s="86"/>
      <c r="J72" s="86"/>
      <c r="L72" s="86"/>
      <c r="M72" s="86"/>
      <c r="N72" s="86"/>
      <c r="O72" s="86"/>
      <c r="P72" s="86"/>
      <c r="Q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U72" s="86"/>
      <c r="BV72" s="86"/>
      <c r="BW72" s="87"/>
      <c r="BX72" s="86"/>
      <c r="BY72" s="86"/>
      <c r="BZ72" s="86"/>
      <c r="CA72" s="86"/>
      <c r="CB72" s="86"/>
      <c r="CH72" s="86"/>
      <c r="CI72" s="86"/>
      <c r="CJ72" s="86"/>
      <c r="CK72" s="87"/>
      <c r="CL72" s="86"/>
      <c r="CM72" s="86"/>
      <c r="CN72" s="86"/>
      <c r="CO72" s="86"/>
      <c r="CP72" s="86"/>
      <c r="CQ72" s="87"/>
      <c r="CR72" s="86"/>
      <c r="CS72" s="86"/>
      <c r="CT72" s="86"/>
      <c r="CU72" s="86"/>
      <c r="CV72" s="86"/>
      <c r="CW72" s="86"/>
      <c r="CX72" s="86"/>
      <c r="DJ72" s="86"/>
      <c r="DK72" s="86"/>
      <c r="DL72" s="86"/>
      <c r="DM72" s="86"/>
      <c r="DN72" s="86"/>
      <c r="DO72" s="86"/>
      <c r="DP72" s="86"/>
      <c r="DQ72" s="86"/>
      <c r="DR72" s="234"/>
    </row>
    <row r="73" spans="2:122" ht="10.5" customHeight="1">
      <c r="B73" s="86" t="s">
        <v>2260</v>
      </c>
      <c r="X73" s="86"/>
      <c r="AA73" s="86"/>
      <c r="AC73" s="89"/>
      <c r="BW73" s="87"/>
      <c r="BX73" s="86"/>
    </row>
    <row r="74" spans="2:122">
      <c r="B74" s="88"/>
      <c r="K74" s="88"/>
      <c r="X74" s="86"/>
      <c r="Y74" s="348"/>
      <c r="Z74" s="95"/>
      <c r="AA74" s="86"/>
      <c r="AC74" s="89"/>
      <c r="BW74" s="87"/>
      <c r="BX74" s="86"/>
    </row>
    <row r="75" spans="2:122">
      <c r="B75" s="86" t="s">
        <v>2254</v>
      </c>
      <c r="X75" s="86"/>
      <c r="AA75" s="86"/>
      <c r="AC75" s="89"/>
      <c r="BU75" s="88"/>
      <c r="BV75" s="88"/>
      <c r="BW75" s="88"/>
      <c r="BY75" s="88"/>
      <c r="BZ75" s="88"/>
      <c r="CA75" s="88"/>
      <c r="CB75" s="88"/>
    </row>
    <row r="76" spans="2:122">
      <c r="X76" s="86"/>
      <c r="AA76" s="86"/>
      <c r="AC76" s="89"/>
      <c r="BW76" s="87"/>
      <c r="BX76" s="86"/>
      <c r="BY76" s="88"/>
      <c r="CC76" s="274"/>
      <c r="CD76" s="274"/>
      <c r="CE76" s="97"/>
      <c r="CF76" s="97"/>
    </row>
    <row r="77" spans="2:122">
      <c r="B77" s="86" t="s">
        <v>2272</v>
      </c>
      <c r="I77" s="88"/>
      <c r="J77" s="88"/>
      <c r="K77" s="88"/>
      <c r="M77" s="89"/>
      <c r="X77" s="86"/>
      <c r="AA77" s="86"/>
      <c r="AC77" s="89"/>
      <c r="BW77" s="87"/>
      <c r="BX77" s="86"/>
      <c r="BY77" s="88"/>
      <c r="CC77" s="274"/>
      <c r="CD77" s="274"/>
      <c r="CE77" s="274"/>
      <c r="CF77" s="274"/>
    </row>
    <row r="78" spans="2:122">
      <c r="I78" s="88"/>
      <c r="J78" s="88"/>
      <c r="K78" s="88"/>
      <c r="M78" s="89"/>
      <c r="X78" s="86"/>
      <c r="AA78" s="86"/>
      <c r="AC78" s="89"/>
      <c r="CC78" s="274"/>
      <c r="CD78" s="274"/>
      <c r="CE78" s="177"/>
      <c r="CF78" s="274"/>
    </row>
    <row r="79" spans="2:122">
      <c r="B79" s="86" t="s">
        <v>2261</v>
      </c>
      <c r="I79" s="88"/>
      <c r="J79" s="88"/>
      <c r="K79" s="89"/>
      <c r="X79" s="86"/>
      <c r="AA79" s="86"/>
      <c r="AC79" s="89"/>
    </row>
    <row r="80" spans="2:122">
      <c r="B80" s="86" t="s">
        <v>2244</v>
      </c>
      <c r="I80" s="88"/>
      <c r="J80" s="88"/>
      <c r="K80" s="89"/>
      <c r="X80" s="86"/>
      <c r="AA80" s="86"/>
      <c r="AC80" s="89"/>
    </row>
    <row r="81" spans="2:84">
      <c r="B81" s="88"/>
      <c r="E81" s="88"/>
      <c r="F81" s="88"/>
      <c r="G81" s="88"/>
      <c r="H81" s="88"/>
      <c r="I81" s="88"/>
      <c r="J81" s="88"/>
      <c r="K81" s="89"/>
      <c r="X81" s="86"/>
      <c r="AA81" s="86"/>
      <c r="AC81" s="89"/>
      <c r="CC81" s="91"/>
      <c r="CD81" s="91"/>
      <c r="CE81" s="91"/>
      <c r="CF81" s="91"/>
    </row>
    <row r="82" spans="2:84">
      <c r="B82" s="86" t="s">
        <v>727</v>
      </c>
      <c r="I82" s="88"/>
      <c r="J82" s="88"/>
      <c r="K82" s="89"/>
      <c r="X82" s="86"/>
      <c r="AA82" s="86"/>
      <c r="AC82" s="89"/>
      <c r="CC82" s="91"/>
      <c r="CD82" s="91"/>
      <c r="CE82" s="91"/>
      <c r="CF82" s="91"/>
    </row>
    <row r="83" spans="2:84">
      <c r="B83" s="86" t="s">
        <v>2262</v>
      </c>
      <c r="I83" s="88"/>
      <c r="J83" s="88"/>
      <c r="K83" s="89"/>
      <c r="X83" s="86"/>
      <c r="AA83" s="86"/>
      <c r="AC83" s="89"/>
      <c r="CC83" s="91"/>
      <c r="CD83" s="91"/>
      <c r="CE83" s="91"/>
      <c r="CF83" s="91"/>
    </row>
    <row r="84" spans="2:84">
      <c r="I84" s="88"/>
      <c r="J84" s="88"/>
      <c r="K84" s="89"/>
      <c r="X84" s="86"/>
      <c r="AA84" s="86"/>
      <c r="AC84" s="89"/>
      <c r="CC84" s="91"/>
      <c r="CD84" s="91"/>
      <c r="CE84" s="91"/>
      <c r="CF84" s="91"/>
    </row>
    <row r="85" spans="2:84">
      <c r="B85" s="86" t="s">
        <v>713</v>
      </c>
      <c r="I85" s="88"/>
      <c r="J85" s="88"/>
      <c r="K85" s="89"/>
      <c r="X85" s="86"/>
      <c r="AA85" s="86"/>
      <c r="AC85" s="89"/>
      <c r="CC85" s="91"/>
      <c r="CD85" s="91"/>
      <c r="CE85" s="91"/>
      <c r="CF85" s="91"/>
    </row>
    <row r="86" spans="2:84">
      <c r="X86" s="86"/>
      <c r="AA86" s="86"/>
      <c r="AC86" s="89"/>
      <c r="CC86" s="91"/>
      <c r="CD86" s="91"/>
      <c r="CE86" s="91"/>
      <c r="CF86" s="91"/>
    </row>
    <row r="87" spans="2:84">
      <c r="B87" s="86" t="s">
        <v>692</v>
      </c>
      <c r="C87" s="89"/>
      <c r="K87" s="89"/>
      <c r="X87" s="86"/>
      <c r="AA87" s="86"/>
      <c r="AC87" s="89"/>
      <c r="CC87" s="91"/>
      <c r="CD87" s="91"/>
      <c r="CE87" s="91"/>
      <c r="CF87" s="91"/>
    </row>
    <row r="88" spans="2:84">
      <c r="B88" s="86" t="s">
        <v>2242</v>
      </c>
      <c r="C88" s="89"/>
      <c r="K88" s="89"/>
      <c r="X88" s="86"/>
      <c r="AA88" s="86"/>
      <c r="AC88" s="89"/>
      <c r="CC88" s="91"/>
      <c r="CD88" s="91"/>
      <c r="CE88" s="91"/>
      <c r="CF88" s="91"/>
    </row>
    <row r="89" spans="2:84">
      <c r="C89" s="89"/>
      <c r="K89" s="89"/>
      <c r="X89" s="86"/>
      <c r="AA89" s="86"/>
      <c r="AC89" s="89"/>
      <c r="CC89" s="91"/>
      <c r="CD89" s="91"/>
      <c r="CE89" s="91"/>
      <c r="CF89" s="91"/>
    </row>
    <row r="90" spans="2:84">
      <c r="B90" s="86" t="s">
        <v>685</v>
      </c>
      <c r="C90" s="89"/>
      <c r="K90" s="89"/>
      <c r="X90" s="86"/>
      <c r="AA90" s="86"/>
      <c r="AC90" s="89"/>
      <c r="CC90" s="91"/>
      <c r="CD90" s="91"/>
      <c r="CE90" s="91"/>
      <c r="CF90" s="91"/>
    </row>
    <row r="91" spans="2:84">
      <c r="B91" s="86" t="s">
        <v>2263</v>
      </c>
      <c r="C91" s="89"/>
      <c r="K91" s="89"/>
      <c r="X91" s="86"/>
      <c r="AA91" s="86"/>
      <c r="AC91" s="89"/>
      <c r="AQ91" s="147"/>
      <c r="AR91" s="147"/>
      <c r="AS91" s="147"/>
      <c r="CC91" s="91"/>
      <c r="CD91" s="91"/>
      <c r="CE91" s="91"/>
      <c r="CF91" s="91"/>
    </row>
    <row r="92" spans="2:84">
      <c r="B92" s="86" t="s">
        <v>2245</v>
      </c>
      <c r="D92" s="88"/>
      <c r="E92" s="88"/>
      <c r="F92" s="88"/>
      <c r="G92" s="88"/>
      <c r="H92" s="88"/>
      <c r="I92" s="88"/>
      <c r="J92" s="88"/>
      <c r="K92" s="88"/>
      <c r="L92" s="88"/>
      <c r="M92" s="88"/>
      <c r="N92" s="88"/>
      <c r="O92" s="88"/>
      <c r="P92" s="88"/>
      <c r="X92" s="86"/>
      <c r="AA92" s="86"/>
      <c r="AC92" s="89"/>
      <c r="CC92" s="91"/>
      <c r="CD92" s="91"/>
      <c r="CE92" s="91"/>
      <c r="CF92" s="91"/>
    </row>
    <row r="93" spans="2:84">
      <c r="B93" s="88"/>
      <c r="C93" s="88"/>
      <c r="D93" s="88"/>
      <c r="E93" s="88"/>
      <c r="F93" s="88"/>
      <c r="G93" s="88"/>
      <c r="H93" s="88"/>
      <c r="I93" s="88"/>
      <c r="J93" s="88"/>
      <c r="K93" s="88"/>
      <c r="L93" s="88"/>
      <c r="M93" s="88"/>
      <c r="N93" s="88"/>
      <c r="O93" s="88"/>
      <c r="P93" s="88"/>
      <c r="X93" s="86"/>
      <c r="AA93" s="86"/>
      <c r="AC93" s="89"/>
      <c r="CC93" s="91"/>
      <c r="CD93" s="91"/>
      <c r="CE93" s="91"/>
      <c r="CF93" s="91"/>
    </row>
    <row r="94" spans="2:84">
      <c r="B94" s="86" t="s">
        <v>2264</v>
      </c>
      <c r="O94" s="88"/>
      <c r="X94" s="86"/>
      <c r="AA94" s="86"/>
      <c r="AC94" s="89"/>
      <c r="CC94" s="91"/>
      <c r="CD94" s="91"/>
      <c r="CE94" s="91"/>
      <c r="CF94" s="91"/>
    </row>
    <row r="95" spans="2:84">
      <c r="X95" s="86"/>
      <c r="AA95" s="86"/>
      <c r="AC95" s="89"/>
      <c r="CC95" s="91"/>
      <c r="CD95" s="91"/>
      <c r="CE95" s="91"/>
      <c r="CF95" s="91"/>
    </row>
    <row r="96" spans="2:84">
      <c r="B96" s="86" t="s">
        <v>2265</v>
      </c>
      <c r="X96" s="86"/>
      <c r="AA96" s="86"/>
      <c r="AC96" s="89"/>
      <c r="CC96" s="91"/>
      <c r="CD96" s="91"/>
      <c r="CE96" s="91"/>
      <c r="CF96" s="91"/>
    </row>
    <row r="97" spans="2:84">
      <c r="B97" s="86" t="s">
        <v>2266</v>
      </c>
      <c r="X97" s="86"/>
      <c r="AA97" s="86"/>
      <c r="AC97" s="89"/>
      <c r="CC97" s="91"/>
      <c r="CD97" s="91"/>
      <c r="CE97" s="91"/>
      <c r="CF97" s="91"/>
    </row>
    <row r="98" spans="2:84">
      <c r="B98" s="88"/>
      <c r="C98" s="88"/>
      <c r="D98" s="88"/>
      <c r="E98" s="88"/>
      <c r="F98" s="88"/>
      <c r="G98" s="88"/>
      <c r="H98" s="88"/>
      <c r="I98" s="88"/>
      <c r="J98" s="88"/>
      <c r="L98" s="88"/>
      <c r="M98" s="88"/>
      <c r="N98" s="88"/>
      <c r="X98" s="86"/>
      <c r="AA98" s="86"/>
      <c r="AC98" s="89"/>
      <c r="CC98" s="153"/>
      <c r="CD98" s="153"/>
      <c r="CE98" s="153"/>
      <c r="CF98" s="153"/>
    </row>
    <row r="99" spans="2:84">
      <c r="B99" s="86" t="s">
        <v>2267</v>
      </c>
      <c r="G99" s="88"/>
      <c r="X99" s="86"/>
      <c r="AA99" s="86"/>
      <c r="AC99" s="89"/>
      <c r="CC99" s="153"/>
      <c r="CD99" s="153"/>
      <c r="CE99" s="153"/>
      <c r="CF99" s="153"/>
    </row>
    <row r="100" spans="2:84">
      <c r="B100" s="86" t="s">
        <v>2268</v>
      </c>
      <c r="X100" s="86"/>
      <c r="AA100" s="86"/>
      <c r="AC100" s="89"/>
      <c r="CC100" s="153"/>
      <c r="CD100" s="153"/>
      <c r="CE100" s="153"/>
      <c r="CF100" s="349"/>
    </row>
    <row r="101" spans="2:84">
      <c r="X101" s="86"/>
      <c r="AA101" s="86"/>
      <c r="AC101" s="89"/>
      <c r="CC101" s="147"/>
      <c r="CD101" s="147"/>
      <c r="CE101" s="147"/>
      <c r="CF101" s="147"/>
    </row>
    <row r="102" spans="2:84">
      <c r="B102" s="86" t="s">
        <v>2269</v>
      </c>
      <c r="F102" s="87"/>
      <c r="H102" s="88"/>
      <c r="I102" s="88"/>
      <c r="J102" s="88"/>
      <c r="L102" s="88"/>
      <c r="M102" s="88"/>
      <c r="N102" s="88"/>
      <c r="X102" s="86"/>
      <c r="AA102" s="86"/>
      <c r="AC102" s="89"/>
      <c r="CC102" s="91"/>
      <c r="CD102" s="96"/>
      <c r="CE102" s="91"/>
      <c r="CF102" s="91"/>
    </row>
    <row r="103" spans="2:84">
      <c r="B103" s="88" t="s">
        <v>2270</v>
      </c>
      <c r="C103" s="88"/>
      <c r="D103" s="88"/>
      <c r="E103" s="88"/>
      <c r="F103" s="88"/>
      <c r="L103" s="88"/>
      <c r="M103" s="88"/>
      <c r="X103" s="86"/>
      <c r="AA103" s="86"/>
      <c r="AC103" s="89"/>
      <c r="CC103" s="91"/>
      <c r="CD103" s="91"/>
      <c r="CE103" s="91"/>
      <c r="CF103" s="91"/>
    </row>
    <row r="104" spans="2:84">
      <c r="B104" s="88" t="s">
        <v>2271</v>
      </c>
      <c r="C104" s="88"/>
      <c r="D104" s="88"/>
      <c r="E104" s="88"/>
      <c r="F104" s="88"/>
      <c r="L104" s="88"/>
      <c r="M104" s="88"/>
      <c r="X104" s="86"/>
      <c r="AA104" s="86"/>
      <c r="AC104" s="89"/>
      <c r="CC104" s="91"/>
    </row>
    <row r="105" spans="2:84">
      <c r="X105" s="86"/>
      <c r="AA105" s="86"/>
      <c r="AC105" s="89"/>
      <c r="CC105" s="91"/>
    </row>
    <row r="106" spans="2:84">
      <c r="B106" s="86" t="s">
        <v>1891</v>
      </c>
      <c r="X106" s="86"/>
      <c r="AA106" s="86"/>
      <c r="AC106" s="89"/>
      <c r="CC106" s="91"/>
    </row>
    <row r="107" spans="2:84">
      <c r="CC107" s="91"/>
    </row>
    <row r="108" spans="2:84">
      <c r="B108" s="86" t="s">
        <v>1882</v>
      </c>
      <c r="E108" s="87"/>
      <c r="F108" s="88"/>
      <c r="O108" s="88"/>
      <c r="CC108" s="91"/>
      <c r="CF108" s="349"/>
    </row>
    <row r="109" spans="2:84">
      <c r="B109" s="88"/>
      <c r="C109" s="88"/>
      <c r="D109" s="88"/>
      <c r="E109" s="88"/>
      <c r="F109" s="88"/>
      <c r="O109" s="88"/>
      <c r="CC109" s="91"/>
    </row>
    <row r="110" spans="2:84">
      <c r="B110" s="86" t="s">
        <v>2273</v>
      </c>
      <c r="E110" s="87"/>
      <c r="O110" s="88"/>
      <c r="CC110" s="91"/>
    </row>
    <row r="111" spans="2:84">
      <c r="B111" s="88"/>
      <c r="C111" s="88"/>
      <c r="D111" s="88"/>
      <c r="E111" s="88"/>
      <c r="F111" s="88"/>
      <c r="CC111" s="91"/>
      <c r="CF111" s="349"/>
    </row>
    <row r="112" spans="2:84">
      <c r="B112" s="86" t="s">
        <v>1892</v>
      </c>
      <c r="E112" s="87"/>
      <c r="CC112" s="91"/>
      <c r="CF112" s="349"/>
    </row>
    <row r="113" spans="2:84">
      <c r="B113" s="88"/>
      <c r="C113" s="88"/>
      <c r="D113" s="88"/>
      <c r="E113" s="88"/>
      <c r="F113" s="88"/>
      <c r="CC113" s="91"/>
      <c r="CF113" s="349"/>
    </row>
    <row r="114" spans="2:84">
      <c r="B114" s="86" t="s">
        <v>2274</v>
      </c>
      <c r="CC114" s="91"/>
      <c r="CF114" s="349"/>
    </row>
    <row r="115" spans="2:84">
      <c r="CC115" s="91"/>
      <c r="CF115" s="349"/>
    </row>
    <row r="116" spans="2:84">
      <c r="B116" s="86" t="s">
        <v>2283</v>
      </c>
      <c r="K116" s="87"/>
      <c r="CC116" s="91"/>
    </row>
    <row r="117" spans="2:84">
      <c r="B117" s="86" t="s">
        <v>2275</v>
      </c>
      <c r="K117" s="87"/>
      <c r="CC117" s="91"/>
    </row>
    <row r="118" spans="2:84">
      <c r="G118" s="88"/>
      <c r="H118" s="88"/>
      <c r="I118" s="88"/>
      <c r="J118" s="88"/>
      <c r="K118" s="88"/>
      <c r="L118" s="88"/>
      <c r="M118" s="88"/>
      <c r="CC118" s="91"/>
    </row>
    <row r="119" spans="2:84">
      <c r="B119" s="86" t="s">
        <v>2276</v>
      </c>
      <c r="G119" s="88"/>
      <c r="H119" s="88"/>
      <c r="I119" s="88"/>
      <c r="J119" s="88"/>
      <c r="K119" s="88"/>
      <c r="L119" s="88"/>
      <c r="M119" s="88"/>
      <c r="N119" s="88"/>
      <c r="CC119" s="91"/>
    </row>
    <row r="120" spans="2:84">
      <c r="B120" s="86" t="s">
        <v>2246</v>
      </c>
      <c r="G120" s="88"/>
      <c r="H120" s="88"/>
      <c r="I120" s="88"/>
      <c r="J120" s="88"/>
      <c r="K120" s="88"/>
      <c r="L120" s="88"/>
      <c r="M120" s="88"/>
      <c r="CC120" s="91"/>
    </row>
    <row r="121" spans="2:84">
      <c r="B121" s="86" t="s">
        <v>2014</v>
      </c>
      <c r="G121" s="88"/>
      <c r="K121" s="87"/>
      <c r="CC121" s="91"/>
    </row>
    <row r="122" spans="2:84">
      <c r="B122" s="86" t="s">
        <v>2015</v>
      </c>
      <c r="G122" s="88"/>
      <c r="K122" s="87"/>
      <c r="CC122" s="91"/>
    </row>
    <row r="123" spans="2:84">
      <c r="B123" s="88"/>
      <c r="C123" s="88"/>
      <c r="D123" s="88"/>
      <c r="E123" s="88"/>
      <c r="F123" s="88"/>
      <c r="G123" s="88"/>
      <c r="K123" s="87"/>
      <c r="CC123" s="91"/>
    </row>
    <row r="124" spans="2:84">
      <c r="B124" s="86" t="s">
        <v>2277</v>
      </c>
      <c r="H124" s="87"/>
      <c r="CC124" s="91"/>
    </row>
    <row r="125" spans="2:84">
      <c r="B125" s="86" t="s">
        <v>2251</v>
      </c>
      <c r="H125" s="87"/>
      <c r="CC125" s="91"/>
    </row>
    <row r="126" spans="2:84">
      <c r="CC126" s="91"/>
    </row>
    <row r="127" spans="2:84">
      <c r="B127" s="86" t="s">
        <v>2278</v>
      </c>
      <c r="J127" s="88"/>
      <c r="CC127" s="91"/>
    </row>
    <row r="128" spans="2:84">
      <c r="J128" s="88"/>
      <c r="CC128" s="91"/>
    </row>
    <row r="129" spans="2:14">
      <c r="B129" s="88" t="s">
        <v>2279</v>
      </c>
      <c r="J129" s="88"/>
      <c r="K129" s="88"/>
    </row>
    <row r="130" spans="2:14">
      <c r="B130" s="86" t="s">
        <v>2280</v>
      </c>
      <c r="J130" s="88"/>
    </row>
    <row r="131" spans="2:14">
      <c r="B131" s="88"/>
      <c r="J131" s="88"/>
      <c r="M131" s="88"/>
    </row>
    <row r="132" spans="2:14">
      <c r="B132" s="86" t="s">
        <v>2281</v>
      </c>
      <c r="J132" s="88"/>
    </row>
    <row r="133" spans="2:14">
      <c r="B133" s="88" t="s">
        <v>2248</v>
      </c>
      <c r="J133" s="88"/>
    </row>
    <row r="134" spans="2:14">
      <c r="C134" s="88"/>
      <c r="D134" s="88"/>
      <c r="E134" s="88"/>
      <c r="F134" s="88"/>
      <c r="G134" s="88"/>
      <c r="H134" s="88"/>
      <c r="I134" s="88"/>
      <c r="J134" s="88"/>
      <c r="M134" s="88"/>
    </row>
    <row r="135" spans="2:14">
      <c r="B135" s="88" t="s">
        <v>2027</v>
      </c>
      <c r="J135" s="88"/>
      <c r="M135" s="88"/>
    </row>
    <row r="136" spans="2:14">
      <c r="J136" s="88"/>
      <c r="M136" s="88"/>
    </row>
    <row r="137" spans="2:14">
      <c r="B137" s="86" t="s">
        <v>2282</v>
      </c>
      <c r="J137" s="88"/>
      <c r="M137" s="88"/>
    </row>
    <row r="138" spans="2:14">
      <c r="B138" s="86" t="s">
        <v>2252</v>
      </c>
      <c r="M138" s="88"/>
    </row>
    <row r="139" spans="2:14">
      <c r="B139" s="88"/>
      <c r="C139" s="88"/>
      <c r="D139" s="88"/>
      <c r="E139" s="88"/>
      <c r="F139" s="88"/>
      <c r="G139" s="88"/>
      <c r="H139" s="88"/>
      <c r="I139" s="88"/>
      <c r="J139" s="88"/>
      <c r="K139" s="88"/>
      <c r="L139" s="88"/>
      <c r="M139" s="88"/>
      <c r="N139" s="88"/>
    </row>
    <row r="140" spans="2:14">
      <c r="B140" s="88"/>
      <c r="C140" s="88"/>
      <c r="D140" s="88"/>
      <c r="E140" s="88"/>
      <c r="F140" s="88"/>
      <c r="G140" s="88"/>
      <c r="H140" s="88"/>
      <c r="I140" s="88"/>
      <c r="J140" s="88"/>
      <c r="K140" s="88"/>
      <c r="L140" s="88"/>
      <c r="M140" s="88"/>
      <c r="N140" s="88"/>
    </row>
  </sheetData>
  <mergeCells count="160">
    <mergeCell ref="BZ56:CA56"/>
    <mergeCell ref="BZ50:CA50"/>
    <mergeCell ref="BZ51:CA51"/>
    <mergeCell ref="BZ52:CA52"/>
    <mergeCell ref="BZ53:CA53"/>
    <mergeCell ref="BZ38:CA38"/>
    <mergeCell ref="BZ39:CA39"/>
    <mergeCell ref="BZ40:CA40"/>
    <mergeCell ref="BZ41:CA41"/>
    <mergeCell ref="BZ42:CA42"/>
    <mergeCell ref="BZ54:CA54"/>
    <mergeCell ref="BZ55:CA55"/>
    <mergeCell ref="BZ45:CA45"/>
    <mergeCell ref="BZ46:CA46"/>
    <mergeCell ref="BZ47:CA47"/>
    <mergeCell ref="BZ48:CA48"/>
    <mergeCell ref="BZ49:CA49"/>
    <mergeCell ref="BZ29:CA29"/>
    <mergeCell ref="BZ7:CA7"/>
    <mergeCell ref="BZ43:CA43"/>
    <mergeCell ref="BZ32:CA32"/>
    <mergeCell ref="BZ33:CA33"/>
    <mergeCell ref="BZ34:CA34"/>
    <mergeCell ref="BZ35:CA35"/>
    <mergeCell ref="BZ36:CA36"/>
    <mergeCell ref="BZ37:CA37"/>
    <mergeCell ref="DM7:DN7"/>
    <mergeCell ref="DP7:DQ7"/>
    <mergeCell ref="BZ27:CA27"/>
    <mergeCell ref="AW7:AX7"/>
    <mergeCell ref="AY7:BB7"/>
    <mergeCell ref="BC7:BH7"/>
    <mergeCell ref="CY7:CZ7"/>
    <mergeCell ref="DA7:DB7"/>
    <mergeCell ref="BZ28:CA28"/>
    <mergeCell ref="CC7:CH7"/>
    <mergeCell ref="CI7:CL7"/>
    <mergeCell ref="CM7:CN7"/>
    <mergeCell ref="CO7:CV7"/>
    <mergeCell ref="BR7:BS7"/>
    <mergeCell ref="BV7:BY7"/>
    <mergeCell ref="DC7:DD7"/>
    <mergeCell ref="DF7:DG7"/>
    <mergeCell ref="BI4:BK4"/>
    <mergeCell ref="BL4:BM4"/>
    <mergeCell ref="BN4:BO4"/>
    <mergeCell ref="Y6:Z6"/>
    <mergeCell ref="BG5:BH5"/>
    <mergeCell ref="BI5:BJ5"/>
    <mergeCell ref="BL5:BL6"/>
    <mergeCell ref="BM5:BM6"/>
    <mergeCell ref="BI7:BJ7"/>
    <mergeCell ref="BL7:BM7"/>
    <mergeCell ref="BN7:BQ7"/>
    <mergeCell ref="AA7:AB7"/>
    <mergeCell ref="AD7:AE7"/>
    <mergeCell ref="AG7:AI7"/>
    <mergeCell ref="AJ7:AL7"/>
    <mergeCell ref="BO5:BO6"/>
    <mergeCell ref="CO5:CP5"/>
    <mergeCell ref="B7:C7"/>
    <mergeCell ref="D7:E7"/>
    <mergeCell ref="F7:G7"/>
    <mergeCell ref="H7:I7"/>
    <mergeCell ref="J7:Q7"/>
    <mergeCell ref="BE5:BF5"/>
    <mergeCell ref="H5:I5"/>
    <mergeCell ref="L5:M5"/>
    <mergeCell ref="N5:O5"/>
    <mergeCell ref="V5:V6"/>
    <mergeCell ref="AM7:AP7"/>
    <mergeCell ref="AD5:AF5"/>
    <mergeCell ref="AU5:AV5"/>
    <mergeCell ref="AW5:AX5"/>
    <mergeCell ref="AY5:AZ5"/>
    <mergeCell ref="BA5:BB5"/>
    <mergeCell ref="BC5:BD5"/>
    <mergeCell ref="V7:X7"/>
    <mergeCell ref="CQ5:CR5"/>
    <mergeCell ref="DF4:DG5"/>
    <mergeCell ref="DH4:DK4"/>
    <mergeCell ref="DL4:DQ4"/>
    <mergeCell ref="DD5:DE5"/>
    <mergeCell ref="DH5:DI5"/>
    <mergeCell ref="DJ5:DK5"/>
    <mergeCell ref="DL5:DN5"/>
    <mergeCell ref="DO5:DQ5"/>
    <mergeCell ref="DA4:DB5"/>
    <mergeCell ref="DC4:DE4"/>
    <mergeCell ref="CW4:CX5"/>
    <mergeCell ref="A4:A5"/>
    <mergeCell ref="D4:D6"/>
    <mergeCell ref="E4:E6"/>
    <mergeCell ref="F4:G5"/>
    <mergeCell ref="H4:I4"/>
    <mergeCell ref="AM5:AN5"/>
    <mergeCell ref="AO5:AP5"/>
    <mergeCell ref="AQ5:AR5"/>
    <mergeCell ref="AS5:AT5"/>
    <mergeCell ref="Y4:Z4"/>
    <mergeCell ref="AA4:AF4"/>
    <mergeCell ref="AG4:AL4"/>
    <mergeCell ref="AM4:AP4"/>
    <mergeCell ref="AQ4:AX4"/>
    <mergeCell ref="Y5:Z5"/>
    <mergeCell ref="AA5:AC5"/>
    <mergeCell ref="W5:W6"/>
    <mergeCell ref="X5:X6"/>
    <mergeCell ref="T4:U5"/>
    <mergeCell ref="V4:X4"/>
    <mergeCell ref="AG5:AI5"/>
    <mergeCell ref="AJ5:AL5"/>
    <mergeCell ref="DC3:DE3"/>
    <mergeCell ref="DF3:DG3"/>
    <mergeCell ref="BT4:BU4"/>
    <mergeCell ref="AY4:BB4"/>
    <mergeCell ref="BC4:BH4"/>
    <mergeCell ref="BV4:BV5"/>
    <mergeCell ref="DH3:DQ3"/>
    <mergeCell ref="BR4:BS5"/>
    <mergeCell ref="BP5:BP6"/>
    <mergeCell ref="BQ5:BQ6"/>
    <mergeCell ref="BW4:BW5"/>
    <mergeCell ref="BX4:BX5"/>
    <mergeCell ref="BY4:BY5"/>
    <mergeCell ref="BZ4:CA5"/>
    <mergeCell ref="CC4:CL4"/>
    <mergeCell ref="CM4:CV4"/>
    <mergeCell ref="CS5:CT5"/>
    <mergeCell ref="CU5:CV5"/>
    <mergeCell ref="CI5:CJ5"/>
    <mergeCell ref="CY4:CZ5"/>
    <mergeCell ref="CK5:CL5"/>
    <mergeCell ref="CM5:CN5"/>
    <mergeCell ref="CM3:CX3"/>
    <mergeCell ref="CY3:DB3"/>
    <mergeCell ref="CC3:CL3"/>
    <mergeCell ref="B3:C5"/>
    <mergeCell ref="D3:E3"/>
    <mergeCell ref="F3:G3"/>
    <mergeCell ref="H3:I3"/>
    <mergeCell ref="J3:Q3"/>
    <mergeCell ref="R3:U3"/>
    <mergeCell ref="P4:Q5"/>
    <mergeCell ref="R4:S5"/>
    <mergeCell ref="J4:K5"/>
    <mergeCell ref="L4:O4"/>
    <mergeCell ref="V3:Z3"/>
    <mergeCell ref="AA3:AL3"/>
    <mergeCell ref="AM3:AX3"/>
    <mergeCell ref="AY3:BH3"/>
    <mergeCell ref="BI3:BM3"/>
    <mergeCell ref="BN3:BS3"/>
    <mergeCell ref="BT3:BU3"/>
    <mergeCell ref="BV3:BY3"/>
    <mergeCell ref="BZ3:CB3"/>
    <mergeCell ref="CC5:CD5"/>
    <mergeCell ref="CE5:CF5"/>
    <mergeCell ref="CG5:CH5"/>
    <mergeCell ref="BN5:BN6"/>
  </mergeCells>
  <phoneticPr fontId="4"/>
  <pageMargins left="0.6692913385826772" right="0.6692913385826772" top="0.78740157480314965" bottom="0.78740157480314965" header="0" footer="0"/>
  <pageSetup paperSize="9" scale="9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W128"/>
  <sheetViews>
    <sheetView zoomScaleNormal="100" zoomScaleSheetLayoutView="100" workbookViewId="0">
      <pane ySplit="7" topLeftCell="A8" activePane="bottomLeft" state="frozen"/>
      <selection pane="bottomLeft"/>
    </sheetView>
  </sheetViews>
  <sheetFormatPr defaultRowHeight="10.5"/>
  <cols>
    <col min="1" max="1" width="8.125" style="86" customWidth="1"/>
    <col min="2" max="3" width="9.375" style="86" customWidth="1"/>
    <col min="4" max="5" width="6.25" style="86" customWidth="1"/>
    <col min="6" max="8" width="10" style="86" customWidth="1"/>
    <col min="9" max="9" width="8.125" style="86" customWidth="1"/>
    <col min="10" max="11" width="6.25" style="86" customWidth="1"/>
    <col min="12" max="12" width="10" style="86" customWidth="1"/>
    <col min="13" max="13" width="8.75" style="86" customWidth="1"/>
    <col min="14" max="14" width="10" style="86" customWidth="1"/>
    <col min="15" max="15" width="8.75" style="86" customWidth="1"/>
    <col min="16" max="16" width="10" style="86" customWidth="1"/>
    <col min="17" max="17" width="8.75" style="86" customWidth="1"/>
    <col min="18" max="18" width="10" style="86" customWidth="1"/>
    <col min="19" max="19" width="8.125" style="86" customWidth="1"/>
    <col min="20" max="20" width="10" style="86" customWidth="1"/>
    <col min="21" max="21" width="6.875" style="86" customWidth="1"/>
    <col min="22" max="22" width="9.375" style="86" customWidth="1"/>
    <col min="23" max="24" width="8.125" style="86" customWidth="1"/>
    <col min="25" max="25" width="8.75" style="86" customWidth="1"/>
    <col min="26" max="28" width="8.125" style="88" customWidth="1"/>
    <col min="29" max="29" width="8.125" style="87" customWidth="1"/>
    <col min="30" max="30" width="8.125" style="86" customWidth="1"/>
    <col min="31" max="31" width="14.375" style="86" customWidth="1"/>
    <col min="32" max="33" width="12.5" style="89" customWidth="1"/>
    <col min="34" max="34" width="10" style="88" customWidth="1"/>
    <col min="35" max="36" width="12.5" style="88" customWidth="1"/>
    <col min="37" max="43" width="10" style="86" customWidth="1"/>
    <col min="44" max="44" width="7.5" style="86" customWidth="1"/>
    <col min="45" max="45" width="7.5" style="88" customWidth="1"/>
    <col min="46" max="46" width="6.875" style="86" customWidth="1"/>
    <col min="47" max="48" width="7.25" style="86" customWidth="1"/>
    <col min="49" max="49" width="7.375" style="86" customWidth="1"/>
    <col min="50" max="55" width="8.125" style="86" customWidth="1"/>
    <col min="56" max="57" width="6.875" style="86" customWidth="1"/>
    <col min="58" max="59" width="6.25" style="86" customWidth="1"/>
    <col min="60" max="67" width="7.5" style="86" customWidth="1"/>
    <col min="68" max="68" width="9.375" style="86" customWidth="1"/>
    <col min="69" max="69" width="8.75" style="86" customWidth="1"/>
    <col min="70" max="70" width="7.5" style="86" customWidth="1"/>
    <col min="71" max="74" width="8.125" style="86" customWidth="1"/>
    <col min="75" max="75" width="10" style="86" customWidth="1"/>
    <col min="76" max="76" width="9.375" style="86" customWidth="1"/>
    <col min="77" max="77" width="8.125" style="87" customWidth="1"/>
    <col min="78" max="78" width="8.125" style="86" customWidth="1"/>
    <col min="79" max="79" width="8.875" style="86" customWidth="1"/>
    <col min="80" max="80" width="6.875" style="86" customWidth="1"/>
    <col min="81" max="81" width="6.875" style="88" customWidth="1"/>
    <col min="82" max="82" width="7" style="86" customWidth="1"/>
    <col min="83" max="84" width="6.875" style="86" customWidth="1"/>
    <col min="85" max="85" width="7" style="86" customWidth="1"/>
    <col min="86" max="86" width="8.875" style="86" customWidth="1"/>
    <col min="87" max="87" width="6.875" style="86" customWidth="1"/>
    <col min="88" max="88" width="8.875" style="86" customWidth="1"/>
    <col min="89" max="89" width="6.875" style="86" customWidth="1"/>
    <col min="90" max="90" width="9.375" style="86" customWidth="1"/>
    <col min="91" max="91" width="7.5" style="86" customWidth="1"/>
    <col min="92" max="92" width="8.125" style="86" customWidth="1"/>
    <col min="93" max="93" width="6.875" style="86" customWidth="1"/>
    <col min="94" max="94" width="8.125" style="87" customWidth="1"/>
    <col min="95" max="95" width="6.875" style="86" customWidth="1"/>
    <col min="96" max="99" width="6.25" style="86" customWidth="1"/>
    <col min="100" max="100" width="6.25" style="87" customWidth="1"/>
    <col min="101" max="101" width="6.25" style="86" customWidth="1"/>
    <col min="102" max="107" width="5" style="86" customWidth="1"/>
    <col min="108" max="108" width="6.875" style="86" customWidth="1"/>
    <col min="109" max="109" width="6.25" style="86" customWidth="1"/>
    <col min="110" max="110" width="7.5" style="86" customWidth="1"/>
    <col min="111" max="111" width="6.25" style="86" customWidth="1"/>
    <col min="112" max="112" width="8.75" style="86" customWidth="1"/>
    <col min="113" max="113" width="6.875" style="86" customWidth="1"/>
    <col min="114" max="114" width="9.375" style="86" customWidth="1"/>
    <col min="115" max="115" width="8.75" style="86" customWidth="1"/>
    <col min="116" max="116" width="6.875" style="86" customWidth="1"/>
    <col min="117" max="117" width="6.875" style="88" customWidth="1"/>
    <col min="118" max="118" width="7.5" style="86" customWidth="1"/>
    <col min="119" max="119" width="5" style="86" customWidth="1"/>
    <col min="120" max="120" width="8.75" style="86" customWidth="1"/>
    <col min="121" max="121" width="7.5" style="86" customWidth="1"/>
    <col min="122" max="122" width="6.25" style="86" customWidth="1"/>
    <col min="123" max="123" width="8.75" style="86" customWidth="1"/>
    <col min="124" max="124" width="6.875" style="86" customWidth="1"/>
    <col min="125" max="125" width="5" style="86" customWidth="1"/>
    <col min="126" max="126" width="6.25" style="86" customWidth="1"/>
    <col min="127" max="127" width="5.625" style="87" customWidth="1"/>
    <col min="128" max="16384" width="9" style="86"/>
  </cols>
  <sheetData>
    <row r="1" spans="1:127" ht="22.5" customHeight="1">
      <c r="A1" s="350" t="s">
        <v>1774</v>
      </c>
      <c r="J1" s="238"/>
      <c r="K1" s="238"/>
      <c r="L1" s="237"/>
      <c r="M1" s="87"/>
      <c r="N1" s="87"/>
      <c r="O1" s="87"/>
      <c r="P1" s="87"/>
      <c r="Q1" s="87"/>
      <c r="R1" s="87"/>
      <c r="S1" s="87"/>
      <c r="T1" s="87"/>
      <c r="AD1" s="238"/>
      <c r="AE1" s="237"/>
      <c r="AL1" s="87"/>
      <c r="AM1" s="87"/>
      <c r="AN1" s="87"/>
      <c r="AR1" s="87"/>
      <c r="AT1" s="238"/>
      <c r="AU1" s="237"/>
      <c r="BP1" s="238"/>
      <c r="BQ1" s="237"/>
      <c r="CE1" s="87"/>
      <c r="CF1" s="87"/>
      <c r="CG1" s="87"/>
      <c r="CK1" s="238"/>
      <c r="CL1" s="237"/>
      <c r="CO1" s="238"/>
      <c r="CX1" s="87"/>
      <c r="CY1" s="87"/>
      <c r="CZ1" s="87"/>
      <c r="DA1" s="87"/>
      <c r="DB1" s="87"/>
      <c r="DC1" s="87"/>
      <c r="DD1" s="237"/>
      <c r="DJ1" s="238"/>
      <c r="DK1" s="237"/>
      <c r="DN1" s="304"/>
      <c r="DO1" s="304"/>
      <c r="DP1" s="304"/>
      <c r="DQ1" s="304"/>
      <c r="DR1" s="304"/>
      <c r="DS1" s="304"/>
      <c r="DT1" s="304"/>
      <c r="DU1" s="304"/>
      <c r="DV1" s="304"/>
      <c r="DW1" s="86"/>
    </row>
    <row r="2" spans="1:127">
      <c r="A2" s="109"/>
      <c r="B2" s="109"/>
      <c r="C2" s="109"/>
      <c r="D2" s="109"/>
      <c r="E2" s="109"/>
      <c r="F2" s="109"/>
      <c r="G2" s="109"/>
      <c r="H2" s="109"/>
      <c r="I2" s="87"/>
      <c r="J2" s="87"/>
      <c r="K2" s="87"/>
      <c r="L2" s="109"/>
      <c r="M2" s="109"/>
      <c r="N2" s="109"/>
      <c r="O2" s="109"/>
      <c r="P2" s="109"/>
      <c r="Q2" s="109"/>
      <c r="R2" s="109"/>
      <c r="S2" s="87"/>
      <c r="T2" s="87"/>
      <c r="W2" s="109"/>
      <c r="X2" s="109"/>
      <c r="Y2" s="109"/>
      <c r="Z2" s="235"/>
      <c r="AA2" s="235"/>
      <c r="AB2" s="235"/>
      <c r="AD2" s="109"/>
      <c r="AE2" s="87"/>
      <c r="AF2" s="236"/>
      <c r="AG2" s="236"/>
      <c r="AH2" s="235"/>
      <c r="AI2" s="235"/>
      <c r="AJ2" s="235"/>
      <c r="AK2" s="109"/>
      <c r="AO2" s="109"/>
      <c r="AP2" s="109"/>
      <c r="AQ2" s="109"/>
      <c r="AR2" s="87"/>
      <c r="AS2" s="235"/>
      <c r="AT2" s="109"/>
      <c r="AU2" s="109"/>
      <c r="AV2" s="109"/>
      <c r="AX2" s="109"/>
      <c r="AY2" s="109"/>
      <c r="AZ2" s="109"/>
      <c r="BA2" s="109"/>
      <c r="BB2" s="109"/>
      <c r="BC2" s="109"/>
      <c r="BD2" s="109"/>
      <c r="BE2" s="109"/>
      <c r="BH2" s="109"/>
      <c r="BI2" s="87"/>
      <c r="BJ2" s="87"/>
      <c r="BL2" s="109"/>
      <c r="BM2" s="109"/>
      <c r="BN2" s="109"/>
      <c r="BO2" s="109"/>
      <c r="BP2" s="109"/>
      <c r="BQ2" s="109"/>
      <c r="BR2" s="109"/>
      <c r="BS2" s="109"/>
      <c r="BT2" s="109"/>
      <c r="BU2" s="109"/>
      <c r="BV2" s="109"/>
      <c r="BW2" s="109"/>
      <c r="BX2" s="109"/>
      <c r="CA2" s="109"/>
      <c r="CB2" s="109"/>
      <c r="CC2" s="235"/>
      <c r="CD2" s="109"/>
      <c r="CH2" s="109"/>
      <c r="CI2" s="109"/>
      <c r="CJ2" s="87"/>
      <c r="CK2" s="87"/>
      <c r="CL2" s="87"/>
      <c r="CM2" s="87"/>
      <c r="CN2" s="87"/>
      <c r="CO2" s="87"/>
      <c r="CQ2" s="87"/>
      <c r="CR2" s="109"/>
      <c r="CS2" s="109"/>
      <c r="CT2" s="109"/>
      <c r="CU2" s="109"/>
      <c r="CW2" s="109"/>
      <c r="CX2" s="87"/>
      <c r="CY2" s="87"/>
      <c r="CZ2" s="87"/>
      <c r="DA2" s="87"/>
      <c r="DB2" s="87"/>
      <c r="DC2" s="87"/>
      <c r="DD2" s="87"/>
      <c r="DE2" s="87"/>
      <c r="DF2" s="87"/>
      <c r="DG2" s="87"/>
      <c r="DH2" s="87"/>
      <c r="DI2" s="87"/>
      <c r="DJ2" s="87"/>
      <c r="DK2" s="87"/>
      <c r="DL2" s="87"/>
      <c r="DM2" s="234"/>
      <c r="DO2" s="109"/>
      <c r="DP2" s="109"/>
      <c r="DQ2" s="109"/>
      <c r="DR2" s="109"/>
      <c r="DS2" s="109"/>
      <c r="DT2" s="109"/>
      <c r="DU2" s="109"/>
      <c r="DV2" s="109"/>
    </row>
    <row r="3" spans="1:127" ht="12" customHeight="1">
      <c r="A3" s="233"/>
      <c r="B3" s="935" t="s">
        <v>857</v>
      </c>
      <c r="C3" s="976"/>
      <c r="D3" s="932" t="s">
        <v>84</v>
      </c>
      <c r="E3" s="941"/>
      <c r="F3" s="898" t="s">
        <v>81</v>
      </c>
      <c r="G3" s="901"/>
      <c r="H3" s="899"/>
      <c r="I3" s="898" t="s">
        <v>24</v>
      </c>
      <c r="J3" s="901"/>
      <c r="K3" s="899"/>
      <c r="L3" s="901" t="s">
        <v>1776</v>
      </c>
      <c r="M3" s="901"/>
      <c r="N3" s="901"/>
      <c r="O3" s="901"/>
      <c r="P3" s="901"/>
      <c r="Q3" s="901"/>
      <c r="R3" s="899"/>
      <c r="S3" s="907" t="s">
        <v>82</v>
      </c>
      <c r="T3" s="908"/>
      <c r="U3" s="908"/>
      <c r="V3" s="934"/>
      <c r="W3" s="231"/>
      <c r="X3" s="230"/>
      <c r="Y3" s="230"/>
      <c r="Z3" s="230" t="s">
        <v>1778</v>
      </c>
      <c r="AC3" s="192"/>
      <c r="AD3" s="305"/>
      <c r="AE3" s="230" t="s">
        <v>852</v>
      </c>
      <c r="AF3" s="898" t="s">
        <v>1224</v>
      </c>
      <c r="AG3" s="901"/>
      <c r="AH3" s="901"/>
      <c r="AI3" s="901"/>
      <c r="AJ3" s="901"/>
      <c r="AK3" s="899"/>
      <c r="AL3" s="898" t="s">
        <v>1779</v>
      </c>
      <c r="AM3" s="901"/>
      <c r="AN3" s="901"/>
      <c r="AO3" s="901"/>
      <c r="AP3" s="901"/>
      <c r="AQ3" s="899"/>
      <c r="AR3" s="1013" t="s">
        <v>849</v>
      </c>
      <c r="AS3" s="1014"/>
      <c r="AT3" s="1014"/>
      <c r="AU3" s="184"/>
      <c r="AV3" s="184"/>
      <c r="AW3" s="184"/>
      <c r="AX3" s="184"/>
      <c r="AY3" s="184" t="s">
        <v>1780</v>
      </c>
      <c r="AZ3" s="184"/>
      <c r="BA3" s="184"/>
      <c r="BB3" s="184"/>
      <c r="BC3" s="184"/>
      <c r="BD3" s="184"/>
      <c r="BE3" s="184"/>
      <c r="BF3" s="935" t="s">
        <v>1781</v>
      </c>
      <c r="BG3" s="930"/>
      <c r="BH3" s="930"/>
      <c r="BI3" s="930"/>
      <c r="BJ3" s="930"/>
      <c r="BK3" s="930"/>
      <c r="BL3" s="930"/>
      <c r="BM3" s="949"/>
      <c r="BN3" s="231"/>
      <c r="BO3" s="230" t="s">
        <v>1782</v>
      </c>
      <c r="BP3" s="230"/>
      <c r="BQ3" s="306" t="s">
        <v>1783</v>
      </c>
      <c r="BR3" s="307"/>
      <c r="BS3" s="898" t="s">
        <v>86</v>
      </c>
      <c r="BT3" s="901"/>
      <c r="BU3" s="901"/>
      <c r="BV3" s="901"/>
      <c r="BW3" s="901"/>
      <c r="BX3" s="899"/>
      <c r="BY3" s="898" t="s">
        <v>2072</v>
      </c>
      <c r="BZ3" s="899"/>
      <c r="CA3" s="898" t="s">
        <v>88</v>
      </c>
      <c r="CB3" s="901"/>
      <c r="CC3" s="901"/>
      <c r="CD3" s="899"/>
      <c r="CE3" s="898" t="s">
        <v>89</v>
      </c>
      <c r="CF3" s="901"/>
      <c r="CG3" s="901"/>
      <c r="CH3" s="898" t="s">
        <v>1785</v>
      </c>
      <c r="CI3" s="901"/>
      <c r="CJ3" s="901"/>
      <c r="CK3" s="901"/>
      <c r="CL3" s="901" t="s">
        <v>1786</v>
      </c>
      <c r="CM3" s="901"/>
      <c r="CN3" s="901"/>
      <c r="CO3" s="901"/>
      <c r="CP3" s="901"/>
      <c r="CQ3" s="901"/>
      <c r="CR3" s="901"/>
      <c r="CS3" s="901"/>
      <c r="CT3" s="901"/>
      <c r="CU3" s="901"/>
      <c r="CV3" s="901"/>
      <c r="CW3" s="899"/>
      <c r="CX3" s="898" t="s">
        <v>1787</v>
      </c>
      <c r="CY3" s="901"/>
      <c r="CZ3" s="901"/>
      <c r="DA3" s="901"/>
      <c r="DB3" s="901"/>
      <c r="DC3" s="901"/>
      <c r="DD3" s="901"/>
      <c r="DE3" s="901"/>
      <c r="DF3" s="901"/>
      <c r="DG3" s="899"/>
      <c r="DH3" s="898" t="s">
        <v>1788</v>
      </c>
      <c r="DI3" s="901"/>
      <c r="DJ3" s="899"/>
      <c r="DK3" s="901" t="s">
        <v>92</v>
      </c>
      <c r="DL3" s="901"/>
      <c r="DM3" s="901"/>
      <c r="DN3" s="901"/>
      <c r="DO3" s="901"/>
      <c r="DP3" s="901"/>
      <c r="DQ3" s="901"/>
      <c r="DR3" s="901"/>
      <c r="DS3" s="901"/>
      <c r="DT3" s="901"/>
      <c r="DU3" s="901"/>
      <c r="DV3" s="899"/>
      <c r="DW3" s="226"/>
    </row>
    <row r="4" spans="1:127" ht="12" customHeight="1">
      <c r="A4" s="922" t="s">
        <v>0</v>
      </c>
      <c r="B4" s="977"/>
      <c r="C4" s="978"/>
      <c r="D4" s="923" t="s">
        <v>151</v>
      </c>
      <c r="E4" s="982" t="s">
        <v>165</v>
      </c>
      <c r="F4" s="929" t="s">
        <v>95</v>
      </c>
      <c r="G4" s="1017"/>
      <c r="H4" s="919"/>
      <c r="I4" s="907" t="s">
        <v>100</v>
      </c>
      <c r="J4" s="908"/>
      <c r="K4" s="934"/>
      <c r="L4" s="930" t="s">
        <v>96</v>
      </c>
      <c r="M4" s="930"/>
      <c r="N4" s="898" t="s">
        <v>97</v>
      </c>
      <c r="O4" s="901"/>
      <c r="P4" s="901"/>
      <c r="Q4" s="899"/>
      <c r="R4" s="997" t="s">
        <v>1789</v>
      </c>
      <c r="S4" s="906" t="s">
        <v>1</v>
      </c>
      <c r="T4" s="906"/>
      <c r="U4" s="929" t="s">
        <v>99</v>
      </c>
      <c r="V4" s="919"/>
      <c r="W4" s="1011" t="s">
        <v>444</v>
      </c>
      <c r="X4" s="932" t="s">
        <v>103</v>
      </c>
      <c r="Y4" s="933"/>
      <c r="Z4" s="941"/>
      <c r="AA4" s="907" t="s">
        <v>104</v>
      </c>
      <c r="AB4" s="908"/>
      <c r="AC4" s="908"/>
      <c r="AD4" s="934"/>
      <c r="AE4" s="260" t="s">
        <v>105</v>
      </c>
      <c r="AF4" s="907" t="s">
        <v>842</v>
      </c>
      <c r="AG4" s="908"/>
      <c r="AH4" s="908"/>
      <c r="AI4" s="908"/>
      <c r="AJ4" s="908"/>
      <c r="AK4" s="934"/>
      <c r="AL4" s="932" t="s">
        <v>841</v>
      </c>
      <c r="AM4" s="933"/>
      <c r="AN4" s="933"/>
      <c r="AO4" s="933"/>
      <c r="AP4" s="933"/>
      <c r="AQ4" s="941"/>
      <c r="AR4" s="898" t="s">
        <v>108</v>
      </c>
      <c r="AS4" s="901"/>
      <c r="AT4" s="899"/>
      <c r="AU4" s="1018" t="s">
        <v>109</v>
      </c>
      <c r="AV4" s="1018"/>
      <c r="AW4" s="1019"/>
      <c r="AX4" s="898" t="s">
        <v>110</v>
      </c>
      <c r="AY4" s="901"/>
      <c r="AZ4" s="901"/>
      <c r="BA4" s="901"/>
      <c r="BB4" s="901"/>
      <c r="BC4" s="901"/>
      <c r="BD4" s="901"/>
      <c r="BE4" s="899"/>
      <c r="BF4" s="914" t="s">
        <v>111</v>
      </c>
      <c r="BG4" s="914"/>
      <c r="BH4" s="914"/>
      <c r="BI4" s="914"/>
      <c r="BJ4" s="914"/>
      <c r="BK4" s="914"/>
      <c r="BL4" s="914"/>
      <c r="BM4" s="914"/>
      <c r="BN4" s="907" t="s">
        <v>838</v>
      </c>
      <c r="BO4" s="908"/>
      <c r="BP4" s="934"/>
      <c r="BQ4" s="933" t="s">
        <v>113</v>
      </c>
      <c r="BR4" s="941"/>
      <c r="BS4" s="898" t="s">
        <v>116</v>
      </c>
      <c r="BT4" s="899"/>
      <c r="BU4" s="188" t="s">
        <v>837</v>
      </c>
      <c r="BV4" s="186" t="s">
        <v>2073</v>
      </c>
      <c r="BW4" s="923" t="s">
        <v>101</v>
      </c>
      <c r="BX4" s="943"/>
      <c r="BY4" s="898" t="s">
        <v>118</v>
      </c>
      <c r="BZ4" s="899"/>
      <c r="CA4" s="961" t="s">
        <v>119</v>
      </c>
      <c r="CB4" s="964" t="s">
        <v>1791</v>
      </c>
      <c r="CC4" s="964" t="s">
        <v>1792</v>
      </c>
      <c r="CD4" s="964" t="s">
        <v>1793</v>
      </c>
      <c r="CE4" s="923" t="s">
        <v>123</v>
      </c>
      <c r="CF4" s="942"/>
      <c r="CG4" s="220"/>
      <c r="CH4" s="898" t="s">
        <v>1229</v>
      </c>
      <c r="CI4" s="901"/>
      <c r="CJ4" s="901"/>
      <c r="CK4" s="901"/>
      <c r="CL4" s="901" t="s">
        <v>1794</v>
      </c>
      <c r="CM4" s="901"/>
      <c r="CN4" s="901"/>
      <c r="CO4" s="901"/>
      <c r="CP4" s="901"/>
      <c r="CQ4" s="899"/>
      <c r="CR4" s="898" t="s">
        <v>94</v>
      </c>
      <c r="CS4" s="901"/>
      <c r="CT4" s="901"/>
      <c r="CU4" s="901"/>
      <c r="CV4" s="901"/>
      <c r="CW4" s="899"/>
      <c r="CX4" s="898" t="s">
        <v>1795</v>
      </c>
      <c r="CY4" s="901"/>
      <c r="CZ4" s="901"/>
      <c r="DA4" s="899"/>
      <c r="DB4" s="918" t="s">
        <v>1796</v>
      </c>
      <c r="DC4" s="919"/>
      <c r="DD4" s="942" t="s">
        <v>128</v>
      </c>
      <c r="DE4" s="943"/>
      <c r="DF4" s="942" t="s">
        <v>129</v>
      </c>
      <c r="DG4" s="943"/>
      <c r="DH4" s="898" t="s">
        <v>130</v>
      </c>
      <c r="DI4" s="901"/>
      <c r="DJ4" s="899"/>
      <c r="DK4" s="942" t="s">
        <v>834</v>
      </c>
      <c r="DL4" s="943"/>
      <c r="DM4" s="901" t="s">
        <v>132</v>
      </c>
      <c r="DN4" s="901"/>
      <c r="DO4" s="901"/>
      <c r="DP4" s="899"/>
      <c r="DQ4" s="898" t="s">
        <v>133</v>
      </c>
      <c r="DR4" s="901"/>
      <c r="DS4" s="901"/>
      <c r="DT4" s="901"/>
      <c r="DU4" s="901"/>
      <c r="DV4" s="899"/>
      <c r="DW4" s="924" t="s">
        <v>93</v>
      </c>
    </row>
    <row r="5" spans="1:127" ht="12" customHeight="1">
      <c r="A5" s="922"/>
      <c r="B5" s="979"/>
      <c r="C5" s="980"/>
      <c r="D5" s="924"/>
      <c r="E5" s="983"/>
      <c r="F5" s="920"/>
      <c r="G5" s="1016"/>
      <c r="H5" s="921"/>
      <c r="I5" s="1008" t="s">
        <v>1797</v>
      </c>
      <c r="J5" s="900" t="s">
        <v>150</v>
      </c>
      <c r="K5" s="900"/>
      <c r="L5" s="931"/>
      <c r="M5" s="931"/>
      <c r="N5" s="898" t="s">
        <v>147</v>
      </c>
      <c r="O5" s="899"/>
      <c r="P5" s="898" t="s">
        <v>148</v>
      </c>
      <c r="Q5" s="899"/>
      <c r="R5" s="945"/>
      <c r="S5" s="906"/>
      <c r="T5" s="906"/>
      <c r="U5" s="920"/>
      <c r="V5" s="921"/>
      <c r="W5" s="1012"/>
      <c r="X5" s="964" t="s">
        <v>151</v>
      </c>
      <c r="Y5" s="1009" t="s">
        <v>833</v>
      </c>
      <c r="Z5" s="943" t="s">
        <v>153</v>
      </c>
      <c r="AA5" s="907" t="s">
        <v>832</v>
      </c>
      <c r="AB5" s="908"/>
      <c r="AC5" s="908"/>
      <c r="AD5" s="934"/>
      <c r="AE5" s="1015" t="s">
        <v>831</v>
      </c>
      <c r="AF5" s="898" t="s">
        <v>151</v>
      </c>
      <c r="AG5" s="901"/>
      <c r="AH5" s="899"/>
      <c r="AI5" s="931" t="s">
        <v>153</v>
      </c>
      <c r="AJ5" s="931"/>
      <c r="AK5" s="948"/>
      <c r="AL5" s="898" t="s">
        <v>151</v>
      </c>
      <c r="AM5" s="901"/>
      <c r="AN5" s="899"/>
      <c r="AO5" s="931" t="s">
        <v>153</v>
      </c>
      <c r="AP5" s="931"/>
      <c r="AQ5" s="948"/>
      <c r="AR5" s="898" t="s">
        <v>151</v>
      </c>
      <c r="AS5" s="901"/>
      <c r="AT5" s="899"/>
      <c r="AU5" s="1018" t="s">
        <v>151</v>
      </c>
      <c r="AV5" s="1019"/>
      <c r="AW5" s="309" t="s">
        <v>156</v>
      </c>
      <c r="AX5" s="932" t="s">
        <v>157</v>
      </c>
      <c r="AY5" s="941"/>
      <c r="AZ5" s="932" t="s">
        <v>830</v>
      </c>
      <c r="BA5" s="941"/>
      <c r="BB5" s="932" t="s">
        <v>829</v>
      </c>
      <c r="BC5" s="941"/>
      <c r="BD5" s="1021" t="s">
        <v>160</v>
      </c>
      <c r="BE5" s="1022"/>
      <c r="BF5" s="900" t="s">
        <v>161</v>
      </c>
      <c r="BG5" s="900"/>
      <c r="BH5" s="917" t="s">
        <v>162</v>
      </c>
      <c r="BI5" s="917"/>
      <c r="BJ5" s="917" t="s">
        <v>163</v>
      </c>
      <c r="BK5" s="917"/>
      <c r="BL5" s="960" t="s">
        <v>164</v>
      </c>
      <c r="BM5" s="960"/>
      <c r="BN5" s="898" t="s">
        <v>151</v>
      </c>
      <c r="BO5" s="899"/>
      <c r="BP5" s="186" t="s">
        <v>153</v>
      </c>
      <c r="BQ5" s="949" t="s">
        <v>151</v>
      </c>
      <c r="BR5" s="961" t="s">
        <v>153</v>
      </c>
      <c r="BS5" s="961" t="s">
        <v>168</v>
      </c>
      <c r="BT5" s="964" t="s">
        <v>828</v>
      </c>
      <c r="BU5" s="961" t="s">
        <v>166</v>
      </c>
      <c r="BV5" s="961" t="s">
        <v>166</v>
      </c>
      <c r="BW5" s="925"/>
      <c r="BX5" s="945"/>
      <c r="BY5" s="200" t="s">
        <v>151</v>
      </c>
      <c r="BZ5" s="187" t="s">
        <v>153</v>
      </c>
      <c r="CA5" s="962"/>
      <c r="CB5" s="962"/>
      <c r="CC5" s="967"/>
      <c r="CD5" s="967"/>
      <c r="CE5" s="925"/>
      <c r="CF5" s="944"/>
      <c r="CG5" s="219" t="s">
        <v>827</v>
      </c>
      <c r="CH5" s="898" t="s">
        <v>134</v>
      </c>
      <c r="CI5" s="899"/>
      <c r="CJ5" s="898" t="s">
        <v>135</v>
      </c>
      <c r="CK5" s="899"/>
      <c r="CL5" s="901" t="s">
        <v>1798</v>
      </c>
      <c r="CM5" s="901"/>
      <c r="CN5" s="914" t="s">
        <v>140</v>
      </c>
      <c r="CO5" s="914"/>
      <c r="CP5" s="914" t="s">
        <v>141</v>
      </c>
      <c r="CQ5" s="914"/>
      <c r="CR5" s="898" t="s">
        <v>142</v>
      </c>
      <c r="CS5" s="899"/>
      <c r="CT5" s="898" t="s">
        <v>143</v>
      </c>
      <c r="CU5" s="899"/>
      <c r="CV5" s="898" t="s">
        <v>1799</v>
      </c>
      <c r="CW5" s="899"/>
      <c r="CX5" s="898" t="s">
        <v>145</v>
      </c>
      <c r="CY5" s="899"/>
      <c r="CZ5" s="898" t="s">
        <v>146</v>
      </c>
      <c r="DA5" s="899"/>
      <c r="DB5" s="920"/>
      <c r="DC5" s="921"/>
      <c r="DD5" s="944"/>
      <c r="DE5" s="945"/>
      <c r="DF5" s="944"/>
      <c r="DG5" s="944"/>
      <c r="DH5" s="200" t="s">
        <v>151</v>
      </c>
      <c r="DI5" s="898" t="s">
        <v>153</v>
      </c>
      <c r="DJ5" s="899"/>
      <c r="DK5" s="944"/>
      <c r="DL5" s="945"/>
      <c r="DM5" s="901" t="s">
        <v>151</v>
      </c>
      <c r="DN5" s="899"/>
      <c r="DO5" s="898" t="s">
        <v>153</v>
      </c>
      <c r="DP5" s="899"/>
      <c r="DQ5" s="898" t="s">
        <v>151</v>
      </c>
      <c r="DR5" s="901"/>
      <c r="DS5" s="899"/>
      <c r="DT5" s="898" t="s">
        <v>153</v>
      </c>
      <c r="DU5" s="901"/>
      <c r="DV5" s="899"/>
      <c r="DW5" s="924"/>
    </row>
    <row r="6" spans="1:127" ht="12" customHeight="1">
      <c r="A6" s="202"/>
      <c r="B6" s="218" t="s">
        <v>151</v>
      </c>
      <c r="C6" s="217" t="s">
        <v>153</v>
      </c>
      <c r="D6" s="925"/>
      <c r="E6" s="984"/>
      <c r="F6" s="200" t="s">
        <v>1</v>
      </c>
      <c r="G6" s="215" t="s">
        <v>826</v>
      </c>
      <c r="H6" s="200" t="s">
        <v>2</v>
      </c>
      <c r="I6" s="907"/>
      <c r="J6" s="310" t="s">
        <v>172</v>
      </c>
      <c r="K6" s="310" t="s">
        <v>173</v>
      </c>
      <c r="L6" s="198" t="s">
        <v>1</v>
      </c>
      <c r="M6" s="213" t="s">
        <v>2</v>
      </c>
      <c r="N6" s="200" t="s">
        <v>1</v>
      </c>
      <c r="O6" s="214" t="s">
        <v>2</v>
      </c>
      <c r="P6" s="200" t="s">
        <v>1</v>
      </c>
      <c r="Q6" s="214" t="s">
        <v>2</v>
      </c>
      <c r="R6" s="198" t="s">
        <v>151</v>
      </c>
      <c r="S6" s="311" t="s">
        <v>170</v>
      </c>
      <c r="T6" s="311" t="s">
        <v>171</v>
      </c>
      <c r="U6" s="200" t="s">
        <v>170</v>
      </c>
      <c r="V6" s="200" t="s">
        <v>171</v>
      </c>
      <c r="W6" s="202" t="s">
        <v>151</v>
      </c>
      <c r="X6" s="967"/>
      <c r="Y6" s="1010"/>
      <c r="Z6" s="945"/>
      <c r="AA6" s="900" t="s">
        <v>825</v>
      </c>
      <c r="AB6" s="900"/>
      <c r="AC6" s="932" t="s">
        <v>175</v>
      </c>
      <c r="AD6" s="941"/>
      <c r="AE6" s="1016"/>
      <c r="AF6" s="200" t="s">
        <v>176</v>
      </c>
      <c r="AG6" s="202" t="s">
        <v>177</v>
      </c>
      <c r="AH6" s="186" t="s">
        <v>178</v>
      </c>
      <c r="AI6" s="187" t="s">
        <v>176</v>
      </c>
      <c r="AJ6" s="187" t="s">
        <v>177</v>
      </c>
      <c r="AK6" s="190" t="s">
        <v>178</v>
      </c>
      <c r="AL6" s="186" t="s">
        <v>179</v>
      </c>
      <c r="AM6" s="187" t="s">
        <v>180</v>
      </c>
      <c r="AN6" s="187" t="s">
        <v>176</v>
      </c>
      <c r="AO6" s="187" t="s">
        <v>179</v>
      </c>
      <c r="AP6" s="187" t="s">
        <v>180</v>
      </c>
      <c r="AQ6" s="187" t="s">
        <v>176</v>
      </c>
      <c r="AR6" s="188" t="s">
        <v>181</v>
      </c>
      <c r="AS6" s="186" t="s">
        <v>182</v>
      </c>
      <c r="AT6" s="205" t="s">
        <v>183</v>
      </c>
      <c r="AU6" s="189" t="s">
        <v>184</v>
      </c>
      <c r="AV6" s="206" t="s">
        <v>185</v>
      </c>
      <c r="AW6" s="210" t="s">
        <v>184</v>
      </c>
      <c r="AX6" s="186" t="s">
        <v>151</v>
      </c>
      <c r="AY6" s="202" t="s">
        <v>153</v>
      </c>
      <c r="AZ6" s="186" t="s">
        <v>151</v>
      </c>
      <c r="BA6" s="202" t="s">
        <v>153</v>
      </c>
      <c r="BB6" s="186" t="s">
        <v>151</v>
      </c>
      <c r="BC6" s="202" t="s">
        <v>153</v>
      </c>
      <c r="BD6" s="209" t="s">
        <v>151</v>
      </c>
      <c r="BE6" s="208" t="s">
        <v>153</v>
      </c>
      <c r="BF6" s="200" t="s">
        <v>151</v>
      </c>
      <c r="BG6" s="200" t="s">
        <v>156</v>
      </c>
      <c r="BH6" s="200" t="s">
        <v>151</v>
      </c>
      <c r="BI6" s="200" t="s">
        <v>156</v>
      </c>
      <c r="BJ6" s="200" t="s">
        <v>151</v>
      </c>
      <c r="BK6" s="200" t="s">
        <v>156</v>
      </c>
      <c r="BL6" s="200" t="s">
        <v>151</v>
      </c>
      <c r="BM6" s="200" t="s">
        <v>156</v>
      </c>
      <c r="BN6" s="186" t="s">
        <v>824</v>
      </c>
      <c r="BO6" s="205" t="s">
        <v>187</v>
      </c>
      <c r="BP6" s="202" t="s">
        <v>824</v>
      </c>
      <c r="BQ6" s="948"/>
      <c r="BR6" s="962"/>
      <c r="BS6" s="962"/>
      <c r="BT6" s="1020"/>
      <c r="BU6" s="962"/>
      <c r="BV6" s="962"/>
      <c r="BW6" s="204" t="s">
        <v>151</v>
      </c>
      <c r="BX6" s="201" t="s">
        <v>165</v>
      </c>
      <c r="BY6" s="203" t="s">
        <v>823</v>
      </c>
      <c r="BZ6" s="202" t="s">
        <v>189</v>
      </c>
      <c r="CA6" s="203" t="s">
        <v>190</v>
      </c>
      <c r="CB6" s="202" t="s">
        <v>190</v>
      </c>
      <c r="CC6" s="202" t="s">
        <v>191</v>
      </c>
      <c r="CD6" s="202" t="s">
        <v>192</v>
      </c>
      <c r="CE6" s="186" t="s">
        <v>193</v>
      </c>
      <c r="CF6" s="202" t="s">
        <v>194</v>
      </c>
      <c r="CG6" s="203" t="s">
        <v>822</v>
      </c>
      <c r="CH6" s="200" t="s">
        <v>151</v>
      </c>
      <c r="CI6" s="215" t="s">
        <v>153</v>
      </c>
      <c r="CJ6" s="200" t="s">
        <v>151</v>
      </c>
      <c r="CK6" s="215" t="s">
        <v>153</v>
      </c>
      <c r="CL6" s="198" t="s">
        <v>151</v>
      </c>
      <c r="CM6" s="216" t="s">
        <v>153</v>
      </c>
      <c r="CN6" s="186" t="s">
        <v>151</v>
      </c>
      <c r="CO6" s="186" t="s">
        <v>153</v>
      </c>
      <c r="CP6" s="186" t="s">
        <v>151</v>
      </c>
      <c r="CQ6" s="186" t="s">
        <v>153</v>
      </c>
      <c r="CR6" s="186" t="s">
        <v>151</v>
      </c>
      <c r="CS6" s="313" t="s">
        <v>153</v>
      </c>
      <c r="CT6" s="186" t="s">
        <v>151</v>
      </c>
      <c r="CU6" s="313" t="s">
        <v>153</v>
      </c>
      <c r="CV6" s="186" t="s">
        <v>151</v>
      </c>
      <c r="CW6" s="313" t="s">
        <v>153</v>
      </c>
      <c r="CX6" s="186" t="s">
        <v>151</v>
      </c>
      <c r="CY6" s="205" t="s">
        <v>153</v>
      </c>
      <c r="CZ6" s="186" t="s">
        <v>151</v>
      </c>
      <c r="DA6" s="205" t="s">
        <v>153</v>
      </c>
      <c r="DB6" s="186" t="s">
        <v>151</v>
      </c>
      <c r="DC6" s="205" t="s">
        <v>153</v>
      </c>
      <c r="DD6" s="187" t="s">
        <v>151</v>
      </c>
      <c r="DE6" s="202" t="s">
        <v>153</v>
      </c>
      <c r="DF6" s="198" t="s">
        <v>151</v>
      </c>
      <c r="DG6" s="201" t="s">
        <v>153</v>
      </c>
      <c r="DH6" s="200" t="s">
        <v>197</v>
      </c>
      <c r="DI6" s="186" t="s">
        <v>197</v>
      </c>
      <c r="DJ6" s="199" t="s">
        <v>198</v>
      </c>
      <c r="DK6" s="198" t="s">
        <v>151</v>
      </c>
      <c r="DL6" s="187" t="s">
        <v>153</v>
      </c>
      <c r="DM6" s="187" t="s">
        <v>199</v>
      </c>
      <c r="DN6" s="187" t="s">
        <v>200</v>
      </c>
      <c r="DO6" s="188" t="s">
        <v>199</v>
      </c>
      <c r="DP6" s="187" t="s">
        <v>200</v>
      </c>
      <c r="DQ6" s="186" t="s">
        <v>199</v>
      </c>
      <c r="DR6" s="186" t="s">
        <v>135</v>
      </c>
      <c r="DS6" s="187" t="s">
        <v>201</v>
      </c>
      <c r="DT6" s="188" t="s">
        <v>199</v>
      </c>
      <c r="DU6" s="186" t="s">
        <v>135</v>
      </c>
      <c r="DV6" s="187" t="s">
        <v>201</v>
      </c>
      <c r="DW6" s="197"/>
    </row>
    <row r="7" spans="1:127" ht="12" customHeight="1">
      <c r="A7" s="187" t="s">
        <v>810</v>
      </c>
      <c r="B7" s="986" t="s">
        <v>203</v>
      </c>
      <c r="C7" s="987"/>
      <c r="D7" s="969" t="s">
        <v>1800</v>
      </c>
      <c r="E7" s="971"/>
      <c r="F7" s="986" t="s">
        <v>205</v>
      </c>
      <c r="G7" s="987"/>
      <c r="H7" s="988"/>
      <c r="I7" s="986" t="s">
        <v>1801</v>
      </c>
      <c r="J7" s="987"/>
      <c r="K7" s="988"/>
      <c r="L7" s="987" t="s">
        <v>1802</v>
      </c>
      <c r="M7" s="987"/>
      <c r="N7" s="987"/>
      <c r="O7" s="987"/>
      <c r="P7" s="987"/>
      <c r="Q7" s="987"/>
      <c r="R7" s="988"/>
      <c r="S7" s="207" t="s">
        <v>207</v>
      </c>
      <c r="T7" s="207" t="s">
        <v>205</v>
      </c>
      <c r="U7" s="186" t="s">
        <v>207</v>
      </c>
      <c r="V7" s="186" t="s">
        <v>205</v>
      </c>
      <c r="W7" s="932" t="s">
        <v>817</v>
      </c>
      <c r="X7" s="933"/>
      <c r="Y7" s="933"/>
      <c r="Z7" s="941"/>
      <c r="AA7" s="186" t="s">
        <v>211</v>
      </c>
      <c r="AB7" s="314" t="s">
        <v>212</v>
      </c>
      <c r="AC7" s="186" t="s">
        <v>211</v>
      </c>
      <c r="AD7" s="186" t="s">
        <v>212</v>
      </c>
      <c r="AE7" s="65" t="s">
        <v>213</v>
      </c>
      <c r="AF7" s="932" t="s">
        <v>215</v>
      </c>
      <c r="AG7" s="941"/>
      <c r="AH7" s="186" t="s">
        <v>1803</v>
      </c>
      <c r="AI7" s="933" t="s">
        <v>215</v>
      </c>
      <c r="AJ7" s="941"/>
      <c r="AK7" s="190" t="s">
        <v>2074</v>
      </c>
      <c r="AL7" s="932" t="s">
        <v>215</v>
      </c>
      <c r="AM7" s="933"/>
      <c r="AN7" s="941"/>
      <c r="AO7" s="932" t="s">
        <v>215</v>
      </c>
      <c r="AP7" s="933"/>
      <c r="AQ7" s="941"/>
      <c r="AR7" s="932" t="s">
        <v>217</v>
      </c>
      <c r="AS7" s="933"/>
      <c r="AT7" s="941"/>
      <c r="AU7" s="958" t="s">
        <v>2075</v>
      </c>
      <c r="AV7" s="958"/>
      <c r="AW7" s="959"/>
      <c r="AX7" s="186" t="s">
        <v>203</v>
      </c>
      <c r="AY7" s="187" t="s">
        <v>219</v>
      </c>
      <c r="AZ7" s="186" t="s">
        <v>814</v>
      </c>
      <c r="BA7" s="187" t="s">
        <v>229</v>
      </c>
      <c r="BB7" s="186" t="s">
        <v>814</v>
      </c>
      <c r="BC7" s="187" t="s">
        <v>229</v>
      </c>
      <c r="BD7" s="1021" t="s">
        <v>220</v>
      </c>
      <c r="BE7" s="1022"/>
      <c r="BF7" s="932" t="s">
        <v>1800</v>
      </c>
      <c r="BG7" s="941"/>
      <c r="BH7" s="932" t="s">
        <v>215</v>
      </c>
      <c r="BI7" s="933"/>
      <c r="BJ7" s="933"/>
      <c r="BK7" s="933"/>
      <c r="BL7" s="933"/>
      <c r="BM7" s="941"/>
      <c r="BN7" s="932" t="s">
        <v>2076</v>
      </c>
      <c r="BO7" s="941"/>
      <c r="BP7" s="187" t="s">
        <v>4</v>
      </c>
      <c r="BQ7" s="933" t="s">
        <v>811</v>
      </c>
      <c r="BR7" s="941"/>
      <c r="BS7" s="932" t="s">
        <v>203</v>
      </c>
      <c r="BT7" s="933"/>
      <c r="BU7" s="933"/>
      <c r="BV7" s="941"/>
      <c r="BW7" s="932" t="s">
        <v>209</v>
      </c>
      <c r="BX7" s="941"/>
      <c r="BY7" s="188" t="s">
        <v>225</v>
      </c>
      <c r="BZ7" s="186" t="s">
        <v>226</v>
      </c>
      <c r="CA7" s="932" t="s">
        <v>219</v>
      </c>
      <c r="CB7" s="933"/>
      <c r="CC7" s="933"/>
      <c r="CD7" s="941"/>
      <c r="CE7" s="932" t="s">
        <v>203</v>
      </c>
      <c r="CF7" s="941"/>
      <c r="CG7" s="185" t="s">
        <v>219</v>
      </c>
      <c r="CH7" s="969" t="s">
        <v>1807</v>
      </c>
      <c r="CI7" s="970"/>
      <c r="CJ7" s="970"/>
      <c r="CK7" s="970"/>
      <c r="CL7" s="970" t="s">
        <v>219</v>
      </c>
      <c r="CM7" s="971"/>
      <c r="CN7" s="917" t="s">
        <v>229</v>
      </c>
      <c r="CO7" s="917"/>
      <c r="CP7" s="917"/>
      <c r="CQ7" s="917"/>
      <c r="CR7" s="932" t="s">
        <v>2077</v>
      </c>
      <c r="CS7" s="933"/>
      <c r="CT7" s="933"/>
      <c r="CU7" s="933"/>
      <c r="CV7" s="933"/>
      <c r="CW7" s="941"/>
      <c r="CX7" s="932" t="s">
        <v>2077</v>
      </c>
      <c r="CY7" s="933"/>
      <c r="CZ7" s="933"/>
      <c r="DA7" s="941"/>
      <c r="DB7" s="184"/>
      <c r="DC7" s="184"/>
      <c r="DD7" s="932" t="s">
        <v>219</v>
      </c>
      <c r="DE7" s="933"/>
      <c r="DF7" s="932" t="s">
        <v>203</v>
      </c>
      <c r="DG7" s="933"/>
      <c r="DH7" s="932" t="s">
        <v>227</v>
      </c>
      <c r="DI7" s="941"/>
      <c r="DJ7" s="187" t="s">
        <v>228</v>
      </c>
      <c r="DK7" s="933" t="s">
        <v>229</v>
      </c>
      <c r="DL7" s="941"/>
      <c r="DM7" s="187" t="s">
        <v>229</v>
      </c>
      <c r="DN7" s="187" t="s">
        <v>230</v>
      </c>
      <c r="DO7" s="186" t="s">
        <v>229</v>
      </c>
      <c r="DP7" s="187" t="s">
        <v>228</v>
      </c>
      <c r="DQ7" s="186" t="s">
        <v>229</v>
      </c>
      <c r="DR7" s="932" t="s">
        <v>219</v>
      </c>
      <c r="DS7" s="941"/>
      <c r="DT7" s="186" t="s">
        <v>229</v>
      </c>
      <c r="DU7" s="932" t="s">
        <v>219</v>
      </c>
      <c r="DV7" s="941"/>
      <c r="DW7" s="183" t="s">
        <v>810</v>
      </c>
    </row>
    <row r="8" spans="1:127" s="87" customFormat="1" ht="10.5" customHeight="1">
      <c r="A8" s="97"/>
      <c r="B8" s="182"/>
      <c r="C8" s="177"/>
      <c r="D8" s="180"/>
      <c r="E8" s="177"/>
      <c r="F8" s="177"/>
      <c r="G8" s="177"/>
      <c r="H8" s="177"/>
      <c r="I8" s="177"/>
      <c r="J8" s="177"/>
      <c r="K8" s="177"/>
      <c r="L8" s="177"/>
      <c r="M8" s="177"/>
      <c r="N8" s="177"/>
      <c r="O8" s="312"/>
      <c r="S8" s="172"/>
      <c r="T8" s="175"/>
      <c r="U8" s="169"/>
      <c r="V8" s="91"/>
      <c r="W8" s="91"/>
      <c r="X8" s="95"/>
      <c r="Y8" s="95"/>
      <c r="Z8" s="95"/>
      <c r="AA8" s="91"/>
      <c r="AB8" s="91"/>
      <c r="AC8" s="91"/>
      <c r="AD8" s="91"/>
      <c r="AE8" s="91"/>
      <c r="AF8" s="95"/>
      <c r="AG8" s="95"/>
      <c r="AH8" s="95"/>
      <c r="AI8" s="91"/>
      <c r="AJ8" s="91"/>
      <c r="AK8" s="92"/>
      <c r="AL8" s="169"/>
      <c r="AM8" s="91"/>
      <c r="AN8" s="91"/>
      <c r="AO8" s="91"/>
      <c r="AP8" s="91"/>
      <c r="AQ8" s="91"/>
      <c r="AR8" s="91"/>
      <c r="AS8" s="91"/>
      <c r="AT8" s="91"/>
      <c r="AU8" s="172"/>
      <c r="AV8" s="92"/>
      <c r="AW8" s="92"/>
      <c r="AX8" s="171"/>
      <c r="AY8" s="171"/>
      <c r="AZ8" s="171"/>
      <c r="BA8" s="171"/>
      <c r="BB8" s="171"/>
      <c r="BC8" s="171"/>
      <c r="BD8" s="170"/>
      <c r="BE8" s="170"/>
      <c r="BF8" s="315"/>
      <c r="BG8" s="316"/>
      <c r="BH8" s="172"/>
      <c r="BI8" s="92"/>
      <c r="BJ8" s="92"/>
      <c r="BK8" s="171"/>
      <c r="BL8" s="171"/>
      <c r="BM8" s="171"/>
      <c r="BN8" s="171"/>
      <c r="BO8" s="171"/>
      <c r="BP8" s="171"/>
      <c r="BQ8" s="170"/>
      <c r="BR8" s="170"/>
      <c r="BS8" s="170"/>
      <c r="BT8" s="170"/>
      <c r="BU8" s="170"/>
      <c r="BV8" s="170"/>
      <c r="BW8" s="317"/>
      <c r="BX8" s="95"/>
      <c r="BY8" s="91"/>
      <c r="BZ8" s="91"/>
      <c r="CA8" s="169"/>
      <c r="CB8" s="168"/>
      <c r="CC8" s="168"/>
      <c r="CD8" s="168"/>
      <c r="CE8" s="316"/>
      <c r="CF8" s="316"/>
      <c r="CG8" s="316"/>
      <c r="CH8" s="318"/>
      <c r="CI8" s="177"/>
      <c r="CJ8" s="177"/>
      <c r="CK8" s="177"/>
      <c r="CL8" s="177"/>
      <c r="CM8" s="177"/>
      <c r="CU8" s="97"/>
      <c r="CV8" s="97"/>
      <c r="CW8" s="97"/>
      <c r="CX8" s="315"/>
      <c r="CY8" s="319"/>
      <c r="CZ8" s="319"/>
      <c r="DA8" s="319"/>
      <c r="DB8" s="319"/>
      <c r="DC8" s="319"/>
      <c r="DD8" s="168"/>
      <c r="DE8" s="91"/>
      <c r="DF8" s="91"/>
      <c r="DG8" s="91"/>
      <c r="DH8" s="168"/>
      <c r="DI8" s="91"/>
      <c r="DJ8" s="91"/>
      <c r="DK8" s="168"/>
      <c r="DL8" s="91"/>
      <c r="DM8" s="91"/>
      <c r="DN8" s="91"/>
      <c r="DO8" s="91"/>
      <c r="DP8" s="91"/>
      <c r="DQ8" s="91"/>
      <c r="DR8" s="91"/>
      <c r="DS8" s="91"/>
      <c r="DT8" s="91"/>
      <c r="DU8" s="91"/>
      <c r="DV8" s="91"/>
      <c r="DW8" s="167"/>
    </row>
    <row r="9" spans="1:127" ht="10.5" customHeight="1">
      <c r="A9" s="128" t="s">
        <v>2078</v>
      </c>
      <c r="B9" s="320">
        <v>125265</v>
      </c>
      <c r="C9" s="234">
        <v>1458.3</v>
      </c>
      <c r="D9" s="91" t="s">
        <v>3</v>
      </c>
      <c r="E9" s="91" t="s">
        <v>3</v>
      </c>
      <c r="F9" s="91">
        <v>11024892</v>
      </c>
      <c r="G9" s="91">
        <v>6498667</v>
      </c>
      <c r="H9" s="91">
        <v>293668</v>
      </c>
      <c r="I9" s="91">
        <v>54123</v>
      </c>
      <c r="J9" s="91">
        <v>263</v>
      </c>
      <c r="K9" s="91">
        <v>350</v>
      </c>
      <c r="L9" s="91">
        <v>27698568</v>
      </c>
      <c r="M9" s="91">
        <v>158491</v>
      </c>
      <c r="N9" s="91">
        <v>4623480</v>
      </c>
      <c r="O9" s="91">
        <v>61074</v>
      </c>
      <c r="P9" s="91">
        <v>4802675</v>
      </c>
      <c r="Q9" s="91">
        <v>65666</v>
      </c>
      <c r="R9" s="91">
        <v>428803</v>
      </c>
      <c r="S9" s="91">
        <v>14061</v>
      </c>
      <c r="T9" s="91">
        <v>5629409</v>
      </c>
      <c r="U9" s="91">
        <v>255</v>
      </c>
      <c r="V9" s="91">
        <v>82271</v>
      </c>
      <c r="W9" s="92">
        <v>104.3</v>
      </c>
      <c r="X9" s="123">
        <v>101.2</v>
      </c>
      <c r="Y9" s="123">
        <v>101.8</v>
      </c>
      <c r="Z9" s="123">
        <v>100.2</v>
      </c>
      <c r="AA9" s="123">
        <v>104.9</v>
      </c>
      <c r="AB9" s="123">
        <v>106.6</v>
      </c>
      <c r="AC9" s="123">
        <v>93.5</v>
      </c>
      <c r="AD9" s="123">
        <v>99.2</v>
      </c>
      <c r="AE9" s="93">
        <v>1600.32</v>
      </c>
      <c r="AF9" s="91">
        <v>333840</v>
      </c>
      <c r="AG9" s="91">
        <v>80552</v>
      </c>
      <c r="AH9" s="92">
        <v>24.1</v>
      </c>
      <c r="AI9" s="91">
        <v>325057</v>
      </c>
      <c r="AJ9" s="91">
        <v>89161</v>
      </c>
      <c r="AK9" s="123">
        <v>27.4</v>
      </c>
      <c r="AL9" s="91">
        <v>567174</v>
      </c>
      <c r="AM9" s="91">
        <v>439112</v>
      </c>
      <c r="AN9" s="91">
        <v>353116</v>
      </c>
      <c r="AO9" s="91">
        <v>540925</v>
      </c>
      <c r="AP9" s="91">
        <v>432488</v>
      </c>
      <c r="AQ9" s="91">
        <v>352582</v>
      </c>
      <c r="AR9" s="91">
        <v>6645</v>
      </c>
      <c r="AS9" s="91">
        <v>6453</v>
      </c>
      <c r="AT9" s="91">
        <v>192</v>
      </c>
      <c r="AU9" s="92">
        <v>94.4</v>
      </c>
      <c r="AV9" s="92">
        <v>131.5</v>
      </c>
      <c r="AW9" s="92" t="s">
        <v>3</v>
      </c>
      <c r="AX9" s="91">
        <v>5465</v>
      </c>
      <c r="AY9" s="91">
        <v>59874</v>
      </c>
      <c r="AZ9" s="91">
        <v>5074</v>
      </c>
      <c r="BA9" s="91">
        <v>72265</v>
      </c>
      <c r="BB9" s="91">
        <v>1448</v>
      </c>
      <c r="BC9" s="91">
        <v>15365</v>
      </c>
      <c r="BD9" s="129">
        <v>0.64</v>
      </c>
      <c r="BE9" s="129">
        <v>0.44</v>
      </c>
      <c r="BF9" s="92">
        <v>106.8</v>
      </c>
      <c r="BG9" s="92" t="s">
        <v>3</v>
      </c>
      <c r="BH9" s="91" t="s">
        <v>3</v>
      </c>
      <c r="BI9" s="91" t="s">
        <v>3</v>
      </c>
      <c r="BJ9" s="91" t="s">
        <v>3</v>
      </c>
      <c r="BK9" s="91" t="s">
        <v>3</v>
      </c>
      <c r="BL9" s="91" t="s">
        <v>3</v>
      </c>
      <c r="BM9" s="91" t="s">
        <v>3</v>
      </c>
      <c r="BN9" s="91">
        <v>238066</v>
      </c>
      <c r="BO9" s="91">
        <v>144355</v>
      </c>
      <c r="BP9" s="91">
        <v>2042638</v>
      </c>
      <c r="BQ9" s="91">
        <v>1570252</v>
      </c>
      <c r="BR9" s="91">
        <v>20524</v>
      </c>
      <c r="BS9" s="91">
        <v>164751</v>
      </c>
      <c r="BT9" s="91">
        <v>74544</v>
      </c>
      <c r="BU9" s="91">
        <v>251291</v>
      </c>
      <c r="BV9" s="91">
        <v>79777</v>
      </c>
      <c r="BW9" s="165">
        <v>68184856</v>
      </c>
      <c r="BX9" s="165">
        <v>1226232</v>
      </c>
      <c r="BY9" s="91">
        <v>84926</v>
      </c>
      <c r="BZ9" s="91">
        <v>105555</v>
      </c>
      <c r="CA9" s="91">
        <v>1355483</v>
      </c>
      <c r="CB9" s="91">
        <v>66433</v>
      </c>
      <c r="CC9" s="91">
        <v>149522</v>
      </c>
      <c r="CD9" s="91">
        <v>450410</v>
      </c>
      <c r="CE9" s="96">
        <v>35895</v>
      </c>
      <c r="CF9" s="96">
        <v>3772</v>
      </c>
      <c r="CG9" s="96">
        <v>395277</v>
      </c>
      <c r="CH9" s="91">
        <v>1238328</v>
      </c>
      <c r="CI9" s="91">
        <v>13352</v>
      </c>
      <c r="CJ9" s="91">
        <v>875933</v>
      </c>
      <c r="CK9" s="91">
        <v>10636</v>
      </c>
      <c r="CL9" s="91">
        <v>362395</v>
      </c>
      <c r="CM9" s="91">
        <v>2716</v>
      </c>
      <c r="CN9" s="86">
        <v>782738</v>
      </c>
      <c r="CO9" s="86">
        <v>9346</v>
      </c>
      <c r="CP9" s="87">
        <v>195106</v>
      </c>
      <c r="CQ9" s="86">
        <v>2403</v>
      </c>
      <c r="CR9" s="92">
        <v>10</v>
      </c>
      <c r="CS9" s="92">
        <v>9.1999999999999993</v>
      </c>
      <c r="CT9" s="92">
        <v>7.1</v>
      </c>
      <c r="CU9" s="92">
        <v>7.3</v>
      </c>
      <c r="CV9" s="92">
        <v>2.9</v>
      </c>
      <c r="CW9" s="92">
        <v>1.9</v>
      </c>
      <c r="CX9" s="92">
        <v>6.3</v>
      </c>
      <c r="CY9" s="92">
        <v>6.4</v>
      </c>
      <c r="CZ9" s="93">
        <v>1.57</v>
      </c>
      <c r="DA9" s="93">
        <v>1.65</v>
      </c>
      <c r="DB9" s="93">
        <v>1.5</v>
      </c>
      <c r="DC9" s="93">
        <v>1.33</v>
      </c>
      <c r="DD9" s="91">
        <v>35735</v>
      </c>
      <c r="DE9" s="91">
        <v>388</v>
      </c>
      <c r="DF9" s="91">
        <v>508860</v>
      </c>
      <c r="DG9" s="91">
        <v>11192</v>
      </c>
      <c r="DH9" s="91">
        <v>886797</v>
      </c>
      <c r="DI9" s="91">
        <v>31304</v>
      </c>
      <c r="DJ9" s="91">
        <v>47452869</v>
      </c>
      <c r="DK9" s="91">
        <v>1784432</v>
      </c>
      <c r="DL9" s="91">
        <v>20844</v>
      </c>
      <c r="DM9" s="91">
        <v>63015</v>
      </c>
      <c r="DN9" s="91">
        <v>172692</v>
      </c>
      <c r="DO9" s="91">
        <v>353</v>
      </c>
      <c r="DP9" s="153">
        <v>1048594</v>
      </c>
      <c r="DQ9" s="91">
        <v>729457</v>
      </c>
      <c r="DR9" s="91">
        <v>10649</v>
      </c>
      <c r="DS9" s="153">
        <v>881723</v>
      </c>
      <c r="DT9" s="91">
        <v>11142</v>
      </c>
      <c r="DU9" s="91">
        <v>107</v>
      </c>
      <c r="DV9" s="91">
        <v>13749</v>
      </c>
      <c r="DW9" s="121" t="s">
        <v>16</v>
      </c>
    </row>
    <row r="10" spans="1:127" ht="10.5" customHeight="1">
      <c r="A10" s="122" t="s">
        <v>2079</v>
      </c>
      <c r="B10" s="320">
        <v>125570</v>
      </c>
      <c r="C10" s="234">
        <v>1463.8</v>
      </c>
      <c r="D10" s="91" t="s">
        <v>3</v>
      </c>
      <c r="E10" s="91" t="s">
        <v>3</v>
      </c>
      <c r="F10" s="91">
        <v>10824837</v>
      </c>
      <c r="G10" s="91">
        <v>6293516</v>
      </c>
      <c r="H10" s="91">
        <v>305365</v>
      </c>
      <c r="I10" s="91">
        <v>50534</v>
      </c>
      <c r="J10" s="91">
        <v>252</v>
      </c>
      <c r="K10" s="91">
        <v>341</v>
      </c>
      <c r="L10" s="91">
        <v>18451065</v>
      </c>
      <c r="M10" s="91">
        <v>148644</v>
      </c>
      <c r="N10" s="91">
        <v>4787705</v>
      </c>
      <c r="O10" s="91">
        <v>62877</v>
      </c>
      <c r="P10" s="91">
        <v>4863560</v>
      </c>
      <c r="Q10" s="91">
        <v>65187</v>
      </c>
      <c r="R10" s="91">
        <v>462440</v>
      </c>
      <c r="S10" s="91">
        <v>15108</v>
      </c>
      <c r="T10" s="91">
        <v>9241100</v>
      </c>
      <c r="U10" s="91">
        <v>350</v>
      </c>
      <c r="V10" s="91">
        <v>117770</v>
      </c>
      <c r="W10" s="92">
        <v>103.541666666667</v>
      </c>
      <c r="X10" s="123">
        <v>101.1</v>
      </c>
      <c r="Y10" s="123">
        <v>101.7</v>
      </c>
      <c r="Z10" s="123">
        <v>100.1</v>
      </c>
      <c r="AA10" s="123">
        <v>105</v>
      </c>
      <c r="AB10" s="123">
        <v>106.7</v>
      </c>
      <c r="AC10" s="123">
        <v>94.3</v>
      </c>
      <c r="AD10" s="123">
        <v>99.4</v>
      </c>
      <c r="AE10" s="93">
        <v>1378.93</v>
      </c>
      <c r="AF10" s="91">
        <v>329062</v>
      </c>
      <c r="AG10" s="91">
        <v>77886</v>
      </c>
      <c r="AH10" s="92">
        <v>23.7</v>
      </c>
      <c r="AI10" s="91">
        <v>320383</v>
      </c>
      <c r="AJ10" s="91">
        <v>90698</v>
      </c>
      <c r="AK10" s="123">
        <v>28.3</v>
      </c>
      <c r="AL10" s="91">
        <v>570817</v>
      </c>
      <c r="AM10" s="91">
        <v>438307</v>
      </c>
      <c r="AN10" s="91">
        <v>349663</v>
      </c>
      <c r="AO10" s="91">
        <v>546512</v>
      </c>
      <c r="AP10" s="91">
        <v>429198</v>
      </c>
      <c r="AQ10" s="91">
        <v>347459</v>
      </c>
      <c r="AR10" s="91">
        <v>6666</v>
      </c>
      <c r="AS10" s="91">
        <v>6457</v>
      </c>
      <c r="AT10" s="91">
        <v>210</v>
      </c>
      <c r="AU10" s="92">
        <v>95</v>
      </c>
      <c r="AV10" s="92">
        <v>129.6</v>
      </c>
      <c r="AW10" s="92" t="s">
        <v>3</v>
      </c>
      <c r="AX10" s="91">
        <v>5693</v>
      </c>
      <c r="AY10" s="91">
        <v>57783</v>
      </c>
      <c r="AZ10" s="91">
        <v>5364</v>
      </c>
      <c r="BA10" s="91">
        <v>73184</v>
      </c>
      <c r="BB10" s="91">
        <v>1520</v>
      </c>
      <c r="BC10" s="91">
        <v>15079</v>
      </c>
      <c r="BD10" s="129">
        <v>0.63</v>
      </c>
      <c r="BE10" s="129">
        <v>0.4</v>
      </c>
      <c r="BF10" s="92">
        <v>108.3</v>
      </c>
      <c r="BG10" s="92" t="s">
        <v>3</v>
      </c>
      <c r="BH10" s="91" t="s">
        <v>3</v>
      </c>
      <c r="BI10" s="91">
        <v>367303</v>
      </c>
      <c r="BJ10" s="91" t="s">
        <v>3</v>
      </c>
      <c r="BK10" s="91">
        <v>286712</v>
      </c>
      <c r="BL10" s="91" t="s">
        <v>3</v>
      </c>
      <c r="BM10" s="91">
        <v>80591</v>
      </c>
      <c r="BN10" s="91">
        <v>228145</v>
      </c>
      <c r="BO10" s="91">
        <v>135265</v>
      </c>
      <c r="BP10" s="91">
        <v>2009474</v>
      </c>
      <c r="BQ10" s="91">
        <v>1470330</v>
      </c>
      <c r="BR10" s="91">
        <v>18229</v>
      </c>
      <c r="BS10" s="91">
        <v>160843</v>
      </c>
      <c r="BT10" s="91">
        <v>74766</v>
      </c>
      <c r="BU10" s="91">
        <v>246732</v>
      </c>
      <c r="BV10" s="91">
        <v>81025</v>
      </c>
      <c r="BW10" s="165">
        <v>70073544</v>
      </c>
      <c r="BX10" s="165">
        <v>1258193</v>
      </c>
      <c r="BY10" s="91">
        <v>85902</v>
      </c>
      <c r="BZ10" s="91">
        <v>106081</v>
      </c>
      <c r="CA10" s="91">
        <v>1339114</v>
      </c>
      <c r="CB10" s="91">
        <v>48266</v>
      </c>
      <c r="CC10" s="91">
        <v>152452</v>
      </c>
      <c r="CD10" s="91">
        <v>356404</v>
      </c>
      <c r="CE10" s="96">
        <v>32046</v>
      </c>
      <c r="CF10" s="96">
        <v>3297</v>
      </c>
      <c r="CG10" s="96">
        <v>295942</v>
      </c>
      <c r="CH10" s="91">
        <v>1187064</v>
      </c>
      <c r="CI10" s="91">
        <v>12673</v>
      </c>
      <c r="CJ10" s="91">
        <v>922139</v>
      </c>
      <c r="CK10" s="91">
        <v>10908</v>
      </c>
      <c r="CL10" s="91">
        <v>264925</v>
      </c>
      <c r="CM10" s="91">
        <v>1765</v>
      </c>
      <c r="CN10" s="86">
        <v>791888</v>
      </c>
      <c r="CO10" s="86">
        <v>9490</v>
      </c>
      <c r="CP10" s="87">
        <v>199016</v>
      </c>
      <c r="CQ10" s="86">
        <v>2460</v>
      </c>
      <c r="CR10" s="92">
        <v>9.6</v>
      </c>
      <c r="CS10" s="92">
        <v>8.6999999999999993</v>
      </c>
      <c r="CT10" s="92">
        <v>7.4</v>
      </c>
      <c r="CU10" s="92">
        <v>7.5</v>
      </c>
      <c r="CV10" s="92">
        <v>2.1</v>
      </c>
      <c r="CW10" s="92">
        <v>1.2</v>
      </c>
      <c r="CX10" s="92">
        <v>6.4</v>
      </c>
      <c r="CY10" s="92">
        <v>6.5</v>
      </c>
      <c r="CZ10" s="93">
        <v>1.6</v>
      </c>
      <c r="DA10" s="93">
        <v>1.68</v>
      </c>
      <c r="DB10" s="93">
        <v>1.42</v>
      </c>
      <c r="DC10" s="93">
        <v>1.25</v>
      </c>
      <c r="DD10" s="91">
        <v>26325</v>
      </c>
      <c r="DE10" s="91">
        <v>195</v>
      </c>
      <c r="DF10" s="91">
        <v>509964</v>
      </c>
      <c r="DG10" s="91">
        <v>7579</v>
      </c>
      <c r="DH10" s="91">
        <v>884476</v>
      </c>
      <c r="DI10" s="91">
        <v>30705</v>
      </c>
      <c r="DJ10" s="91">
        <v>48123645</v>
      </c>
      <c r="DK10" s="91">
        <v>1782944</v>
      </c>
      <c r="DL10" s="91">
        <v>23167</v>
      </c>
      <c r="DM10" s="91">
        <v>62913</v>
      </c>
      <c r="DN10" s="91">
        <v>193759</v>
      </c>
      <c r="DO10" s="91">
        <v>338</v>
      </c>
      <c r="DP10" s="153">
        <v>786547</v>
      </c>
      <c r="DQ10" s="91">
        <v>761789</v>
      </c>
      <c r="DR10" s="91">
        <v>10679</v>
      </c>
      <c r="DS10" s="153">
        <v>922677</v>
      </c>
      <c r="DT10" s="91">
        <v>11404</v>
      </c>
      <c r="DU10" s="91">
        <v>107</v>
      </c>
      <c r="DV10" s="91">
        <v>14008</v>
      </c>
      <c r="DW10" s="121" t="s">
        <v>17</v>
      </c>
    </row>
    <row r="11" spans="1:127" ht="10.5" customHeight="1">
      <c r="A11" s="122" t="s">
        <v>2080</v>
      </c>
      <c r="B11" s="320">
        <v>125864</v>
      </c>
      <c r="C11" s="234">
        <v>1465.6</v>
      </c>
      <c r="D11" s="91" t="s">
        <v>3</v>
      </c>
      <c r="E11" s="91" t="s">
        <v>3</v>
      </c>
      <c r="F11" s="91">
        <v>11038970</v>
      </c>
      <c r="G11" s="91">
        <v>6459258</v>
      </c>
      <c r="H11" s="91">
        <v>313002</v>
      </c>
      <c r="I11" s="91">
        <v>49767</v>
      </c>
      <c r="J11" s="91">
        <v>266</v>
      </c>
      <c r="K11" s="91">
        <v>353</v>
      </c>
      <c r="L11" s="91">
        <v>17450220</v>
      </c>
      <c r="M11" s="91">
        <v>149592</v>
      </c>
      <c r="N11" s="91">
        <v>4775812</v>
      </c>
      <c r="O11" s="91">
        <v>65093</v>
      </c>
      <c r="P11" s="91">
        <v>4882907</v>
      </c>
      <c r="Q11" s="91">
        <v>65744</v>
      </c>
      <c r="R11" s="91">
        <v>506710</v>
      </c>
      <c r="S11" s="91">
        <v>14834</v>
      </c>
      <c r="T11" s="91">
        <v>8122881</v>
      </c>
      <c r="U11" s="91">
        <v>291</v>
      </c>
      <c r="V11" s="91">
        <v>469652</v>
      </c>
      <c r="W11" s="92">
        <v>101.8</v>
      </c>
      <c r="X11" s="123">
        <v>101.2</v>
      </c>
      <c r="Y11" s="123">
        <v>101.9</v>
      </c>
      <c r="Z11" s="123">
        <v>100.6</v>
      </c>
      <c r="AA11" s="123">
        <v>105.6</v>
      </c>
      <c r="AB11" s="123">
        <v>107.1</v>
      </c>
      <c r="AC11" s="123">
        <v>94.5</v>
      </c>
      <c r="AD11" s="123">
        <v>99.5</v>
      </c>
      <c r="AE11" s="93">
        <v>1606.37</v>
      </c>
      <c r="AF11" s="91">
        <v>328849</v>
      </c>
      <c r="AG11" s="91">
        <v>77042</v>
      </c>
      <c r="AH11" s="92">
        <v>23.4</v>
      </c>
      <c r="AI11" s="91">
        <v>296082</v>
      </c>
      <c r="AJ11" s="91">
        <v>84298</v>
      </c>
      <c r="AK11" s="123">
        <v>28.5</v>
      </c>
      <c r="AL11" s="91">
        <v>579461</v>
      </c>
      <c r="AM11" s="91">
        <v>442679</v>
      </c>
      <c r="AN11" s="91">
        <v>351755</v>
      </c>
      <c r="AO11" s="91">
        <v>552496</v>
      </c>
      <c r="AP11" s="91">
        <v>407823</v>
      </c>
      <c r="AQ11" s="91">
        <v>324839</v>
      </c>
      <c r="AR11" s="91">
        <v>6711</v>
      </c>
      <c r="AS11" s="91">
        <v>6486</v>
      </c>
      <c r="AT11" s="91">
        <v>225</v>
      </c>
      <c r="AU11" s="92">
        <v>95.8</v>
      </c>
      <c r="AV11" s="92">
        <v>127.6</v>
      </c>
      <c r="AW11" s="92" t="s">
        <v>3</v>
      </c>
      <c r="AX11" s="91">
        <v>6371</v>
      </c>
      <c r="AY11" s="91">
        <v>67760</v>
      </c>
      <c r="AZ11" s="91">
        <v>5338</v>
      </c>
      <c r="BA11" s="91">
        <v>71111</v>
      </c>
      <c r="BB11" s="91">
        <v>1544</v>
      </c>
      <c r="BC11" s="91">
        <v>15548</v>
      </c>
      <c r="BD11" s="129">
        <v>0.7</v>
      </c>
      <c r="BE11" s="129">
        <v>0.49</v>
      </c>
      <c r="BF11" s="92">
        <v>109.5</v>
      </c>
      <c r="BG11" s="92" t="s">
        <v>3</v>
      </c>
      <c r="BH11" s="91" t="s">
        <v>3</v>
      </c>
      <c r="BI11" s="91">
        <v>377906</v>
      </c>
      <c r="BJ11" s="91" t="s">
        <v>3</v>
      </c>
      <c r="BK11" s="91">
        <v>292996</v>
      </c>
      <c r="BL11" s="91" t="s">
        <v>3</v>
      </c>
      <c r="BM11" s="91">
        <v>84910</v>
      </c>
      <c r="BN11" s="91">
        <v>259793</v>
      </c>
      <c r="BO11" s="91">
        <v>155968</v>
      </c>
      <c r="BP11" s="91">
        <v>2542433</v>
      </c>
      <c r="BQ11" s="91">
        <v>1643266</v>
      </c>
      <c r="BR11" s="91">
        <v>21067</v>
      </c>
      <c r="BS11" s="91">
        <v>159435</v>
      </c>
      <c r="BT11" s="91">
        <v>76160</v>
      </c>
      <c r="BU11" s="91">
        <v>245757</v>
      </c>
      <c r="BV11" s="91">
        <v>83818</v>
      </c>
      <c r="BW11" s="165">
        <v>72030003</v>
      </c>
      <c r="BX11" s="165">
        <v>1289403</v>
      </c>
      <c r="BY11" s="91">
        <v>88610</v>
      </c>
      <c r="BZ11" s="91">
        <v>109333</v>
      </c>
      <c r="CA11" s="91">
        <v>1364838</v>
      </c>
      <c r="CB11" s="91">
        <v>58434</v>
      </c>
      <c r="CC11" s="91">
        <v>152953</v>
      </c>
      <c r="CD11" s="91">
        <v>248719</v>
      </c>
      <c r="CE11" s="96">
        <v>34186</v>
      </c>
      <c r="CF11" s="96">
        <v>2800</v>
      </c>
      <c r="CG11" s="96">
        <v>396332</v>
      </c>
      <c r="CH11" s="91">
        <v>1206555</v>
      </c>
      <c r="CI11" s="91">
        <v>13204</v>
      </c>
      <c r="CJ11" s="91">
        <v>896211</v>
      </c>
      <c r="CK11" s="91">
        <v>10573</v>
      </c>
      <c r="CL11" s="91">
        <v>310344</v>
      </c>
      <c r="CM11" s="91">
        <v>2631</v>
      </c>
      <c r="CN11" s="86">
        <v>795080</v>
      </c>
      <c r="CO11" s="86">
        <v>9507</v>
      </c>
      <c r="CP11" s="87">
        <v>206955</v>
      </c>
      <c r="CQ11" s="86">
        <v>2554</v>
      </c>
      <c r="CR11" s="92">
        <v>9.6999999999999993</v>
      </c>
      <c r="CS11" s="92">
        <v>9</v>
      </c>
      <c r="CT11" s="92">
        <v>7.2</v>
      </c>
      <c r="CU11" s="92">
        <v>7.2</v>
      </c>
      <c r="CV11" s="92">
        <v>2.5</v>
      </c>
      <c r="CW11" s="92">
        <v>1.8</v>
      </c>
      <c r="CX11" s="92">
        <v>6.4</v>
      </c>
      <c r="CY11" s="92">
        <v>6.5</v>
      </c>
      <c r="CZ11" s="93">
        <v>1.66</v>
      </c>
      <c r="DA11" s="93">
        <v>1.74</v>
      </c>
      <c r="DB11" s="93">
        <v>1.43</v>
      </c>
      <c r="DC11" s="93">
        <v>1.27</v>
      </c>
      <c r="DD11" s="91">
        <v>46327</v>
      </c>
      <c r="DE11" s="91">
        <v>687</v>
      </c>
      <c r="DF11" s="91">
        <v>513530</v>
      </c>
      <c r="DG11" s="91">
        <v>7715</v>
      </c>
      <c r="DH11" s="91">
        <v>892583</v>
      </c>
      <c r="DI11" s="91">
        <v>29681</v>
      </c>
      <c r="DJ11" s="91">
        <v>47934498</v>
      </c>
      <c r="DK11" s="91">
        <v>1812119</v>
      </c>
      <c r="DL11" s="91">
        <v>29142</v>
      </c>
      <c r="DM11" s="91">
        <v>64066</v>
      </c>
      <c r="DN11" s="91">
        <v>171300</v>
      </c>
      <c r="DO11" s="91">
        <v>325</v>
      </c>
      <c r="DP11" s="153">
        <v>956071</v>
      </c>
      <c r="DQ11" s="91">
        <v>771084</v>
      </c>
      <c r="DR11" s="91">
        <v>9942</v>
      </c>
      <c r="DS11" s="153">
        <v>942203</v>
      </c>
      <c r="DT11" s="91">
        <v>11605</v>
      </c>
      <c r="DU11" s="91">
        <v>106</v>
      </c>
      <c r="DV11" s="91">
        <v>14166</v>
      </c>
      <c r="DW11" s="121" t="s">
        <v>18</v>
      </c>
    </row>
    <row r="12" spans="1:127" ht="10.5" customHeight="1">
      <c r="A12" s="122" t="s">
        <v>2081</v>
      </c>
      <c r="B12" s="320">
        <v>126116</v>
      </c>
      <c r="C12" s="234">
        <v>1465.5</v>
      </c>
      <c r="D12" s="91" t="s">
        <v>3</v>
      </c>
      <c r="E12" s="91" t="s">
        <v>3</v>
      </c>
      <c r="F12" s="91">
        <v>11109066</v>
      </c>
      <c r="G12" s="91">
        <v>6580328</v>
      </c>
      <c r="H12" s="91">
        <v>339354</v>
      </c>
      <c r="I12" s="91">
        <v>48439</v>
      </c>
      <c r="J12" s="91">
        <v>238</v>
      </c>
      <c r="K12" s="91">
        <v>352</v>
      </c>
      <c r="L12" s="91">
        <v>15849914</v>
      </c>
      <c r="M12" s="91">
        <v>139157</v>
      </c>
      <c r="N12" s="91">
        <v>4816539</v>
      </c>
      <c r="O12" s="91">
        <v>66372</v>
      </c>
      <c r="P12" s="91">
        <v>4930232</v>
      </c>
      <c r="Q12" s="91">
        <v>65243</v>
      </c>
      <c r="R12" s="91">
        <v>546696</v>
      </c>
      <c r="S12" s="91">
        <v>16464</v>
      </c>
      <c r="T12" s="91">
        <v>14044704</v>
      </c>
      <c r="U12" s="91">
        <v>355</v>
      </c>
      <c r="V12" s="91">
        <v>288508</v>
      </c>
      <c r="W12" s="92">
        <v>102.4</v>
      </c>
      <c r="X12" s="123">
        <v>103.1</v>
      </c>
      <c r="Y12" s="123">
        <v>103.5</v>
      </c>
      <c r="Z12" s="123">
        <v>102.7</v>
      </c>
      <c r="AA12" s="123">
        <v>105.4</v>
      </c>
      <c r="AB12" s="123">
        <v>107</v>
      </c>
      <c r="AC12" s="123">
        <v>94.7</v>
      </c>
      <c r="AD12" s="123">
        <v>99.2</v>
      </c>
      <c r="AE12" s="93">
        <v>1397.37</v>
      </c>
      <c r="AF12" s="91">
        <v>333313</v>
      </c>
      <c r="AG12" s="91">
        <v>78306</v>
      </c>
      <c r="AH12" s="92">
        <v>23.5</v>
      </c>
      <c r="AI12" s="91">
        <v>328853</v>
      </c>
      <c r="AJ12" s="91">
        <v>89866</v>
      </c>
      <c r="AK12" s="123">
        <v>27.3</v>
      </c>
      <c r="AL12" s="91">
        <v>595214</v>
      </c>
      <c r="AM12" s="91">
        <v>455815</v>
      </c>
      <c r="AN12" s="91">
        <v>357636</v>
      </c>
      <c r="AO12" s="91">
        <v>624397</v>
      </c>
      <c r="AP12" s="91">
        <v>468995</v>
      </c>
      <c r="AQ12" s="91">
        <v>360849</v>
      </c>
      <c r="AR12" s="91">
        <v>6787</v>
      </c>
      <c r="AS12" s="91">
        <v>6557</v>
      </c>
      <c r="AT12" s="91">
        <v>230</v>
      </c>
      <c r="AU12" s="92">
        <v>96.6</v>
      </c>
      <c r="AV12" s="92">
        <v>126</v>
      </c>
      <c r="AW12" s="92" t="s">
        <v>3</v>
      </c>
      <c r="AX12" s="91">
        <v>6703</v>
      </c>
      <c r="AY12" s="91">
        <v>73986</v>
      </c>
      <c r="AZ12" s="91">
        <v>5587</v>
      </c>
      <c r="BA12" s="91">
        <v>74796</v>
      </c>
      <c r="BB12" s="91">
        <v>1588</v>
      </c>
      <c r="BC12" s="91">
        <v>16383</v>
      </c>
      <c r="BD12" s="129">
        <v>0.72</v>
      </c>
      <c r="BE12" s="129">
        <v>0.52</v>
      </c>
      <c r="BF12" s="92">
        <v>109.5</v>
      </c>
      <c r="BG12" s="92" t="s">
        <v>3</v>
      </c>
      <c r="BH12" s="91">
        <v>371670</v>
      </c>
      <c r="BI12" s="91">
        <v>383466</v>
      </c>
      <c r="BJ12" s="91">
        <v>288641</v>
      </c>
      <c r="BK12" s="91">
        <v>296724</v>
      </c>
      <c r="BL12" s="91">
        <v>83029</v>
      </c>
      <c r="BM12" s="91">
        <v>86742</v>
      </c>
      <c r="BN12" s="91">
        <v>227966</v>
      </c>
      <c r="BO12" s="91">
        <v>127283</v>
      </c>
      <c r="BP12" s="91">
        <v>2159137</v>
      </c>
      <c r="BQ12" s="91">
        <v>1387014</v>
      </c>
      <c r="BR12" s="91">
        <v>18514</v>
      </c>
      <c r="BS12" s="91">
        <v>149395</v>
      </c>
      <c r="BT12" s="91">
        <v>85335</v>
      </c>
      <c r="BU12" s="91">
        <v>236872</v>
      </c>
      <c r="BV12" s="91">
        <v>88381</v>
      </c>
      <c r="BW12" s="165">
        <v>73218535</v>
      </c>
      <c r="BX12" s="165">
        <v>1315106</v>
      </c>
      <c r="BY12" s="91">
        <v>90529</v>
      </c>
      <c r="BZ12" s="91">
        <v>110370</v>
      </c>
      <c r="CA12" s="91">
        <v>1400270</v>
      </c>
      <c r="CB12" s="91">
        <v>28350</v>
      </c>
      <c r="CC12" s="91">
        <v>143889</v>
      </c>
      <c r="CD12" s="91">
        <v>306116</v>
      </c>
      <c r="CE12" s="96">
        <v>36137</v>
      </c>
      <c r="CF12" s="96">
        <v>2781</v>
      </c>
      <c r="CG12" s="96">
        <v>413593</v>
      </c>
      <c r="CH12" s="91">
        <v>1191665</v>
      </c>
      <c r="CI12" s="91">
        <v>12946</v>
      </c>
      <c r="CJ12" s="91">
        <v>913402</v>
      </c>
      <c r="CK12" s="91">
        <v>10823</v>
      </c>
      <c r="CL12" s="91">
        <v>278263</v>
      </c>
      <c r="CM12" s="91">
        <v>2123</v>
      </c>
      <c r="CN12" s="86">
        <v>775651</v>
      </c>
      <c r="CO12" s="86">
        <v>9304</v>
      </c>
      <c r="CP12" s="87">
        <v>222635</v>
      </c>
      <c r="CQ12" s="86">
        <v>2684</v>
      </c>
      <c r="CR12" s="92">
        <v>9.5</v>
      </c>
      <c r="CS12" s="92">
        <v>8.8000000000000007</v>
      </c>
      <c r="CT12" s="92">
        <v>7.3</v>
      </c>
      <c r="CU12" s="92">
        <v>7.4</v>
      </c>
      <c r="CV12" s="92">
        <v>2.2000000000000002</v>
      </c>
      <c r="CW12" s="92">
        <v>1.4</v>
      </c>
      <c r="CX12" s="92">
        <v>6.2</v>
      </c>
      <c r="CY12" s="92">
        <v>6.3</v>
      </c>
      <c r="CZ12" s="93">
        <v>1.78</v>
      </c>
      <c r="DA12" s="93">
        <v>1.83</v>
      </c>
      <c r="DB12" s="93">
        <v>1.39</v>
      </c>
      <c r="DC12" s="93">
        <v>1.23</v>
      </c>
      <c r="DD12" s="91">
        <v>39989</v>
      </c>
      <c r="DE12" s="91">
        <v>433</v>
      </c>
      <c r="DF12" s="91">
        <v>509212</v>
      </c>
      <c r="DG12" s="91">
        <v>7622</v>
      </c>
      <c r="DH12" s="91">
        <v>911973</v>
      </c>
      <c r="DI12" s="91">
        <v>28747</v>
      </c>
      <c r="DJ12" s="91">
        <v>48044753</v>
      </c>
      <c r="DK12" s="91">
        <v>1899564</v>
      </c>
      <c r="DL12" s="91">
        <v>30921</v>
      </c>
      <c r="DM12" s="91">
        <v>61889</v>
      </c>
      <c r="DN12" s="91">
        <v>176855</v>
      </c>
      <c r="DO12" s="91">
        <v>330</v>
      </c>
      <c r="DP12" s="153">
        <v>600632</v>
      </c>
      <c r="DQ12" s="91">
        <v>780399</v>
      </c>
      <c r="DR12" s="91">
        <v>9640</v>
      </c>
      <c r="DS12" s="153">
        <v>958925</v>
      </c>
      <c r="DT12" s="91">
        <v>11425</v>
      </c>
      <c r="DU12" s="91">
        <v>84</v>
      </c>
      <c r="DV12" s="91">
        <v>13756</v>
      </c>
      <c r="DW12" s="121" t="s">
        <v>19</v>
      </c>
    </row>
    <row r="13" spans="1:127" ht="10.5" customHeight="1">
      <c r="A13" s="122" t="s">
        <v>2082</v>
      </c>
      <c r="B13" s="320">
        <v>126486</v>
      </c>
      <c r="C13" s="234">
        <v>1466.6</v>
      </c>
      <c r="D13" s="91" t="s">
        <v>3</v>
      </c>
      <c r="E13" s="91" t="s">
        <v>3</v>
      </c>
      <c r="F13" s="91">
        <v>10657309</v>
      </c>
      <c r="G13" s="91">
        <v>6369068</v>
      </c>
      <c r="H13" s="91">
        <v>342018</v>
      </c>
      <c r="I13" s="91">
        <v>42065</v>
      </c>
      <c r="J13" s="91">
        <v>214</v>
      </c>
      <c r="K13" s="91">
        <v>318</v>
      </c>
      <c r="L13" s="91">
        <v>12961511</v>
      </c>
      <c r="M13" s="91">
        <v>127399</v>
      </c>
      <c r="N13" s="91">
        <v>4833759</v>
      </c>
      <c r="O13" s="91">
        <v>70446</v>
      </c>
      <c r="P13" s="91">
        <v>4888201</v>
      </c>
      <c r="Q13" s="91">
        <v>63739</v>
      </c>
      <c r="R13" s="91">
        <v>558648</v>
      </c>
      <c r="S13" s="91">
        <v>18988</v>
      </c>
      <c r="T13" s="91">
        <v>13748377</v>
      </c>
      <c r="U13" s="91">
        <v>378</v>
      </c>
      <c r="V13" s="91">
        <v>161724</v>
      </c>
      <c r="W13" s="92">
        <v>100.9</v>
      </c>
      <c r="X13" s="123">
        <v>103.7</v>
      </c>
      <c r="Y13" s="123">
        <v>104.2</v>
      </c>
      <c r="Z13" s="123">
        <v>103.8</v>
      </c>
      <c r="AA13" s="123">
        <v>104.7</v>
      </c>
      <c r="AB13" s="123">
        <v>107</v>
      </c>
      <c r="AC13" s="123">
        <v>94.3</v>
      </c>
      <c r="AD13" s="123">
        <v>99.3</v>
      </c>
      <c r="AE13" s="93">
        <v>1178.1400000000001</v>
      </c>
      <c r="AF13" s="91">
        <v>328186</v>
      </c>
      <c r="AG13" s="91">
        <v>78156</v>
      </c>
      <c r="AH13" s="92">
        <v>23.8</v>
      </c>
      <c r="AI13" s="91">
        <v>315251</v>
      </c>
      <c r="AJ13" s="91">
        <v>89431</v>
      </c>
      <c r="AK13" s="123">
        <v>28.4</v>
      </c>
      <c r="AL13" s="91">
        <v>588916</v>
      </c>
      <c r="AM13" s="91">
        <v>446581</v>
      </c>
      <c r="AN13" s="91">
        <v>353552</v>
      </c>
      <c r="AO13" s="91">
        <v>542759</v>
      </c>
      <c r="AP13" s="91">
        <v>429209</v>
      </c>
      <c r="AQ13" s="91">
        <v>344086</v>
      </c>
      <c r="AR13" s="91">
        <v>6793</v>
      </c>
      <c r="AS13" s="91">
        <v>6514</v>
      </c>
      <c r="AT13" s="91">
        <v>279</v>
      </c>
      <c r="AU13" s="92">
        <v>96.6</v>
      </c>
      <c r="AV13" s="92">
        <v>123.1</v>
      </c>
      <c r="AW13" s="92" t="s">
        <v>3</v>
      </c>
      <c r="AX13" s="91">
        <v>5905</v>
      </c>
      <c r="AY13" s="91">
        <v>75134</v>
      </c>
      <c r="AZ13" s="91">
        <v>6445</v>
      </c>
      <c r="BA13" s="91">
        <v>89049</v>
      </c>
      <c r="BB13" s="91">
        <v>1648</v>
      </c>
      <c r="BC13" s="91">
        <v>18320</v>
      </c>
      <c r="BD13" s="129">
        <v>0.53</v>
      </c>
      <c r="BE13" s="129">
        <v>0.44</v>
      </c>
      <c r="BF13" s="92">
        <v>107.4</v>
      </c>
      <c r="BG13" s="92" t="s">
        <v>3</v>
      </c>
      <c r="BH13" s="91">
        <v>366481</v>
      </c>
      <c r="BI13" s="91">
        <v>378085</v>
      </c>
      <c r="BJ13" s="91">
        <v>287853</v>
      </c>
      <c r="BK13" s="91">
        <v>294797</v>
      </c>
      <c r="BL13" s="91">
        <v>78628</v>
      </c>
      <c r="BM13" s="91">
        <v>83288</v>
      </c>
      <c r="BN13" s="91">
        <v>195997</v>
      </c>
      <c r="BO13" s="91">
        <v>110687</v>
      </c>
      <c r="BP13" s="91">
        <v>1961411</v>
      </c>
      <c r="BQ13" s="91">
        <v>1198295</v>
      </c>
      <c r="BR13" s="91">
        <v>16504</v>
      </c>
      <c r="BS13" s="91">
        <v>132026</v>
      </c>
      <c r="BT13" s="91">
        <v>110635</v>
      </c>
      <c r="BU13" s="91">
        <v>210726</v>
      </c>
      <c r="BV13" s="91">
        <v>90472</v>
      </c>
      <c r="BW13" s="165">
        <v>74009080</v>
      </c>
      <c r="BX13" s="165">
        <v>1324790</v>
      </c>
      <c r="BY13" s="91">
        <v>90928</v>
      </c>
      <c r="BZ13" s="91">
        <v>113847</v>
      </c>
      <c r="CA13" s="91">
        <v>1513478</v>
      </c>
      <c r="CB13" s="91">
        <v>20069</v>
      </c>
      <c r="CC13" s="91">
        <v>143646</v>
      </c>
      <c r="CD13" s="91">
        <v>434922</v>
      </c>
      <c r="CE13" s="96">
        <v>35787</v>
      </c>
      <c r="CF13" s="96">
        <v>3186</v>
      </c>
      <c r="CG13" s="96">
        <v>400017</v>
      </c>
      <c r="CH13" s="91">
        <v>1203147</v>
      </c>
      <c r="CI13" s="91">
        <v>13144</v>
      </c>
      <c r="CJ13" s="91">
        <v>936484</v>
      </c>
      <c r="CK13" s="91">
        <v>11211</v>
      </c>
      <c r="CL13" s="91">
        <v>266663</v>
      </c>
      <c r="CM13" s="91">
        <v>1933</v>
      </c>
      <c r="CN13" s="86">
        <v>784595</v>
      </c>
      <c r="CO13" s="86">
        <v>9314</v>
      </c>
      <c r="CP13" s="87">
        <v>243183</v>
      </c>
      <c r="CQ13" s="86">
        <v>2889</v>
      </c>
      <c r="CR13" s="92">
        <v>9.6</v>
      </c>
      <c r="CS13" s="92">
        <v>9</v>
      </c>
      <c r="CT13" s="92">
        <v>7.5</v>
      </c>
      <c r="CU13" s="92">
        <v>7.6</v>
      </c>
      <c r="CV13" s="92">
        <v>2.1</v>
      </c>
      <c r="CW13" s="92">
        <v>1.3</v>
      </c>
      <c r="CX13" s="92">
        <v>6.3</v>
      </c>
      <c r="CY13" s="92">
        <v>6.4</v>
      </c>
      <c r="CZ13" s="93">
        <v>1.94</v>
      </c>
      <c r="DA13" s="93">
        <v>1.97</v>
      </c>
      <c r="DB13" s="93">
        <v>1.38</v>
      </c>
      <c r="DC13" s="93">
        <v>1.23</v>
      </c>
      <c r="DD13" s="91">
        <v>46179</v>
      </c>
      <c r="DE13" s="91">
        <v>798</v>
      </c>
      <c r="DF13" s="91">
        <v>508473</v>
      </c>
      <c r="DG13" s="91">
        <v>7626</v>
      </c>
      <c r="DH13" s="91">
        <v>961486</v>
      </c>
      <c r="DI13" s="91">
        <v>28681</v>
      </c>
      <c r="DJ13" s="91">
        <v>49260262</v>
      </c>
      <c r="DK13" s="91">
        <v>2033546</v>
      </c>
      <c r="DL13" s="91">
        <v>34146</v>
      </c>
      <c r="DM13" s="91">
        <v>54514</v>
      </c>
      <c r="DN13" s="91">
        <v>146049</v>
      </c>
      <c r="DO13" s="91">
        <v>332</v>
      </c>
      <c r="DP13" s="153">
        <v>657392</v>
      </c>
      <c r="DQ13" s="91">
        <v>803878</v>
      </c>
      <c r="DR13" s="91">
        <v>9211</v>
      </c>
      <c r="DS13" s="153">
        <v>990675</v>
      </c>
      <c r="DT13" s="91">
        <v>11562</v>
      </c>
      <c r="DU13" s="91">
        <v>80</v>
      </c>
      <c r="DV13" s="91">
        <v>13954</v>
      </c>
      <c r="DW13" s="121" t="s">
        <v>250</v>
      </c>
    </row>
    <row r="14" spans="1:127" ht="10.5" customHeight="1">
      <c r="A14" s="122" t="s">
        <v>2083</v>
      </c>
      <c r="B14" s="320">
        <v>126686</v>
      </c>
      <c r="C14" s="234">
        <v>1466.7</v>
      </c>
      <c r="D14" s="91" t="s">
        <v>3</v>
      </c>
      <c r="E14" s="91" t="s">
        <v>3</v>
      </c>
      <c r="F14" s="91">
        <v>10285382</v>
      </c>
      <c r="G14" s="91">
        <v>6156174</v>
      </c>
      <c r="H14" s="91">
        <v>330331</v>
      </c>
      <c r="I14" s="91">
        <v>39226</v>
      </c>
      <c r="J14" s="91">
        <v>202</v>
      </c>
      <c r="K14" s="91">
        <v>327</v>
      </c>
      <c r="L14" s="91">
        <v>11385527</v>
      </c>
      <c r="M14" s="91">
        <v>109338</v>
      </c>
      <c r="N14" s="91">
        <v>4900339</v>
      </c>
      <c r="O14" s="91">
        <v>71480</v>
      </c>
      <c r="P14" s="91">
        <v>4688104</v>
      </c>
      <c r="Q14" s="91">
        <v>59873</v>
      </c>
      <c r="R14" s="91">
        <v>654047</v>
      </c>
      <c r="S14" s="91">
        <v>15352</v>
      </c>
      <c r="T14" s="91">
        <v>13621436</v>
      </c>
      <c r="U14" s="91">
        <v>351</v>
      </c>
      <c r="V14" s="91">
        <v>171938</v>
      </c>
      <c r="W14" s="92">
        <v>99.4</v>
      </c>
      <c r="X14" s="123">
        <v>103.4</v>
      </c>
      <c r="Y14" s="123">
        <v>103.8</v>
      </c>
      <c r="Z14" s="123">
        <v>103.6</v>
      </c>
      <c r="AA14" s="123">
        <v>105</v>
      </c>
      <c r="AB14" s="123">
        <v>107.1</v>
      </c>
      <c r="AC14" s="123">
        <v>94.6</v>
      </c>
      <c r="AD14" s="123">
        <v>99.8</v>
      </c>
      <c r="AE14" s="93">
        <v>1388.63</v>
      </c>
      <c r="AF14" s="91">
        <v>323008</v>
      </c>
      <c r="AG14" s="91">
        <v>76590</v>
      </c>
      <c r="AH14" s="92">
        <v>23.7</v>
      </c>
      <c r="AI14" s="91">
        <v>316548</v>
      </c>
      <c r="AJ14" s="91">
        <v>85951</v>
      </c>
      <c r="AK14" s="123">
        <v>27.2</v>
      </c>
      <c r="AL14" s="91">
        <v>574676</v>
      </c>
      <c r="AM14" s="91">
        <v>436943</v>
      </c>
      <c r="AN14" s="91">
        <v>346177</v>
      </c>
      <c r="AO14" s="91">
        <v>548625</v>
      </c>
      <c r="AP14" s="91">
        <v>424438</v>
      </c>
      <c r="AQ14" s="91">
        <v>339213</v>
      </c>
      <c r="AR14" s="91">
        <v>6779</v>
      </c>
      <c r="AS14" s="91">
        <v>6462</v>
      </c>
      <c r="AT14" s="91">
        <v>317</v>
      </c>
      <c r="AU14" s="92">
        <v>96.1</v>
      </c>
      <c r="AV14" s="92">
        <v>119.2</v>
      </c>
      <c r="AW14" s="92" t="s">
        <v>3</v>
      </c>
      <c r="AX14" s="91">
        <v>5862</v>
      </c>
      <c r="AY14" s="91">
        <v>82600</v>
      </c>
      <c r="AZ14" s="91">
        <v>6718</v>
      </c>
      <c r="BA14" s="91">
        <v>92765</v>
      </c>
      <c r="BB14" s="91">
        <v>1730</v>
      </c>
      <c r="BC14" s="91">
        <v>21103</v>
      </c>
      <c r="BD14" s="129">
        <v>0.48</v>
      </c>
      <c r="BE14" s="129">
        <v>0.42</v>
      </c>
      <c r="BF14" s="92">
        <v>106.2</v>
      </c>
      <c r="BG14" s="92" t="s">
        <v>3</v>
      </c>
      <c r="BH14" s="91">
        <v>353679</v>
      </c>
      <c r="BI14" s="91">
        <v>342007</v>
      </c>
      <c r="BJ14" s="91">
        <v>281283</v>
      </c>
      <c r="BK14" s="91">
        <v>274713</v>
      </c>
      <c r="BL14" s="91">
        <v>72396</v>
      </c>
      <c r="BM14" s="91">
        <v>67294</v>
      </c>
      <c r="BN14" s="91">
        <v>194278</v>
      </c>
      <c r="BO14" s="91">
        <v>116502</v>
      </c>
      <c r="BP14" s="91">
        <v>1919684</v>
      </c>
      <c r="BQ14" s="91">
        <v>1214601</v>
      </c>
      <c r="BR14" s="91">
        <v>15778</v>
      </c>
      <c r="BS14" s="91">
        <v>126570</v>
      </c>
      <c r="BT14" s="91">
        <v>110282</v>
      </c>
      <c r="BU14" s="91">
        <v>210957</v>
      </c>
      <c r="BV14" s="91">
        <v>89640</v>
      </c>
      <c r="BW14" s="165">
        <v>74914679</v>
      </c>
      <c r="BX14" s="165">
        <v>1334441</v>
      </c>
      <c r="BY14" s="91">
        <v>91286</v>
      </c>
      <c r="BZ14" s="91">
        <v>114672</v>
      </c>
      <c r="CA14" s="91">
        <v>1598510</v>
      </c>
      <c r="CB14" s="91">
        <v>19944</v>
      </c>
      <c r="CC14" s="91">
        <v>139591</v>
      </c>
      <c r="CD14" s="91">
        <v>171897</v>
      </c>
      <c r="CE14" s="96">
        <v>35925</v>
      </c>
      <c r="CF14" s="96">
        <v>3066</v>
      </c>
      <c r="CG14" s="96">
        <v>394588</v>
      </c>
      <c r="CH14" s="91">
        <v>1177669</v>
      </c>
      <c r="CI14" s="91">
        <v>12868</v>
      </c>
      <c r="CJ14" s="91">
        <v>982031</v>
      </c>
      <c r="CK14" s="91">
        <v>11451</v>
      </c>
      <c r="CL14" s="91">
        <v>195638</v>
      </c>
      <c r="CM14" s="91">
        <v>1417</v>
      </c>
      <c r="CN14" s="86">
        <v>762028</v>
      </c>
      <c r="CO14" s="86">
        <v>9210</v>
      </c>
      <c r="CP14" s="87">
        <v>250529</v>
      </c>
      <c r="CQ14" s="86">
        <v>3062</v>
      </c>
      <c r="CR14" s="92">
        <v>9.4</v>
      </c>
      <c r="CS14" s="92">
        <v>8.8000000000000007</v>
      </c>
      <c r="CT14" s="92">
        <v>7.8</v>
      </c>
      <c r="CU14" s="92">
        <v>7.8</v>
      </c>
      <c r="CV14" s="92">
        <v>1.6</v>
      </c>
      <c r="CW14" s="92">
        <v>1</v>
      </c>
      <c r="CX14" s="92">
        <v>6.1</v>
      </c>
      <c r="CY14" s="92">
        <v>6.3</v>
      </c>
      <c r="CZ14" s="93">
        <v>2</v>
      </c>
      <c r="DA14" s="93">
        <v>2.09</v>
      </c>
      <c r="DB14" s="93">
        <v>1.34</v>
      </c>
      <c r="DC14" s="93">
        <v>1.2</v>
      </c>
      <c r="DD14" s="91">
        <v>35214</v>
      </c>
      <c r="DE14" s="91">
        <v>960</v>
      </c>
      <c r="DF14" s="91">
        <v>509433</v>
      </c>
      <c r="DG14" s="91">
        <v>7670</v>
      </c>
      <c r="DH14" s="91">
        <v>1019806</v>
      </c>
      <c r="DI14" s="91">
        <v>28921</v>
      </c>
      <c r="DJ14" s="91">
        <v>50116234</v>
      </c>
      <c r="DK14" s="91">
        <v>2165626</v>
      </c>
      <c r="DL14" s="91">
        <v>33193</v>
      </c>
      <c r="DM14" s="91">
        <v>58526</v>
      </c>
      <c r="DN14" s="91">
        <v>151159</v>
      </c>
      <c r="DO14" s="91">
        <v>329</v>
      </c>
      <c r="DP14" s="153">
        <v>817921</v>
      </c>
      <c r="DQ14" s="91">
        <v>850363</v>
      </c>
      <c r="DR14" s="91">
        <v>9006</v>
      </c>
      <c r="DS14" s="153">
        <v>1050397</v>
      </c>
      <c r="DT14" s="91">
        <v>11901</v>
      </c>
      <c r="DU14" s="91">
        <v>70</v>
      </c>
      <c r="DV14" s="91">
        <v>14357</v>
      </c>
      <c r="DW14" s="121" t="s">
        <v>252</v>
      </c>
    </row>
    <row r="15" spans="1:127" ht="10.5" customHeight="1">
      <c r="A15" s="122" t="s">
        <v>2084</v>
      </c>
      <c r="B15" s="320">
        <v>126926</v>
      </c>
      <c r="C15" s="234">
        <v>1467.8</v>
      </c>
      <c r="D15" s="91" t="s">
        <v>3</v>
      </c>
      <c r="E15" s="91" t="s">
        <v>3</v>
      </c>
      <c r="F15" s="91">
        <v>10011462</v>
      </c>
      <c r="G15" s="91">
        <v>6025714</v>
      </c>
      <c r="H15" s="91">
        <v>334882</v>
      </c>
      <c r="I15" s="91">
        <v>38993</v>
      </c>
      <c r="J15" s="91">
        <v>211</v>
      </c>
      <c r="K15" s="91">
        <v>316</v>
      </c>
      <c r="L15" s="91">
        <v>10523389</v>
      </c>
      <c r="M15" s="91">
        <v>105358</v>
      </c>
      <c r="N15" s="91">
        <v>4861908</v>
      </c>
      <c r="O15" s="91">
        <v>75086</v>
      </c>
      <c r="P15" s="91">
        <v>4639163</v>
      </c>
      <c r="Q15" s="91">
        <v>58327</v>
      </c>
      <c r="R15" s="91">
        <v>633972</v>
      </c>
      <c r="S15" s="91">
        <v>18769</v>
      </c>
      <c r="T15" s="91">
        <v>23885035</v>
      </c>
      <c r="U15" s="91">
        <v>392</v>
      </c>
      <c r="V15" s="91">
        <v>175934</v>
      </c>
      <c r="W15" s="92">
        <v>99.533333333333303</v>
      </c>
      <c r="X15" s="123">
        <v>102.7</v>
      </c>
      <c r="Y15" s="123">
        <v>103.1</v>
      </c>
      <c r="Z15" s="123">
        <v>102.8</v>
      </c>
      <c r="AA15" s="123">
        <v>104.7</v>
      </c>
      <c r="AB15" s="123">
        <v>106.9</v>
      </c>
      <c r="AC15" s="123">
        <v>95.6</v>
      </c>
      <c r="AD15" s="123">
        <v>99.9</v>
      </c>
      <c r="AE15" s="93">
        <v>1545.22</v>
      </c>
      <c r="AF15" s="91">
        <v>317328</v>
      </c>
      <c r="AG15" s="91">
        <v>73954</v>
      </c>
      <c r="AH15" s="92">
        <v>23.3</v>
      </c>
      <c r="AI15" s="91">
        <v>319708</v>
      </c>
      <c r="AJ15" s="91">
        <v>83955</v>
      </c>
      <c r="AK15" s="123">
        <v>26.3</v>
      </c>
      <c r="AL15" s="91">
        <v>562754</v>
      </c>
      <c r="AM15" s="91">
        <v>430239</v>
      </c>
      <c r="AN15" s="91">
        <v>341896</v>
      </c>
      <c r="AO15" s="91">
        <v>539276</v>
      </c>
      <c r="AP15" s="91">
        <v>428346</v>
      </c>
      <c r="AQ15" s="91">
        <v>347457</v>
      </c>
      <c r="AR15" s="91">
        <v>6766</v>
      </c>
      <c r="AS15" s="91">
        <v>6446</v>
      </c>
      <c r="AT15" s="91">
        <v>320</v>
      </c>
      <c r="AU15" s="92">
        <v>95.7</v>
      </c>
      <c r="AV15" s="92">
        <v>116.2</v>
      </c>
      <c r="AW15" s="92" t="s">
        <v>3</v>
      </c>
      <c r="AX15" s="91">
        <v>7031</v>
      </c>
      <c r="AY15" s="91">
        <v>101839</v>
      </c>
      <c r="AZ15" s="91">
        <v>6702</v>
      </c>
      <c r="BA15" s="91">
        <v>102622</v>
      </c>
      <c r="BB15" s="91">
        <v>1865</v>
      </c>
      <c r="BC15" s="91">
        <v>28208</v>
      </c>
      <c r="BD15" s="129">
        <v>0.59</v>
      </c>
      <c r="BE15" s="129">
        <v>0.52</v>
      </c>
      <c r="BF15" s="92">
        <v>107.2</v>
      </c>
      <c r="BG15" s="92">
        <v>101.4</v>
      </c>
      <c r="BH15" s="91">
        <v>355474</v>
      </c>
      <c r="BI15" s="91">
        <v>345575</v>
      </c>
      <c r="BJ15" s="91">
        <v>283846</v>
      </c>
      <c r="BK15" s="91">
        <v>278505</v>
      </c>
      <c r="BL15" s="91">
        <v>71628</v>
      </c>
      <c r="BM15" s="91">
        <v>67070</v>
      </c>
      <c r="BN15" s="91">
        <v>200259</v>
      </c>
      <c r="BO15" s="91">
        <v>119345</v>
      </c>
      <c r="BP15" s="91">
        <v>1889589</v>
      </c>
      <c r="BQ15" s="91">
        <v>1229843</v>
      </c>
      <c r="BR15" s="91">
        <v>14273</v>
      </c>
      <c r="BS15" s="91">
        <v>123578</v>
      </c>
      <c r="BT15" s="91">
        <v>110677</v>
      </c>
      <c r="BU15" s="91">
        <v>209956</v>
      </c>
      <c r="BV15" s="91">
        <v>90873</v>
      </c>
      <c r="BW15" s="165">
        <v>75864710</v>
      </c>
      <c r="BX15" s="165">
        <v>1344972</v>
      </c>
      <c r="BY15" s="91">
        <v>93785</v>
      </c>
      <c r="BZ15" s="91">
        <v>118478</v>
      </c>
      <c r="CA15" s="91">
        <v>1585097</v>
      </c>
      <c r="CB15" s="91">
        <v>17528</v>
      </c>
      <c r="CC15" s="91">
        <v>108470</v>
      </c>
      <c r="CD15" s="91">
        <v>251456</v>
      </c>
      <c r="CE15" s="96">
        <v>36859</v>
      </c>
      <c r="CF15" s="96">
        <v>3653</v>
      </c>
      <c r="CG15" s="96">
        <v>398252</v>
      </c>
      <c r="CH15" s="91">
        <v>1190547</v>
      </c>
      <c r="CI15" s="91">
        <v>13002</v>
      </c>
      <c r="CJ15" s="91">
        <v>961653</v>
      </c>
      <c r="CK15" s="91">
        <v>11252</v>
      </c>
      <c r="CL15" s="91">
        <v>228894</v>
      </c>
      <c r="CM15" s="91">
        <v>1750</v>
      </c>
      <c r="CN15" s="86">
        <v>798138</v>
      </c>
      <c r="CO15" s="86">
        <v>9287</v>
      </c>
      <c r="CP15" s="87">
        <v>264246</v>
      </c>
      <c r="CQ15" s="86">
        <v>3200</v>
      </c>
      <c r="CR15" s="92">
        <v>9.5</v>
      </c>
      <c r="CS15" s="92">
        <v>8.9</v>
      </c>
      <c r="CT15" s="92">
        <v>7.7</v>
      </c>
      <c r="CU15" s="92">
        <v>7.7</v>
      </c>
      <c r="CV15" s="92">
        <v>1.8</v>
      </c>
      <c r="CW15" s="92">
        <v>1.2</v>
      </c>
      <c r="CX15" s="92">
        <v>6.4</v>
      </c>
      <c r="CY15" s="92">
        <v>6.3</v>
      </c>
      <c r="CZ15" s="93">
        <v>2.1</v>
      </c>
      <c r="DA15" s="93">
        <v>2.1800000000000002</v>
      </c>
      <c r="DB15" s="93">
        <v>1.36</v>
      </c>
      <c r="DC15" s="93">
        <v>1.21</v>
      </c>
      <c r="DD15" s="91">
        <v>43307</v>
      </c>
      <c r="DE15" s="91">
        <v>1583</v>
      </c>
      <c r="DF15" s="91">
        <v>512912</v>
      </c>
      <c r="DG15" s="91">
        <v>7686</v>
      </c>
      <c r="DH15" s="91">
        <v>1090391</v>
      </c>
      <c r="DI15" s="91">
        <v>29865</v>
      </c>
      <c r="DJ15" s="91">
        <v>51025916</v>
      </c>
      <c r="DK15" s="91">
        <v>2443470</v>
      </c>
      <c r="DL15" s="91">
        <v>36510</v>
      </c>
      <c r="DM15" s="91">
        <v>62454</v>
      </c>
      <c r="DN15" s="91">
        <v>150426</v>
      </c>
      <c r="DO15" s="91">
        <v>335</v>
      </c>
      <c r="DP15" s="153">
        <v>1117805</v>
      </c>
      <c r="DQ15" s="91">
        <v>931934</v>
      </c>
      <c r="DR15" s="91">
        <v>9066</v>
      </c>
      <c r="DS15" s="153">
        <v>1155697</v>
      </c>
      <c r="DT15" s="91">
        <v>12468</v>
      </c>
      <c r="DU15" s="91">
        <v>90</v>
      </c>
      <c r="DV15" s="91">
        <v>15110</v>
      </c>
      <c r="DW15" s="121" t="s">
        <v>254</v>
      </c>
    </row>
    <row r="16" spans="1:127" ht="10.5" customHeight="1">
      <c r="A16" s="122" t="s">
        <v>2085</v>
      </c>
      <c r="B16" s="320">
        <v>127316</v>
      </c>
      <c r="C16" s="234">
        <v>1468.7</v>
      </c>
      <c r="D16" s="91" t="s">
        <v>3</v>
      </c>
      <c r="E16" s="91" t="s">
        <v>3</v>
      </c>
      <c r="F16" s="91">
        <v>9626133</v>
      </c>
      <c r="G16" s="91">
        <v>5862877</v>
      </c>
      <c r="H16" s="91">
        <v>331796</v>
      </c>
      <c r="I16" s="91">
        <v>39751</v>
      </c>
      <c r="J16" s="91">
        <v>208</v>
      </c>
      <c r="K16" s="91">
        <v>313</v>
      </c>
      <c r="L16" s="91">
        <v>8772979</v>
      </c>
      <c r="M16" s="91">
        <v>95190</v>
      </c>
      <c r="N16" s="91">
        <v>4897859</v>
      </c>
      <c r="O16" s="91">
        <v>76430</v>
      </c>
      <c r="P16" s="91">
        <v>4482233</v>
      </c>
      <c r="Q16" s="91">
        <v>55803</v>
      </c>
      <c r="R16" s="91">
        <v>690042</v>
      </c>
      <c r="S16" s="91">
        <v>19164</v>
      </c>
      <c r="T16" s="91">
        <v>16519636</v>
      </c>
      <c r="U16" s="91">
        <v>374</v>
      </c>
      <c r="V16" s="91">
        <v>203231</v>
      </c>
      <c r="W16" s="92">
        <v>97.2</v>
      </c>
      <c r="X16" s="123">
        <v>101.9</v>
      </c>
      <c r="Y16" s="123">
        <v>102.3</v>
      </c>
      <c r="Z16" s="123">
        <v>102.2</v>
      </c>
      <c r="AA16" s="123">
        <v>104.8</v>
      </c>
      <c r="AB16" s="123">
        <v>107.1</v>
      </c>
      <c r="AC16" s="123">
        <v>95.7</v>
      </c>
      <c r="AD16" s="123">
        <v>99.6</v>
      </c>
      <c r="AE16" s="93">
        <v>1195.0999999999999</v>
      </c>
      <c r="AF16" s="91">
        <v>309054</v>
      </c>
      <c r="AG16" s="91">
        <v>71770</v>
      </c>
      <c r="AH16" s="92">
        <v>23.2</v>
      </c>
      <c r="AI16" s="91">
        <v>292283</v>
      </c>
      <c r="AJ16" s="91">
        <v>78873</v>
      </c>
      <c r="AK16" s="123">
        <v>27</v>
      </c>
      <c r="AL16" s="91">
        <v>552734</v>
      </c>
      <c r="AM16" s="91">
        <v>422941</v>
      </c>
      <c r="AN16" s="91">
        <v>336209</v>
      </c>
      <c r="AO16" s="91">
        <v>556148</v>
      </c>
      <c r="AP16" s="91">
        <v>423598</v>
      </c>
      <c r="AQ16" s="91">
        <v>332707</v>
      </c>
      <c r="AR16" s="91">
        <v>6752</v>
      </c>
      <c r="AS16" s="91">
        <v>6412</v>
      </c>
      <c r="AT16" s="91">
        <v>340</v>
      </c>
      <c r="AU16" s="92">
        <v>95.4</v>
      </c>
      <c r="AV16" s="92">
        <v>112.7</v>
      </c>
      <c r="AW16" s="92" t="s">
        <v>3</v>
      </c>
      <c r="AX16" s="91">
        <v>7138</v>
      </c>
      <c r="AY16" s="91">
        <v>100833</v>
      </c>
      <c r="AZ16" s="91">
        <v>7038</v>
      </c>
      <c r="BA16" s="91">
        <v>110290</v>
      </c>
      <c r="BB16" s="91">
        <v>1886</v>
      </c>
      <c r="BC16" s="91">
        <v>29311</v>
      </c>
      <c r="BD16" s="129">
        <v>0.59</v>
      </c>
      <c r="BE16" s="129">
        <v>0.5</v>
      </c>
      <c r="BF16" s="92">
        <v>106.6</v>
      </c>
      <c r="BG16" s="92">
        <v>104.3</v>
      </c>
      <c r="BH16" s="91">
        <v>351335</v>
      </c>
      <c r="BI16" s="91">
        <v>353990</v>
      </c>
      <c r="BJ16" s="91">
        <v>281882</v>
      </c>
      <c r="BK16" s="91">
        <v>286289</v>
      </c>
      <c r="BL16" s="91">
        <v>69453</v>
      </c>
      <c r="BM16" s="91">
        <v>67701</v>
      </c>
      <c r="BN16" s="91">
        <v>181093</v>
      </c>
      <c r="BO16" s="91">
        <v>109867</v>
      </c>
      <c r="BP16" s="91">
        <v>1726970</v>
      </c>
      <c r="BQ16" s="91">
        <v>1173858</v>
      </c>
      <c r="BR16" s="91">
        <v>13803</v>
      </c>
      <c r="BS16" s="91">
        <v>119581</v>
      </c>
      <c r="BT16" s="91">
        <v>112948</v>
      </c>
      <c r="BU16" s="91">
        <v>200979</v>
      </c>
      <c r="BV16" s="91">
        <v>92884</v>
      </c>
      <c r="BW16" s="165">
        <v>76664286</v>
      </c>
      <c r="BX16" s="165">
        <v>1350132</v>
      </c>
      <c r="BY16" s="91">
        <v>93289</v>
      </c>
      <c r="BZ16" s="91">
        <v>117290</v>
      </c>
      <c r="CA16" s="91">
        <v>1586812</v>
      </c>
      <c r="CB16" s="91">
        <v>57182</v>
      </c>
      <c r="CC16" s="91">
        <v>105138</v>
      </c>
      <c r="CD16" s="91">
        <v>203745</v>
      </c>
      <c r="CE16" s="96">
        <v>36793</v>
      </c>
      <c r="CF16" s="96">
        <v>4529</v>
      </c>
      <c r="CG16" s="96">
        <v>383897</v>
      </c>
      <c r="CH16" s="91">
        <v>1170662</v>
      </c>
      <c r="CI16" s="91">
        <v>12513</v>
      </c>
      <c r="CJ16" s="91">
        <v>970331</v>
      </c>
      <c r="CK16" s="91">
        <v>11049</v>
      </c>
      <c r="CL16" s="91">
        <v>200331</v>
      </c>
      <c r="CM16" s="91">
        <v>1464</v>
      </c>
      <c r="CN16" s="86">
        <v>799999</v>
      </c>
      <c r="CO16" s="86">
        <v>9270</v>
      </c>
      <c r="CP16" s="87">
        <v>285911</v>
      </c>
      <c r="CQ16" s="86">
        <v>3475</v>
      </c>
      <c r="CR16" s="92">
        <v>9.3000000000000007</v>
      </c>
      <c r="CS16" s="92">
        <v>8.5</v>
      </c>
      <c r="CT16" s="92">
        <v>7.7</v>
      </c>
      <c r="CU16" s="92">
        <v>7.5</v>
      </c>
      <c r="CV16" s="92">
        <v>1.6</v>
      </c>
      <c r="CW16" s="92">
        <v>1</v>
      </c>
      <c r="CX16" s="92">
        <v>6.4</v>
      </c>
      <c r="CY16" s="92">
        <v>6.3</v>
      </c>
      <c r="CZ16" s="93">
        <v>2.27</v>
      </c>
      <c r="DA16" s="93">
        <v>2.37</v>
      </c>
      <c r="DB16" s="93">
        <v>1.33</v>
      </c>
      <c r="DC16" s="93">
        <v>1.1599999999999999</v>
      </c>
      <c r="DD16" s="91">
        <v>25862</v>
      </c>
      <c r="DE16" s="91">
        <v>536</v>
      </c>
      <c r="DF16" s="91">
        <v>512053</v>
      </c>
      <c r="DG16" s="91">
        <v>7605</v>
      </c>
      <c r="DH16" s="91">
        <v>1168563</v>
      </c>
      <c r="DI16" s="91">
        <v>31560</v>
      </c>
      <c r="DJ16" s="91">
        <v>52486588</v>
      </c>
      <c r="DK16" s="91">
        <v>2735612</v>
      </c>
      <c r="DL16" s="91">
        <v>40203</v>
      </c>
      <c r="DM16" s="91">
        <v>63591</v>
      </c>
      <c r="DN16" s="91">
        <v>147355</v>
      </c>
      <c r="DO16" s="91">
        <v>326</v>
      </c>
      <c r="DP16" s="153">
        <v>470679</v>
      </c>
      <c r="DQ16" s="91">
        <v>947169</v>
      </c>
      <c r="DR16" s="91">
        <v>8747</v>
      </c>
      <c r="DS16" s="153">
        <v>1180955</v>
      </c>
      <c r="DT16" s="91">
        <v>12504</v>
      </c>
      <c r="DU16" s="91">
        <v>69</v>
      </c>
      <c r="DV16" s="91">
        <v>15246</v>
      </c>
      <c r="DW16" s="121" t="s">
        <v>52</v>
      </c>
    </row>
    <row r="17" spans="1:127" ht="10.5" customHeight="1">
      <c r="A17" s="122" t="s">
        <v>2086</v>
      </c>
      <c r="B17" s="320">
        <v>127486</v>
      </c>
      <c r="C17" s="234">
        <v>1469.1</v>
      </c>
      <c r="D17" s="91" t="s">
        <v>3</v>
      </c>
      <c r="E17" s="91" t="s">
        <v>3</v>
      </c>
      <c r="F17" s="91">
        <v>9365181</v>
      </c>
      <c r="G17" s="91">
        <v>5727331</v>
      </c>
      <c r="H17" s="91">
        <v>327906</v>
      </c>
      <c r="I17" s="91">
        <v>38216</v>
      </c>
      <c r="J17" s="91">
        <v>188</v>
      </c>
      <c r="K17" s="91">
        <v>308</v>
      </c>
      <c r="L17" s="91">
        <v>7052743</v>
      </c>
      <c r="M17" s="91">
        <v>73424</v>
      </c>
      <c r="N17" s="91">
        <v>5044469</v>
      </c>
      <c r="O17" s="91">
        <v>81352</v>
      </c>
      <c r="P17" s="91">
        <v>4316425</v>
      </c>
      <c r="Q17" s="91">
        <v>53009</v>
      </c>
      <c r="R17" s="91">
        <v>754718</v>
      </c>
      <c r="S17" s="91">
        <v>19087</v>
      </c>
      <c r="T17" s="91">
        <v>13782431</v>
      </c>
      <c r="U17" s="91">
        <v>361</v>
      </c>
      <c r="V17" s="91">
        <v>334858</v>
      </c>
      <c r="W17" s="92">
        <v>95.2</v>
      </c>
      <c r="X17" s="123">
        <v>101</v>
      </c>
      <c r="Y17" s="123">
        <v>101.3</v>
      </c>
      <c r="Z17" s="123">
        <v>101.7</v>
      </c>
      <c r="AA17" s="123">
        <v>104.9</v>
      </c>
      <c r="AB17" s="123">
        <v>106.8</v>
      </c>
      <c r="AC17" s="123">
        <v>95.5</v>
      </c>
      <c r="AD17" s="123">
        <v>98.7</v>
      </c>
      <c r="AE17" s="93">
        <v>979.49</v>
      </c>
      <c r="AF17" s="91">
        <v>305953</v>
      </c>
      <c r="AG17" s="91">
        <v>71210</v>
      </c>
      <c r="AH17" s="92">
        <v>23.3</v>
      </c>
      <c r="AI17" s="91">
        <v>340121</v>
      </c>
      <c r="AJ17" s="91">
        <v>87005</v>
      </c>
      <c r="AK17" s="123">
        <v>25.6</v>
      </c>
      <c r="AL17" s="91">
        <v>539924</v>
      </c>
      <c r="AM17" s="91">
        <v>417408</v>
      </c>
      <c r="AN17" s="91">
        <v>331199</v>
      </c>
      <c r="AO17" s="91">
        <v>610705</v>
      </c>
      <c r="AP17" s="91">
        <v>491577</v>
      </c>
      <c r="AQ17" s="91">
        <v>386089</v>
      </c>
      <c r="AR17" s="91">
        <v>6689</v>
      </c>
      <c r="AS17" s="91">
        <v>6330</v>
      </c>
      <c r="AT17" s="91">
        <v>359</v>
      </c>
      <c r="AU17" s="92">
        <v>94.4</v>
      </c>
      <c r="AV17" s="92">
        <v>107</v>
      </c>
      <c r="AW17" s="92" t="s">
        <v>3</v>
      </c>
      <c r="AX17" s="91">
        <v>7182</v>
      </c>
      <c r="AY17" s="91">
        <v>105753</v>
      </c>
      <c r="AZ17" s="91">
        <v>7688</v>
      </c>
      <c r="BA17" s="91">
        <v>113944</v>
      </c>
      <c r="BB17" s="91">
        <v>2020</v>
      </c>
      <c r="BC17" s="91">
        <v>29978</v>
      </c>
      <c r="BD17" s="129">
        <v>0.54</v>
      </c>
      <c r="BE17" s="129">
        <v>0.51</v>
      </c>
      <c r="BF17" s="92">
        <v>104.6</v>
      </c>
      <c r="BG17" s="92">
        <v>100.7</v>
      </c>
      <c r="BH17" s="91">
        <v>343480</v>
      </c>
      <c r="BI17" s="91">
        <v>326142</v>
      </c>
      <c r="BJ17" s="91">
        <v>278933</v>
      </c>
      <c r="BK17" s="91">
        <v>267756</v>
      </c>
      <c r="BL17" s="91">
        <v>64547</v>
      </c>
      <c r="BM17" s="91">
        <v>58386</v>
      </c>
      <c r="BN17" s="91">
        <v>172344</v>
      </c>
      <c r="BO17" s="91">
        <v>104815</v>
      </c>
      <c r="BP17" s="91">
        <v>1616199</v>
      </c>
      <c r="BQ17" s="91">
        <v>1151016</v>
      </c>
      <c r="BR17" s="91">
        <v>13637</v>
      </c>
      <c r="BS17" s="91">
        <v>117083</v>
      </c>
      <c r="BT17" s="91">
        <v>112906</v>
      </c>
      <c r="BU17" s="91">
        <v>194341</v>
      </c>
      <c r="BV17" s="91">
        <v>94276</v>
      </c>
      <c r="BW17" s="165">
        <v>77304313</v>
      </c>
      <c r="BX17" s="165">
        <v>1352434</v>
      </c>
      <c r="BY17" s="91">
        <v>92566</v>
      </c>
      <c r="BZ17" s="91">
        <v>116586</v>
      </c>
      <c r="CA17" s="91">
        <v>1610183</v>
      </c>
      <c r="CB17" s="91">
        <v>87477</v>
      </c>
      <c r="CC17" s="91">
        <v>152677</v>
      </c>
      <c r="CD17" s="91">
        <v>689595</v>
      </c>
      <c r="CE17" s="96">
        <v>37777</v>
      </c>
      <c r="CF17" s="96">
        <v>4397</v>
      </c>
      <c r="CG17" s="96">
        <v>480828</v>
      </c>
      <c r="CH17" s="91">
        <v>1153855</v>
      </c>
      <c r="CI17" s="91">
        <v>12386</v>
      </c>
      <c r="CJ17" s="91">
        <v>982379</v>
      </c>
      <c r="CK17" s="91">
        <v>11169</v>
      </c>
      <c r="CL17" s="91">
        <v>171476</v>
      </c>
      <c r="CM17" s="91">
        <v>1217</v>
      </c>
      <c r="CN17" s="86">
        <v>757331</v>
      </c>
      <c r="CO17" s="86">
        <v>8558</v>
      </c>
      <c r="CP17" s="87">
        <v>289836</v>
      </c>
      <c r="CQ17" s="86">
        <v>3521</v>
      </c>
      <c r="CR17" s="92">
        <v>9.1999999999999993</v>
      </c>
      <c r="CS17" s="92">
        <v>8.4</v>
      </c>
      <c r="CT17" s="92">
        <v>7.8</v>
      </c>
      <c r="CU17" s="92">
        <v>7.6</v>
      </c>
      <c r="CV17" s="92">
        <v>1.4</v>
      </c>
      <c r="CW17" s="92">
        <v>0.8</v>
      </c>
      <c r="CX17" s="92">
        <v>6</v>
      </c>
      <c r="CY17" s="92">
        <v>5.8</v>
      </c>
      <c r="CZ17" s="93">
        <v>2.2999999999999998</v>
      </c>
      <c r="DA17" s="93">
        <v>2.4</v>
      </c>
      <c r="DB17" s="93">
        <v>1.32</v>
      </c>
      <c r="DC17" s="93">
        <v>1.1499999999999999</v>
      </c>
      <c r="DD17" s="91">
        <v>27629</v>
      </c>
      <c r="DE17" s="91">
        <v>519</v>
      </c>
      <c r="DF17" s="91">
        <v>509443</v>
      </c>
      <c r="DG17" s="91">
        <v>7479</v>
      </c>
      <c r="DH17" s="91">
        <v>1265863</v>
      </c>
      <c r="DI17" s="91">
        <v>33789</v>
      </c>
      <c r="DJ17" s="91">
        <v>55595746</v>
      </c>
      <c r="DK17" s="91">
        <v>2853739</v>
      </c>
      <c r="DL17" s="91">
        <v>40243</v>
      </c>
      <c r="DM17" s="91">
        <v>63651</v>
      </c>
      <c r="DN17" s="91">
        <v>167373</v>
      </c>
      <c r="DO17" s="91">
        <v>330</v>
      </c>
      <c r="DP17" s="153">
        <v>550697</v>
      </c>
      <c r="DQ17" s="91">
        <v>936721</v>
      </c>
      <c r="DR17" s="91">
        <v>8326</v>
      </c>
      <c r="DS17" s="153">
        <v>1167855</v>
      </c>
      <c r="DT17" s="91">
        <v>12358</v>
      </c>
      <c r="DU17" s="91">
        <v>58</v>
      </c>
      <c r="DV17" s="91">
        <v>14948</v>
      </c>
      <c r="DW17" s="121" t="s">
        <v>399</v>
      </c>
    </row>
    <row r="18" spans="1:127" ht="10.5" customHeight="1">
      <c r="A18" s="122" t="s">
        <v>2087</v>
      </c>
      <c r="B18" s="320">
        <v>127694</v>
      </c>
      <c r="C18" s="234">
        <v>1468.9</v>
      </c>
      <c r="D18" s="91" t="s">
        <v>3</v>
      </c>
      <c r="E18" s="91" t="s">
        <v>3</v>
      </c>
      <c r="F18" s="91">
        <v>9106678</v>
      </c>
      <c r="G18" s="91">
        <v>5609987</v>
      </c>
      <c r="H18" s="91">
        <v>328027</v>
      </c>
      <c r="I18" s="91">
        <v>37241</v>
      </c>
      <c r="J18" s="91">
        <v>208.10100000000003</v>
      </c>
      <c r="K18" s="91">
        <v>313.54900000000004</v>
      </c>
      <c r="L18" s="91">
        <v>6329709</v>
      </c>
      <c r="M18" s="91">
        <v>69797</v>
      </c>
      <c r="N18" s="91">
        <v>5141813</v>
      </c>
      <c r="O18" s="91">
        <v>79901</v>
      </c>
      <c r="P18" s="91">
        <v>4138534</v>
      </c>
      <c r="Q18" s="91">
        <v>50729</v>
      </c>
      <c r="R18" s="91">
        <v>769096</v>
      </c>
      <c r="S18" s="91">
        <v>16255</v>
      </c>
      <c r="T18" s="91">
        <v>11581841</v>
      </c>
      <c r="U18" s="91">
        <v>334</v>
      </c>
      <c r="V18" s="91">
        <v>139865</v>
      </c>
      <c r="W18" s="92">
        <v>94.441666666666706</v>
      </c>
      <c r="X18" s="123">
        <v>100.7</v>
      </c>
      <c r="Y18" s="123">
        <v>101</v>
      </c>
      <c r="Z18" s="123">
        <v>101.3</v>
      </c>
      <c r="AA18" s="123">
        <v>105</v>
      </c>
      <c r="AB18" s="123">
        <v>106.9</v>
      </c>
      <c r="AC18" s="123">
        <v>95.4</v>
      </c>
      <c r="AD18" s="123">
        <v>98.5</v>
      </c>
      <c r="AE18" s="93">
        <v>918.86</v>
      </c>
      <c r="AF18" s="91">
        <v>301841</v>
      </c>
      <c r="AG18" s="91">
        <v>69910</v>
      </c>
      <c r="AH18" s="92">
        <v>23.2</v>
      </c>
      <c r="AI18" s="91">
        <v>295058</v>
      </c>
      <c r="AJ18" s="91">
        <v>78835</v>
      </c>
      <c r="AK18" s="123">
        <v>26.7</v>
      </c>
      <c r="AL18" s="91">
        <v>524810</v>
      </c>
      <c r="AM18" s="91">
        <v>410709</v>
      </c>
      <c r="AN18" s="91">
        <v>326566</v>
      </c>
      <c r="AO18" s="91">
        <v>509202</v>
      </c>
      <c r="AP18" s="91">
        <v>389020</v>
      </c>
      <c r="AQ18" s="91">
        <v>308550</v>
      </c>
      <c r="AR18" s="91">
        <v>6666</v>
      </c>
      <c r="AS18" s="91">
        <v>6316</v>
      </c>
      <c r="AT18" s="91">
        <v>350</v>
      </c>
      <c r="AU18" s="92">
        <v>93.6</v>
      </c>
      <c r="AV18" s="92">
        <v>104</v>
      </c>
      <c r="AW18" s="92" t="s">
        <v>3</v>
      </c>
      <c r="AX18" s="91">
        <v>8042</v>
      </c>
      <c r="AY18" s="91">
        <v>120066</v>
      </c>
      <c r="AZ18" s="91">
        <v>7501</v>
      </c>
      <c r="BA18" s="91">
        <v>110688</v>
      </c>
      <c r="BB18" s="91">
        <v>2114</v>
      </c>
      <c r="BC18" s="91">
        <v>30363</v>
      </c>
      <c r="BD18" s="129">
        <v>0.64</v>
      </c>
      <c r="BE18" s="129">
        <v>0.63</v>
      </c>
      <c r="BF18" s="92">
        <v>104.1</v>
      </c>
      <c r="BG18" s="92">
        <v>99.5</v>
      </c>
      <c r="BH18" s="91">
        <v>341898</v>
      </c>
      <c r="BI18" s="91">
        <v>317812</v>
      </c>
      <c r="BJ18" s="91">
        <v>278747</v>
      </c>
      <c r="BK18" s="91">
        <v>261413</v>
      </c>
      <c r="BL18" s="91">
        <v>63151</v>
      </c>
      <c r="BM18" s="91">
        <v>56399</v>
      </c>
      <c r="BN18" s="91">
        <v>173096</v>
      </c>
      <c r="BO18" s="91">
        <v>104430</v>
      </c>
      <c r="BP18" s="91">
        <v>1697313</v>
      </c>
      <c r="BQ18" s="91">
        <v>1160083</v>
      </c>
      <c r="BR18" s="91">
        <v>12707</v>
      </c>
      <c r="BS18" s="91">
        <v>117275</v>
      </c>
      <c r="BT18" s="91">
        <v>113774</v>
      </c>
      <c r="BU18" s="91">
        <v>191201</v>
      </c>
      <c r="BV18" s="91">
        <v>96456</v>
      </c>
      <c r="BW18" s="165">
        <v>77580601</v>
      </c>
      <c r="BX18" s="165">
        <v>1349689</v>
      </c>
      <c r="BY18" s="91">
        <v>91991</v>
      </c>
      <c r="BZ18" s="91">
        <v>116396.95</v>
      </c>
      <c r="CA18" s="91">
        <v>1564201</v>
      </c>
      <c r="CB18" s="91">
        <v>89211</v>
      </c>
      <c r="CC18" s="91">
        <v>148876</v>
      </c>
      <c r="CD18" s="91">
        <v>637707</v>
      </c>
      <c r="CE18" s="96">
        <v>39249</v>
      </c>
      <c r="CF18" s="96">
        <v>4491</v>
      </c>
      <c r="CG18" s="96">
        <v>450433</v>
      </c>
      <c r="CH18" s="91">
        <v>1123610</v>
      </c>
      <c r="CI18" s="91">
        <v>12072</v>
      </c>
      <c r="CJ18" s="91">
        <v>1014951</v>
      </c>
      <c r="CK18" s="91">
        <v>11495</v>
      </c>
      <c r="CL18" s="91">
        <v>108659</v>
      </c>
      <c r="CM18" s="91">
        <v>577</v>
      </c>
      <c r="CN18" s="86">
        <v>740191</v>
      </c>
      <c r="CO18" s="86">
        <v>8386</v>
      </c>
      <c r="CP18" s="87">
        <v>283854</v>
      </c>
      <c r="CQ18" s="86">
        <v>3326</v>
      </c>
      <c r="CR18" s="92">
        <v>8.9</v>
      </c>
      <c r="CS18" s="92">
        <v>8.1999999999999993</v>
      </c>
      <c r="CT18" s="92">
        <v>8</v>
      </c>
      <c r="CU18" s="92">
        <v>7.8</v>
      </c>
      <c r="CV18" s="92">
        <v>0.9</v>
      </c>
      <c r="CW18" s="92">
        <v>0.4</v>
      </c>
      <c r="CX18" s="92">
        <v>5.9</v>
      </c>
      <c r="CY18" s="92">
        <v>5.7</v>
      </c>
      <c r="CZ18" s="93">
        <v>2.2503270201920103</v>
      </c>
      <c r="DA18" s="93">
        <v>2.2599999999999998</v>
      </c>
      <c r="DB18" s="93">
        <v>1.29</v>
      </c>
      <c r="DC18" s="93">
        <v>1.1399999999999999</v>
      </c>
      <c r="DD18" s="91">
        <v>29355</v>
      </c>
      <c r="DE18" s="91">
        <v>616</v>
      </c>
      <c r="DF18" s="91">
        <v>506884</v>
      </c>
      <c r="DG18" s="91">
        <v>7446</v>
      </c>
      <c r="DH18" s="91">
        <v>1366944</v>
      </c>
      <c r="DI18" s="91">
        <v>35897</v>
      </c>
      <c r="DJ18" s="91">
        <v>59398844</v>
      </c>
      <c r="DK18" s="91">
        <v>2790136</v>
      </c>
      <c r="DL18" s="91">
        <v>40549</v>
      </c>
      <c r="DM18" s="91">
        <v>56333</v>
      </c>
      <c r="DN18" s="91">
        <v>133099</v>
      </c>
      <c r="DO18" s="91">
        <v>298</v>
      </c>
      <c r="DP18" s="153">
        <v>321817</v>
      </c>
      <c r="DQ18" s="91">
        <v>947993</v>
      </c>
      <c r="DR18" s="91">
        <v>7702</v>
      </c>
      <c r="DS18" s="153">
        <v>1181431</v>
      </c>
      <c r="DT18" s="91">
        <v>12079</v>
      </c>
      <c r="DU18" s="91">
        <v>44</v>
      </c>
      <c r="DV18" s="91">
        <v>14548</v>
      </c>
      <c r="DW18" s="121" t="s">
        <v>502</v>
      </c>
    </row>
    <row r="19" spans="1:127" ht="10.5" customHeight="1">
      <c r="A19" s="122" t="s">
        <v>2088</v>
      </c>
      <c r="B19" s="320">
        <v>127787</v>
      </c>
      <c r="C19" s="234">
        <v>1468.4</v>
      </c>
      <c r="D19" s="91" t="s">
        <v>3</v>
      </c>
      <c r="E19" s="91" t="s">
        <v>3</v>
      </c>
      <c r="F19" s="91">
        <v>8853570</v>
      </c>
      <c r="G19" s="91">
        <v>5599450</v>
      </c>
      <c r="H19" s="91">
        <v>322131</v>
      </c>
      <c r="I19" s="91">
        <v>37111</v>
      </c>
      <c r="J19" s="91">
        <v>217</v>
      </c>
      <c r="K19" s="91">
        <v>305</v>
      </c>
      <c r="L19" s="91">
        <v>6034449</v>
      </c>
      <c r="M19" s="91">
        <v>66993</v>
      </c>
      <c r="N19" s="91">
        <v>5206184</v>
      </c>
      <c r="O19" s="91">
        <v>81950</v>
      </c>
      <c r="P19" s="91">
        <v>4040009</v>
      </c>
      <c r="Q19" s="91">
        <v>49568</v>
      </c>
      <c r="R19" s="91">
        <v>779564</v>
      </c>
      <c r="S19" s="91">
        <v>13679</v>
      </c>
      <c r="T19" s="91">
        <v>7817675</v>
      </c>
      <c r="U19" s="91">
        <v>349</v>
      </c>
      <c r="V19" s="91">
        <v>36148</v>
      </c>
      <c r="W19" s="92">
        <v>95.641666666666694</v>
      </c>
      <c r="X19" s="123">
        <v>100.7</v>
      </c>
      <c r="Y19" s="123">
        <v>101</v>
      </c>
      <c r="Z19" s="123">
        <v>101.3</v>
      </c>
      <c r="AA19" s="123">
        <v>105.1</v>
      </c>
      <c r="AB19" s="123">
        <v>107.2</v>
      </c>
      <c r="AC19" s="123">
        <v>95.3</v>
      </c>
      <c r="AD19" s="123">
        <v>98.6</v>
      </c>
      <c r="AE19" s="93">
        <v>1120.07</v>
      </c>
      <c r="AF19" s="91">
        <v>302975</v>
      </c>
      <c r="AG19" s="91">
        <v>69640</v>
      </c>
      <c r="AH19" s="92">
        <v>23.049082356189782</v>
      </c>
      <c r="AI19" s="91">
        <v>277935</v>
      </c>
      <c r="AJ19" s="91">
        <v>73820</v>
      </c>
      <c r="AK19" s="123">
        <v>26.6</v>
      </c>
      <c r="AL19" s="91">
        <v>531690</v>
      </c>
      <c r="AM19" s="91">
        <v>417038</v>
      </c>
      <c r="AN19" s="91">
        <v>331636</v>
      </c>
      <c r="AO19" s="91">
        <v>464297</v>
      </c>
      <c r="AP19" s="91">
        <v>374009</v>
      </c>
      <c r="AQ19" s="91">
        <v>304946</v>
      </c>
      <c r="AR19" s="91">
        <v>6642</v>
      </c>
      <c r="AS19" s="91">
        <v>6329</v>
      </c>
      <c r="AT19" s="91">
        <v>313</v>
      </c>
      <c r="AU19" s="92">
        <v>93.7</v>
      </c>
      <c r="AV19" s="92">
        <v>102.7</v>
      </c>
      <c r="AW19" s="92">
        <v>96.1</v>
      </c>
      <c r="AX19" s="91">
        <v>9142</v>
      </c>
      <c r="AY19" s="91">
        <v>142723</v>
      </c>
      <c r="AZ19" s="91">
        <v>7106</v>
      </c>
      <c r="BA19" s="91">
        <v>101201</v>
      </c>
      <c r="BB19" s="91">
        <v>2145</v>
      </c>
      <c r="BC19" s="91">
        <v>29333</v>
      </c>
      <c r="BD19" s="129">
        <v>0.83</v>
      </c>
      <c r="BE19" s="129">
        <v>0.87</v>
      </c>
      <c r="BF19" s="92">
        <v>103.4</v>
      </c>
      <c r="BG19" s="92">
        <v>106.1</v>
      </c>
      <c r="BH19" s="91">
        <v>332784</v>
      </c>
      <c r="BI19" s="91">
        <v>315386</v>
      </c>
      <c r="BJ19" s="91">
        <v>272047</v>
      </c>
      <c r="BK19" s="91">
        <v>262910</v>
      </c>
      <c r="BL19" s="91">
        <v>60737</v>
      </c>
      <c r="BM19" s="91">
        <v>52476</v>
      </c>
      <c r="BN19" s="91">
        <v>181505</v>
      </c>
      <c r="BO19" s="91">
        <v>105531</v>
      </c>
      <c r="BP19" s="91">
        <v>1766544</v>
      </c>
      <c r="BQ19" s="91">
        <v>1189049</v>
      </c>
      <c r="BR19" s="91">
        <v>14556</v>
      </c>
      <c r="BS19" s="91">
        <v>116064.96000000001</v>
      </c>
      <c r="BT19" s="91">
        <v>113459.24600000003</v>
      </c>
      <c r="BU19" s="91">
        <v>189278</v>
      </c>
      <c r="BV19" s="91">
        <v>97861</v>
      </c>
      <c r="BW19" s="165">
        <v>78091097</v>
      </c>
      <c r="BX19" s="165">
        <v>1359708</v>
      </c>
      <c r="BY19" s="91">
        <v>94135</v>
      </c>
      <c r="BZ19" s="91">
        <v>128763.92</v>
      </c>
      <c r="CA19" s="91">
        <v>1587914</v>
      </c>
      <c r="CB19" s="91">
        <v>92048</v>
      </c>
      <c r="CC19" s="91">
        <v>110540</v>
      </c>
      <c r="CD19" s="91">
        <v>293907</v>
      </c>
      <c r="CE19" s="96">
        <v>40860</v>
      </c>
      <c r="CF19" s="96">
        <v>4684</v>
      </c>
      <c r="CG19" s="96">
        <v>543676</v>
      </c>
      <c r="CH19" s="91">
        <v>1110721</v>
      </c>
      <c r="CI19" s="91">
        <v>11764</v>
      </c>
      <c r="CJ19" s="91">
        <v>1028602</v>
      </c>
      <c r="CK19" s="91">
        <v>11723</v>
      </c>
      <c r="CL19" s="91">
        <v>82119</v>
      </c>
      <c r="CM19" s="91">
        <v>41</v>
      </c>
      <c r="CN19" s="86">
        <v>720417</v>
      </c>
      <c r="CO19" s="86">
        <v>8232</v>
      </c>
      <c r="CP19" s="87">
        <v>270804</v>
      </c>
      <c r="CQ19" s="86">
        <v>3149</v>
      </c>
      <c r="CR19" s="92">
        <v>8.8000000000000007</v>
      </c>
      <c r="CS19" s="92">
        <v>8</v>
      </c>
      <c r="CT19" s="92">
        <v>8.1999999999999993</v>
      </c>
      <c r="CU19" s="92">
        <v>8</v>
      </c>
      <c r="CV19" s="92">
        <v>0.7</v>
      </c>
      <c r="CW19" s="92">
        <v>0</v>
      </c>
      <c r="CX19" s="92">
        <v>5.7</v>
      </c>
      <c r="CY19" s="92">
        <v>5.6</v>
      </c>
      <c r="CZ19" s="93">
        <v>2.14</v>
      </c>
      <c r="DA19" s="93">
        <v>2.14</v>
      </c>
      <c r="DB19" s="93">
        <v>1.29</v>
      </c>
      <c r="DC19" s="93">
        <v>1.1200000000000001</v>
      </c>
      <c r="DD19" s="91">
        <v>28175</v>
      </c>
      <c r="DE19" s="91">
        <v>678</v>
      </c>
      <c r="DF19" s="91">
        <v>506853.61</v>
      </c>
      <c r="DG19" s="91">
        <v>7400</v>
      </c>
      <c r="DH19" s="91">
        <v>1441180</v>
      </c>
      <c r="DI19" s="91">
        <v>37492</v>
      </c>
      <c r="DJ19" s="91">
        <v>62479054</v>
      </c>
      <c r="DK19" s="91">
        <v>2562767</v>
      </c>
      <c r="DL19" s="91">
        <v>41123</v>
      </c>
      <c r="DM19" s="91">
        <v>60387</v>
      </c>
      <c r="DN19" s="91">
        <v>135327</v>
      </c>
      <c r="DO19" s="91">
        <v>272</v>
      </c>
      <c r="DP19" s="153">
        <v>387255</v>
      </c>
      <c r="DQ19" s="91">
        <v>952191</v>
      </c>
      <c r="DR19" s="91">
        <v>7358</v>
      </c>
      <c r="DS19" s="153">
        <v>1183120</v>
      </c>
      <c r="DT19" s="91">
        <v>12236</v>
      </c>
      <c r="DU19" s="91">
        <v>44</v>
      </c>
      <c r="DV19" s="91">
        <v>14685</v>
      </c>
      <c r="DW19" s="121" t="s">
        <v>630</v>
      </c>
    </row>
    <row r="20" spans="1:127" ht="10.5" customHeight="1">
      <c r="A20" s="122" t="s">
        <v>2089</v>
      </c>
      <c r="B20" s="320">
        <v>127768</v>
      </c>
      <c r="C20" s="234">
        <v>1474.8</v>
      </c>
      <c r="D20" s="91" t="s">
        <v>3</v>
      </c>
      <c r="E20" s="91" t="s">
        <v>3</v>
      </c>
      <c r="F20" s="91">
        <v>8762928</v>
      </c>
      <c r="G20" s="91">
        <v>5571883</v>
      </c>
      <c r="H20" s="91">
        <v>317168</v>
      </c>
      <c r="I20" s="91">
        <v>37107</v>
      </c>
      <c r="J20" s="91">
        <v>214</v>
      </c>
      <c r="K20" s="91">
        <v>280</v>
      </c>
      <c r="L20" s="91">
        <v>5291227</v>
      </c>
      <c r="M20" s="91">
        <v>65975</v>
      </c>
      <c r="N20" s="91">
        <v>5281472</v>
      </c>
      <c r="O20" s="91">
        <v>82832</v>
      </c>
      <c r="P20" s="91">
        <v>4085480</v>
      </c>
      <c r="Q20" s="91">
        <v>49372</v>
      </c>
      <c r="R20" s="91">
        <v>792705</v>
      </c>
      <c r="S20" s="91">
        <v>12998</v>
      </c>
      <c r="T20" s="91">
        <v>6703458</v>
      </c>
      <c r="U20" s="91">
        <v>332</v>
      </c>
      <c r="V20" s="91">
        <v>39726</v>
      </c>
      <c r="W20" s="92">
        <v>97.2083333333333</v>
      </c>
      <c r="X20" s="123">
        <v>100.4</v>
      </c>
      <c r="Y20" s="123">
        <v>100.5</v>
      </c>
      <c r="Z20" s="123">
        <v>100.9</v>
      </c>
      <c r="AA20" s="123">
        <v>105.6</v>
      </c>
      <c r="AB20" s="123">
        <v>106.8</v>
      </c>
      <c r="AC20" s="123">
        <v>95.2</v>
      </c>
      <c r="AD20" s="123">
        <v>98.7</v>
      </c>
      <c r="AE20" s="93">
        <v>1270.0899999999999</v>
      </c>
      <c r="AF20" s="91">
        <v>300531</v>
      </c>
      <c r="AG20" s="91">
        <v>68699</v>
      </c>
      <c r="AH20" s="92">
        <v>22.9</v>
      </c>
      <c r="AI20" s="91">
        <v>267506</v>
      </c>
      <c r="AJ20" s="91">
        <v>72320</v>
      </c>
      <c r="AK20" s="123">
        <v>27</v>
      </c>
      <c r="AL20" s="91">
        <v>524585</v>
      </c>
      <c r="AM20" s="91">
        <v>412928</v>
      </c>
      <c r="AN20" s="91">
        <v>329499</v>
      </c>
      <c r="AO20" s="91">
        <v>564322</v>
      </c>
      <c r="AP20" s="91">
        <v>413000</v>
      </c>
      <c r="AQ20" s="91">
        <v>316253</v>
      </c>
      <c r="AR20" s="91">
        <v>6651</v>
      </c>
      <c r="AS20" s="91">
        <v>6356</v>
      </c>
      <c r="AT20" s="91">
        <v>294</v>
      </c>
      <c r="AU20" s="92">
        <v>93.8</v>
      </c>
      <c r="AV20" s="92">
        <v>102.4</v>
      </c>
      <c r="AW20" s="92">
        <v>96.3</v>
      </c>
      <c r="AX20" s="91">
        <v>9908</v>
      </c>
      <c r="AY20" s="91">
        <v>158244</v>
      </c>
      <c r="AZ20" s="91">
        <v>6770</v>
      </c>
      <c r="BA20" s="91">
        <v>97758</v>
      </c>
      <c r="BB20" s="91">
        <v>2123</v>
      </c>
      <c r="BC20" s="91">
        <v>28018</v>
      </c>
      <c r="BD20" s="129">
        <v>0.95</v>
      </c>
      <c r="BE20" s="129">
        <v>0.99</v>
      </c>
      <c r="BF20" s="92">
        <v>104.4</v>
      </c>
      <c r="BG20" s="92">
        <v>107.9</v>
      </c>
      <c r="BH20" s="91">
        <v>334910</v>
      </c>
      <c r="BI20" s="91">
        <v>316811</v>
      </c>
      <c r="BJ20" s="91">
        <v>272802</v>
      </c>
      <c r="BK20" s="91">
        <v>262727</v>
      </c>
      <c r="BL20" s="91">
        <v>62108</v>
      </c>
      <c r="BM20" s="91">
        <v>54084</v>
      </c>
      <c r="BN20" s="91">
        <v>186058</v>
      </c>
      <c r="BO20" s="91">
        <v>106299</v>
      </c>
      <c r="BP20" s="91">
        <v>1534438</v>
      </c>
      <c r="BQ20" s="91">
        <v>1236175</v>
      </c>
      <c r="BR20" s="91">
        <v>14776</v>
      </c>
      <c r="BS20" s="91">
        <v>112075</v>
      </c>
      <c r="BT20" s="91">
        <v>114022</v>
      </c>
      <c r="BU20" s="91">
        <v>188999</v>
      </c>
      <c r="BV20" s="91">
        <v>99731</v>
      </c>
      <c r="BW20" s="165">
        <v>79207207</v>
      </c>
      <c r="BX20" s="165">
        <v>1379483</v>
      </c>
      <c r="BY20" s="91">
        <v>96322</v>
      </c>
      <c r="BZ20" s="91">
        <v>131291</v>
      </c>
      <c r="CA20" s="91">
        <v>1548154</v>
      </c>
      <c r="CB20" s="91">
        <v>90424</v>
      </c>
      <c r="CC20" s="91">
        <v>87072</v>
      </c>
      <c r="CD20" s="91">
        <v>329048</v>
      </c>
      <c r="CE20" s="96">
        <v>42433</v>
      </c>
      <c r="CF20" s="96">
        <v>4838</v>
      </c>
      <c r="CG20" s="96">
        <v>729830</v>
      </c>
      <c r="CH20" s="91">
        <v>1062530</v>
      </c>
      <c r="CI20" s="91">
        <v>11612</v>
      </c>
      <c r="CJ20" s="91">
        <v>1083796</v>
      </c>
      <c r="CK20" s="91">
        <v>12334</v>
      </c>
      <c r="CL20" s="91">
        <v>-21266</v>
      </c>
      <c r="CM20" s="91">
        <v>-722</v>
      </c>
      <c r="CN20" s="86">
        <v>714265</v>
      </c>
      <c r="CO20" s="86">
        <v>8223</v>
      </c>
      <c r="CP20" s="87">
        <v>261917</v>
      </c>
      <c r="CQ20" s="86">
        <v>3050</v>
      </c>
      <c r="CR20" s="92">
        <v>8.4</v>
      </c>
      <c r="CS20" s="92">
        <v>7.9</v>
      </c>
      <c r="CT20" s="92">
        <v>8.6</v>
      </c>
      <c r="CU20" s="92">
        <v>8.4</v>
      </c>
      <c r="CV20" s="92">
        <v>-0.16644230167178009</v>
      </c>
      <c r="CW20" s="123">
        <v>-0.5</v>
      </c>
      <c r="CX20" s="92">
        <v>5.5903277816041577</v>
      </c>
      <c r="CY20" s="92">
        <v>5.6</v>
      </c>
      <c r="CZ20" s="93">
        <v>2.0499420825245758</v>
      </c>
      <c r="DA20" s="93">
        <v>2.0699999999999998</v>
      </c>
      <c r="DB20" s="93">
        <v>1.26</v>
      </c>
      <c r="DC20" s="93">
        <v>1.1100000000000001</v>
      </c>
      <c r="DD20" s="91">
        <v>27019</v>
      </c>
      <c r="DE20" s="91">
        <v>265</v>
      </c>
      <c r="DF20" s="91">
        <v>504499</v>
      </c>
      <c r="DG20" s="91">
        <v>7357</v>
      </c>
      <c r="DH20" s="91">
        <v>1488996</v>
      </c>
      <c r="DI20" s="91">
        <v>38304</v>
      </c>
      <c r="DJ20" s="91">
        <v>63611675</v>
      </c>
      <c r="DK20" s="91">
        <v>2269293</v>
      </c>
      <c r="DL20" s="91">
        <v>37965</v>
      </c>
      <c r="DM20" s="91">
        <v>57460</v>
      </c>
      <c r="DN20" s="91">
        <v>130099</v>
      </c>
      <c r="DO20" s="91">
        <v>275</v>
      </c>
      <c r="DP20" s="153">
        <v>488771</v>
      </c>
      <c r="DQ20" s="91">
        <v>933828</v>
      </c>
      <c r="DR20" s="91">
        <v>6871</v>
      </c>
      <c r="DS20" s="153">
        <v>1156633</v>
      </c>
      <c r="DT20" s="91">
        <v>12088</v>
      </c>
      <c r="DU20" s="91">
        <v>58</v>
      </c>
      <c r="DV20" s="91">
        <v>14338</v>
      </c>
      <c r="DW20" s="121" t="s">
        <v>794</v>
      </c>
    </row>
    <row r="21" spans="1:127" ht="10.5" customHeight="1">
      <c r="A21" s="122" t="s">
        <v>2090</v>
      </c>
      <c r="B21" s="320">
        <v>127901</v>
      </c>
      <c r="C21" s="234">
        <v>1474.6</v>
      </c>
      <c r="D21" s="91" t="s">
        <v>3</v>
      </c>
      <c r="E21" s="91" t="s">
        <v>3</v>
      </c>
      <c r="F21" s="91">
        <v>8643991</v>
      </c>
      <c r="G21" s="91">
        <v>5576352</v>
      </c>
      <c r="H21" s="91">
        <v>320180</v>
      </c>
      <c r="I21" s="91">
        <v>36640</v>
      </c>
      <c r="J21" s="91">
        <v>220</v>
      </c>
      <c r="K21" s="91">
        <v>274</v>
      </c>
      <c r="L21" s="91">
        <v>4779275</v>
      </c>
      <c r="M21" s="91">
        <v>60599</v>
      </c>
      <c r="N21" s="91">
        <v>5308017</v>
      </c>
      <c r="O21" s="91">
        <v>82364</v>
      </c>
      <c r="P21" s="91">
        <v>4155770</v>
      </c>
      <c r="Q21" s="91">
        <v>49352</v>
      </c>
      <c r="R21" s="91">
        <v>798367</v>
      </c>
      <c r="S21" s="91">
        <v>13245</v>
      </c>
      <c r="T21" s="91">
        <v>5500583</v>
      </c>
      <c r="U21" s="91">
        <v>415</v>
      </c>
      <c r="V21" s="91">
        <v>270398</v>
      </c>
      <c r="W21" s="92">
        <v>99.4</v>
      </c>
      <c r="X21" s="123">
        <v>100.7</v>
      </c>
      <c r="Y21" s="123">
        <v>100.7</v>
      </c>
      <c r="Z21" s="123">
        <v>100.8</v>
      </c>
      <c r="AA21" s="123">
        <v>105.7</v>
      </c>
      <c r="AB21" s="123">
        <v>107.2</v>
      </c>
      <c r="AC21" s="123">
        <v>95.2</v>
      </c>
      <c r="AD21" s="123">
        <v>99.1</v>
      </c>
      <c r="AE21" s="93">
        <v>1625.92</v>
      </c>
      <c r="AF21" s="91">
        <v>294943</v>
      </c>
      <c r="AG21" s="91">
        <v>68111</v>
      </c>
      <c r="AH21" s="92">
        <v>23.1</v>
      </c>
      <c r="AI21" s="91">
        <v>273516</v>
      </c>
      <c r="AJ21" s="91">
        <v>74662</v>
      </c>
      <c r="AK21" s="123">
        <v>27.3</v>
      </c>
      <c r="AL21" s="91">
        <v>525719</v>
      </c>
      <c r="AM21" s="91">
        <v>404502</v>
      </c>
      <c r="AN21" s="91">
        <v>320231</v>
      </c>
      <c r="AO21" s="91">
        <v>474267</v>
      </c>
      <c r="AP21" s="91">
        <v>387534</v>
      </c>
      <c r="AQ21" s="91">
        <v>310376</v>
      </c>
      <c r="AR21" s="91">
        <v>6664</v>
      </c>
      <c r="AS21" s="91">
        <v>6389</v>
      </c>
      <c r="AT21" s="91">
        <v>275</v>
      </c>
      <c r="AU21" s="92">
        <v>94.3</v>
      </c>
      <c r="AV21" s="92">
        <v>102.7</v>
      </c>
      <c r="AW21" s="92">
        <v>97.1</v>
      </c>
      <c r="AX21" s="91">
        <v>10330</v>
      </c>
      <c r="AY21" s="91">
        <v>172436</v>
      </c>
      <c r="AZ21" s="91">
        <v>6615</v>
      </c>
      <c r="BA21" s="91">
        <v>99680</v>
      </c>
      <c r="BB21" s="91">
        <v>2137</v>
      </c>
      <c r="BC21" s="91">
        <v>28787</v>
      </c>
      <c r="BD21" s="129">
        <v>1.06</v>
      </c>
      <c r="BE21" s="129">
        <v>1.1200000000000001</v>
      </c>
      <c r="BF21" s="92">
        <v>104.4</v>
      </c>
      <c r="BG21" s="92">
        <v>106.9</v>
      </c>
      <c r="BH21" s="91">
        <v>335774</v>
      </c>
      <c r="BI21" s="91">
        <v>314986</v>
      </c>
      <c r="BJ21" s="91">
        <v>272614</v>
      </c>
      <c r="BK21" s="91">
        <v>261226</v>
      </c>
      <c r="BL21" s="91">
        <v>63160</v>
      </c>
      <c r="BM21" s="91">
        <v>53760</v>
      </c>
      <c r="BN21" s="91">
        <v>188875</v>
      </c>
      <c r="BO21" s="91">
        <v>108513</v>
      </c>
      <c r="BP21" s="91">
        <v>1632894</v>
      </c>
      <c r="BQ21" s="91">
        <v>1290391</v>
      </c>
      <c r="BR21" s="91">
        <v>15960</v>
      </c>
      <c r="BS21" s="91">
        <v>112297</v>
      </c>
      <c r="BT21" s="91">
        <v>115632</v>
      </c>
      <c r="BU21" s="91">
        <v>186467</v>
      </c>
      <c r="BV21" s="91">
        <v>101492</v>
      </c>
      <c r="BW21" s="165">
        <v>79452557</v>
      </c>
      <c r="BX21" s="165">
        <v>1384894</v>
      </c>
      <c r="BY21" s="91">
        <v>97444</v>
      </c>
      <c r="BZ21" s="91">
        <v>133240</v>
      </c>
      <c r="CA21" s="91">
        <v>1578490</v>
      </c>
      <c r="CB21" s="91">
        <v>107461</v>
      </c>
      <c r="CC21" s="91">
        <v>81374</v>
      </c>
      <c r="CD21" s="91">
        <v>434834</v>
      </c>
      <c r="CE21" s="96">
        <v>43442</v>
      </c>
      <c r="CF21" s="96">
        <v>4949</v>
      </c>
      <c r="CG21" s="96">
        <v>802699</v>
      </c>
      <c r="CH21" s="91">
        <v>1092674</v>
      </c>
      <c r="CI21" s="91">
        <v>11845</v>
      </c>
      <c r="CJ21" s="91">
        <v>1084450</v>
      </c>
      <c r="CK21" s="91">
        <v>12390</v>
      </c>
      <c r="CL21" s="91">
        <v>8224</v>
      </c>
      <c r="CM21" s="91">
        <v>-545</v>
      </c>
      <c r="CN21" s="86">
        <v>730971</v>
      </c>
      <c r="CO21" s="86">
        <v>8613</v>
      </c>
      <c r="CP21" s="87">
        <v>257475</v>
      </c>
      <c r="CQ21" s="86">
        <v>3052</v>
      </c>
      <c r="CR21" s="92">
        <v>8.6999999999999993</v>
      </c>
      <c r="CS21" s="92">
        <v>8</v>
      </c>
      <c r="CT21" s="92">
        <v>8.6</v>
      </c>
      <c r="CU21" s="92">
        <v>8.4</v>
      </c>
      <c r="CV21" s="92">
        <v>6.4299731823832501E-2</v>
      </c>
      <c r="CW21" s="92">
        <v>-0.4</v>
      </c>
      <c r="CX21" s="92">
        <v>5.7151312343140397</v>
      </c>
      <c r="CY21" s="92">
        <v>5.8</v>
      </c>
      <c r="CZ21" s="93">
        <v>2.0130804293946101</v>
      </c>
      <c r="DA21" s="93">
        <v>2.0699999999999998</v>
      </c>
      <c r="DB21" s="93">
        <v>1.32</v>
      </c>
      <c r="DC21" s="93">
        <v>1.1399999999999999</v>
      </c>
      <c r="DD21" s="91">
        <v>39026</v>
      </c>
      <c r="DE21" s="91">
        <v>668</v>
      </c>
      <c r="DF21" s="91">
        <v>496022</v>
      </c>
      <c r="DG21" s="91">
        <v>7271</v>
      </c>
      <c r="DH21" s="91">
        <v>1525460</v>
      </c>
      <c r="DI21" s="91">
        <v>38875</v>
      </c>
      <c r="DJ21" s="91">
        <v>64134370</v>
      </c>
      <c r="DK21" s="91">
        <v>2050850</v>
      </c>
      <c r="DL21" s="91">
        <v>36102</v>
      </c>
      <c r="DM21" s="91">
        <v>53276</v>
      </c>
      <c r="DN21" s="91">
        <v>114229</v>
      </c>
      <c r="DO21" s="91">
        <v>256</v>
      </c>
      <c r="DP21" s="153">
        <v>525841</v>
      </c>
      <c r="DQ21" s="91">
        <v>886864</v>
      </c>
      <c r="DR21" s="91">
        <v>6352</v>
      </c>
      <c r="DS21" s="153">
        <v>1098199</v>
      </c>
      <c r="DT21" s="91">
        <v>11405</v>
      </c>
      <c r="DU21" s="91">
        <v>45</v>
      </c>
      <c r="DV21" s="91">
        <v>13717</v>
      </c>
      <c r="DW21" s="121" t="s">
        <v>792</v>
      </c>
    </row>
    <row r="22" spans="1:127" ht="10.5" customHeight="1">
      <c r="A22" s="160" t="s">
        <v>2091</v>
      </c>
      <c r="B22" s="320">
        <v>128033</v>
      </c>
      <c r="C22" s="234">
        <v>1472.8</v>
      </c>
      <c r="D22" s="153" t="s">
        <v>3</v>
      </c>
      <c r="E22" s="153" t="s">
        <v>3</v>
      </c>
      <c r="F22" s="153">
        <v>8465218</v>
      </c>
      <c r="G22" s="153">
        <v>5549023</v>
      </c>
      <c r="H22" s="153">
        <v>299194</v>
      </c>
      <c r="I22" s="153">
        <v>35924</v>
      </c>
      <c r="J22" s="153">
        <v>225</v>
      </c>
      <c r="K22" s="153">
        <v>272</v>
      </c>
      <c r="L22" s="91">
        <v>4632612</v>
      </c>
      <c r="M22" s="91">
        <v>62496</v>
      </c>
      <c r="N22" s="91">
        <v>5471432</v>
      </c>
      <c r="O22" s="91">
        <v>84207</v>
      </c>
      <c r="P22" s="91">
        <v>4176394</v>
      </c>
      <c r="Q22" s="91">
        <v>47891</v>
      </c>
      <c r="R22" s="91">
        <v>812777</v>
      </c>
      <c r="S22" s="91">
        <v>14091</v>
      </c>
      <c r="T22" s="91">
        <v>5727948</v>
      </c>
      <c r="U22" s="91">
        <v>327</v>
      </c>
      <c r="V22" s="91">
        <v>69833</v>
      </c>
      <c r="W22" s="92">
        <v>101.075</v>
      </c>
      <c r="X22" s="123">
        <v>100.7</v>
      </c>
      <c r="Y22" s="123">
        <v>100.8</v>
      </c>
      <c r="Z22" s="123">
        <v>100.8</v>
      </c>
      <c r="AA22" s="123">
        <v>106</v>
      </c>
      <c r="AB22" s="123">
        <v>107.3</v>
      </c>
      <c r="AC22" s="123">
        <v>95.6</v>
      </c>
      <c r="AD22" s="123">
        <v>99</v>
      </c>
      <c r="AE22" s="93">
        <v>1663.69</v>
      </c>
      <c r="AF22" s="91">
        <v>297782</v>
      </c>
      <c r="AG22" s="91">
        <v>68536</v>
      </c>
      <c r="AH22" s="92">
        <v>23</v>
      </c>
      <c r="AI22" s="91">
        <v>288640</v>
      </c>
      <c r="AJ22" s="91">
        <v>75153</v>
      </c>
      <c r="AK22" s="123">
        <v>26</v>
      </c>
      <c r="AL22" s="91">
        <v>528762</v>
      </c>
      <c r="AM22" s="91">
        <v>409716</v>
      </c>
      <c r="AN22" s="91">
        <v>323459</v>
      </c>
      <c r="AO22" s="91">
        <v>507855</v>
      </c>
      <c r="AP22" s="91">
        <v>418495</v>
      </c>
      <c r="AQ22" s="91">
        <v>338825</v>
      </c>
      <c r="AR22" s="91">
        <v>6684</v>
      </c>
      <c r="AS22" s="91">
        <v>6427</v>
      </c>
      <c r="AT22" s="91">
        <v>257</v>
      </c>
      <c r="AU22" s="92">
        <v>96.5</v>
      </c>
      <c r="AV22" s="92">
        <v>103.2</v>
      </c>
      <c r="AW22" s="92">
        <v>98.2</v>
      </c>
      <c r="AX22" s="91">
        <v>9668</v>
      </c>
      <c r="AY22" s="91">
        <v>151928</v>
      </c>
      <c r="AZ22" s="91">
        <v>6366</v>
      </c>
      <c r="BA22" s="91">
        <v>95731</v>
      </c>
      <c r="BB22" s="91">
        <v>2047</v>
      </c>
      <c r="BC22" s="91">
        <v>27230</v>
      </c>
      <c r="BD22" s="129">
        <v>1.04</v>
      </c>
      <c r="BE22" s="129">
        <v>1.01</v>
      </c>
      <c r="BF22" s="156">
        <v>103.2</v>
      </c>
      <c r="BG22" s="156">
        <v>107.3</v>
      </c>
      <c r="BH22" s="91">
        <v>330313</v>
      </c>
      <c r="BI22" s="91">
        <v>315173</v>
      </c>
      <c r="BJ22" s="91">
        <v>269508</v>
      </c>
      <c r="BK22" s="91">
        <v>259952</v>
      </c>
      <c r="BL22" s="91">
        <v>60805</v>
      </c>
      <c r="BM22" s="91">
        <v>55221</v>
      </c>
      <c r="BN22" s="91">
        <v>160991</v>
      </c>
      <c r="BO22" s="91">
        <v>90513</v>
      </c>
      <c r="BP22" s="91">
        <v>1633655</v>
      </c>
      <c r="BQ22" s="91">
        <v>1060741</v>
      </c>
      <c r="BR22" s="91">
        <v>13527</v>
      </c>
      <c r="BS22" s="91">
        <v>114118</v>
      </c>
      <c r="BT22" s="91">
        <v>115565</v>
      </c>
      <c r="BU22" s="91">
        <v>191527</v>
      </c>
      <c r="BV22" s="91">
        <v>102612</v>
      </c>
      <c r="BW22" s="165">
        <v>79371014</v>
      </c>
      <c r="BX22" s="165">
        <v>1360903</v>
      </c>
      <c r="BY22" s="91">
        <v>99177</v>
      </c>
      <c r="BZ22" s="91">
        <v>132879</v>
      </c>
      <c r="CA22" s="91">
        <v>1610773</v>
      </c>
      <c r="CB22" s="91">
        <v>102365</v>
      </c>
      <c r="CC22" s="91">
        <v>80846</v>
      </c>
      <c r="CD22" s="91">
        <v>576488</v>
      </c>
      <c r="CE22" s="323">
        <v>44522</v>
      </c>
      <c r="CF22" s="323">
        <v>4923</v>
      </c>
      <c r="CG22" s="323">
        <v>926805</v>
      </c>
      <c r="CH22" s="153">
        <v>1089818</v>
      </c>
      <c r="CI22" s="153">
        <v>11534</v>
      </c>
      <c r="CJ22" s="153">
        <v>1108334</v>
      </c>
      <c r="CK22" s="153">
        <v>12576</v>
      </c>
      <c r="CL22" s="153">
        <v>-18516</v>
      </c>
      <c r="CM22" s="153">
        <v>-1042</v>
      </c>
      <c r="CN22" s="86">
        <v>719822</v>
      </c>
      <c r="CO22" s="86">
        <v>8341</v>
      </c>
      <c r="CP22" s="86">
        <v>254832</v>
      </c>
      <c r="CQ22" s="86">
        <v>2919</v>
      </c>
      <c r="CR22" s="92">
        <v>8.6</v>
      </c>
      <c r="CS22" s="92">
        <v>7.9</v>
      </c>
      <c r="CT22" s="92">
        <v>8.8000000000000007</v>
      </c>
      <c r="CU22" s="92">
        <v>8.6</v>
      </c>
      <c r="CV22" s="92">
        <v>-0.14461896542297689</v>
      </c>
      <c r="CW22" s="92">
        <v>-0.7</v>
      </c>
      <c r="CX22" s="92">
        <v>5.6221599118977137</v>
      </c>
      <c r="CY22" s="92">
        <v>5.7</v>
      </c>
      <c r="CZ22" s="93">
        <v>1.9903618598330117</v>
      </c>
      <c r="DA22" s="93">
        <v>1.99</v>
      </c>
      <c r="DB22" s="93">
        <v>1.34</v>
      </c>
      <c r="DC22" s="93">
        <v>1.1399999999999999</v>
      </c>
      <c r="DD22" s="91">
        <v>33477</v>
      </c>
      <c r="DE22" s="91">
        <v>589</v>
      </c>
      <c r="DF22" s="91">
        <v>486419</v>
      </c>
      <c r="DG22" s="91">
        <v>7196.0590000000002</v>
      </c>
      <c r="DH22" s="91">
        <v>1553535</v>
      </c>
      <c r="DI22" s="91">
        <v>39220</v>
      </c>
      <c r="DJ22" s="91">
        <v>63788520</v>
      </c>
      <c r="DK22" s="91">
        <v>1908836</v>
      </c>
      <c r="DL22" s="91">
        <v>34679</v>
      </c>
      <c r="DM22" s="91">
        <v>54582</v>
      </c>
      <c r="DN22" s="91">
        <v>126161.916</v>
      </c>
      <c r="DO22" s="91">
        <v>231</v>
      </c>
      <c r="DP22" s="153">
        <v>358974</v>
      </c>
      <c r="DQ22" s="91">
        <v>832454</v>
      </c>
      <c r="DR22" s="91">
        <v>5744</v>
      </c>
      <c r="DS22" s="153">
        <v>1034445</v>
      </c>
      <c r="DT22" s="91">
        <v>10586</v>
      </c>
      <c r="DU22" s="91">
        <v>38</v>
      </c>
      <c r="DV22" s="91">
        <v>12564</v>
      </c>
      <c r="DW22" s="322" t="s">
        <v>790</v>
      </c>
    </row>
    <row r="23" spans="1:127" ht="10.5" customHeight="1">
      <c r="A23" s="160" t="s">
        <v>2092</v>
      </c>
      <c r="B23" s="320">
        <v>128084</v>
      </c>
      <c r="C23" s="234">
        <v>1473.6</v>
      </c>
      <c r="D23" s="92">
        <v>110.7</v>
      </c>
      <c r="E23" s="92">
        <v>111.4</v>
      </c>
      <c r="F23" s="91">
        <v>8078722</v>
      </c>
      <c r="G23" s="91">
        <v>5410940</v>
      </c>
      <c r="H23" s="91">
        <v>281108</v>
      </c>
      <c r="I23" s="91">
        <v>34555</v>
      </c>
      <c r="J23" s="91">
        <v>217</v>
      </c>
      <c r="K23" s="91">
        <v>282</v>
      </c>
      <c r="L23" s="153">
        <v>4329745</v>
      </c>
      <c r="M23" s="153">
        <v>54251</v>
      </c>
      <c r="N23" s="153">
        <v>5587141</v>
      </c>
      <c r="O23" s="153">
        <v>86511</v>
      </c>
      <c r="P23" s="153">
        <v>4368485</v>
      </c>
      <c r="Q23" s="153">
        <v>49411</v>
      </c>
      <c r="R23" s="153">
        <v>814783</v>
      </c>
      <c r="S23" s="153">
        <v>15646</v>
      </c>
      <c r="T23" s="153">
        <v>12291953</v>
      </c>
      <c r="U23" s="153">
        <v>357</v>
      </c>
      <c r="V23" s="153">
        <v>56821</v>
      </c>
      <c r="W23" s="156">
        <v>105.683333333333</v>
      </c>
      <c r="X23" s="130">
        <v>102.1</v>
      </c>
      <c r="Y23" s="130">
        <v>102</v>
      </c>
      <c r="Z23" s="130">
        <v>101.8</v>
      </c>
      <c r="AA23" s="130">
        <v>105.6</v>
      </c>
      <c r="AB23" s="130">
        <v>107</v>
      </c>
      <c r="AC23" s="130">
        <v>95.7</v>
      </c>
      <c r="AD23" s="130">
        <v>99.2</v>
      </c>
      <c r="AE23" s="158">
        <v>1187.82</v>
      </c>
      <c r="AF23" s="91">
        <v>296932</v>
      </c>
      <c r="AG23" s="91">
        <v>69001</v>
      </c>
      <c r="AH23" s="92">
        <v>23.237980413023855</v>
      </c>
      <c r="AI23" s="91">
        <v>264268</v>
      </c>
      <c r="AJ23" s="91">
        <v>74750</v>
      </c>
      <c r="AK23" s="123">
        <v>28.285679688800762</v>
      </c>
      <c r="AL23" s="91">
        <v>534235</v>
      </c>
      <c r="AM23" s="91">
        <v>416415</v>
      </c>
      <c r="AN23" s="91">
        <v>324929</v>
      </c>
      <c r="AO23" s="91">
        <v>529715</v>
      </c>
      <c r="AP23" s="91">
        <v>402280</v>
      </c>
      <c r="AQ23" s="91">
        <v>312060</v>
      </c>
      <c r="AR23" s="91">
        <v>6674</v>
      </c>
      <c r="AS23" s="91">
        <v>6409</v>
      </c>
      <c r="AT23" s="91">
        <v>265</v>
      </c>
      <c r="AU23" s="92">
        <v>98.8</v>
      </c>
      <c r="AV23" s="92">
        <v>103.6</v>
      </c>
      <c r="AW23" s="92">
        <v>100.3</v>
      </c>
      <c r="AX23" s="91">
        <v>8142</v>
      </c>
      <c r="AY23" s="91">
        <v>136979</v>
      </c>
      <c r="AZ23" s="91">
        <v>6492</v>
      </c>
      <c r="BA23" s="91">
        <v>95294</v>
      </c>
      <c r="BB23" s="91">
        <v>1871</v>
      </c>
      <c r="BC23" s="91">
        <v>25497</v>
      </c>
      <c r="BD23" s="129">
        <v>0.88</v>
      </c>
      <c r="BE23" s="129">
        <v>0.92</v>
      </c>
      <c r="BF23" s="156">
        <v>101.3</v>
      </c>
      <c r="BG23" s="156">
        <v>105.5</v>
      </c>
      <c r="BH23" s="91">
        <v>331300</v>
      </c>
      <c r="BI23" s="91">
        <v>310446</v>
      </c>
      <c r="BJ23" s="91">
        <v>270511</v>
      </c>
      <c r="BK23" s="91">
        <v>256448</v>
      </c>
      <c r="BL23" s="91">
        <v>60789</v>
      </c>
      <c r="BM23" s="91">
        <v>53998</v>
      </c>
      <c r="BN23" s="91">
        <v>157411</v>
      </c>
      <c r="BO23" s="91">
        <v>90775</v>
      </c>
      <c r="BP23" s="91">
        <v>1173713</v>
      </c>
      <c r="BQ23" s="91">
        <v>1093519</v>
      </c>
      <c r="BR23" s="91">
        <v>10485</v>
      </c>
      <c r="BS23" s="91">
        <v>115644</v>
      </c>
      <c r="BT23" s="91">
        <v>119921</v>
      </c>
      <c r="BU23" s="91">
        <v>193501</v>
      </c>
      <c r="BV23" s="91">
        <v>103587</v>
      </c>
      <c r="BW23" s="154">
        <v>79236532</v>
      </c>
      <c r="BX23" s="154">
        <v>1351648</v>
      </c>
      <c r="BY23" s="153">
        <v>98689</v>
      </c>
      <c r="BZ23" s="153">
        <v>80487</v>
      </c>
      <c r="CA23" s="153">
        <v>1902488</v>
      </c>
      <c r="CB23" s="153">
        <v>105268</v>
      </c>
      <c r="CC23" s="91">
        <v>81387</v>
      </c>
      <c r="CD23" s="91">
        <v>378612</v>
      </c>
      <c r="CE23" s="323">
        <v>45250</v>
      </c>
      <c r="CF23" s="323">
        <v>4960</v>
      </c>
      <c r="CG23" s="323">
        <v>937241</v>
      </c>
      <c r="CH23" s="91">
        <v>1091156</v>
      </c>
      <c r="CI23" s="91">
        <v>11789</v>
      </c>
      <c r="CJ23" s="91">
        <v>1142407</v>
      </c>
      <c r="CK23" s="91">
        <v>12747</v>
      </c>
      <c r="CL23" s="91">
        <v>-51251</v>
      </c>
      <c r="CM23" s="91">
        <v>-958</v>
      </c>
      <c r="CN23" s="86">
        <v>726106</v>
      </c>
      <c r="CO23" s="86">
        <v>8524</v>
      </c>
      <c r="CP23" s="87">
        <v>251136</v>
      </c>
      <c r="CQ23" s="86">
        <v>2821</v>
      </c>
      <c r="CR23" s="156">
        <v>8.6999999999999993</v>
      </c>
      <c r="CS23" s="156">
        <v>8</v>
      </c>
      <c r="CT23" s="156">
        <v>9.1</v>
      </c>
      <c r="CU23" s="156">
        <v>8.6</v>
      </c>
      <c r="CV23" s="156">
        <v>-0.40013584834952065</v>
      </c>
      <c r="CW23" s="156">
        <v>-0.7</v>
      </c>
      <c r="CX23" s="156">
        <v>5.6689828550014054</v>
      </c>
      <c r="CY23" s="156">
        <v>5.8</v>
      </c>
      <c r="CZ23" s="93">
        <v>1.9607132819087474</v>
      </c>
      <c r="DA23" s="158">
        <v>1.91</v>
      </c>
      <c r="DB23" s="158">
        <v>1.37</v>
      </c>
      <c r="DC23" s="158">
        <v>1.19</v>
      </c>
      <c r="DD23" s="91">
        <v>24303</v>
      </c>
      <c r="DE23" s="91">
        <v>394</v>
      </c>
      <c r="DF23" s="91">
        <v>482395</v>
      </c>
      <c r="DG23" s="91">
        <v>7137.357</v>
      </c>
      <c r="DH23" s="91">
        <v>1606703</v>
      </c>
      <c r="DI23" s="91">
        <v>39861</v>
      </c>
      <c r="DJ23" s="91">
        <v>63543123</v>
      </c>
      <c r="DK23" s="91">
        <v>1818023</v>
      </c>
      <c r="DL23" s="91">
        <v>32962</v>
      </c>
      <c r="DM23" s="91">
        <v>52394</v>
      </c>
      <c r="DN23" s="91">
        <v>108417</v>
      </c>
      <c r="DO23" s="91">
        <v>198</v>
      </c>
      <c r="DP23" s="153">
        <v>488484</v>
      </c>
      <c r="DQ23" s="91">
        <v>766147</v>
      </c>
      <c r="DR23" s="91">
        <v>5155</v>
      </c>
      <c r="DS23" s="153">
        <v>945504</v>
      </c>
      <c r="DT23" s="91">
        <v>9537</v>
      </c>
      <c r="DU23" s="91">
        <v>34</v>
      </c>
      <c r="DV23" s="91">
        <v>11251</v>
      </c>
      <c r="DW23" s="322" t="s">
        <v>788</v>
      </c>
    </row>
    <row r="24" spans="1:127" s="151" customFormat="1" ht="10.5" customHeight="1">
      <c r="A24" s="160" t="s">
        <v>2093</v>
      </c>
      <c r="B24" s="131">
        <v>128032</v>
      </c>
      <c r="C24" s="234">
        <v>1474.3</v>
      </c>
      <c r="D24" s="156">
        <v>86.5</v>
      </c>
      <c r="E24" s="156">
        <v>86.6</v>
      </c>
      <c r="F24" s="153">
        <v>7177191</v>
      </c>
      <c r="G24" s="153">
        <v>4785609</v>
      </c>
      <c r="H24" s="153">
        <v>254430</v>
      </c>
      <c r="I24" s="153">
        <v>30321</v>
      </c>
      <c r="J24" s="153">
        <v>192</v>
      </c>
      <c r="K24" s="153">
        <v>263</v>
      </c>
      <c r="L24" s="153">
        <v>3735305</v>
      </c>
      <c r="M24" s="153">
        <v>47929</v>
      </c>
      <c r="N24" s="153">
        <v>5709912</v>
      </c>
      <c r="O24" s="153">
        <v>86129</v>
      </c>
      <c r="P24" s="153">
        <v>4285679</v>
      </c>
      <c r="Q24" s="153">
        <v>48082</v>
      </c>
      <c r="R24" s="153">
        <v>809542</v>
      </c>
      <c r="S24" s="153">
        <v>15480</v>
      </c>
      <c r="T24" s="153">
        <v>6930074</v>
      </c>
      <c r="U24" s="153">
        <v>352</v>
      </c>
      <c r="V24" s="153">
        <v>54630</v>
      </c>
      <c r="W24" s="156">
        <v>100.133333333333</v>
      </c>
      <c r="X24" s="130">
        <v>100.7</v>
      </c>
      <c r="Y24" s="130">
        <v>100.8</v>
      </c>
      <c r="Z24" s="130">
        <v>100.9</v>
      </c>
      <c r="AA24" s="130">
        <v>105.3</v>
      </c>
      <c r="AB24" s="130">
        <v>105.8</v>
      </c>
      <c r="AC24" s="130">
        <v>95.7</v>
      </c>
      <c r="AD24" s="324">
        <v>98.4</v>
      </c>
      <c r="AE24" s="158">
        <v>869.33</v>
      </c>
      <c r="AF24" s="91">
        <v>291737</v>
      </c>
      <c r="AG24" s="91">
        <v>68322</v>
      </c>
      <c r="AH24" s="130">
        <v>23.4</v>
      </c>
      <c r="AI24" s="91">
        <v>278307</v>
      </c>
      <c r="AJ24" s="91">
        <v>76026</v>
      </c>
      <c r="AK24" s="130">
        <v>27.3</v>
      </c>
      <c r="AL24" s="153">
        <v>518226</v>
      </c>
      <c r="AM24" s="153">
        <v>409374</v>
      </c>
      <c r="AN24" s="153">
        <v>319060</v>
      </c>
      <c r="AO24" s="153">
        <v>504657</v>
      </c>
      <c r="AP24" s="153">
        <v>399480</v>
      </c>
      <c r="AQ24" s="153">
        <v>317310</v>
      </c>
      <c r="AR24" s="153">
        <v>6650</v>
      </c>
      <c r="AS24" s="153">
        <v>6314</v>
      </c>
      <c r="AT24" s="153">
        <v>336</v>
      </c>
      <c r="AU24" s="156">
        <v>99.6</v>
      </c>
      <c r="AV24" s="156">
        <v>100.9</v>
      </c>
      <c r="AW24" s="156">
        <v>100.7</v>
      </c>
      <c r="AX24" s="153">
        <v>6273</v>
      </c>
      <c r="AY24" s="153">
        <v>109327</v>
      </c>
      <c r="AZ24" s="153">
        <v>7919</v>
      </c>
      <c r="BA24" s="153">
        <v>114306</v>
      </c>
      <c r="BB24" s="153">
        <v>1999</v>
      </c>
      <c r="BC24" s="153">
        <v>27864</v>
      </c>
      <c r="BD24" s="157">
        <v>0.47</v>
      </c>
      <c r="BE24" s="157">
        <v>0.57999999999999996</v>
      </c>
      <c r="BF24" s="156">
        <v>98.7</v>
      </c>
      <c r="BG24" s="156">
        <v>101.5</v>
      </c>
      <c r="BH24" s="153">
        <v>315294</v>
      </c>
      <c r="BI24" s="153">
        <v>302822</v>
      </c>
      <c r="BJ24" s="153">
        <v>262357</v>
      </c>
      <c r="BK24" s="153">
        <v>252386</v>
      </c>
      <c r="BL24" s="153">
        <v>52937</v>
      </c>
      <c r="BM24" s="153">
        <v>50436</v>
      </c>
      <c r="BN24" s="153">
        <v>115486</v>
      </c>
      <c r="BO24" s="153">
        <v>67487</v>
      </c>
      <c r="BP24" s="153">
        <v>1226574</v>
      </c>
      <c r="BQ24" s="153">
        <v>788410</v>
      </c>
      <c r="BR24" s="153">
        <v>8823</v>
      </c>
      <c r="BS24" s="153">
        <v>113928</v>
      </c>
      <c r="BT24" s="153">
        <v>119099</v>
      </c>
      <c r="BU24" s="153">
        <v>184443</v>
      </c>
      <c r="BV24" s="153">
        <v>103660</v>
      </c>
      <c r="BW24" s="154">
        <v>79042056</v>
      </c>
      <c r="BX24" s="154">
        <v>1339734</v>
      </c>
      <c r="BY24" s="153">
        <v>91002</v>
      </c>
      <c r="BZ24" s="153">
        <v>61389</v>
      </c>
      <c r="CA24" s="153">
        <v>2173552</v>
      </c>
      <c r="CB24" s="153">
        <v>108489</v>
      </c>
      <c r="CC24" s="153">
        <v>80832</v>
      </c>
      <c r="CD24" s="153">
        <v>336142</v>
      </c>
      <c r="CE24" s="323">
        <v>42283</v>
      </c>
      <c r="CF24" s="323">
        <v>4613</v>
      </c>
      <c r="CG24" s="323">
        <v>783810</v>
      </c>
      <c r="CH24" s="153">
        <v>1070035</v>
      </c>
      <c r="CI24" s="153">
        <v>11446</v>
      </c>
      <c r="CJ24" s="153">
        <v>1141865</v>
      </c>
      <c r="CK24" s="153">
        <v>12861</v>
      </c>
      <c r="CL24" s="153">
        <v>-71830</v>
      </c>
      <c r="CM24" s="153">
        <v>-1415</v>
      </c>
      <c r="CN24" s="151">
        <v>707734</v>
      </c>
      <c r="CO24" s="151">
        <v>8198</v>
      </c>
      <c r="CP24" s="151">
        <v>253353</v>
      </c>
      <c r="CQ24" s="151">
        <v>2966</v>
      </c>
      <c r="CR24" s="156">
        <v>8.5</v>
      </c>
      <c r="CS24" s="156">
        <v>7.7668681609670962</v>
      </c>
      <c r="CT24" s="156">
        <v>9.1</v>
      </c>
      <c r="CU24" s="156">
        <v>8.7236927518261691</v>
      </c>
      <c r="CV24" s="156">
        <v>-0.56103161709572602</v>
      </c>
      <c r="CW24" s="156">
        <v>-0.96220471334678626</v>
      </c>
      <c r="CX24" s="156">
        <v>5.5277899275181204</v>
      </c>
      <c r="CY24" s="156">
        <v>5.5659051715710923</v>
      </c>
      <c r="CZ24" s="158">
        <v>1.9788256060984755</v>
      </c>
      <c r="DA24" s="158">
        <v>2.0099999999999998</v>
      </c>
      <c r="DB24" s="158">
        <v>1.37</v>
      </c>
      <c r="DC24" s="158">
        <v>1.18</v>
      </c>
      <c r="DD24" s="153">
        <v>20249</v>
      </c>
      <c r="DE24" s="153">
        <v>204</v>
      </c>
      <c r="DF24" s="153">
        <v>477500</v>
      </c>
      <c r="DG24" s="153">
        <v>7070</v>
      </c>
      <c r="DH24" s="153">
        <v>1811298</v>
      </c>
      <c r="DI24" s="153">
        <v>42566</v>
      </c>
      <c r="DJ24" s="153">
        <v>67000044</v>
      </c>
      <c r="DK24" s="153">
        <v>1703044</v>
      </c>
      <c r="DL24" s="153">
        <v>29864</v>
      </c>
      <c r="DM24" s="153">
        <v>51139</v>
      </c>
      <c r="DN24" s="153">
        <v>93129</v>
      </c>
      <c r="DO24" s="153">
        <v>186</v>
      </c>
      <c r="DP24" s="153">
        <v>298403</v>
      </c>
      <c r="DQ24" s="153">
        <v>736688</v>
      </c>
      <c r="DR24" s="153">
        <v>4914</v>
      </c>
      <c r="DS24" s="153">
        <v>910115</v>
      </c>
      <c r="DT24" s="153">
        <v>9308</v>
      </c>
      <c r="DU24" s="153">
        <v>37</v>
      </c>
      <c r="DV24" s="153">
        <v>10923</v>
      </c>
      <c r="DW24" s="322" t="s">
        <v>786</v>
      </c>
    </row>
    <row r="25" spans="1:127" s="151" customFormat="1" ht="10.5" customHeight="1">
      <c r="A25" s="160" t="s">
        <v>2094</v>
      </c>
      <c r="B25" s="131">
        <v>128057</v>
      </c>
      <c r="C25" s="234">
        <v>1474</v>
      </c>
      <c r="D25" s="156">
        <v>100</v>
      </c>
      <c r="E25" s="156">
        <v>100</v>
      </c>
      <c r="F25" s="153">
        <v>6841759</v>
      </c>
      <c r="G25" s="153" t="s">
        <v>3</v>
      </c>
      <c r="H25" s="153">
        <v>244312</v>
      </c>
      <c r="I25" s="153">
        <v>31419</v>
      </c>
      <c r="J25" s="153">
        <v>195</v>
      </c>
      <c r="K25" s="153">
        <v>261</v>
      </c>
      <c r="L25" s="153">
        <v>3758952</v>
      </c>
      <c r="M25" s="153">
        <v>39450</v>
      </c>
      <c r="N25" s="153">
        <v>5796794</v>
      </c>
      <c r="O25" s="153">
        <v>86652</v>
      </c>
      <c r="P25" s="153">
        <v>4204178</v>
      </c>
      <c r="Q25" s="153">
        <v>46376</v>
      </c>
      <c r="R25" s="153">
        <v>823143</v>
      </c>
      <c r="S25" s="153">
        <v>13321</v>
      </c>
      <c r="T25" s="153">
        <v>7160773</v>
      </c>
      <c r="U25" s="153">
        <v>337</v>
      </c>
      <c r="V25" s="153">
        <v>59679</v>
      </c>
      <c r="W25" s="156">
        <v>100.008333333333</v>
      </c>
      <c r="X25" s="130">
        <v>100</v>
      </c>
      <c r="Y25" s="130">
        <v>100</v>
      </c>
      <c r="Z25" s="130">
        <v>100</v>
      </c>
      <c r="AA25" s="130">
        <v>101.6</v>
      </c>
      <c r="AB25" s="130">
        <v>100.2</v>
      </c>
      <c r="AC25" s="130" t="s">
        <v>3</v>
      </c>
      <c r="AD25" s="325" t="s">
        <v>3</v>
      </c>
      <c r="AE25" s="158">
        <v>885.43</v>
      </c>
      <c r="AF25" s="153">
        <v>290244</v>
      </c>
      <c r="AG25" s="153">
        <v>67563</v>
      </c>
      <c r="AH25" s="88">
        <v>23.3</v>
      </c>
      <c r="AI25" s="153">
        <v>284934</v>
      </c>
      <c r="AJ25" s="153">
        <v>75115</v>
      </c>
      <c r="AK25" s="130">
        <v>26.362245291892155</v>
      </c>
      <c r="AL25" s="153">
        <v>520692</v>
      </c>
      <c r="AM25" s="153">
        <v>409039</v>
      </c>
      <c r="AN25" s="153">
        <v>318315</v>
      </c>
      <c r="AO25" s="153">
        <v>517740</v>
      </c>
      <c r="AP25" s="153">
        <v>410575</v>
      </c>
      <c r="AQ25" s="153">
        <v>322331</v>
      </c>
      <c r="AR25" s="153">
        <v>6632</v>
      </c>
      <c r="AS25" s="153">
        <v>6298</v>
      </c>
      <c r="AT25" s="153">
        <v>334</v>
      </c>
      <c r="AU25" s="156">
        <v>100</v>
      </c>
      <c r="AV25" s="156">
        <v>100</v>
      </c>
      <c r="AW25" s="156">
        <v>100</v>
      </c>
      <c r="AX25" s="153">
        <v>6858</v>
      </c>
      <c r="AY25" s="153">
        <v>114233</v>
      </c>
      <c r="AZ25" s="153">
        <v>7738</v>
      </c>
      <c r="BA25" s="153">
        <v>113314</v>
      </c>
      <c r="BB25" s="153">
        <v>2152</v>
      </c>
      <c r="BC25" s="153">
        <v>29160</v>
      </c>
      <c r="BD25" s="157">
        <v>0.52</v>
      </c>
      <c r="BE25" s="157">
        <v>0.59</v>
      </c>
      <c r="BF25" s="156">
        <v>100</v>
      </c>
      <c r="BG25" s="156">
        <v>100</v>
      </c>
      <c r="BH25" s="153">
        <v>317321</v>
      </c>
      <c r="BI25" s="153">
        <v>302601</v>
      </c>
      <c r="BJ25" s="153">
        <v>263245</v>
      </c>
      <c r="BK25" s="153">
        <v>250485</v>
      </c>
      <c r="BL25" s="153">
        <v>54076</v>
      </c>
      <c r="BM25" s="153">
        <v>52116</v>
      </c>
      <c r="BN25" s="153">
        <v>121455</v>
      </c>
      <c r="BO25" s="153">
        <v>73085</v>
      </c>
      <c r="BP25" s="153">
        <v>1150445</v>
      </c>
      <c r="BQ25" s="91">
        <v>813126</v>
      </c>
      <c r="BR25" s="153">
        <v>9836</v>
      </c>
      <c r="BS25" s="153">
        <v>114884</v>
      </c>
      <c r="BT25" s="153">
        <v>120392</v>
      </c>
      <c r="BU25" s="153">
        <v>181900</v>
      </c>
      <c r="BV25" s="153">
        <v>106263</v>
      </c>
      <c r="BW25" s="154">
        <v>79091536</v>
      </c>
      <c r="BX25" s="154">
        <v>1335232</v>
      </c>
      <c r="BY25" s="153">
        <v>92896</v>
      </c>
      <c r="BZ25" s="153">
        <v>65063</v>
      </c>
      <c r="CA25" s="153">
        <v>2243165</v>
      </c>
      <c r="CB25" s="153">
        <v>95487</v>
      </c>
      <c r="CC25" s="153">
        <v>84837</v>
      </c>
      <c r="CD25" s="153">
        <v>532427</v>
      </c>
      <c r="CE25" s="323">
        <v>44752</v>
      </c>
      <c r="CF25" s="323">
        <v>4803</v>
      </c>
      <c r="CG25" s="323">
        <v>983854</v>
      </c>
      <c r="CH25" s="153">
        <v>1071304</v>
      </c>
      <c r="CI25" s="153">
        <v>11556</v>
      </c>
      <c r="CJ25" s="153">
        <v>1197012</v>
      </c>
      <c r="CK25" s="153">
        <v>13012</v>
      </c>
      <c r="CL25" s="153">
        <v>-125708</v>
      </c>
      <c r="CM25" s="153">
        <v>-1456</v>
      </c>
      <c r="CN25" s="151">
        <v>700214</v>
      </c>
      <c r="CO25" s="151">
        <v>8141</v>
      </c>
      <c r="CP25" s="151">
        <v>251378</v>
      </c>
      <c r="CQ25" s="151">
        <v>2904</v>
      </c>
      <c r="CR25" s="156">
        <v>8.5</v>
      </c>
      <c r="CS25" s="156">
        <v>7.8397855950695705</v>
      </c>
      <c r="CT25" s="156">
        <v>9.5</v>
      </c>
      <c r="CU25" s="156">
        <v>8.827589949898746</v>
      </c>
      <c r="CV25" s="156">
        <v>-0.98165660604262162</v>
      </c>
      <c r="CW25" s="156">
        <v>-0.99248101034683067</v>
      </c>
      <c r="CX25" s="156">
        <v>5.4679869120782154</v>
      </c>
      <c r="CY25" s="156">
        <v>5.5322633307890463</v>
      </c>
      <c r="CZ25" s="158">
        <v>1.9630164692285466</v>
      </c>
      <c r="DA25" s="158">
        <v>1.9713799753563173</v>
      </c>
      <c r="DB25" s="158">
        <v>1.39</v>
      </c>
      <c r="DC25" s="158">
        <v>1.21</v>
      </c>
      <c r="DD25" s="153">
        <v>25972</v>
      </c>
      <c r="DE25" s="153">
        <v>163</v>
      </c>
      <c r="DF25" s="153">
        <v>479399</v>
      </c>
      <c r="DG25" s="86">
        <v>7107</v>
      </c>
      <c r="DH25" s="153">
        <v>1987988</v>
      </c>
      <c r="DI25" s="153">
        <v>45033</v>
      </c>
      <c r="DJ25" s="153">
        <v>72275605</v>
      </c>
      <c r="DK25" s="153">
        <v>1585856</v>
      </c>
      <c r="DL25" s="153">
        <v>27832</v>
      </c>
      <c r="DM25" s="153">
        <v>46620</v>
      </c>
      <c r="DN25" s="153">
        <v>101762</v>
      </c>
      <c r="DO25" s="153">
        <v>170</v>
      </c>
      <c r="DP25" s="153">
        <v>252475</v>
      </c>
      <c r="DQ25" s="153">
        <v>725773</v>
      </c>
      <c r="DR25" s="153">
        <v>4863</v>
      </c>
      <c r="DS25" s="153">
        <v>896208</v>
      </c>
      <c r="DT25" s="153">
        <v>9342</v>
      </c>
      <c r="DU25" s="153">
        <v>40</v>
      </c>
      <c r="DV25" s="153">
        <v>11076</v>
      </c>
      <c r="DW25" s="322" t="s">
        <v>784</v>
      </c>
    </row>
    <row r="26" spans="1:127" s="151" customFormat="1" ht="10.5" customHeight="1">
      <c r="A26" s="160" t="s">
        <v>2095</v>
      </c>
      <c r="B26" s="131">
        <v>127799</v>
      </c>
      <c r="C26" s="234">
        <v>1473.4</v>
      </c>
      <c r="D26" s="156">
        <v>97.2</v>
      </c>
      <c r="E26" s="156">
        <v>97.2</v>
      </c>
      <c r="F26" s="153">
        <v>6660593</v>
      </c>
      <c r="G26" s="153" t="s">
        <v>3</v>
      </c>
      <c r="H26" s="153">
        <v>237575</v>
      </c>
      <c r="I26" s="153" t="s">
        <v>3</v>
      </c>
      <c r="J26" s="153">
        <v>186</v>
      </c>
      <c r="K26" s="153">
        <v>229</v>
      </c>
      <c r="L26" s="153">
        <v>3796314</v>
      </c>
      <c r="M26" s="153">
        <v>35252</v>
      </c>
      <c r="N26" s="153">
        <v>5998260</v>
      </c>
      <c r="O26" s="153">
        <v>86209.11</v>
      </c>
      <c r="P26" s="153">
        <v>4258582</v>
      </c>
      <c r="Q26" s="153">
        <v>45496.290000000008</v>
      </c>
      <c r="R26" s="153">
        <v>839968</v>
      </c>
      <c r="S26" s="153">
        <v>12734</v>
      </c>
      <c r="T26" s="153">
        <v>3592920</v>
      </c>
      <c r="U26" s="153">
        <v>257</v>
      </c>
      <c r="V26" s="153">
        <v>34477</v>
      </c>
      <c r="W26" s="156">
        <v>101.48333333333299</v>
      </c>
      <c r="X26" s="325">
        <v>99.7</v>
      </c>
      <c r="Y26" s="324">
        <v>99.7</v>
      </c>
      <c r="Z26" s="324">
        <v>100.1</v>
      </c>
      <c r="AA26" s="324">
        <v>101.8</v>
      </c>
      <c r="AB26" s="324">
        <v>100.5</v>
      </c>
      <c r="AC26" s="325" t="s">
        <v>3</v>
      </c>
      <c r="AD26" s="325" t="s">
        <v>3</v>
      </c>
      <c r="AE26" s="326">
        <v>820.8</v>
      </c>
      <c r="AF26" s="153">
        <v>282966</v>
      </c>
      <c r="AG26" s="153">
        <v>66904</v>
      </c>
      <c r="AH26" s="88">
        <v>23.6</v>
      </c>
      <c r="AI26" s="153">
        <v>287972</v>
      </c>
      <c r="AJ26" s="153">
        <v>76455</v>
      </c>
      <c r="AK26" s="130">
        <v>26.5</v>
      </c>
      <c r="AL26" s="153">
        <v>510149</v>
      </c>
      <c r="AM26" s="153">
        <v>398448</v>
      </c>
      <c r="AN26" s="153">
        <v>308838</v>
      </c>
      <c r="AO26" s="153">
        <v>535469</v>
      </c>
      <c r="AP26" s="153">
        <v>418155</v>
      </c>
      <c r="AQ26" s="153">
        <v>323464</v>
      </c>
      <c r="AR26" s="153">
        <v>6591</v>
      </c>
      <c r="AS26" s="153">
        <v>6289</v>
      </c>
      <c r="AT26" s="153">
        <v>302</v>
      </c>
      <c r="AU26" s="156">
        <v>100.6</v>
      </c>
      <c r="AV26" s="156">
        <v>99.7</v>
      </c>
      <c r="AW26" s="156">
        <v>100.1</v>
      </c>
      <c r="AX26" s="153">
        <v>7865</v>
      </c>
      <c r="AY26" s="153">
        <v>123380</v>
      </c>
      <c r="AZ26" s="153">
        <v>7516</v>
      </c>
      <c r="BA26" s="153">
        <v>109836</v>
      </c>
      <c r="BB26" s="153">
        <v>2164</v>
      </c>
      <c r="BC26" s="153">
        <v>27897</v>
      </c>
      <c r="BD26" s="157">
        <v>0.65</v>
      </c>
      <c r="BE26" s="157">
        <v>0.68</v>
      </c>
      <c r="BF26" s="156">
        <v>100.1</v>
      </c>
      <c r="BG26" s="156">
        <v>96.4</v>
      </c>
      <c r="BH26" s="153">
        <v>316792</v>
      </c>
      <c r="BI26" s="153">
        <v>298052</v>
      </c>
      <c r="BJ26" s="153">
        <v>262373</v>
      </c>
      <c r="BK26" s="153">
        <v>247235</v>
      </c>
      <c r="BL26" s="153">
        <v>54419</v>
      </c>
      <c r="BM26" s="153">
        <v>50817</v>
      </c>
      <c r="BN26" s="153">
        <v>126510</v>
      </c>
      <c r="BO26" s="153">
        <v>75655</v>
      </c>
      <c r="BP26" s="153">
        <v>1282280</v>
      </c>
      <c r="BQ26" s="153">
        <v>834117</v>
      </c>
      <c r="BR26" s="153">
        <v>9090</v>
      </c>
      <c r="BS26" s="153">
        <v>114436</v>
      </c>
      <c r="BT26" s="153">
        <v>121588</v>
      </c>
      <c r="BU26" s="153">
        <v>180512</v>
      </c>
      <c r="BV26" s="153">
        <v>108542</v>
      </c>
      <c r="BW26" s="154">
        <v>79241738</v>
      </c>
      <c r="BX26" s="154">
        <v>1332132</v>
      </c>
      <c r="BY26" s="153">
        <v>86522</v>
      </c>
      <c r="BZ26" s="153">
        <v>63182</v>
      </c>
      <c r="CA26" s="153">
        <v>2243261</v>
      </c>
      <c r="CB26" s="153">
        <v>89482</v>
      </c>
      <c r="CC26" s="153">
        <v>86516</v>
      </c>
      <c r="CD26" s="153">
        <v>272259</v>
      </c>
      <c r="CE26" s="323" t="s">
        <v>3</v>
      </c>
      <c r="CF26" s="323" t="s">
        <v>3</v>
      </c>
      <c r="CG26" s="323">
        <v>515414</v>
      </c>
      <c r="CH26" s="153">
        <v>1050806</v>
      </c>
      <c r="CI26" s="153">
        <v>11252</v>
      </c>
      <c r="CJ26" s="153">
        <v>1253066</v>
      </c>
      <c r="CK26" s="153">
        <v>13623</v>
      </c>
      <c r="CL26" s="153">
        <v>-202260</v>
      </c>
      <c r="CM26" s="153">
        <v>-2371</v>
      </c>
      <c r="CN26" s="151">
        <v>661895</v>
      </c>
      <c r="CO26" s="151">
        <v>7879</v>
      </c>
      <c r="CP26" s="151">
        <v>235719</v>
      </c>
      <c r="CQ26" s="151">
        <v>2773</v>
      </c>
      <c r="CR26" s="156">
        <v>8.3000000000000007</v>
      </c>
      <c r="CS26" s="156">
        <v>7.6366755892429561</v>
      </c>
      <c r="CT26" s="156">
        <v>9.9</v>
      </c>
      <c r="CU26" s="156">
        <v>9.2458613181884814</v>
      </c>
      <c r="CV26" s="156">
        <v>-1.5826414917174625</v>
      </c>
      <c r="CW26" s="156">
        <v>-1.6091857289455251</v>
      </c>
      <c r="CX26" s="156">
        <v>5.1791876305761395</v>
      </c>
      <c r="CY26" s="156">
        <v>5.3474375193428054</v>
      </c>
      <c r="CZ26" s="158">
        <v>1.8444510520426607</v>
      </c>
      <c r="DA26" s="158">
        <v>1.8820210992686381</v>
      </c>
      <c r="DB26" s="158">
        <v>1.39</v>
      </c>
      <c r="DC26" s="158">
        <v>1.21</v>
      </c>
      <c r="DD26" s="153">
        <v>21616</v>
      </c>
      <c r="DE26" s="153">
        <v>510</v>
      </c>
      <c r="DF26" s="153">
        <v>474252</v>
      </c>
      <c r="DG26" s="86">
        <v>7075</v>
      </c>
      <c r="DH26" s="153">
        <v>2087086</v>
      </c>
      <c r="DI26" s="153">
        <v>46516</v>
      </c>
      <c r="DJ26" s="153">
        <v>74945702</v>
      </c>
      <c r="DK26" s="153">
        <v>1480765</v>
      </c>
      <c r="DL26" s="153">
        <v>25174</v>
      </c>
      <c r="DM26" s="153">
        <v>50006</v>
      </c>
      <c r="DN26" s="153">
        <v>112835</v>
      </c>
      <c r="DO26" s="153">
        <v>215</v>
      </c>
      <c r="DP26" s="153">
        <v>424339</v>
      </c>
      <c r="DQ26" s="153">
        <v>691937</v>
      </c>
      <c r="DR26" s="153">
        <v>4612</v>
      </c>
      <c r="DS26" s="153">
        <v>854493</v>
      </c>
      <c r="DT26" s="153">
        <v>8763</v>
      </c>
      <c r="DU26" s="153">
        <v>47</v>
      </c>
      <c r="DV26" s="153">
        <v>10418</v>
      </c>
      <c r="DW26" s="322" t="s">
        <v>782</v>
      </c>
    </row>
    <row r="27" spans="1:127" s="151" customFormat="1" ht="10.5" customHeight="1">
      <c r="A27" s="160" t="s">
        <v>2096</v>
      </c>
      <c r="B27" s="131">
        <v>127515.133</v>
      </c>
      <c r="C27" s="234">
        <v>1472.6</v>
      </c>
      <c r="D27" s="156">
        <v>97.8</v>
      </c>
      <c r="E27" s="156">
        <v>99.2</v>
      </c>
      <c r="F27" s="153">
        <v>6638937</v>
      </c>
      <c r="G27" s="153" t="s">
        <v>3</v>
      </c>
      <c r="H27" s="153">
        <v>237246</v>
      </c>
      <c r="I27" s="153" t="s">
        <v>3</v>
      </c>
      <c r="J27" s="153">
        <v>187.334</v>
      </c>
      <c r="K27" s="153">
        <v>239.935</v>
      </c>
      <c r="L27" s="153">
        <v>3692033</v>
      </c>
      <c r="M27" s="153">
        <v>32615</v>
      </c>
      <c r="N27" s="153">
        <v>6151781</v>
      </c>
      <c r="O27" s="153">
        <v>86827.680000000008</v>
      </c>
      <c r="P27" s="153">
        <v>4338238</v>
      </c>
      <c r="Q27" s="153">
        <v>45665.86</v>
      </c>
      <c r="R27" s="153">
        <v>866533</v>
      </c>
      <c r="S27" s="153">
        <v>12124</v>
      </c>
      <c r="T27" s="153">
        <v>3834572</v>
      </c>
      <c r="U27" s="153">
        <v>257</v>
      </c>
      <c r="V27" s="153">
        <v>29398</v>
      </c>
      <c r="W27" s="156">
        <v>100.6</v>
      </c>
      <c r="X27" s="130">
        <v>99.7</v>
      </c>
      <c r="Y27" s="324">
        <v>99.6</v>
      </c>
      <c r="Z27" s="324">
        <v>100</v>
      </c>
      <c r="AA27" s="324">
        <v>101.5</v>
      </c>
      <c r="AB27" s="324">
        <v>100.5</v>
      </c>
      <c r="AC27" s="325" t="s">
        <v>3</v>
      </c>
      <c r="AD27" s="325" t="s">
        <v>3</v>
      </c>
      <c r="AE27" s="326">
        <v>768.64</v>
      </c>
      <c r="AF27" s="351">
        <v>286169</v>
      </c>
      <c r="AG27" s="351">
        <v>67275</v>
      </c>
      <c r="AH27" s="159">
        <v>23.508835688002545</v>
      </c>
      <c r="AI27" s="351">
        <v>271914</v>
      </c>
      <c r="AJ27" s="351">
        <v>73166</v>
      </c>
      <c r="AK27" s="159">
        <v>26.907772310362837</v>
      </c>
      <c r="AL27" s="351">
        <v>518506</v>
      </c>
      <c r="AM27" s="351">
        <v>407375</v>
      </c>
      <c r="AN27" s="351">
        <v>313874</v>
      </c>
      <c r="AO27" s="351">
        <v>520430</v>
      </c>
      <c r="AP27" s="351">
        <v>403063</v>
      </c>
      <c r="AQ27" s="351">
        <v>304179</v>
      </c>
      <c r="AR27" s="351">
        <v>6555</v>
      </c>
      <c r="AS27" s="351">
        <v>6270</v>
      </c>
      <c r="AT27" s="351">
        <v>285</v>
      </c>
      <c r="AU27" s="159">
        <v>101.3</v>
      </c>
      <c r="AV27" s="159">
        <v>99.4</v>
      </c>
      <c r="AW27" s="159">
        <v>101.4</v>
      </c>
      <c r="AX27" s="351">
        <v>8845</v>
      </c>
      <c r="AY27" s="351">
        <v>142912</v>
      </c>
      <c r="AZ27" s="351">
        <v>6920</v>
      </c>
      <c r="BA27" s="351">
        <v>104073</v>
      </c>
      <c r="BB27" s="351">
        <v>2176</v>
      </c>
      <c r="BC27" s="351">
        <v>27992</v>
      </c>
      <c r="BD27" s="326">
        <v>0.8</v>
      </c>
      <c r="BE27" s="326">
        <v>0.84360612112110989</v>
      </c>
      <c r="BF27" s="156" t="s">
        <v>2097</v>
      </c>
      <c r="BG27" s="156">
        <v>95.4</v>
      </c>
      <c r="BH27" s="352">
        <v>314127</v>
      </c>
      <c r="BI27" s="352">
        <v>279066</v>
      </c>
      <c r="BJ27" s="352">
        <v>261585</v>
      </c>
      <c r="BK27" s="352">
        <v>235799</v>
      </c>
      <c r="BL27" s="352">
        <v>52542</v>
      </c>
      <c r="BM27" s="352">
        <v>43267</v>
      </c>
      <c r="BN27" s="351">
        <v>132609</v>
      </c>
      <c r="BO27" s="351">
        <v>77496</v>
      </c>
      <c r="BP27" s="351">
        <v>1213880</v>
      </c>
      <c r="BQ27" s="351">
        <v>882797</v>
      </c>
      <c r="BR27" s="351">
        <v>10124</v>
      </c>
      <c r="BS27" s="352">
        <v>116805</v>
      </c>
      <c r="BT27" s="352">
        <v>123655</v>
      </c>
      <c r="BU27" s="351">
        <v>182369.019</v>
      </c>
      <c r="BV27" s="351">
        <v>111001</v>
      </c>
      <c r="BW27" s="115">
        <v>79882112</v>
      </c>
      <c r="BX27" s="351">
        <v>1334766</v>
      </c>
      <c r="BY27" s="351">
        <v>83615</v>
      </c>
      <c r="BZ27" s="351">
        <v>61963.95</v>
      </c>
      <c r="CA27" s="351">
        <v>2245617</v>
      </c>
      <c r="CB27" s="351">
        <v>89696</v>
      </c>
      <c r="CC27" s="351">
        <v>82818</v>
      </c>
      <c r="CD27" s="351">
        <v>218213</v>
      </c>
      <c r="CE27" s="323" t="s">
        <v>3</v>
      </c>
      <c r="CF27" s="323" t="s">
        <v>3</v>
      </c>
      <c r="CG27" s="153">
        <v>844824</v>
      </c>
      <c r="CH27" s="153">
        <v>1037231</v>
      </c>
      <c r="CI27" s="153">
        <v>11050</v>
      </c>
      <c r="CJ27" s="153">
        <v>1256359</v>
      </c>
      <c r="CK27" s="153">
        <v>13984</v>
      </c>
      <c r="CL27" s="153">
        <v>-219128</v>
      </c>
      <c r="CM27" s="153">
        <v>-2934</v>
      </c>
      <c r="CN27" s="151">
        <v>668869</v>
      </c>
      <c r="CO27" s="151">
        <v>8035</v>
      </c>
      <c r="CP27" s="151">
        <v>235406</v>
      </c>
      <c r="CQ27" s="151">
        <v>2710</v>
      </c>
      <c r="CR27" s="156">
        <v>8.1999999999999993</v>
      </c>
      <c r="CS27" s="156">
        <v>7.5038469948620721</v>
      </c>
      <c r="CT27" s="156">
        <v>10</v>
      </c>
      <c r="CU27" s="156">
        <v>9.4962711652625522</v>
      </c>
      <c r="CV27" s="156">
        <v>-1.7184488099439281</v>
      </c>
      <c r="CW27" s="156">
        <v>-1.9924241704004815</v>
      </c>
      <c r="CX27" s="156">
        <v>5.2454142649884323</v>
      </c>
      <c r="CY27" s="156">
        <v>5.4564172492051357</v>
      </c>
      <c r="CZ27" s="158">
        <v>1.8461043798768773</v>
      </c>
      <c r="DA27" s="158">
        <v>1.8403099869752229</v>
      </c>
      <c r="DB27" s="158">
        <v>1.41</v>
      </c>
      <c r="DC27" s="158">
        <v>1.21</v>
      </c>
      <c r="DD27" s="351">
        <v>26699</v>
      </c>
      <c r="DE27" s="351">
        <v>977</v>
      </c>
      <c r="DF27" s="351">
        <v>471108</v>
      </c>
      <c r="DG27" s="351">
        <v>6915</v>
      </c>
      <c r="DH27" s="86">
        <v>2151219</v>
      </c>
      <c r="DI27" s="351">
        <v>47692</v>
      </c>
      <c r="DJ27" s="352">
        <v>77033065</v>
      </c>
      <c r="DK27" s="351">
        <v>1382121</v>
      </c>
      <c r="DL27" s="351">
        <v>21693</v>
      </c>
      <c r="DM27" s="351">
        <v>44189</v>
      </c>
      <c r="DN27" s="351">
        <v>89699</v>
      </c>
      <c r="DO27" s="351">
        <v>270</v>
      </c>
      <c r="DP27" s="351">
        <v>351932</v>
      </c>
      <c r="DQ27" s="351">
        <v>665138</v>
      </c>
      <c r="DR27" s="351">
        <v>4411</v>
      </c>
      <c r="DS27" s="351">
        <v>825396</v>
      </c>
      <c r="DT27" s="351">
        <v>7601</v>
      </c>
      <c r="DU27" s="351">
        <v>45</v>
      </c>
      <c r="DV27" s="351">
        <v>9110</v>
      </c>
      <c r="DW27" s="322" t="s">
        <v>1834</v>
      </c>
    </row>
    <row r="28" spans="1:127" s="151" customFormat="1" ht="10.5" customHeight="1">
      <c r="A28" s="160" t="s">
        <v>2098</v>
      </c>
      <c r="B28" s="131">
        <v>127298</v>
      </c>
      <c r="C28" s="234">
        <v>1470.742</v>
      </c>
      <c r="D28" s="156">
        <v>97</v>
      </c>
      <c r="E28" s="156">
        <v>105.5</v>
      </c>
      <c r="F28" s="153">
        <v>6719526</v>
      </c>
      <c r="G28" s="91" t="s">
        <v>3</v>
      </c>
      <c r="H28" s="153">
        <v>237605</v>
      </c>
      <c r="I28" s="153" t="s">
        <v>3</v>
      </c>
      <c r="J28" s="153">
        <v>197</v>
      </c>
      <c r="K28" s="153">
        <v>246</v>
      </c>
      <c r="L28" s="153">
        <v>3664449</v>
      </c>
      <c r="M28" s="153">
        <v>33771</v>
      </c>
      <c r="N28" s="153">
        <v>6418269</v>
      </c>
      <c r="O28" s="153">
        <v>89890.34</v>
      </c>
      <c r="P28" s="153">
        <v>4491346</v>
      </c>
      <c r="Q28" s="153">
        <v>43972.85</v>
      </c>
      <c r="R28" s="153">
        <v>901431</v>
      </c>
      <c r="S28" s="153">
        <v>10855</v>
      </c>
      <c r="T28" s="153">
        <v>2782347</v>
      </c>
      <c r="U28" s="153">
        <v>236</v>
      </c>
      <c r="V28" s="153">
        <v>30750</v>
      </c>
      <c r="W28" s="156">
        <v>101.9</v>
      </c>
      <c r="X28" s="130">
        <v>100</v>
      </c>
      <c r="Y28" s="324">
        <v>100</v>
      </c>
      <c r="Z28" s="324">
        <v>100.6</v>
      </c>
      <c r="AA28" s="324">
        <v>101.2</v>
      </c>
      <c r="AB28" s="324">
        <v>100.7</v>
      </c>
      <c r="AC28" s="325" t="s">
        <v>3</v>
      </c>
      <c r="AD28" s="325" t="s">
        <v>3</v>
      </c>
      <c r="AE28" s="357" t="s">
        <v>2100</v>
      </c>
      <c r="AF28" s="351">
        <v>290454</v>
      </c>
      <c r="AG28" s="351">
        <v>68604</v>
      </c>
      <c r="AH28" s="159">
        <v>23.619574872441074</v>
      </c>
      <c r="AI28" s="351">
        <v>309384</v>
      </c>
      <c r="AJ28" s="351">
        <v>79652</v>
      </c>
      <c r="AK28" s="159">
        <v>25.745352054404879</v>
      </c>
      <c r="AL28" s="351">
        <v>523589</v>
      </c>
      <c r="AM28" s="351">
        <v>416626</v>
      </c>
      <c r="AN28" s="351">
        <v>319170</v>
      </c>
      <c r="AO28" s="351">
        <v>573159</v>
      </c>
      <c r="AP28" s="351">
        <v>457181</v>
      </c>
      <c r="AQ28" s="351">
        <v>345984</v>
      </c>
      <c r="AR28" s="351">
        <v>6577</v>
      </c>
      <c r="AS28" s="351">
        <v>6311</v>
      </c>
      <c r="AT28" s="351">
        <v>265</v>
      </c>
      <c r="AU28" s="159">
        <v>102.1</v>
      </c>
      <c r="AV28" s="159">
        <v>98.2</v>
      </c>
      <c r="AW28" s="159">
        <v>101</v>
      </c>
      <c r="AX28" s="351">
        <v>9531</v>
      </c>
      <c r="AY28" s="351">
        <v>151453</v>
      </c>
      <c r="AZ28" s="351">
        <v>6510</v>
      </c>
      <c r="BA28" s="351">
        <v>96816</v>
      </c>
      <c r="BB28" s="351">
        <v>2118</v>
      </c>
      <c r="BC28" s="351">
        <v>27431</v>
      </c>
      <c r="BD28" s="326">
        <v>0.93</v>
      </c>
      <c r="BE28" s="326">
        <v>0.95</v>
      </c>
      <c r="BF28" s="156" t="s">
        <v>2101</v>
      </c>
      <c r="BG28" s="156" t="s">
        <v>2102</v>
      </c>
      <c r="BH28" s="352">
        <v>314048</v>
      </c>
      <c r="BI28" s="352">
        <v>283195</v>
      </c>
      <c r="BJ28" s="352">
        <v>260349</v>
      </c>
      <c r="BK28" s="352">
        <v>238170</v>
      </c>
      <c r="BL28" s="352">
        <v>53699</v>
      </c>
      <c r="BM28" s="352">
        <v>45025</v>
      </c>
      <c r="BN28" s="351">
        <v>147673</v>
      </c>
      <c r="BO28" s="351">
        <v>86402</v>
      </c>
      <c r="BP28" s="351">
        <v>1592938</v>
      </c>
      <c r="BQ28" s="351">
        <v>980025</v>
      </c>
      <c r="BR28" s="351">
        <v>12602</v>
      </c>
      <c r="BS28" s="352">
        <v>118907</v>
      </c>
      <c r="BT28" s="352">
        <v>126146</v>
      </c>
      <c r="BU28" s="351">
        <v>182575.677</v>
      </c>
      <c r="BV28" s="351">
        <v>114482</v>
      </c>
      <c r="BW28" s="115">
        <v>80411439</v>
      </c>
      <c r="BX28" s="351">
        <v>1337012</v>
      </c>
      <c r="BY28" s="351">
        <v>81874</v>
      </c>
      <c r="BZ28" s="351">
        <v>60614</v>
      </c>
      <c r="CA28" s="351">
        <v>2312264</v>
      </c>
      <c r="CB28" s="351">
        <v>93852</v>
      </c>
      <c r="CC28" s="351">
        <v>78495</v>
      </c>
      <c r="CD28" s="351">
        <v>178046</v>
      </c>
      <c r="CE28" s="968">
        <v>51618</v>
      </c>
      <c r="CF28" s="968"/>
      <c r="CG28" s="153">
        <v>1127852</v>
      </c>
      <c r="CH28" s="153">
        <v>1029816</v>
      </c>
      <c r="CI28" s="153">
        <v>11239</v>
      </c>
      <c r="CJ28" s="153">
        <v>1268436</v>
      </c>
      <c r="CK28" s="153">
        <v>13892</v>
      </c>
      <c r="CL28" s="153">
        <v>-238620</v>
      </c>
      <c r="CM28" s="153">
        <v>-2653</v>
      </c>
      <c r="CN28" s="151">
        <v>660613</v>
      </c>
      <c r="CO28" s="151">
        <v>7766</v>
      </c>
      <c r="CP28" s="151">
        <v>231383</v>
      </c>
      <c r="CQ28" s="151">
        <v>2582</v>
      </c>
      <c r="CR28" s="156">
        <v>8.0898050244308628</v>
      </c>
      <c r="CS28" s="156">
        <v>7.6417209816541583</v>
      </c>
      <c r="CT28" s="156">
        <v>9.9643042310169836</v>
      </c>
      <c r="CU28" s="156">
        <v>9.4455723709528936</v>
      </c>
      <c r="CV28" s="156">
        <v>-1.8744992065861208</v>
      </c>
      <c r="CW28" s="156">
        <v>-1.8038513892987349</v>
      </c>
      <c r="CX28" s="156">
        <v>5.189500227811906</v>
      </c>
      <c r="CY28" s="156">
        <v>5.2803278889159353</v>
      </c>
      <c r="CZ28" s="158">
        <v>1.8176483526842526</v>
      </c>
      <c r="DA28" s="158">
        <v>1.7555764369277549</v>
      </c>
      <c r="DB28" s="158">
        <v>1.43</v>
      </c>
      <c r="DC28" s="158">
        <v>1.26</v>
      </c>
      <c r="DD28" s="351">
        <v>20802</v>
      </c>
      <c r="DE28" s="351">
        <v>274</v>
      </c>
      <c r="DF28" s="351">
        <v>465502</v>
      </c>
      <c r="DG28" s="351">
        <v>6874</v>
      </c>
      <c r="DH28" s="352">
        <v>2167290</v>
      </c>
      <c r="DI28" s="351">
        <v>47507</v>
      </c>
      <c r="DJ28" s="352">
        <v>77304640</v>
      </c>
      <c r="DK28" s="351">
        <v>1314140</v>
      </c>
      <c r="DL28" s="351">
        <v>21326</v>
      </c>
      <c r="DM28" s="351">
        <v>48095</v>
      </c>
      <c r="DN28" s="351">
        <v>90782</v>
      </c>
      <c r="DO28" s="351">
        <v>245</v>
      </c>
      <c r="DP28" s="351">
        <v>252336</v>
      </c>
      <c r="DQ28" s="351">
        <v>629021</v>
      </c>
      <c r="DR28" s="351">
        <v>4373</v>
      </c>
      <c r="DS28" s="351">
        <v>781494</v>
      </c>
      <c r="DT28" s="351">
        <v>7018</v>
      </c>
      <c r="DU28" s="351">
        <v>34</v>
      </c>
      <c r="DV28" s="351">
        <v>8335</v>
      </c>
      <c r="DW28" s="322" t="s">
        <v>2099</v>
      </c>
    </row>
    <row r="29" spans="1:127" s="138" customFormat="1" ht="13.5" customHeight="1">
      <c r="A29" s="150" t="s">
        <v>2103</v>
      </c>
      <c r="B29" s="327">
        <v>127082.819</v>
      </c>
      <c r="C29" s="328">
        <v>1469.2529999999999</v>
      </c>
      <c r="D29" s="148">
        <v>98.9</v>
      </c>
      <c r="E29" s="148">
        <v>117</v>
      </c>
      <c r="F29" s="147">
        <v>6825060</v>
      </c>
      <c r="G29" s="295" t="s">
        <v>3</v>
      </c>
      <c r="H29" s="147">
        <v>240555</v>
      </c>
      <c r="I29" s="147" t="s">
        <v>3</v>
      </c>
      <c r="J29" s="147">
        <v>239.66</v>
      </c>
      <c r="K29" s="147">
        <v>267.10500000000002</v>
      </c>
      <c r="L29" s="147">
        <v>3326553</v>
      </c>
      <c r="M29" s="147">
        <v>33111</v>
      </c>
      <c r="N29" s="147">
        <v>6619353</v>
      </c>
      <c r="O29" s="147">
        <v>90497.18</v>
      </c>
      <c r="P29" s="147">
        <v>4491346</v>
      </c>
      <c r="Q29" s="147">
        <v>44211.48</v>
      </c>
      <c r="R29" s="147">
        <v>930817</v>
      </c>
      <c r="S29" s="147">
        <v>9731</v>
      </c>
      <c r="T29" s="147">
        <v>1874065</v>
      </c>
      <c r="U29" s="147">
        <v>210</v>
      </c>
      <c r="V29" s="147">
        <v>39376</v>
      </c>
      <c r="W29" s="148">
        <v>105.1</v>
      </c>
      <c r="X29" s="270">
        <v>102.8</v>
      </c>
      <c r="Y29" s="330">
        <v>102.6</v>
      </c>
      <c r="Z29" s="330">
        <v>103.5</v>
      </c>
      <c r="AA29" s="330">
        <v>101.3</v>
      </c>
      <c r="AB29" s="330">
        <v>100.9</v>
      </c>
      <c r="AC29" s="331" t="s">
        <v>3</v>
      </c>
      <c r="AD29" s="331" t="s">
        <v>3</v>
      </c>
      <c r="AE29" s="145">
        <v>1407.51</v>
      </c>
      <c r="AF29" s="140">
        <v>291194</v>
      </c>
      <c r="AG29" s="140">
        <v>69926</v>
      </c>
      <c r="AH29" s="144">
        <v>24.013544235114733</v>
      </c>
      <c r="AI29" s="140">
        <v>304913</v>
      </c>
      <c r="AJ29" s="140">
        <v>83488</v>
      </c>
      <c r="AK29" s="144">
        <v>27.380925050752182</v>
      </c>
      <c r="AL29" s="140">
        <v>519761</v>
      </c>
      <c r="AM29" s="140">
        <v>414975</v>
      </c>
      <c r="AN29" s="140">
        <v>318755</v>
      </c>
      <c r="AO29" s="140">
        <v>569996</v>
      </c>
      <c r="AP29" s="140">
        <v>472532</v>
      </c>
      <c r="AQ29" s="140">
        <v>363184</v>
      </c>
      <c r="AR29" s="140">
        <v>6587</v>
      </c>
      <c r="AS29" s="140">
        <v>6351</v>
      </c>
      <c r="AT29" s="140">
        <v>236</v>
      </c>
      <c r="AU29" s="144">
        <v>103.6</v>
      </c>
      <c r="AV29" s="144">
        <v>97.8</v>
      </c>
      <c r="AW29" s="144">
        <v>100.8</v>
      </c>
      <c r="AX29" s="140">
        <v>10003</v>
      </c>
      <c r="AY29" s="140">
        <v>155529</v>
      </c>
      <c r="AZ29" s="140">
        <v>6027</v>
      </c>
      <c r="BA29" s="140">
        <v>89458</v>
      </c>
      <c r="BB29" s="140">
        <v>2019</v>
      </c>
      <c r="BC29" s="140">
        <v>25273</v>
      </c>
      <c r="BD29" s="145">
        <v>1.0900000000000001</v>
      </c>
      <c r="BE29" s="145">
        <v>1.0726457467340609</v>
      </c>
      <c r="BF29" s="148">
        <v>95.5</v>
      </c>
      <c r="BG29" s="148">
        <v>94.8</v>
      </c>
      <c r="BH29" s="358">
        <v>316567</v>
      </c>
      <c r="BI29" s="141">
        <v>288991</v>
      </c>
      <c r="BJ29" s="358">
        <v>261029</v>
      </c>
      <c r="BK29" s="141">
        <v>240823</v>
      </c>
      <c r="BL29" s="358">
        <v>55538</v>
      </c>
      <c r="BM29" s="141">
        <v>48168</v>
      </c>
      <c r="BN29" s="140">
        <v>134021</v>
      </c>
      <c r="BO29" s="140">
        <v>75131</v>
      </c>
      <c r="BP29" s="140">
        <v>1571950</v>
      </c>
      <c r="BQ29" s="140">
        <v>892261</v>
      </c>
      <c r="BR29" s="140">
        <v>10529</v>
      </c>
      <c r="BS29" s="141">
        <v>122300</v>
      </c>
      <c r="BT29" s="141">
        <v>129343</v>
      </c>
      <c r="BU29" s="140">
        <v>186638.68700000001</v>
      </c>
      <c r="BV29" s="140">
        <v>115484.54</v>
      </c>
      <c r="BW29" s="142">
        <v>81009554</v>
      </c>
      <c r="BX29" s="140">
        <v>1343090</v>
      </c>
      <c r="BY29" s="140">
        <v>79954</v>
      </c>
      <c r="BZ29" s="140">
        <v>57908</v>
      </c>
      <c r="CA29" s="140">
        <v>2344527</v>
      </c>
      <c r="CB29" s="140">
        <v>95154</v>
      </c>
      <c r="CC29" s="140">
        <v>72995</v>
      </c>
      <c r="CD29" s="140">
        <v>477987</v>
      </c>
      <c r="CE29" s="994">
        <v>55636</v>
      </c>
      <c r="CF29" s="994"/>
      <c r="CG29" s="147">
        <v>1828692</v>
      </c>
      <c r="CH29" s="147">
        <v>1003539</v>
      </c>
      <c r="CI29" s="147">
        <v>10978</v>
      </c>
      <c r="CJ29" s="147">
        <v>1273004</v>
      </c>
      <c r="CK29" s="147">
        <v>13924</v>
      </c>
      <c r="CL29" s="147">
        <v>-269465</v>
      </c>
      <c r="CM29" s="147">
        <v>-2946</v>
      </c>
      <c r="CN29" s="138">
        <v>643749</v>
      </c>
      <c r="CO29" s="138">
        <v>7714</v>
      </c>
      <c r="CP29" s="138">
        <v>222107</v>
      </c>
      <c r="CQ29" s="138">
        <v>2647</v>
      </c>
      <c r="CR29" s="148">
        <v>7.89673228762733</v>
      </c>
      <c r="CS29" s="148">
        <v>7.4718241174256583</v>
      </c>
      <c r="CT29" s="148">
        <v>10.017121197161986</v>
      </c>
      <c r="CU29" s="148">
        <v>9.476924668522031</v>
      </c>
      <c r="CV29" s="148">
        <v>-2.1203889095346553</v>
      </c>
      <c r="CW29" s="148">
        <v>-2.0051005510963735</v>
      </c>
      <c r="CX29" s="148">
        <v>5.0655864031470692</v>
      </c>
      <c r="CY29" s="148">
        <v>5.2502870506304911</v>
      </c>
      <c r="CZ29" s="149">
        <v>1.7477342865678798</v>
      </c>
      <c r="DA29" s="149">
        <v>1.8015957769015956</v>
      </c>
      <c r="DB29" s="149">
        <v>1.42</v>
      </c>
      <c r="DC29" s="149">
        <v>1.26</v>
      </c>
      <c r="DD29" s="140">
        <v>19355</v>
      </c>
      <c r="DE29" s="140">
        <v>1024</v>
      </c>
      <c r="DF29" s="140">
        <v>460330.94300000003</v>
      </c>
      <c r="DG29" s="140">
        <v>6756.143</v>
      </c>
      <c r="DH29" s="333">
        <v>2170161</v>
      </c>
      <c r="DI29" s="140">
        <v>46856</v>
      </c>
      <c r="DJ29" s="140">
        <v>76728190</v>
      </c>
      <c r="DK29" s="140">
        <v>1212163</v>
      </c>
      <c r="DL29" s="140">
        <v>19146</v>
      </c>
      <c r="DM29" s="140">
        <v>43741</v>
      </c>
      <c r="DN29" s="140">
        <v>85319</v>
      </c>
      <c r="DO29" s="140">
        <v>236</v>
      </c>
      <c r="DP29" s="140">
        <v>239077</v>
      </c>
      <c r="DQ29" s="140">
        <v>573842</v>
      </c>
      <c r="DR29" s="140">
        <v>4113</v>
      </c>
      <c r="DS29" s="140">
        <v>711374</v>
      </c>
      <c r="DT29" s="140">
        <v>6330</v>
      </c>
      <c r="DU29" s="140">
        <v>21</v>
      </c>
      <c r="DV29" s="140">
        <v>7543</v>
      </c>
      <c r="DW29" s="329" t="s">
        <v>2104</v>
      </c>
    </row>
    <row r="30" spans="1:127" ht="10.5" customHeight="1">
      <c r="A30" s="128"/>
      <c r="B30" s="133"/>
      <c r="C30" s="119"/>
      <c r="D30" s="92"/>
      <c r="E30" s="92"/>
      <c r="F30" s="91"/>
      <c r="G30" s="91"/>
      <c r="H30" s="91"/>
      <c r="I30" s="91"/>
      <c r="J30" s="91"/>
      <c r="K30" s="91"/>
      <c r="L30" s="353"/>
      <c r="M30" s="353"/>
      <c r="N30" s="353"/>
      <c r="O30" s="353"/>
      <c r="P30" s="353"/>
      <c r="Q30" s="353"/>
      <c r="R30" s="353"/>
      <c r="S30" s="91"/>
      <c r="T30" s="91"/>
      <c r="U30" s="353"/>
      <c r="V30" s="353"/>
      <c r="W30" s="92"/>
      <c r="X30" s="334"/>
      <c r="Y30" s="334"/>
      <c r="Z30" s="334"/>
      <c r="AA30" s="91"/>
      <c r="AB30" s="91"/>
      <c r="AC30" s="91"/>
      <c r="AD30" s="91"/>
      <c r="AE30" s="93"/>
      <c r="AF30" s="91"/>
      <c r="AG30" s="91"/>
      <c r="AH30" s="92"/>
      <c r="AI30" s="353"/>
      <c r="AJ30" s="91"/>
      <c r="AK30" s="123"/>
      <c r="AL30" s="91"/>
      <c r="AM30" s="91"/>
      <c r="AN30" s="91"/>
      <c r="AO30" s="91"/>
      <c r="AP30" s="91"/>
      <c r="AQ30" s="91"/>
      <c r="AR30" s="91"/>
      <c r="AS30" s="91"/>
      <c r="AT30" s="91"/>
      <c r="AU30" s="92"/>
      <c r="AV30" s="92"/>
      <c r="AW30" s="135"/>
      <c r="AX30" s="91"/>
      <c r="AY30" s="91"/>
      <c r="AZ30" s="91"/>
      <c r="BA30" s="91"/>
      <c r="BB30" s="91"/>
      <c r="BC30" s="91"/>
      <c r="BD30" s="129"/>
      <c r="BE30" s="129"/>
      <c r="BF30" s="92"/>
      <c r="BG30" s="92"/>
      <c r="BH30" s="91"/>
      <c r="BI30" s="91"/>
      <c r="BJ30" s="91"/>
      <c r="BK30" s="91"/>
      <c r="BL30" s="91"/>
      <c r="BM30" s="91"/>
      <c r="BN30" s="91"/>
      <c r="BO30" s="91"/>
      <c r="BP30" s="91"/>
      <c r="BQ30" s="91"/>
      <c r="BR30" s="91"/>
      <c r="BS30" s="91"/>
      <c r="BT30" s="91"/>
      <c r="BU30" s="91"/>
      <c r="BV30" s="91"/>
      <c r="BW30" s="95"/>
      <c r="BX30" s="95"/>
      <c r="BY30" s="91"/>
      <c r="BZ30" s="91"/>
      <c r="CA30" s="91"/>
      <c r="CB30" s="91"/>
      <c r="CC30" s="91"/>
      <c r="CD30" s="91"/>
      <c r="CE30" s="96"/>
      <c r="CF30" s="96"/>
      <c r="CG30" s="91"/>
      <c r="CH30" s="91"/>
      <c r="CI30" s="91"/>
      <c r="CJ30" s="91"/>
      <c r="CK30" s="91"/>
      <c r="CL30" s="91"/>
      <c r="CM30" s="91"/>
      <c r="CR30" s="92"/>
      <c r="CS30" s="92"/>
      <c r="CT30" s="92"/>
      <c r="CU30" s="92"/>
      <c r="CV30" s="92"/>
      <c r="CW30" s="92"/>
      <c r="CX30" s="92"/>
      <c r="CY30" s="92"/>
      <c r="CZ30" s="93"/>
      <c r="DA30" s="93"/>
      <c r="DB30" s="93"/>
      <c r="DC30" s="93"/>
      <c r="DD30" s="91"/>
      <c r="DE30" s="91"/>
      <c r="DF30" s="91"/>
      <c r="DG30" s="91"/>
      <c r="DH30" s="91"/>
      <c r="DI30" s="91"/>
      <c r="DJ30" s="91"/>
      <c r="DK30" s="91"/>
      <c r="DL30" s="91"/>
      <c r="DM30" s="91"/>
      <c r="DN30" s="91"/>
      <c r="DO30" s="91"/>
      <c r="DP30" s="91"/>
      <c r="DQ30" s="91"/>
      <c r="DR30" s="91"/>
      <c r="DS30" s="91"/>
      <c r="DT30" s="91"/>
      <c r="DU30" s="91"/>
      <c r="DV30" s="91"/>
      <c r="DW30" s="131"/>
    </row>
    <row r="31" spans="1:127" ht="9.75" customHeight="1">
      <c r="A31" s="122"/>
      <c r="B31" s="133"/>
      <c r="C31" s="92"/>
      <c r="D31" s="92"/>
      <c r="E31" s="92"/>
      <c r="F31" s="91"/>
      <c r="G31" s="91"/>
      <c r="H31" s="91"/>
      <c r="I31" s="91"/>
      <c r="J31" s="91"/>
      <c r="K31" s="91"/>
      <c r="L31" s="353"/>
      <c r="M31" s="353"/>
      <c r="N31" s="353"/>
      <c r="O31" s="353"/>
      <c r="P31" s="353"/>
      <c r="Q31" s="353"/>
      <c r="R31" s="353"/>
      <c r="S31" s="91"/>
      <c r="T31" s="91"/>
      <c r="U31" s="353"/>
      <c r="V31" s="353"/>
      <c r="W31" s="92"/>
      <c r="X31" s="123"/>
      <c r="Y31" s="123"/>
      <c r="Z31" s="123"/>
      <c r="AA31" s="91"/>
      <c r="AB31" s="91"/>
      <c r="AC31" s="91"/>
      <c r="AD31" s="91"/>
      <c r="AE31" s="93"/>
      <c r="AF31" s="91"/>
      <c r="AG31" s="91"/>
      <c r="AH31" s="92"/>
      <c r="AI31" s="91"/>
      <c r="AJ31" s="91"/>
      <c r="AK31" s="123"/>
      <c r="AL31" s="91"/>
      <c r="AM31" s="91"/>
      <c r="AN31" s="91"/>
      <c r="AO31" s="91"/>
      <c r="AP31" s="91"/>
      <c r="AQ31" s="91"/>
      <c r="AR31" s="91"/>
      <c r="AS31" s="91"/>
      <c r="AT31" s="91"/>
      <c r="AU31" s="92"/>
      <c r="AV31" s="92"/>
      <c r="AW31" s="92"/>
      <c r="AX31" s="91"/>
      <c r="AY31" s="91"/>
      <c r="AZ31" s="91"/>
      <c r="BA31" s="91"/>
      <c r="BB31" s="91"/>
      <c r="BC31" s="91"/>
      <c r="BD31" s="129"/>
      <c r="BE31" s="129"/>
      <c r="BF31" s="92"/>
      <c r="BG31" s="92"/>
      <c r="BH31" s="91"/>
      <c r="BI31" s="91"/>
      <c r="BJ31" s="91"/>
      <c r="BK31" s="91"/>
      <c r="BL31" s="91"/>
      <c r="BM31" s="91"/>
      <c r="BN31" s="91"/>
      <c r="BO31" s="91"/>
      <c r="BP31" s="91"/>
      <c r="BQ31" s="91"/>
      <c r="BR31" s="91"/>
      <c r="BS31" s="91"/>
      <c r="BT31" s="91"/>
      <c r="BU31" s="91"/>
      <c r="BV31" s="91"/>
      <c r="BW31" s="95"/>
      <c r="BX31" s="95"/>
      <c r="BY31" s="95"/>
      <c r="BZ31" s="95"/>
      <c r="CA31" s="91"/>
      <c r="CB31" s="95"/>
      <c r="CC31" s="91"/>
      <c r="CD31" s="91"/>
      <c r="CE31" s="336"/>
      <c r="CF31" s="336"/>
      <c r="CG31" s="337"/>
      <c r="CH31" s="91"/>
      <c r="CI31" s="91"/>
      <c r="CJ31" s="91"/>
      <c r="CK31" s="91"/>
      <c r="CL31" s="91"/>
      <c r="CM31" s="91"/>
      <c r="CR31" s="92"/>
      <c r="CS31" s="92"/>
      <c r="CT31" s="92"/>
      <c r="CU31" s="92"/>
      <c r="CV31" s="92"/>
      <c r="CW31" s="92"/>
      <c r="CX31" s="92"/>
      <c r="CY31" s="92"/>
      <c r="CZ31" s="93"/>
      <c r="DA31" s="93"/>
      <c r="DB31" s="93"/>
      <c r="DC31" s="93"/>
      <c r="DD31" s="91"/>
      <c r="DE31" s="91"/>
      <c r="DF31" s="91"/>
      <c r="DG31" s="91"/>
      <c r="DH31" s="91"/>
      <c r="DI31" s="91"/>
      <c r="DJ31" s="91"/>
      <c r="DK31" s="91"/>
      <c r="DL31" s="91"/>
      <c r="DM31" s="91"/>
      <c r="DN31" s="91"/>
      <c r="DO31" s="91"/>
      <c r="DP31" s="91"/>
      <c r="DQ31" s="91"/>
      <c r="DR31" s="91"/>
      <c r="DS31" s="91"/>
      <c r="DT31" s="91"/>
      <c r="DU31" s="91"/>
      <c r="DV31" s="91"/>
      <c r="DW31" s="335"/>
    </row>
    <row r="32" spans="1:127" ht="10.5" customHeight="1">
      <c r="A32" s="338" t="s">
        <v>2105</v>
      </c>
      <c r="B32" s="131">
        <v>127445</v>
      </c>
      <c r="C32" s="234">
        <v>1472.3109999999999</v>
      </c>
      <c r="D32" s="92">
        <v>94</v>
      </c>
      <c r="E32" s="92">
        <v>102.3</v>
      </c>
      <c r="F32" s="91">
        <v>590735</v>
      </c>
      <c r="G32" s="91" t="s">
        <v>3</v>
      </c>
      <c r="H32" s="91">
        <v>21427</v>
      </c>
      <c r="I32" s="91" t="s">
        <v>3</v>
      </c>
      <c r="J32" s="91">
        <v>14</v>
      </c>
      <c r="K32" s="91">
        <v>17</v>
      </c>
      <c r="L32" s="91">
        <v>319980</v>
      </c>
      <c r="M32" s="91">
        <v>2937.9201899999998</v>
      </c>
      <c r="N32" s="91">
        <v>6130988</v>
      </c>
      <c r="O32" s="91">
        <v>87069.51</v>
      </c>
      <c r="P32" s="91">
        <v>4320554</v>
      </c>
      <c r="Q32" s="91">
        <v>45194.58</v>
      </c>
      <c r="R32" s="91">
        <v>826399</v>
      </c>
      <c r="S32" s="91">
        <v>934</v>
      </c>
      <c r="T32" s="91">
        <v>224615</v>
      </c>
      <c r="U32" s="91">
        <v>14</v>
      </c>
      <c r="V32" s="91">
        <v>1791</v>
      </c>
      <c r="W32" s="92">
        <v>100.5</v>
      </c>
      <c r="X32" s="123">
        <v>99.3</v>
      </c>
      <c r="Y32" s="123">
        <v>99.3</v>
      </c>
      <c r="Z32" s="123">
        <v>99.5</v>
      </c>
      <c r="AA32" s="91" t="s">
        <v>3</v>
      </c>
      <c r="AB32" s="91" t="s">
        <v>3</v>
      </c>
      <c r="AC32" s="96" t="s">
        <v>3</v>
      </c>
      <c r="AD32" s="321" t="s">
        <v>3</v>
      </c>
      <c r="AE32" s="118">
        <v>940.25</v>
      </c>
      <c r="AF32" s="86">
        <v>288934</v>
      </c>
      <c r="AG32" s="86">
        <v>63565</v>
      </c>
      <c r="AH32" s="88">
        <v>21.999833872095355</v>
      </c>
      <c r="AI32" s="86">
        <v>328742</v>
      </c>
      <c r="AJ32" s="86">
        <v>75189</v>
      </c>
      <c r="AK32" s="130">
        <v>22.871735281771116</v>
      </c>
      <c r="AL32" s="86">
        <v>433858</v>
      </c>
      <c r="AM32" s="86">
        <v>400636</v>
      </c>
      <c r="AN32" s="86">
        <v>321065</v>
      </c>
      <c r="AO32" s="86">
        <v>455354</v>
      </c>
      <c r="AP32" s="86">
        <v>444303</v>
      </c>
      <c r="AQ32" s="86">
        <v>362235</v>
      </c>
      <c r="AR32" s="86">
        <v>6502</v>
      </c>
      <c r="AS32" s="86">
        <v>6228</v>
      </c>
      <c r="AT32" s="86">
        <v>273</v>
      </c>
      <c r="AU32" s="92">
        <v>101.3</v>
      </c>
      <c r="AV32" s="92">
        <v>98.2</v>
      </c>
      <c r="AW32" s="92">
        <v>100.4</v>
      </c>
      <c r="AX32" s="86">
        <v>814</v>
      </c>
      <c r="AY32" s="86">
        <v>12515</v>
      </c>
      <c r="AZ32" s="86">
        <v>619</v>
      </c>
      <c r="BA32" s="86">
        <v>8855</v>
      </c>
      <c r="BB32" s="86">
        <v>144</v>
      </c>
      <c r="BC32" s="86">
        <v>1787</v>
      </c>
      <c r="BD32" s="129">
        <v>0.89</v>
      </c>
      <c r="BE32" s="129">
        <v>0.95226926591532135</v>
      </c>
      <c r="BF32" s="92" t="s">
        <v>2107</v>
      </c>
      <c r="BG32" s="92">
        <v>84.8</v>
      </c>
      <c r="BH32" s="115">
        <v>269931</v>
      </c>
      <c r="BI32" s="115">
        <v>246681</v>
      </c>
      <c r="BJ32" s="115">
        <v>257253</v>
      </c>
      <c r="BK32" s="91">
        <v>235198</v>
      </c>
      <c r="BL32" s="115">
        <v>12678</v>
      </c>
      <c r="BM32" s="115">
        <v>11483</v>
      </c>
      <c r="BN32" s="91">
        <v>10326</v>
      </c>
      <c r="BO32" s="91">
        <v>5965</v>
      </c>
      <c r="BP32" s="86">
        <v>78690</v>
      </c>
      <c r="BQ32" s="86">
        <v>69289</v>
      </c>
      <c r="BR32" s="86">
        <v>521</v>
      </c>
      <c r="BS32" s="321">
        <v>9053</v>
      </c>
      <c r="BT32" s="321">
        <v>9890</v>
      </c>
      <c r="BU32" s="321">
        <v>14849.530999999999</v>
      </c>
      <c r="BV32" s="321" t="s">
        <v>3</v>
      </c>
      <c r="BW32" s="86">
        <v>79944768</v>
      </c>
      <c r="BX32" s="86">
        <v>1335279</v>
      </c>
      <c r="BY32" s="86">
        <v>7651</v>
      </c>
      <c r="BZ32" s="86">
        <v>7122</v>
      </c>
      <c r="CA32" s="86">
        <v>161431</v>
      </c>
      <c r="CB32" s="86">
        <v>7698</v>
      </c>
      <c r="CC32" s="86">
        <v>6780</v>
      </c>
      <c r="CD32" s="86">
        <v>14689</v>
      </c>
      <c r="CE32" s="991">
        <v>4386</v>
      </c>
      <c r="CF32" s="991"/>
      <c r="CG32" s="91">
        <v>42821</v>
      </c>
      <c r="CH32" s="91">
        <v>85853</v>
      </c>
      <c r="CI32" s="91">
        <v>936</v>
      </c>
      <c r="CJ32" s="91">
        <v>127352</v>
      </c>
      <c r="CK32" s="91">
        <v>1335</v>
      </c>
      <c r="CL32" s="91">
        <v>-41499</v>
      </c>
      <c r="CM32" s="91">
        <v>-399</v>
      </c>
      <c r="CN32" s="86">
        <v>42845</v>
      </c>
      <c r="CO32" s="86">
        <v>505</v>
      </c>
      <c r="CP32" s="87">
        <v>18244</v>
      </c>
      <c r="CQ32" s="86">
        <v>214</v>
      </c>
      <c r="CR32" s="92">
        <v>7.9316555275583775</v>
      </c>
      <c r="CS32" s="92">
        <v>7.4852698657351082</v>
      </c>
      <c r="CT32" s="92">
        <v>11.76560160676522</v>
      </c>
      <c r="CU32" s="92">
        <v>10.676106058500395</v>
      </c>
      <c r="CV32" s="92">
        <v>-3.8339460792068429</v>
      </c>
      <c r="CW32" s="92">
        <v>-3.1908361927652868</v>
      </c>
      <c r="CX32" s="92">
        <v>3.9582982665514153</v>
      </c>
      <c r="CY32" s="92">
        <v>4.0385270108934082</v>
      </c>
      <c r="CZ32" s="93">
        <v>1.6854987413925551</v>
      </c>
      <c r="DA32" s="93">
        <v>1.7113758026360184</v>
      </c>
      <c r="DB32" s="93" t="s">
        <v>3</v>
      </c>
      <c r="DC32" s="93" t="s">
        <v>3</v>
      </c>
      <c r="DD32" s="86">
        <v>2053</v>
      </c>
      <c r="DE32" s="124">
        <v>21</v>
      </c>
      <c r="DF32" s="86">
        <v>39673</v>
      </c>
      <c r="DG32" s="91" t="s">
        <v>3</v>
      </c>
      <c r="DH32" s="86">
        <v>2153636</v>
      </c>
      <c r="DI32" s="86">
        <v>47787</v>
      </c>
      <c r="DJ32" s="86">
        <v>6475687</v>
      </c>
      <c r="DK32" s="91" t="s">
        <v>3</v>
      </c>
      <c r="DL32" s="86">
        <v>1497</v>
      </c>
      <c r="DM32" s="91">
        <v>4278</v>
      </c>
      <c r="DN32" s="86">
        <v>8582</v>
      </c>
      <c r="DO32" s="86">
        <v>20</v>
      </c>
      <c r="DP32" s="86">
        <v>19724</v>
      </c>
      <c r="DQ32" s="86">
        <v>49974</v>
      </c>
      <c r="DR32" s="86">
        <v>345</v>
      </c>
      <c r="DS32" s="86">
        <v>62515</v>
      </c>
      <c r="DT32" s="86">
        <v>552</v>
      </c>
      <c r="DU32" s="86">
        <v>3</v>
      </c>
      <c r="DV32" s="86">
        <v>661</v>
      </c>
      <c r="DW32" s="339" t="s">
        <v>2106</v>
      </c>
    </row>
    <row r="33" spans="1:127" ht="10.5" customHeight="1">
      <c r="A33" s="338" t="s">
        <v>2108</v>
      </c>
      <c r="B33" s="131">
        <v>127412</v>
      </c>
      <c r="C33" s="234">
        <v>1471.463</v>
      </c>
      <c r="D33" s="92">
        <v>94.8</v>
      </c>
      <c r="E33" s="92">
        <v>100</v>
      </c>
      <c r="F33" s="91">
        <v>466889</v>
      </c>
      <c r="G33" s="91" t="s">
        <v>3</v>
      </c>
      <c r="H33" s="91">
        <v>16240</v>
      </c>
      <c r="I33" s="91" t="s">
        <v>3</v>
      </c>
      <c r="J33" s="91">
        <v>15</v>
      </c>
      <c r="K33" s="91">
        <v>19</v>
      </c>
      <c r="L33" s="91">
        <v>280685</v>
      </c>
      <c r="M33" s="91">
        <v>2345.5195899999999</v>
      </c>
      <c r="N33" s="91">
        <v>6161913</v>
      </c>
      <c r="O33" s="91">
        <v>87360.77</v>
      </c>
      <c r="P33" s="91">
        <v>4340836</v>
      </c>
      <c r="Q33" s="91">
        <v>45015.869999999995</v>
      </c>
      <c r="R33" s="91">
        <v>829031</v>
      </c>
      <c r="S33" s="91">
        <v>916</v>
      </c>
      <c r="T33" s="91">
        <v>171971</v>
      </c>
      <c r="U33" s="91">
        <v>17</v>
      </c>
      <c r="V33" s="91">
        <v>8568</v>
      </c>
      <c r="W33" s="92">
        <v>101</v>
      </c>
      <c r="X33" s="123">
        <v>99.2</v>
      </c>
      <c r="Y33" s="123">
        <v>99.1</v>
      </c>
      <c r="Z33" s="123">
        <v>99.4</v>
      </c>
      <c r="AA33" s="91" t="s">
        <v>3</v>
      </c>
      <c r="AB33" s="91" t="s">
        <v>3</v>
      </c>
      <c r="AC33" s="96" t="s">
        <v>3</v>
      </c>
      <c r="AD33" s="321" t="s">
        <v>3</v>
      </c>
      <c r="AE33" s="118">
        <v>975.66</v>
      </c>
      <c r="AF33" s="86">
        <v>268099</v>
      </c>
      <c r="AG33" s="86">
        <v>61762</v>
      </c>
      <c r="AH33" s="88">
        <v>23.037012446894618</v>
      </c>
      <c r="AI33" s="86">
        <v>270449</v>
      </c>
      <c r="AJ33" s="86">
        <v>72992</v>
      </c>
      <c r="AK33" s="130">
        <v>26.98919204729912</v>
      </c>
      <c r="AL33" s="86">
        <v>476256</v>
      </c>
      <c r="AM33" s="86">
        <v>379142</v>
      </c>
      <c r="AN33" s="86">
        <v>298682</v>
      </c>
      <c r="AO33" s="86">
        <v>512463</v>
      </c>
      <c r="AP33" s="86">
        <v>350505</v>
      </c>
      <c r="AQ33" s="86">
        <v>266319</v>
      </c>
      <c r="AR33" s="86">
        <v>6519</v>
      </c>
      <c r="AS33" s="86">
        <v>6242</v>
      </c>
      <c r="AT33" s="86">
        <v>277</v>
      </c>
      <c r="AU33" s="92">
        <v>101.1</v>
      </c>
      <c r="AV33" s="92">
        <v>98.1</v>
      </c>
      <c r="AW33" s="92">
        <v>100.2</v>
      </c>
      <c r="AX33" s="86">
        <v>809</v>
      </c>
      <c r="AY33" s="86">
        <v>13741</v>
      </c>
      <c r="AZ33" s="86">
        <v>566</v>
      </c>
      <c r="BA33" s="86">
        <v>8441</v>
      </c>
      <c r="BB33" s="86">
        <v>165</v>
      </c>
      <c r="BC33" s="86">
        <v>2053</v>
      </c>
      <c r="BD33" s="129">
        <v>0.91</v>
      </c>
      <c r="BE33" s="129">
        <v>0.97774853801169592</v>
      </c>
      <c r="BF33" s="92" t="s">
        <v>2110</v>
      </c>
      <c r="BG33" s="92">
        <v>82.8</v>
      </c>
      <c r="BH33" s="115">
        <v>262350</v>
      </c>
      <c r="BI33" s="115">
        <v>240527</v>
      </c>
      <c r="BJ33" s="115">
        <v>259413</v>
      </c>
      <c r="BK33" s="91">
        <v>237331</v>
      </c>
      <c r="BL33" s="115">
        <v>2937</v>
      </c>
      <c r="BM33" s="115">
        <v>3196</v>
      </c>
      <c r="BN33" s="91">
        <v>10712</v>
      </c>
      <c r="BO33" s="91">
        <v>6026</v>
      </c>
      <c r="BP33" s="86">
        <v>111963</v>
      </c>
      <c r="BQ33" s="86">
        <v>68969</v>
      </c>
      <c r="BR33" s="86">
        <v>811</v>
      </c>
      <c r="BS33" s="321">
        <v>8752</v>
      </c>
      <c r="BT33" s="321">
        <v>9114</v>
      </c>
      <c r="BU33" s="321">
        <v>13538.519</v>
      </c>
      <c r="BV33" s="321" t="s">
        <v>3</v>
      </c>
      <c r="BW33" s="86">
        <v>80010570</v>
      </c>
      <c r="BX33" s="86">
        <v>1335999</v>
      </c>
      <c r="BY33" s="86">
        <v>6991</v>
      </c>
      <c r="BZ33" s="86">
        <v>6043</v>
      </c>
      <c r="CA33" s="86">
        <v>147400</v>
      </c>
      <c r="CB33" s="86">
        <v>7357</v>
      </c>
      <c r="CC33" s="86">
        <v>6912</v>
      </c>
      <c r="CD33" s="86">
        <v>10527</v>
      </c>
      <c r="CE33" s="991">
        <v>3589</v>
      </c>
      <c r="CF33" s="991"/>
      <c r="CG33" s="91">
        <v>50772</v>
      </c>
      <c r="CH33" s="91">
        <v>77066</v>
      </c>
      <c r="CI33" s="91">
        <v>864</v>
      </c>
      <c r="CJ33" s="91">
        <v>110772</v>
      </c>
      <c r="CK33" s="91">
        <v>1233</v>
      </c>
      <c r="CL33" s="91">
        <v>-33706</v>
      </c>
      <c r="CM33" s="91">
        <v>-369</v>
      </c>
      <c r="CN33" s="86">
        <v>53240</v>
      </c>
      <c r="CO33" s="86">
        <v>671</v>
      </c>
      <c r="CP33" s="87">
        <v>18084</v>
      </c>
      <c r="CQ33" s="86">
        <v>220</v>
      </c>
      <c r="CR33" s="92">
        <v>7.8847389346596639</v>
      </c>
      <c r="CS33" s="92">
        <v>7.6541898388591099</v>
      </c>
      <c r="CT33" s="92">
        <v>11.333250736642881</v>
      </c>
      <c r="CU33" s="92">
        <v>10.923166749205189</v>
      </c>
      <c r="CV33" s="92">
        <v>-3.4485118019832171</v>
      </c>
      <c r="CW33" s="92">
        <v>-3.2689769103460784</v>
      </c>
      <c r="CX33" s="92">
        <v>5.4470648649375928</v>
      </c>
      <c r="CY33" s="92">
        <v>5.9443997475398875</v>
      </c>
      <c r="CZ33" s="93">
        <v>1.8502013714788019</v>
      </c>
      <c r="DA33" s="93">
        <v>1.9489835237835698</v>
      </c>
      <c r="DB33" s="93" t="s">
        <v>3</v>
      </c>
      <c r="DC33" s="93" t="s">
        <v>3</v>
      </c>
      <c r="DD33" s="86">
        <v>2437</v>
      </c>
      <c r="DE33" s="124">
        <v>0</v>
      </c>
      <c r="DF33" s="86">
        <v>36640</v>
      </c>
      <c r="DG33" s="91" t="s">
        <v>3</v>
      </c>
      <c r="DH33" s="86">
        <v>2155227</v>
      </c>
      <c r="DI33" s="86">
        <v>47829</v>
      </c>
      <c r="DJ33" s="86">
        <v>6385771</v>
      </c>
      <c r="DK33" s="91" t="s">
        <v>3</v>
      </c>
      <c r="DL33" s="86">
        <v>1398</v>
      </c>
      <c r="DM33" s="91">
        <v>4048</v>
      </c>
      <c r="DN33" s="86">
        <v>9483</v>
      </c>
      <c r="DO33" s="86">
        <v>19</v>
      </c>
      <c r="DP33" s="86">
        <v>10262</v>
      </c>
      <c r="DQ33" s="86">
        <v>47119</v>
      </c>
      <c r="DR33" s="86">
        <v>336</v>
      </c>
      <c r="DS33" s="86">
        <v>58051</v>
      </c>
      <c r="DT33" s="86">
        <v>532</v>
      </c>
      <c r="DU33" s="86">
        <v>1</v>
      </c>
      <c r="DV33" s="86">
        <v>613</v>
      </c>
      <c r="DW33" s="341" t="s">
        <v>2109</v>
      </c>
    </row>
    <row r="34" spans="1:127" ht="10.5" customHeight="1">
      <c r="A34" s="338" t="s">
        <v>2111</v>
      </c>
      <c r="B34" s="131">
        <v>127337</v>
      </c>
      <c r="C34" s="234">
        <v>1470.452</v>
      </c>
      <c r="D34" s="92">
        <v>95.1</v>
      </c>
      <c r="E34" s="92">
        <v>104.1</v>
      </c>
      <c r="F34" s="91">
        <v>588833</v>
      </c>
      <c r="G34" s="91" t="s">
        <v>3</v>
      </c>
      <c r="H34" s="91">
        <v>20642</v>
      </c>
      <c r="I34" s="91" t="s">
        <v>3</v>
      </c>
      <c r="J34" s="91">
        <v>18</v>
      </c>
      <c r="K34" s="91">
        <v>23</v>
      </c>
      <c r="L34" s="91">
        <v>320346</v>
      </c>
      <c r="M34" s="91">
        <v>2658.8443000000002</v>
      </c>
      <c r="N34" s="91">
        <v>6330045</v>
      </c>
      <c r="O34" s="91">
        <v>89297.260000000009</v>
      </c>
      <c r="P34" s="91">
        <v>4414711</v>
      </c>
      <c r="Q34" s="91">
        <v>45892.97</v>
      </c>
      <c r="R34" s="91">
        <v>833782</v>
      </c>
      <c r="S34" s="91">
        <v>929</v>
      </c>
      <c r="T34" s="91">
        <v>159110</v>
      </c>
      <c r="U34" s="91">
        <v>22</v>
      </c>
      <c r="V34" s="91">
        <v>3045</v>
      </c>
      <c r="W34" s="92">
        <v>101.1</v>
      </c>
      <c r="X34" s="123">
        <v>99.4</v>
      </c>
      <c r="Y34" s="123">
        <v>99.3</v>
      </c>
      <c r="Z34" s="123">
        <v>99.5</v>
      </c>
      <c r="AA34" s="91" t="s">
        <v>3</v>
      </c>
      <c r="AB34" s="91" t="s">
        <v>3</v>
      </c>
      <c r="AC34" s="96" t="s">
        <v>3</v>
      </c>
      <c r="AD34" s="321" t="s">
        <v>3</v>
      </c>
      <c r="AE34" s="118">
        <v>1034.71</v>
      </c>
      <c r="AF34" s="86">
        <v>316166</v>
      </c>
      <c r="AG34" s="86">
        <v>69388</v>
      </c>
      <c r="AH34" s="88">
        <v>21.946698886028226</v>
      </c>
      <c r="AI34" s="86">
        <v>328592</v>
      </c>
      <c r="AJ34" s="86">
        <v>79475</v>
      </c>
      <c r="AK34" s="130">
        <v>24.186529191215854</v>
      </c>
      <c r="AL34" s="86">
        <v>444379</v>
      </c>
      <c r="AM34" s="86">
        <v>432065</v>
      </c>
      <c r="AN34" s="86">
        <v>350957</v>
      </c>
      <c r="AO34" s="86">
        <v>467821</v>
      </c>
      <c r="AP34" s="86">
        <v>412280</v>
      </c>
      <c r="AQ34" s="86">
        <v>326244</v>
      </c>
      <c r="AR34" s="86">
        <v>6526</v>
      </c>
      <c r="AS34" s="86">
        <v>6246</v>
      </c>
      <c r="AT34" s="86">
        <v>280</v>
      </c>
      <c r="AU34" s="92">
        <v>100.7</v>
      </c>
      <c r="AV34" s="92">
        <v>97.9</v>
      </c>
      <c r="AW34" s="92">
        <v>99.7</v>
      </c>
      <c r="AX34" s="86">
        <v>793</v>
      </c>
      <c r="AY34" s="86">
        <v>12733</v>
      </c>
      <c r="AZ34" s="86">
        <v>610</v>
      </c>
      <c r="BA34" s="86">
        <v>9316</v>
      </c>
      <c r="BB34" s="86">
        <v>216</v>
      </c>
      <c r="BC34" s="86">
        <v>2960</v>
      </c>
      <c r="BD34" s="129">
        <v>0.9</v>
      </c>
      <c r="BE34" s="129">
        <v>0.95289845253258898</v>
      </c>
      <c r="BF34" s="92" t="s">
        <v>2113</v>
      </c>
      <c r="BG34" s="92">
        <v>86.6</v>
      </c>
      <c r="BH34" s="115">
        <v>274760</v>
      </c>
      <c r="BI34" s="115">
        <v>251757</v>
      </c>
      <c r="BJ34" s="115">
        <v>260853</v>
      </c>
      <c r="BK34" s="91">
        <v>238323</v>
      </c>
      <c r="BL34" s="115">
        <v>13907</v>
      </c>
      <c r="BM34" s="115">
        <v>13434</v>
      </c>
      <c r="BN34" s="91">
        <v>11396</v>
      </c>
      <c r="BO34" s="91">
        <v>6159</v>
      </c>
      <c r="BP34" s="86">
        <v>149680</v>
      </c>
      <c r="BQ34" s="86">
        <v>71456</v>
      </c>
      <c r="BR34" s="86">
        <v>1028</v>
      </c>
      <c r="BS34" s="321">
        <v>10070</v>
      </c>
      <c r="BT34" s="321">
        <v>10121</v>
      </c>
      <c r="BU34" s="321">
        <v>14629.873</v>
      </c>
      <c r="BV34" s="321" t="s">
        <v>3</v>
      </c>
      <c r="BW34" s="86">
        <v>79625203</v>
      </c>
      <c r="BX34" s="86">
        <v>1328963</v>
      </c>
      <c r="BY34" s="86">
        <v>6682</v>
      </c>
      <c r="BZ34" s="86">
        <v>5386</v>
      </c>
      <c r="CA34" s="86">
        <v>209520</v>
      </c>
      <c r="CB34" s="86">
        <v>6059</v>
      </c>
      <c r="CC34" s="86">
        <v>7090</v>
      </c>
      <c r="CD34" s="124">
        <v>4401</v>
      </c>
      <c r="CE34" s="991">
        <v>4832</v>
      </c>
      <c r="CF34" s="991"/>
      <c r="CG34" s="91">
        <v>84235</v>
      </c>
      <c r="CH34" s="91">
        <v>82997</v>
      </c>
      <c r="CI34" s="91">
        <v>861</v>
      </c>
      <c r="CJ34" s="91">
        <v>111065</v>
      </c>
      <c r="CK34" s="91">
        <v>1254</v>
      </c>
      <c r="CL34" s="91">
        <v>-28068</v>
      </c>
      <c r="CM34" s="91">
        <v>-393</v>
      </c>
      <c r="CN34" s="86">
        <v>69103</v>
      </c>
      <c r="CO34" s="86">
        <v>818</v>
      </c>
      <c r="CP34" s="87">
        <v>24010</v>
      </c>
      <c r="CQ34" s="86">
        <v>263</v>
      </c>
      <c r="CR34" s="92">
        <v>7.6743031635383581</v>
      </c>
      <c r="CS34" s="92">
        <v>6.894193516797074</v>
      </c>
      <c r="CT34" s="92">
        <v>10.269605899711891</v>
      </c>
      <c r="CU34" s="92">
        <v>10.041020522721871</v>
      </c>
      <c r="CV34" s="92">
        <v>-2.5953027361735321</v>
      </c>
      <c r="CW34" s="92">
        <v>-3.1468270059247967</v>
      </c>
      <c r="CX34" s="92">
        <v>6.3895968710916202</v>
      </c>
      <c r="CY34" s="92">
        <v>6.5498842006271847</v>
      </c>
      <c r="CZ34" s="93">
        <v>2.220080472264732</v>
      </c>
      <c r="DA34" s="93">
        <v>2.1058918640158311</v>
      </c>
      <c r="DB34" s="93" t="s">
        <v>3</v>
      </c>
      <c r="DC34" s="93" t="s">
        <v>3</v>
      </c>
      <c r="DD34" s="86">
        <v>2547</v>
      </c>
      <c r="DE34" s="124">
        <v>37</v>
      </c>
      <c r="DF34" s="86">
        <v>40048</v>
      </c>
      <c r="DG34" s="91" t="s">
        <v>3</v>
      </c>
      <c r="DH34" s="86">
        <v>2161028</v>
      </c>
      <c r="DI34" s="86">
        <v>47967</v>
      </c>
      <c r="DJ34" s="321">
        <v>6598740</v>
      </c>
      <c r="DK34" s="91" t="s">
        <v>3</v>
      </c>
      <c r="DL34" s="86">
        <v>1450</v>
      </c>
      <c r="DM34" s="91">
        <v>6088</v>
      </c>
      <c r="DN34" s="86">
        <v>7944</v>
      </c>
      <c r="DO34" s="86">
        <v>21</v>
      </c>
      <c r="DP34" s="86">
        <v>43559</v>
      </c>
      <c r="DQ34" s="86">
        <v>52866</v>
      </c>
      <c r="DR34" s="86">
        <v>333</v>
      </c>
      <c r="DS34" s="86">
        <v>66343</v>
      </c>
      <c r="DT34" s="86">
        <v>613</v>
      </c>
      <c r="DU34" s="86">
        <v>6</v>
      </c>
      <c r="DV34" s="86">
        <v>712</v>
      </c>
      <c r="DW34" s="341" t="s">
        <v>2112</v>
      </c>
    </row>
    <row r="35" spans="1:127" ht="10.5" customHeight="1">
      <c r="A35" s="338" t="s">
        <v>2114</v>
      </c>
      <c r="B35" s="131">
        <v>127354</v>
      </c>
      <c r="C35" s="234">
        <v>1468.6489999999999</v>
      </c>
      <c r="D35" s="92">
        <v>95.7</v>
      </c>
      <c r="E35" s="92">
        <v>106</v>
      </c>
      <c r="F35" s="91">
        <v>515443</v>
      </c>
      <c r="G35" s="91" t="s">
        <v>3</v>
      </c>
      <c r="H35" s="91">
        <v>18584</v>
      </c>
      <c r="I35" s="91" t="s">
        <v>3</v>
      </c>
      <c r="J35" s="91">
        <v>16</v>
      </c>
      <c r="K35" s="91">
        <v>20</v>
      </c>
      <c r="L35" s="91">
        <v>363260</v>
      </c>
      <c r="M35" s="91">
        <v>3352.0446000000002</v>
      </c>
      <c r="N35" s="91">
        <v>6322727</v>
      </c>
      <c r="O35" s="91">
        <v>89983.43</v>
      </c>
      <c r="P35" s="91">
        <v>4362492</v>
      </c>
      <c r="Q35" s="91">
        <v>44393.26</v>
      </c>
      <c r="R35" s="91">
        <v>845445</v>
      </c>
      <c r="S35" s="91">
        <v>899</v>
      </c>
      <c r="T35" s="91">
        <v>685987</v>
      </c>
      <c r="U35" s="91">
        <v>25</v>
      </c>
      <c r="V35" s="91">
        <v>3045</v>
      </c>
      <c r="W35" s="92">
        <v>101.5</v>
      </c>
      <c r="X35" s="123">
        <v>99.7</v>
      </c>
      <c r="Y35" s="123">
        <v>99.6</v>
      </c>
      <c r="Z35" s="123">
        <v>99.9</v>
      </c>
      <c r="AA35" s="91" t="s">
        <v>3</v>
      </c>
      <c r="AB35" s="91" t="s">
        <v>3</v>
      </c>
      <c r="AC35" s="96" t="s">
        <v>3</v>
      </c>
      <c r="AD35" s="321" t="s">
        <v>3</v>
      </c>
      <c r="AE35" s="118">
        <v>1165.1300000000001</v>
      </c>
      <c r="AF35" s="86">
        <v>304382</v>
      </c>
      <c r="AG35" s="86">
        <v>66382</v>
      </c>
      <c r="AH35" s="88">
        <v>21.808779757015856</v>
      </c>
      <c r="AI35" s="86">
        <v>312659</v>
      </c>
      <c r="AJ35" s="86">
        <v>73796</v>
      </c>
      <c r="AK35" s="130">
        <v>23.602710940673386</v>
      </c>
      <c r="AL35" s="86">
        <v>479854</v>
      </c>
      <c r="AM35" s="86">
        <v>434693</v>
      </c>
      <c r="AN35" s="86">
        <v>340423</v>
      </c>
      <c r="AO35" s="86">
        <v>527893</v>
      </c>
      <c r="AP35" s="86">
        <v>472428</v>
      </c>
      <c r="AQ35" s="86">
        <v>350993</v>
      </c>
      <c r="AR35" s="86">
        <v>6603</v>
      </c>
      <c r="AS35" s="86">
        <v>6312</v>
      </c>
      <c r="AT35" s="86">
        <v>291</v>
      </c>
      <c r="AU35" s="92">
        <v>101.8</v>
      </c>
      <c r="AV35" s="92">
        <v>98.9</v>
      </c>
      <c r="AW35" s="92">
        <v>100.5</v>
      </c>
      <c r="AX35" s="86">
        <v>782</v>
      </c>
      <c r="AY35" s="86">
        <v>12424</v>
      </c>
      <c r="AZ35" s="86">
        <v>755</v>
      </c>
      <c r="BA35" s="86">
        <v>11437</v>
      </c>
      <c r="BB35" s="86">
        <v>210</v>
      </c>
      <c r="BC35" s="86">
        <v>2758</v>
      </c>
      <c r="BD35" s="129">
        <v>0.82</v>
      </c>
      <c r="BE35" s="129">
        <v>0.85207386147164155</v>
      </c>
      <c r="BF35" s="92" t="s">
        <v>2116</v>
      </c>
      <c r="BG35" s="92">
        <v>85.7</v>
      </c>
      <c r="BH35" s="115">
        <v>272402</v>
      </c>
      <c r="BI35" s="115">
        <v>250346</v>
      </c>
      <c r="BJ35" s="115">
        <v>263932</v>
      </c>
      <c r="BK35" s="91">
        <v>244904</v>
      </c>
      <c r="BL35" s="115">
        <v>8470</v>
      </c>
      <c r="BM35" s="115">
        <v>5442</v>
      </c>
      <c r="BN35" s="91">
        <v>12452</v>
      </c>
      <c r="BO35" s="91">
        <v>6910</v>
      </c>
      <c r="BP35" s="86">
        <v>98717</v>
      </c>
      <c r="BQ35" s="86">
        <v>77894</v>
      </c>
      <c r="BR35" s="86">
        <v>886</v>
      </c>
      <c r="BS35" s="321">
        <v>10724</v>
      </c>
      <c r="BT35" s="321">
        <v>11399</v>
      </c>
      <c r="BU35" s="321">
        <v>15725.426000000001</v>
      </c>
      <c r="BV35" s="321" t="s">
        <v>3</v>
      </c>
      <c r="BW35" s="86">
        <v>79709715</v>
      </c>
      <c r="BX35" s="86">
        <v>1328993</v>
      </c>
      <c r="BY35" s="86">
        <v>6179</v>
      </c>
      <c r="BZ35" s="86">
        <v>4579</v>
      </c>
      <c r="CA35" s="86">
        <v>192879</v>
      </c>
      <c r="CB35" s="86">
        <v>7438</v>
      </c>
      <c r="CC35" s="321">
        <v>5719</v>
      </c>
      <c r="CD35" s="86">
        <v>48991</v>
      </c>
      <c r="CE35" s="991">
        <v>4726</v>
      </c>
      <c r="CF35" s="991"/>
      <c r="CG35" s="91">
        <v>130435</v>
      </c>
      <c r="CH35" s="91">
        <v>81856</v>
      </c>
      <c r="CI35" s="91">
        <v>884</v>
      </c>
      <c r="CJ35" s="91">
        <v>103570</v>
      </c>
      <c r="CK35" s="91">
        <v>1171</v>
      </c>
      <c r="CL35" s="91">
        <v>-21714</v>
      </c>
      <c r="CM35" s="91">
        <v>-287</v>
      </c>
      <c r="CN35" s="86">
        <v>54120</v>
      </c>
      <c r="CO35" s="86">
        <v>680</v>
      </c>
      <c r="CP35" s="87">
        <v>20768</v>
      </c>
      <c r="CQ35" s="86">
        <v>254</v>
      </c>
      <c r="CR35" s="92">
        <v>7.8200501489287086</v>
      </c>
      <c r="CS35" s="92">
        <v>7.3232837344616275</v>
      </c>
      <c r="CT35" s="92">
        <v>9.8944804769906458</v>
      </c>
      <c r="CU35" s="92">
        <v>9.7008656708762047</v>
      </c>
      <c r="CV35" s="92">
        <v>-2.0744303280619376</v>
      </c>
      <c r="CW35" s="92">
        <v>-2.377581936414578</v>
      </c>
      <c r="CX35" s="92">
        <v>5.1703126717653163</v>
      </c>
      <c r="CY35" s="92">
        <v>5.6332951803550975</v>
      </c>
      <c r="CZ35" s="93">
        <v>1.984054943961975</v>
      </c>
      <c r="DA35" s="93">
        <v>2.1042014350149922</v>
      </c>
      <c r="DB35" s="93" t="s">
        <v>3</v>
      </c>
      <c r="DC35" s="93" t="s">
        <v>3</v>
      </c>
      <c r="DD35" s="86">
        <v>2667</v>
      </c>
      <c r="DE35" s="124">
        <v>52</v>
      </c>
      <c r="DF35" s="86">
        <v>38229</v>
      </c>
      <c r="DG35" s="91" t="s">
        <v>3</v>
      </c>
      <c r="DH35" s="86">
        <v>2151858</v>
      </c>
      <c r="DI35" s="86">
        <v>47558</v>
      </c>
      <c r="DJ35" s="321">
        <v>6317299</v>
      </c>
      <c r="DK35" s="91" t="s">
        <v>3</v>
      </c>
      <c r="DL35" s="86">
        <v>1601</v>
      </c>
      <c r="DM35" s="91">
        <v>4278</v>
      </c>
      <c r="DN35" s="86">
        <v>9755</v>
      </c>
      <c r="DO35" s="86">
        <v>19</v>
      </c>
      <c r="DP35" s="86">
        <v>5422</v>
      </c>
      <c r="DQ35" s="86">
        <v>50578</v>
      </c>
      <c r="DR35" s="86">
        <v>345</v>
      </c>
      <c r="DS35" s="86">
        <v>62522</v>
      </c>
      <c r="DT35" s="86">
        <v>681</v>
      </c>
      <c r="DU35" s="86">
        <v>3</v>
      </c>
      <c r="DV35" s="86">
        <v>819</v>
      </c>
      <c r="DW35" s="341" t="s">
        <v>2115</v>
      </c>
    </row>
    <row r="36" spans="1:127" ht="10.5" customHeight="1">
      <c r="A36" s="338" t="s">
        <v>2117</v>
      </c>
      <c r="B36" s="131">
        <v>127310</v>
      </c>
      <c r="C36" s="234">
        <v>1472.3340000000001</v>
      </c>
      <c r="D36" s="92">
        <v>97.7</v>
      </c>
      <c r="E36" s="92">
        <v>102.7</v>
      </c>
      <c r="F36" s="91">
        <v>525169</v>
      </c>
      <c r="G36" s="91" t="s">
        <v>3</v>
      </c>
      <c r="H36" s="91">
        <v>18668</v>
      </c>
      <c r="I36" s="91" t="s">
        <v>3</v>
      </c>
      <c r="J36" s="91">
        <v>15</v>
      </c>
      <c r="K36" s="91">
        <v>17</v>
      </c>
      <c r="L36" s="91">
        <v>324569</v>
      </c>
      <c r="M36" s="91">
        <v>2981.8317900000002</v>
      </c>
      <c r="N36" s="91">
        <v>6344566</v>
      </c>
      <c r="O36" s="91">
        <v>90083.669999999984</v>
      </c>
      <c r="P36" s="91">
        <v>4364937</v>
      </c>
      <c r="Q36" s="91">
        <v>44210.619999999995</v>
      </c>
      <c r="R36" s="91">
        <v>829357</v>
      </c>
      <c r="S36" s="91">
        <v>1045</v>
      </c>
      <c r="T36" s="91">
        <v>173330</v>
      </c>
      <c r="U36" s="91">
        <v>21</v>
      </c>
      <c r="V36" s="91">
        <v>1485</v>
      </c>
      <c r="W36" s="92">
        <v>101.6</v>
      </c>
      <c r="X36" s="123">
        <v>99.8</v>
      </c>
      <c r="Y36" s="123">
        <v>99.7</v>
      </c>
      <c r="Z36" s="123">
        <v>100.4</v>
      </c>
      <c r="AA36" s="91" t="s">
        <v>3</v>
      </c>
      <c r="AB36" s="91" t="s">
        <v>3</v>
      </c>
      <c r="AC36" s="96" t="s">
        <v>3</v>
      </c>
      <c r="AD36" s="321" t="s">
        <v>3</v>
      </c>
      <c r="AE36" s="118">
        <v>1135.78</v>
      </c>
      <c r="AF36" s="86">
        <v>282366</v>
      </c>
      <c r="AG36" s="86">
        <v>69136</v>
      </c>
      <c r="AH36" s="88">
        <v>24.484534256957282</v>
      </c>
      <c r="AI36" s="86">
        <v>309784</v>
      </c>
      <c r="AJ36" s="86">
        <v>78896</v>
      </c>
      <c r="AK36" s="130">
        <v>25.468068073238125</v>
      </c>
      <c r="AL36" s="86">
        <v>422724</v>
      </c>
      <c r="AM36" s="86">
        <v>412296</v>
      </c>
      <c r="AN36" s="86">
        <v>307926</v>
      </c>
      <c r="AO36" s="86">
        <v>470626</v>
      </c>
      <c r="AP36" s="86">
        <v>447802</v>
      </c>
      <c r="AQ36" s="86">
        <v>337947</v>
      </c>
      <c r="AR36" s="86">
        <v>6619</v>
      </c>
      <c r="AS36" s="86">
        <v>6340</v>
      </c>
      <c r="AT36" s="86">
        <v>279</v>
      </c>
      <c r="AU36" s="92">
        <v>102.2</v>
      </c>
      <c r="AV36" s="92">
        <v>98.7</v>
      </c>
      <c r="AW36" s="92">
        <v>101.4</v>
      </c>
      <c r="AX36" s="86">
        <v>774</v>
      </c>
      <c r="AY36" s="86">
        <v>12983</v>
      </c>
      <c r="AZ36" s="86">
        <v>592</v>
      </c>
      <c r="BA36" s="86">
        <v>8785</v>
      </c>
      <c r="BB36" s="86">
        <v>194</v>
      </c>
      <c r="BC36" s="86">
        <v>2657</v>
      </c>
      <c r="BD36" s="129">
        <v>0.81</v>
      </c>
      <c r="BE36" s="129">
        <v>0.83720811404629303</v>
      </c>
      <c r="BF36" s="92" t="s">
        <v>2119</v>
      </c>
      <c r="BG36" s="92">
        <v>82.4</v>
      </c>
      <c r="BH36" s="115">
        <v>267404</v>
      </c>
      <c r="BI36" s="115">
        <v>242034</v>
      </c>
      <c r="BJ36" s="115">
        <v>259835</v>
      </c>
      <c r="BK36" s="91">
        <v>238581</v>
      </c>
      <c r="BL36" s="115">
        <v>7569</v>
      </c>
      <c r="BM36" s="115">
        <v>3453</v>
      </c>
      <c r="BN36" s="91">
        <v>12157</v>
      </c>
      <c r="BO36" s="91">
        <v>7199</v>
      </c>
      <c r="BP36" s="86">
        <v>121066</v>
      </c>
      <c r="BQ36" s="86">
        <v>79751</v>
      </c>
      <c r="BR36" s="86">
        <v>852</v>
      </c>
      <c r="BS36" s="321">
        <v>10714</v>
      </c>
      <c r="BT36" s="321">
        <v>11292</v>
      </c>
      <c r="BU36" s="321">
        <v>16187.967000000001</v>
      </c>
      <c r="BV36" s="321" t="s">
        <v>3</v>
      </c>
      <c r="BW36" s="86">
        <v>79762967</v>
      </c>
      <c r="BX36" s="86">
        <v>1329420</v>
      </c>
      <c r="BY36" s="86">
        <v>6117</v>
      </c>
      <c r="BZ36" s="86">
        <v>4785</v>
      </c>
      <c r="CA36" s="86">
        <v>203741</v>
      </c>
      <c r="CB36" s="86">
        <v>8672</v>
      </c>
      <c r="CC36" s="321">
        <v>3506</v>
      </c>
      <c r="CD36" s="86">
        <v>36850</v>
      </c>
      <c r="CE36" s="991">
        <v>4394</v>
      </c>
      <c r="CF36" s="991"/>
      <c r="CG36" s="91">
        <v>95802</v>
      </c>
      <c r="CH36" s="91">
        <v>85297</v>
      </c>
      <c r="CI36" s="91">
        <v>919</v>
      </c>
      <c r="CJ36" s="91">
        <v>102065</v>
      </c>
      <c r="CK36" s="91">
        <v>1078</v>
      </c>
      <c r="CL36" s="91">
        <v>-16768</v>
      </c>
      <c r="CM36" s="91">
        <v>-159</v>
      </c>
      <c r="CN36" s="86">
        <v>55500</v>
      </c>
      <c r="CO36" s="86">
        <v>683</v>
      </c>
      <c r="CP36" s="87">
        <v>19524</v>
      </c>
      <c r="CQ36" s="86">
        <v>197</v>
      </c>
      <c r="CR36" s="92">
        <v>7.8886449383141484</v>
      </c>
      <c r="CS36" s="92">
        <v>7.3492046444405563</v>
      </c>
      <c r="CT36" s="92">
        <v>9.4394239613237687</v>
      </c>
      <c r="CU36" s="92">
        <v>8.6207210083862016</v>
      </c>
      <c r="CV36" s="92">
        <v>-1.550779023009621</v>
      </c>
      <c r="CW36" s="92">
        <v>-1.2715163639456457</v>
      </c>
      <c r="CX36" s="92">
        <v>5.132886198534945</v>
      </c>
      <c r="CY36" s="92">
        <v>5.4619224941816107</v>
      </c>
      <c r="CZ36" s="93">
        <v>1.8056661286521851</v>
      </c>
      <c r="DA36" s="93">
        <v>1.5754007779703914</v>
      </c>
      <c r="DB36" s="93" t="s">
        <v>3</v>
      </c>
      <c r="DC36" s="93" t="s">
        <v>3</v>
      </c>
      <c r="DD36" s="86">
        <v>1410</v>
      </c>
      <c r="DE36" s="124">
        <v>0</v>
      </c>
      <c r="DF36" s="86">
        <v>39203</v>
      </c>
      <c r="DG36" s="91" t="s">
        <v>3</v>
      </c>
      <c r="DH36" s="86">
        <v>2153827</v>
      </c>
      <c r="DI36" s="86">
        <v>47541</v>
      </c>
      <c r="DJ36" s="321">
        <v>6401176</v>
      </c>
      <c r="DK36" s="91" t="s">
        <v>3</v>
      </c>
      <c r="DL36" s="86">
        <v>1752</v>
      </c>
      <c r="DM36" s="91">
        <v>5090</v>
      </c>
      <c r="DN36" s="86">
        <v>7791</v>
      </c>
      <c r="DO36" s="86">
        <v>23</v>
      </c>
      <c r="DP36" s="86">
        <v>14392</v>
      </c>
      <c r="DQ36" s="86">
        <v>52002</v>
      </c>
      <c r="DR36" s="86">
        <v>332</v>
      </c>
      <c r="DS36" s="86">
        <v>64486</v>
      </c>
      <c r="DT36" s="86">
        <v>635</v>
      </c>
      <c r="DU36" s="86">
        <v>2</v>
      </c>
      <c r="DV36" s="86">
        <v>766</v>
      </c>
      <c r="DW36" s="341" t="s">
        <v>2118</v>
      </c>
    </row>
    <row r="37" spans="1:127" ht="10.5" customHeight="1">
      <c r="A37" s="338" t="s">
        <v>2120</v>
      </c>
      <c r="B37" s="131">
        <v>127325</v>
      </c>
      <c r="C37" s="234">
        <v>1472.3109999999999</v>
      </c>
      <c r="D37" s="92">
        <v>95</v>
      </c>
      <c r="E37" s="92">
        <v>98.9</v>
      </c>
      <c r="F37" s="91">
        <v>558587</v>
      </c>
      <c r="G37" s="91" t="s">
        <v>3</v>
      </c>
      <c r="H37" s="91">
        <v>19034</v>
      </c>
      <c r="I37" s="91" t="s">
        <v>3</v>
      </c>
      <c r="J37" s="91">
        <v>16</v>
      </c>
      <c r="K37" s="91">
        <v>20</v>
      </c>
      <c r="L37" s="91">
        <v>296938</v>
      </c>
      <c r="M37" s="91">
        <v>2602.4849899999999</v>
      </c>
      <c r="N37" s="91">
        <v>6370142</v>
      </c>
      <c r="O37" s="91">
        <v>90243.18</v>
      </c>
      <c r="P37" s="91">
        <v>4398859</v>
      </c>
      <c r="Q37" s="91">
        <v>44569.04</v>
      </c>
      <c r="R37" s="91">
        <v>838806</v>
      </c>
      <c r="S37" s="91">
        <v>897</v>
      </c>
      <c r="T37" s="91">
        <v>383704</v>
      </c>
      <c r="U37" s="91">
        <v>23</v>
      </c>
      <c r="V37" s="91">
        <v>1965</v>
      </c>
      <c r="W37" s="92">
        <v>101.6</v>
      </c>
      <c r="X37" s="123">
        <v>99.8</v>
      </c>
      <c r="Y37" s="123">
        <v>99.7</v>
      </c>
      <c r="Z37" s="123">
        <v>100.4</v>
      </c>
      <c r="AA37" s="91" t="s">
        <v>3</v>
      </c>
      <c r="AB37" s="91" t="s">
        <v>3</v>
      </c>
      <c r="AC37" s="96" t="s">
        <v>3</v>
      </c>
      <c r="AD37" s="321" t="s">
        <v>3</v>
      </c>
      <c r="AE37" s="118">
        <v>1133.8399999999999</v>
      </c>
      <c r="AF37" s="86">
        <v>269418</v>
      </c>
      <c r="AG37" s="86">
        <v>67300</v>
      </c>
      <c r="AH37" s="88">
        <v>24.979771210535301</v>
      </c>
      <c r="AI37" s="86">
        <v>266168</v>
      </c>
      <c r="AJ37" s="86">
        <v>74998</v>
      </c>
      <c r="AK37" s="130">
        <v>28.176940879444562</v>
      </c>
      <c r="AL37" s="86">
        <v>728678</v>
      </c>
      <c r="AM37" s="86">
        <v>433365</v>
      </c>
      <c r="AN37" s="86">
        <v>296512</v>
      </c>
      <c r="AO37" s="86">
        <v>747619</v>
      </c>
      <c r="AP37" s="86">
        <v>404484</v>
      </c>
      <c r="AQ37" s="86">
        <v>274113</v>
      </c>
      <c r="AR37" s="86">
        <v>6593</v>
      </c>
      <c r="AS37" s="86">
        <v>6333</v>
      </c>
      <c r="AT37" s="86">
        <v>260</v>
      </c>
      <c r="AU37" s="92">
        <v>102.5</v>
      </c>
      <c r="AV37" s="92">
        <v>98.5</v>
      </c>
      <c r="AW37" s="92">
        <v>101.7</v>
      </c>
      <c r="AX37" s="86">
        <v>744</v>
      </c>
      <c r="AY37" s="86">
        <v>10778</v>
      </c>
      <c r="AZ37" s="86">
        <v>492</v>
      </c>
      <c r="BA37" s="86">
        <v>7653</v>
      </c>
      <c r="BB37" s="86">
        <v>179</v>
      </c>
      <c r="BC37" s="86">
        <v>2403</v>
      </c>
      <c r="BD37" s="129">
        <v>0.84</v>
      </c>
      <c r="BE37" s="129">
        <v>0.84425657541599575</v>
      </c>
      <c r="BF37" s="92" t="s">
        <v>2122</v>
      </c>
      <c r="BG37" s="92" t="s">
        <v>2123</v>
      </c>
      <c r="BH37" s="115">
        <v>435723</v>
      </c>
      <c r="BI37" s="115">
        <v>384380</v>
      </c>
      <c r="BJ37" s="115">
        <v>261015</v>
      </c>
      <c r="BK37" s="91">
        <v>236766</v>
      </c>
      <c r="BL37" s="115">
        <v>174708</v>
      </c>
      <c r="BM37" s="115">
        <v>147614</v>
      </c>
      <c r="BN37" s="91">
        <v>12763</v>
      </c>
      <c r="BO37" s="91">
        <v>7522</v>
      </c>
      <c r="BP37" s="86">
        <v>181311</v>
      </c>
      <c r="BQ37" s="86">
        <v>83704</v>
      </c>
      <c r="BR37" s="86">
        <v>1254</v>
      </c>
      <c r="BS37" s="321">
        <v>9647</v>
      </c>
      <c r="BT37" s="321">
        <v>10818</v>
      </c>
      <c r="BU37" s="321">
        <v>15592.621999999999</v>
      </c>
      <c r="BV37" s="321" t="s">
        <v>3</v>
      </c>
      <c r="BW37" s="86">
        <v>79917934</v>
      </c>
      <c r="BX37" s="86">
        <v>1331543</v>
      </c>
      <c r="BY37" s="86">
        <v>6302</v>
      </c>
      <c r="BZ37" s="86">
        <v>3688</v>
      </c>
      <c r="CA37" s="86">
        <v>200101</v>
      </c>
      <c r="CB37" s="86">
        <v>8031</v>
      </c>
      <c r="CC37" s="321">
        <v>6967</v>
      </c>
      <c r="CD37" s="124">
        <v>0</v>
      </c>
      <c r="CE37" s="991">
        <v>4054</v>
      </c>
      <c r="CF37" s="991"/>
      <c r="CG37" s="91">
        <v>97432</v>
      </c>
      <c r="CH37" s="91">
        <v>82397</v>
      </c>
      <c r="CI37" s="91">
        <v>904</v>
      </c>
      <c r="CJ37" s="91">
        <v>92313</v>
      </c>
      <c r="CK37" s="91">
        <v>987</v>
      </c>
      <c r="CL37" s="91">
        <v>-9916</v>
      </c>
      <c r="CM37" s="91">
        <v>-83</v>
      </c>
      <c r="CN37" s="86">
        <v>49829</v>
      </c>
      <c r="CO37" s="86">
        <v>564</v>
      </c>
      <c r="CP37" s="87">
        <v>18061</v>
      </c>
      <c r="CQ37" s="86">
        <v>200</v>
      </c>
      <c r="CR37" s="92">
        <v>7.8735270632894832</v>
      </c>
      <c r="CS37" s="92">
        <v>7.4703419771139847</v>
      </c>
      <c r="CT37" s="92">
        <v>8.8210602788140591</v>
      </c>
      <c r="CU37" s="92">
        <v>8.1562251453667063</v>
      </c>
      <c r="CV37" s="92">
        <v>-0.94753321552457626</v>
      </c>
      <c r="CW37" s="92">
        <v>-0.685883168252722</v>
      </c>
      <c r="CX37" s="92">
        <v>4.7614595196020684</v>
      </c>
      <c r="CY37" s="92">
        <v>4.6607000830666898</v>
      </c>
      <c r="CZ37" s="93">
        <v>1.7258367694220829</v>
      </c>
      <c r="DA37" s="93">
        <v>1.6527305259101737</v>
      </c>
      <c r="DB37" s="93" t="s">
        <v>3</v>
      </c>
      <c r="DC37" s="93" t="s">
        <v>3</v>
      </c>
      <c r="DD37" s="86">
        <v>1283</v>
      </c>
      <c r="DE37" s="124">
        <v>0</v>
      </c>
      <c r="DF37" s="86">
        <v>38142</v>
      </c>
      <c r="DG37" s="91" t="s">
        <v>3</v>
      </c>
      <c r="DH37" s="86">
        <v>2153127</v>
      </c>
      <c r="DI37" s="86">
        <v>47509</v>
      </c>
      <c r="DJ37" s="86">
        <v>6463050</v>
      </c>
      <c r="DK37" s="91" t="s">
        <v>3</v>
      </c>
      <c r="DL37" s="86">
        <v>1800</v>
      </c>
      <c r="DM37" s="91">
        <v>3447</v>
      </c>
      <c r="DN37" s="86">
        <v>4785</v>
      </c>
      <c r="DO37" s="86">
        <v>24</v>
      </c>
      <c r="DP37" s="86">
        <v>36094</v>
      </c>
      <c r="DQ37" s="86">
        <v>50924</v>
      </c>
      <c r="DR37" s="86">
        <v>313</v>
      </c>
      <c r="DS37" s="86">
        <v>63081</v>
      </c>
      <c r="DT37" s="86">
        <v>587</v>
      </c>
      <c r="DU37" s="86">
        <v>2</v>
      </c>
      <c r="DV37" s="86">
        <v>690</v>
      </c>
      <c r="DW37" s="341" t="s">
        <v>2121</v>
      </c>
    </row>
    <row r="38" spans="1:127" ht="10.5" customHeight="1">
      <c r="A38" s="338" t="s">
        <v>2124</v>
      </c>
      <c r="B38" s="131">
        <v>127339</v>
      </c>
      <c r="C38" s="234">
        <v>1471.78</v>
      </c>
      <c r="D38" s="92">
        <v>97.6</v>
      </c>
      <c r="E38" s="92">
        <v>107.5</v>
      </c>
      <c r="F38" s="91">
        <v>604070</v>
      </c>
      <c r="G38" s="91" t="s">
        <v>3</v>
      </c>
      <c r="H38" s="91">
        <v>21365</v>
      </c>
      <c r="I38" s="91" t="s">
        <v>3</v>
      </c>
      <c r="J38" s="91">
        <v>17</v>
      </c>
      <c r="K38" s="91">
        <v>20</v>
      </c>
      <c r="L38" s="91">
        <v>321844</v>
      </c>
      <c r="M38" s="91">
        <v>3298.08781</v>
      </c>
      <c r="N38" s="91">
        <v>6311558</v>
      </c>
      <c r="O38" s="91">
        <v>88541.13</v>
      </c>
      <c r="P38" s="91">
        <v>4398030</v>
      </c>
      <c r="Q38" s="91">
        <v>44045.78</v>
      </c>
      <c r="R38" s="91">
        <v>835903</v>
      </c>
      <c r="S38" s="91">
        <v>1025</v>
      </c>
      <c r="T38" s="91">
        <v>199563</v>
      </c>
      <c r="U38" s="91">
        <v>22</v>
      </c>
      <c r="V38" s="91">
        <v>2390</v>
      </c>
      <c r="W38" s="92">
        <v>102.2</v>
      </c>
      <c r="X38" s="123">
        <v>100</v>
      </c>
      <c r="Y38" s="123">
        <v>99.9</v>
      </c>
      <c r="Z38" s="123">
        <v>100.7</v>
      </c>
      <c r="AA38" s="91" t="s">
        <v>3</v>
      </c>
      <c r="AB38" s="91" t="s">
        <v>3</v>
      </c>
      <c r="AC38" s="96" t="s">
        <v>3</v>
      </c>
      <c r="AD38" s="321" t="s">
        <v>3</v>
      </c>
      <c r="AE38" s="118">
        <v>1131.7</v>
      </c>
      <c r="AF38" s="86">
        <v>286098</v>
      </c>
      <c r="AG38" s="86">
        <v>68308</v>
      </c>
      <c r="AH38" s="88">
        <v>23.875734888045354</v>
      </c>
      <c r="AI38" s="86">
        <v>338787</v>
      </c>
      <c r="AJ38" s="86">
        <v>81095</v>
      </c>
      <c r="AK38" s="130">
        <v>23.936868888121445</v>
      </c>
      <c r="AL38" s="86">
        <v>569174</v>
      </c>
      <c r="AM38" s="86">
        <v>425232</v>
      </c>
      <c r="AN38" s="86">
        <v>310387</v>
      </c>
      <c r="AO38" s="86">
        <v>531423</v>
      </c>
      <c r="AP38" s="86">
        <v>448458</v>
      </c>
      <c r="AQ38" s="86">
        <v>355970</v>
      </c>
      <c r="AR38" s="86">
        <v>6566</v>
      </c>
      <c r="AS38" s="86">
        <v>6311</v>
      </c>
      <c r="AT38" s="86">
        <v>255</v>
      </c>
      <c r="AU38" s="92">
        <v>102.6</v>
      </c>
      <c r="AV38" s="92">
        <v>98.3</v>
      </c>
      <c r="AW38" s="92">
        <v>101.8</v>
      </c>
      <c r="AX38" s="86">
        <v>827</v>
      </c>
      <c r="AY38" s="86">
        <v>12381</v>
      </c>
      <c r="AZ38" s="86">
        <v>528</v>
      </c>
      <c r="BA38" s="86">
        <v>7844</v>
      </c>
      <c r="BB38" s="86">
        <v>183</v>
      </c>
      <c r="BC38" s="86">
        <v>2262</v>
      </c>
      <c r="BD38" s="129">
        <v>0.9</v>
      </c>
      <c r="BE38" s="129">
        <v>0.88950570555415365</v>
      </c>
      <c r="BF38" s="92" t="s">
        <v>2126</v>
      </c>
      <c r="BG38" s="92" t="s">
        <v>2127</v>
      </c>
      <c r="BH38" s="115">
        <v>360383</v>
      </c>
      <c r="BI38" s="115">
        <v>313280</v>
      </c>
      <c r="BJ38" s="115">
        <v>259950</v>
      </c>
      <c r="BK38" s="91">
        <v>237121</v>
      </c>
      <c r="BL38" s="115">
        <v>100433</v>
      </c>
      <c r="BM38" s="115">
        <v>76159</v>
      </c>
      <c r="BN38" s="91">
        <v>12890</v>
      </c>
      <c r="BO38" s="91">
        <v>7574</v>
      </c>
      <c r="BP38" s="86">
        <v>97349</v>
      </c>
      <c r="BQ38" s="86">
        <v>84801</v>
      </c>
      <c r="BR38" s="86">
        <v>1009</v>
      </c>
      <c r="BS38" s="321">
        <v>9650</v>
      </c>
      <c r="BT38" s="321">
        <v>10784</v>
      </c>
      <c r="BU38" s="321">
        <v>15456.74</v>
      </c>
      <c r="BV38" s="321" t="s">
        <v>3</v>
      </c>
      <c r="BW38" s="86">
        <v>80029122</v>
      </c>
      <c r="BX38" s="86">
        <v>1332977</v>
      </c>
      <c r="BY38" s="86">
        <v>7382</v>
      </c>
      <c r="BZ38" s="86">
        <v>4326</v>
      </c>
      <c r="CA38" s="86">
        <v>208685</v>
      </c>
      <c r="CB38" s="86">
        <v>8243</v>
      </c>
      <c r="CC38" s="321">
        <v>7747</v>
      </c>
      <c r="CD38" s="86">
        <v>8420</v>
      </c>
      <c r="CE38" s="991">
        <v>3607</v>
      </c>
      <c r="CF38" s="991"/>
      <c r="CG38" s="91">
        <v>105724</v>
      </c>
      <c r="CH38" s="91">
        <v>91467</v>
      </c>
      <c r="CI38" s="91">
        <v>990</v>
      </c>
      <c r="CJ38" s="91">
        <v>96883</v>
      </c>
      <c r="CK38" s="91">
        <v>992</v>
      </c>
      <c r="CL38" s="91">
        <v>-5416</v>
      </c>
      <c r="CM38" s="91">
        <v>-2</v>
      </c>
      <c r="CN38" s="86">
        <v>60946</v>
      </c>
      <c r="CO38" s="86">
        <v>661</v>
      </c>
      <c r="CP38" s="87">
        <v>19917</v>
      </c>
      <c r="CQ38" s="86">
        <v>232</v>
      </c>
      <c r="CR38" s="92">
        <v>8.4573474056677256</v>
      </c>
      <c r="CS38" s="92">
        <v>7.9199687540958745</v>
      </c>
      <c r="CT38" s="92">
        <v>8.9581290378311991</v>
      </c>
      <c r="CU38" s="92">
        <v>7.9359686909728353</v>
      </c>
      <c r="CV38" s="92">
        <v>-0.50078163216347316</v>
      </c>
      <c r="CW38" s="92">
        <v>-1.599993687696136E-2</v>
      </c>
      <c r="CX38" s="92">
        <v>5.6352727758188772</v>
      </c>
      <c r="CY38" s="92">
        <v>5.2879791378357304</v>
      </c>
      <c r="CZ38" s="93">
        <v>1.8415930147341018</v>
      </c>
      <c r="DA38" s="93">
        <v>1.855992677727518</v>
      </c>
      <c r="DB38" s="93" t="s">
        <v>3</v>
      </c>
      <c r="DC38" s="93" t="s">
        <v>3</v>
      </c>
      <c r="DD38" s="86">
        <v>917</v>
      </c>
      <c r="DE38" s="124">
        <v>79</v>
      </c>
      <c r="DF38" s="86">
        <v>39581</v>
      </c>
      <c r="DG38" s="91" t="s">
        <v>3</v>
      </c>
      <c r="DH38" s="86">
        <v>2158884</v>
      </c>
      <c r="DI38" s="86">
        <v>47564</v>
      </c>
      <c r="DJ38" s="86">
        <v>6378159</v>
      </c>
      <c r="DK38" s="91" t="s">
        <v>3</v>
      </c>
      <c r="DL38" s="86">
        <v>1991</v>
      </c>
      <c r="DM38" s="91">
        <v>3448</v>
      </c>
      <c r="DN38" s="86">
        <v>6790</v>
      </c>
      <c r="DO38" s="86">
        <v>21</v>
      </c>
      <c r="DP38" s="86">
        <v>36364</v>
      </c>
      <c r="DQ38" s="86">
        <v>55270</v>
      </c>
      <c r="DR38" s="86">
        <v>331</v>
      </c>
      <c r="DS38" s="86">
        <v>68301</v>
      </c>
      <c r="DT38" s="86">
        <v>545</v>
      </c>
      <c r="DU38" s="86">
        <v>0</v>
      </c>
      <c r="DV38" s="86">
        <v>657</v>
      </c>
      <c r="DW38" s="341" t="s">
        <v>2125</v>
      </c>
    </row>
    <row r="39" spans="1:127" ht="10.5" customHeight="1">
      <c r="A39" s="338" t="s">
        <v>2128</v>
      </c>
      <c r="B39" s="131">
        <v>127336</v>
      </c>
      <c r="C39" s="234">
        <v>1471.63</v>
      </c>
      <c r="D39" s="92">
        <v>97.1</v>
      </c>
      <c r="E39" s="92">
        <v>109.7</v>
      </c>
      <c r="F39" s="91">
        <v>465272</v>
      </c>
      <c r="G39" s="91" t="s">
        <v>3</v>
      </c>
      <c r="H39" s="91">
        <v>16684</v>
      </c>
      <c r="I39" s="91" t="s">
        <v>3</v>
      </c>
      <c r="J39" s="91">
        <v>14</v>
      </c>
      <c r="K39" s="91">
        <v>20</v>
      </c>
      <c r="L39" s="91">
        <v>258529</v>
      </c>
      <c r="M39" s="91">
        <v>2629.7188299999998</v>
      </c>
      <c r="N39" s="91">
        <v>6306340</v>
      </c>
      <c r="O39" s="91">
        <v>88790.12000000001</v>
      </c>
      <c r="P39" s="91">
        <v>4405210</v>
      </c>
      <c r="Q39" s="91">
        <v>43932.289999999994</v>
      </c>
      <c r="R39" s="91">
        <v>838246</v>
      </c>
      <c r="S39" s="91">
        <v>819</v>
      </c>
      <c r="T39" s="91">
        <v>166259</v>
      </c>
      <c r="U39" s="91">
        <v>22</v>
      </c>
      <c r="V39" s="91">
        <v>1042</v>
      </c>
      <c r="W39" s="92">
        <v>102.4</v>
      </c>
      <c r="X39" s="123">
        <v>100.3</v>
      </c>
      <c r="Y39" s="123">
        <v>100.2</v>
      </c>
      <c r="Z39" s="123">
        <v>101</v>
      </c>
      <c r="AA39" s="91" t="s">
        <v>3</v>
      </c>
      <c r="AB39" s="91" t="s">
        <v>3</v>
      </c>
      <c r="AC39" s="96" t="s">
        <v>3</v>
      </c>
      <c r="AD39" s="321" t="s">
        <v>3</v>
      </c>
      <c r="AE39" s="118">
        <v>1106.05</v>
      </c>
      <c r="AF39" s="86">
        <v>284646</v>
      </c>
      <c r="AG39" s="86">
        <v>70377</v>
      </c>
      <c r="AH39" s="88">
        <v>24.724394511076916</v>
      </c>
      <c r="AI39" s="86">
        <v>298426</v>
      </c>
      <c r="AJ39" s="86">
        <v>80592</v>
      </c>
      <c r="AK39" s="130">
        <v>27.005689852760817</v>
      </c>
      <c r="AL39" s="86">
        <v>471411</v>
      </c>
      <c r="AM39" s="86">
        <v>395126</v>
      </c>
      <c r="AN39" s="86">
        <v>312622</v>
      </c>
      <c r="AO39" s="86">
        <v>536077</v>
      </c>
      <c r="AP39" s="86">
        <v>436932</v>
      </c>
      <c r="AQ39" s="86">
        <v>336746</v>
      </c>
      <c r="AR39" s="86">
        <v>6581</v>
      </c>
      <c r="AS39" s="86">
        <v>6310</v>
      </c>
      <c r="AT39" s="86">
        <v>271</v>
      </c>
      <c r="AU39" s="92">
        <v>102.5</v>
      </c>
      <c r="AV39" s="92">
        <v>98.2</v>
      </c>
      <c r="AW39" s="92">
        <v>101.5</v>
      </c>
      <c r="AX39" s="86">
        <v>783</v>
      </c>
      <c r="AY39" s="86">
        <v>12279</v>
      </c>
      <c r="AZ39" s="86">
        <v>480</v>
      </c>
      <c r="BA39" s="86">
        <v>7257</v>
      </c>
      <c r="BB39" s="86">
        <v>155</v>
      </c>
      <c r="BC39" s="86">
        <v>1863</v>
      </c>
      <c r="BD39" s="129">
        <v>0.94</v>
      </c>
      <c r="BE39" s="129">
        <v>0.91164042602454276</v>
      </c>
      <c r="BF39" s="92" t="s">
        <v>2130</v>
      </c>
      <c r="BG39" s="92">
        <v>83.6</v>
      </c>
      <c r="BH39" s="115">
        <v>271227</v>
      </c>
      <c r="BI39" s="115">
        <v>247447</v>
      </c>
      <c r="BJ39" s="115">
        <v>259206</v>
      </c>
      <c r="BK39" s="91">
        <v>235916</v>
      </c>
      <c r="BL39" s="115">
        <v>12021</v>
      </c>
      <c r="BM39" s="115">
        <v>11531</v>
      </c>
      <c r="BN39" s="91">
        <v>12604</v>
      </c>
      <c r="BO39" s="91">
        <v>7524</v>
      </c>
      <c r="BP39" s="86">
        <v>122511</v>
      </c>
      <c r="BQ39" s="86">
        <v>84343</v>
      </c>
      <c r="BR39" s="86">
        <v>1233</v>
      </c>
      <c r="BS39" s="321">
        <v>9737</v>
      </c>
      <c r="BT39" s="321">
        <v>10091</v>
      </c>
      <c r="BU39" s="321">
        <v>14952.812000000002</v>
      </c>
      <c r="BV39" s="321" t="s">
        <v>3</v>
      </c>
      <c r="BW39" s="86">
        <v>80101621</v>
      </c>
      <c r="BX39" s="86">
        <v>1333806</v>
      </c>
      <c r="BY39" s="86">
        <v>7747</v>
      </c>
      <c r="BZ39" s="86">
        <v>6122</v>
      </c>
      <c r="CA39" s="86">
        <v>226962</v>
      </c>
      <c r="CB39" s="86">
        <v>8247</v>
      </c>
      <c r="CC39" s="321">
        <v>8694</v>
      </c>
      <c r="CD39" s="86">
        <v>15239</v>
      </c>
      <c r="CE39" s="991">
        <v>4057</v>
      </c>
      <c r="CF39" s="991"/>
      <c r="CG39" s="91">
        <v>110999</v>
      </c>
      <c r="CH39" s="91">
        <v>92118</v>
      </c>
      <c r="CI39" s="91">
        <v>1061</v>
      </c>
      <c r="CJ39" s="91">
        <v>99049</v>
      </c>
      <c r="CK39" s="91">
        <v>1087</v>
      </c>
      <c r="CL39" s="91">
        <v>-6931</v>
      </c>
      <c r="CM39" s="91">
        <v>-26</v>
      </c>
      <c r="CN39" s="86">
        <v>48450</v>
      </c>
      <c r="CO39" s="86">
        <v>558</v>
      </c>
      <c r="CP39" s="87">
        <v>18324</v>
      </c>
      <c r="CQ39" s="86">
        <v>184</v>
      </c>
      <c r="CR39" s="92">
        <v>8.5177417328196459</v>
      </c>
      <c r="CS39" s="92">
        <v>8.4888316729332161</v>
      </c>
      <c r="CT39" s="92">
        <v>9.1586204747612108</v>
      </c>
      <c r="CU39" s="92">
        <v>8.6968520532312965</v>
      </c>
      <c r="CV39" s="92">
        <v>-0.6408787419415638</v>
      </c>
      <c r="CW39" s="92">
        <v>-0.2080203802980807</v>
      </c>
      <c r="CX39" s="92">
        <v>4.4799560015969941</v>
      </c>
      <c r="CY39" s="92">
        <v>4.4644373925511163</v>
      </c>
      <c r="CZ39" s="93">
        <v>1.6943387775699343</v>
      </c>
      <c r="DA39" s="93">
        <v>1.4721442298018019</v>
      </c>
      <c r="DB39" s="93" t="s">
        <v>3</v>
      </c>
      <c r="DC39" s="93" t="s">
        <v>3</v>
      </c>
      <c r="DD39" s="86">
        <v>808</v>
      </c>
      <c r="DE39" s="124">
        <v>0</v>
      </c>
      <c r="DF39" s="86">
        <v>39581</v>
      </c>
      <c r="DG39" s="91" t="s">
        <v>3</v>
      </c>
      <c r="DH39" s="86">
        <v>2159865</v>
      </c>
      <c r="DI39" s="86">
        <v>47428</v>
      </c>
      <c r="DJ39" s="86">
        <v>6385466</v>
      </c>
      <c r="DK39" s="91" t="s">
        <v>3</v>
      </c>
      <c r="DL39" s="86">
        <v>2039</v>
      </c>
      <c r="DM39" s="91">
        <v>4029</v>
      </c>
      <c r="DN39" s="86">
        <v>5663</v>
      </c>
      <c r="DO39" s="86">
        <v>20</v>
      </c>
      <c r="DP39" s="86">
        <v>2662</v>
      </c>
      <c r="DQ39" s="86">
        <v>52873</v>
      </c>
      <c r="DR39" s="86">
        <v>373</v>
      </c>
      <c r="DS39" s="86">
        <v>68305</v>
      </c>
      <c r="DT39" s="86">
        <v>553</v>
      </c>
      <c r="DU39" s="86">
        <v>5</v>
      </c>
      <c r="DV39" s="86">
        <v>638</v>
      </c>
      <c r="DW39" s="341" t="s">
        <v>2129</v>
      </c>
    </row>
    <row r="40" spans="1:127" ht="10.5" customHeight="1">
      <c r="A40" s="338" t="s">
        <v>2131</v>
      </c>
      <c r="B40" s="131">
        <v>127263</v>
      </c>
      <c r="C40" s="234">
        <v>1470.952</v>
      </c>
      <c r="D40" s="92">
        <v>98.6</v>
      </c>
      <c r="E40" s="92">
        <v>111.1</v>
      </c>
      <c r="F40" s="91">
        <v>481065</v>
      </c>
      <c r="G40" s="91" t="s">
        <v>3</v>
      </c>
      <c r="H40" s="91">
        <v>17032</v>
      </c>
      <c r="I40" s="91" t="s">
        <v>3</v>
      </c>
      <c r="J40" s="91">
        <v>16</v>
      </c>
      <c r="K40" s="91">
        <v>21</v>
      </c>
      <c r="L40" s="91">
        <v>292682</v>
      </c>
      <c r="M40" s="91">
        <v>3222.7458499999998</v>
      </c>
      <c r="N40" s="91">
        <v>6378525</v>
      </c>
      <c r="O40" s="91">
        <v>88682.49</v>
      </c>
      <c r="P40" s="91">
        <v>4448275</v>
      </c>
      <c r="Q40" s="91">
        <v>44633.49</v>
      </c>
      <c r="R40" s="91">
        <v>835762</v>
      </c>
      <c r="S40" s="91">
        <v>820</v>
      </c>
      <c r="T40" s="91">
        <v>190202</v>
      </c>
      <c r="U40" s="91">
        <v>22</v>
      </c>
      <c r="V40" s="91">
        <v>1844</v>
      </c>
      <c r="W40" s="92">
        <v>102.6</v>
      </c>
      <c r="X40" s="123">
        <v>100.6</v>
      </c>
      <c r="Y40" s="123">
        <v>100.5</v>
      </c>
      <c r="Z40" s="123">
        <v>101.4</v>
      </c>
      <c r="AA40" s="91" t="s">
        <v>3</v>
      </c>
      <c r="AB40" s="91" t="s">
        <v>3</v>
      </c>
      <c r="AC40" s="96" t="s">
        <v>3</v>
      </c>
      <c r="AD40" s="321" t="s">
        <v>3</v>
      </c>
      <c r="AE40" s="118">
        <v>1194.0999999999999</v>
      </c>
      <c r="AF40" s="86">
        <v>280692</v>
      </c>
      <c r="AG40" s="86">
        <v>67029</v>
      </c>
      <c r="AH40" s="88">
        <v>23.879911076909924</v>
      </c>
      <c r="AI40" s="86">
        <v>299924</v>
      </c>
      <c r="AJ40" s="86">
        <v>77380</v>
      </c>
      <c r="AK40" s="130">
        <v>25.799869300222721</v>
      </c>
      <c r="AL40" s="86">
        <v>431931</v>
      </c>
      <c r="AM40" s="86">
        <v>397797</v>
      </c>
      <c r="AN40" s="86">
        <v>315443</v>
      </c>
      <c r="AO40" s="86">
        <v>454787</v>
      </c>
      <c r="AP40" s="86">
        <v>453763</v>
      </c>
      <c r="AQ40" s="86">
        <v>358215</v>
      </c>
      <c r="AR40" s="86">
        <v>6617</v>
      </c>
      <c r="AS40" s="86">
        <v>6359</v>
      </c>
      <c r="AT40" s="86">
        <v>258</v>
      </c>
      <c r="AU40" s="92">
        <v>102.5</v>
      </c>
      <c r="AV40" s="92">
        <v>98.1</v>
      </c>
      <c r="AW40" s="92">
        <v>101</v>
      </c>
      <c r="AX40" s="86">
        <v>807</v>
      </c>
      <c r="AY40" s="86">
        <v>12932</v>
      </c>
      <c r="AZ40" s="86">
        <v>515</v>
      </c>
      <c r="BA40" s="86">
        <v>7859</v>
      </c>
      <c r="BB40" s="86">
        <v>177</v>
      </c>
      <c r="BC40" s="86">
        <v>2226</v>
      </c>
      <c r="BD40" s="129">
        <v>0.98</v>
      </c>
      <c r="BE40" s="129">
        <v>0.98068694344859486</v>
      </c>
      <c r="BF40" s="92" t="s">
        <v>2133</v>
      </c>
      <c r="BG40" s="92">
        <v>81.2</v>
      </c>
      <c r="BH40" s="115">
        <v>264443</v>
      </c>
      <c r="BI40" s="115">
        <v>241702</v>
      </c>
      <c r="BJ40" s="115">
        <v>259504</v>
      </c>
      <c r="BK40" s="91">
        <v>237822</v>
      </c>
      <c r="BL40" s="115">
        <v>4939</v>
      </c>
      <c r="BM40" s="115">
        <v>3880</v>
      </c>
      <c r="BN40" s="91">
        <v>13474</v>
      </c>
      <c r="BO40" s="91">
        <v>7716</v>
      </c>
      <c r="BP40" s="86">
        <v>132593</v>
      </c>
      <c r="BQ40" s="86">
        <v>88539</v>
      </c>
      <c r="BR40" s="86">
        <v>1104</v>
      </c>
      <c r="BS40" s="321">
        <v>9993</v>
      </c>
      <c r="BT40" s="321">
        <v>10172</v>
      </c>
      <c r="BU40" s="321">
        <v>14964.057000000001</v>
      </c>
      <c r="BV40" s="321" t="s">
        <v>3</v>
      </c>
      <c r="BW40" s="86">
        <v>80274774</v>
      </c>
      <c r="BX40" s="86">
        <v>1336159</v>
      </c>
      <c r="BY40" s="86">
        <v>6517</v>
      </c>
      <c r="BZ40" s="86">
        <v>5174</v>
      </c>
      <c r="CA40" s="86">
        <v>199546</v>
      </c>
      <c r="CB40" s="86">
        <v>7609</v>
      </c>
      <c r="CC40" s="321">
        <v>6034</v>
      </c>
      <c r="CD40" s="124">
        <v>0</v>
      </c>
      <c r="CE40" s="991">
        <v>3704</v>
      </c>
      <c r="CF40" s="991"/>
      <c r="CG40" s="91">
        <v>100492</v>
      </c>
      <c r="CH40" s="91">
        <v>90618</v>
      </c>
      <c r="CI40" s="91">
        <v>992</v>
      </c>
      <c r="CJ40" s="91">
        <v>96208</v>
      </c>
      <c r="CK40" s="91">
        <v>1079</v>
      </c>
      <c r="CL40" s="91">
        <v>-5590</v>
      </c>
      <c r="CM40" s="91">
        <v>-87</v>
      </c>
      <c r="CN40" s="86">
        <v>44791</v>
      </c>
      <c r="CO40" s="86">
        <v>522</v>
      </c>
      <c r="CP40" s="87">
        <v>18604</v>
      </c>
      <c r="CQ40" s="86">
        <v>211</v>
      </c>
      <c r="CR40" s="92">
        <v>8.6633114102292108</v>
      </c>
      <c r="CS40" s="92">
        <v>8.2051170489134488</v>
      </c>
      <c r="CT40" s="92">
        <v>9.1977296360031335</v>
      </c>
      <c r="CU40" s="92">
        <v>8.9247190481629133</v>
      </c>
      <c r="CV40" s="123">
        <v>-0.53441822577392228</v>
      </c>
      <c r="CW40" s="92">
        <v>-0.71960199924946577</v>
      </c>
      <c r="CX40" s="92">
        <v>4.2821335868765216</v>
      </c>
      <c r="CY40" s="92">
        <v>4.3176119954967946</v>
      </c>
      <c r="CZ40" s="93">
        <v>1.7785897445971468</v>
      </c>
      <c r="DA40" s="93">
        <v>1.7452416303636469</v>
      </c>
      <c r="DB40" s="93" t="s">
        <v>3</v>
      </c>
      <c r="DC40" s="93" t="s">
        <v>3</v>
      </c>
      <c r="DD40" s="86">
        <v>1860</v>
      </c>
      <c r="DE40" s="124">
        <v>70</v>
      </c>
      <c r="DF40" s="86">
        <v>37933</v>
      </c>
      <c r="DG40" s="91" t="s">
        <v>3</v>
      </c>
      <c r="DH40" s="86">
        <v>2159820</v>
      </c>
      <c r="DI40" s="86">
        <v>47477</v>
      </c>
      <c r="DJ40" s="86">
        <v>6278846</v>
      </c>
      <c r="DK40" s="91" t="s">
        <v>3</v>
      </c>
      <c r="DL40" s="86">
        <v>1978</v>
      </c>
      <c r="DM40" s="91">
        <v>3330</v>
      </c>
      <c r="DN40" s="86">
        <v>7917</v>
      </c>
      <c r="DO40" s="86">
        <v>20</v>
      </c>
      <c r="DP40" s="86">
        <v>31407</v>
      </c>
      <c r="DQ40" s="86">
        <v>50907</v>
      </c>
      <c r="DR40" s="86">
        <v>366</v>
      </c>
      <c r="DS40" s="86">
        <v>63212</v>
      </c>
      <c r="DT40" s="86">
        <v>522</v>
      </c>
      <c r="DU40" s="86">
        <v>3</v>
      </c>
      <c r="DV40" s="86">
        <v>620</v>
      </c>
      <c r="DW40" s="341" t="s">
        <v>2132</v>
      </c>
    </row>
    <row r="41" spans="1:127" ht="10.5" customHeight="1">
      <c r="A41" s="338" t="s">
        <v>2134</v>
      </c>
      <c r="B41" s="131">
        <v>127298</v>
      </c>
      <c r="C41" s="234">
        <v>1470.742</v>
      </c>
      <c r="D41" s="92">
        <v>99.2</v>
      </c>
      <c r="E41" s="92">
        <v>108.8</v>
      </c>
      <c r="F41" s="91">
        <v>530296</v>
      </c>
      <c r="G41" s="91" t="s">
        <v>3</v>
      </c>
      <c r="H41" s="91">
        <v>18673</v>
      </c>
      <c r="I41" s="91" t="s">
        <v>3</v>
      </c>
      <c r="J41" s="91">
        <v>18</v>
      </c>
      <c r="K41" s="91">
        <v>24</v>
      </c>
      <c r="L41" s="91">
        <v>307016</v>
      </c>
      <c r="M41" s="91">
        <v>2451.4309699999999</v>
      </c>
      <c r="N41" s="91">
        <v>6313915</v>
      </c>
      <c r="O41" s="91">
        <v>88023.15</v>
      </c>
      <c r="P41" s="91">
        <v>4413483</v>
      </c>
      <c r="Q41" s="91">
        <v>43775.66</v>
      </c>
      <c r="R41" s="91">
        <v>841708</v>
      </c>
      <c r="S41" s="91">
        <v>959</v>
      </c>
      <c r="T41" s="91">
        <v>155345</v>
      </c>
      <c r="U41" s="91">
        <v>20</v>
      </c>
      <c r="V41" s="91">
        <v>1293</v>
      </c>
      <c r="W41" s="92">
        <v>102.5</v>
      </c>
      <c r="X41" s="123">
        <v>100.7</v>
      </c>
      <c r="Y41" s="123">
        <v>100.6</v>
      </c>
      <c r="Z41" s="123">
        <v>101.7</v>
      </c>
      <c r="AA41" s="91" t="s">
        <v>3</v>
      </c>
      <c r="AB41" s="91" t="s">
        <v>3</v>
      </c>
      <c r="AC41" s="96" t="s">
        <v>3</v>
      </c>
      <c r="AD41" s="321" t="s">
        <v>3</v>
      </c>
      <c r="AE41" s="118">
        <v>1194.26</v>
      </c>
      <c r="AF41" s="86">
        <v>290676</v>
      </c>
      <c r="AG41" s="86">
        <v>68081</v>
      </c>
      <c r="AH41" s="88">
        <v>23.421610315265106</v>
      </c>
      <c r="AI41" s="86">
        <v>319945</v>
      </c>
      <c r="AJ41" s="86">
        <v>84348</v>
      </c>
      <c r="AK41" s="130">
        <v>26.363281188954353</v>
      </c>
      <c r="AL41" s="86">
        <v>482684</v>
      </c>
      <c r="AM41" s="86">
        <v>398100</v>
      </c>
      <c r="AN41" s="86">
        <v>316555</v>
      </c>
      <c r="AO41" s="86">
        <v>533845</v>
      </c>
      <c r="AP41" s="86">
        <v>510770</v>
      </c>
      <c r="AQ41" s="86">
        <v>417117</v>
      </c>
      <c r="AR41" s="86">
        <v>6629</v>
      </c>
      <c r="AS41" s="86">
        <v>6366</v>
      </c>
      <c r="AT41" s="86">
        <v>263</v>
      </c>
      <c r="AU41" s="92">
        <v>102.6</v>
      </c>
      <c r="AV41" s="92">
        <v>97.9</v>
      </c>
      <c r="AW41" s="92">
        <v>101.2</v>
      </c>
      <c r="AX41" s="86">
        <v>907</v>
      </c>
      <c r="AY41" s="86">
        <v>14954</v>
      </c>
      <c r="AZ41" s="86">
        <v>533</v>
      </c>
      <c r="BA41" s="86">
        <v>7814</v>
      </c>
      <c r="BB41" s="86">
        <v>189</v>
      </c>
      <c r="BC41" s="86">
        <v>2522</v>
      </c>
      <c r="BD41" s="129">
        <v>1.03</v>
      </c>
      <c r="BE41" s="129">
        <v>1.0551652354931043</v>
      </c>
      <c r="BF41" s="92" t="s">
        <v>2135</v>
      </c>
      <c r="BG41" s="92">
        <v>82.4</v>
      </c>
      <c r="BH41" s="115">
        <v>266707</v>
      </c>
      <c r="BI41" s="115">
        <v>246075</v>
      </c>
      <c r="BJ41" s="115">
        <v>261149</v>
      </c>
      <c r="BK41" s="91">
        <v>242051</v>
      </c>
      <c r="BL41" s="115">
        <v>5558</v>
      </c>
      <c r="BM41" s="115">
        <v>4024</v>
      </c>
      <c r="BN41" s="91">
        <v>13196</v>
      </c>
      <c r="BO41" s="91">
        <v>7983</v>
      </c>
      <c r="BP41" s="86">
        <v>207160</v>
      </c>
      <c r="BQ41" s="86">
        <v>90226</v>
      </c>
      <c r="BR41" s="86">
        <v>1334</v>
      </c>
      <c r="BS41" s="321">
        <v>10089</v>
      </c>
      <c r="BT41" s="321">
        <v>10742</v>
      </c>
      <c r="BU41" s="321">
        <v>15562.261999999999</v>
      </c>
      <c r="BV41" s="321" t="s">
        <v>3</v>
      </c>
      <c r="BW41" s="86">
        <v>80280782</v>
      </c>
      <c r="BX41" s="86">
        <v>1334921</v>
      </c>
      <c r="BY41" s="86">
        <v>6534</v>
      </c>
      <c r="BZ41" s="86">
        <v>3965</v>
      </c>
      <c r="CA41" s="86">
        <v>194613</v>
      </c>
      <c r="CB41" s="86">
        <v>8637</v>
      </c>
      <c r="CC41" s="321">
        <v>6821</v>
      </c>
      <c r="CD41" s="86">
        <v>10503</v>
      </c>
      <c r="CE41" s="991">
        <v>4437</v>
      </c>
      <c r="CF41" s="991"/>
      <c r="CG41" s="91">
        <v>124978</v>
      </c>
      <c r="CH41" s="91">
        <v>90667</v>
      </c>
      <c r="CI41" s="91">
        <v>967</v>
      </c>
      <c r="CJ41" s="91">
        <v>103060</v>
      </c>
      <c r="CK41" s="91">
        <v>1104</v>
      </c>
      <c r="CL41" s="91">
        <v>-12393</v>
      </c>
      <c r="CM41" s="91">
        <v>-137</v>
      </c>
      <c r="CN41" s="86">
        <v>51663</v>
      </c>
      <c r="CO41" s="86">
        <v>603</v>
      </c>
      <c r="CP41" s="87">
        <v>19398</v>
      </c>
      <c r="CQ41" s="86">
        <v>190</v>
      </c>
      <c r="CR41" s="92">
        <v>8.3860768154378924</v>
      </c>
      <c r="CS41" s="92">
        <v>7.7414292658333839</v>
      </c>
      <c r="CT41" s="92">
        <v>9.5323444759287206</v>
      </c>
      <c r="CU41" s="92">
        <v>8.838198458614329</v>
      </c>
      <c r="CV41" s="92">
        <v>-1.1462676604908268</v>
      </c>
      <c r="CW41" s="92">
        <v>-1.0967691927809449</v>
      </c>
      <c r="CX41" s="92">
        <v>4.778473827478221</v>
      </c>
      <c r="CY41" s="92">
        <v>4.8273855711453262</v>
      </c>
      <c r="CZ41" s="93">
        <v>1.7941822059389221</v>
      </c>
      <c r="DA41" s="93">
        <v>1.5210667637107993</v>
      </c>
      <c r="DB41" s="93" t="s">
        <v>3</v>
      </c>
      <c r="DC41" s="93" t="s">
        <v>3</v>
      </c>
      <c r="DD41" s="86">
        <v>1105</v>
      </c>
      <c r="DE41" s="124">
        <v>1</v>
      </c>
      <c r="DF41" s="86">
        <v>39216</v>
      </c>
      <c r="DG41" s="91" t="s">
        <v>3</v>
      </c>
      <c r="DH41" s="86">
        <v>2164408</v>
      </c>
      <c r="DI41" s="86">
        <v>47530</v>
      </c>
      <c r="DJ41" s="86">
        <v>6161216</v>
      </c>
      <c r="DK41" s="91" t="s">
        <v>3</v>
      </c>
      <c r="DL41" s="86">
        <v>2202</v>
      </c>
      <c r="DM41" s="91">
        <v>3025</v>
      </c>
      <c r="DN41" s="86">
        <v>5355</v>
      </c>
      <c r="DO41" s="86">
        <v>15</v>
      </c>
      <c r="DP41" s="86">
        <v>17341</v>
      </c>
      <c r="DQ41" s="86">
        <v>52953</v>
      </c>
      <c r="DR41" s="86">
        <v>378</v>
      </c>
      <c r="DS41" s="86">
        <v>65176</v>
      </c>
      <c r="DT41" s="86">
        <v>502</v>
      </c>
      <c r="DU41" s="86">
        <v>4</v>
      </c>
      <c r="DV41" s="86">
        <v>607</v>
      </c>
      <c r="DW41" s="339" t="s">
        <v>749</v>
      </c>
    </row>
    <row r="42" spans="1:127" ht="10.5" customHeight="1">
      <c r="A42" s="338" t="s">
        <v>2136</v>
      </c>
      <c r="B42" s="131">
        <v>127295</v>
      </c>
      <c r="C42" s="234">
        <v>1471.1030000000001</v>
      </c>
      <c r="D42" s="92">
        <v>99.5</v>
      </c>
      <c r="E42" s="92">
        <v>106.5</v>
      </c>
      <c r="F42" s="91">
        <v>610758</v>
      </c>
      <c r="G42" s="91" t="s">
        <v>3</v>
      </c>
      <c r="H42" s="91">
        <v>21515</v>
      </c>
      <c r="I42" s="91" t="s">
        <v>3</v>
      </c>
      <c r="J42" s="91">
        <v>17</v>
      </c>
      <c r="K42" s="91">
        <v>21</v>
      </c>
      <c r="L42" s="91">
        <v>266443</v>
      </c>
      <c r="M42" s="91">
        <v>2263.84602</v>
      </c>
      <c r="N42" s="91">
        <v>6360724</v>
      </c>
      <c r="O42" s="91">
        <v>88725.25</v>
      </c>
      <c r="P42" s="91">
        <v>4441727</v>
      </c>
      <c r="Q42" s="91">
        <v>43974.37</v>
      </c>
      <c r="R42" s="91">
        <v>846465</v>
      </c>
      <c r="S42" s="91">
        <v>862</v>
      </c>
      <c r="T42" s="91">
        <v>137884</v>
      </c>
      <c r="U42" s="91">
        <v>10</v>
      </c>
      <c r="V42" s="91">
        <v>493</v>
      </c>
      <c r="W42" s="92">
        <v>102.5</v>
      </c>
      <c r="X42" s="123">
        <v>100.8</v>
      </c>
      <c r="Y42" s="123">
        <v>100.7</v>
      </c>
      <c r="Z42" s="123">
        <v>101.6</v>
      </c>
      <c r="AA42" s="91" t="s">
        <v>3</v>
      </c>
      <c r="AB42" s="91" t="s">
        <v>3</v>
      </c>
      <c r="AC42" s="96" t="s">
        <v>3</v>
      </c>
      <c r="AD42" s="321" t="s">
        <v>3</v>
      </c>
      <c r="AE42" s="118">
        <v>1258.6600000000001</v>
      </c>
      <c r="AF42" s="86">
        <v>279546</v>
      </c>
      <c r="AG42" s="86">
        <v>66666</v>
      </c>
      <c r="AH42" s="88">
        <v>23.847953467407869</v>
      </c>
      <c r="AI42" s="86">
        <v>272664</v>
      </c>
      <c r="AJ42" s="86">
        <v>77503</v>
      </c>
      <c r="AK42" s="130">
        <v>28.424361118446146</v>
      </c>
      <c r="AL42" s="86">
        <v>436293</v>
      </c>
      <c r="AM42" s="86">
        <v>381079</v>
      </c>
      <c r="AN42" s="86">
        <v>300994</v>
      </c>
      <c r="AO42" s="86">
        <v>484684</v>
      </c>
      <c r="AP42" s="86">
        <v>433103</v>
      </c>
      <c r="AQ42" s="86">
        <v>336539</v>
      </c>
      <c r="AR42" s="86">
        <v>6620</v>
      </c>
      <c r="AS42" s="86">
        <v>6371</v>
      </c>
      <c r="AT42" s="86">
        <v>249</v>
      </c>
      <c r="AU42" s="92">
        <v>102.9</v>
      </c>
      <c r="AV42" s="92">
        <v>97.9</v>
      </c>
      <c r="AW42" s="92">
        <v>101.2</v>
      </c>
      <c r="AX42" s="86">
        <v>793</v>
      </c>
      <c r="AY42" s="86">
        <v>12618</v>
      </c>
      <c r="AZ42" s="86">
        <v>436</v>
      </c>
      <c r="BA42" s="86">
        <v>6226</v>
      </c>
      <c r="BB42" s="86">
        <v>163</v>
      </c>
      <c r="BC42" s="86">
        <v>2087</v>
      </c>
      <c r="BD42" s="129">
        <v>1.07</v>
      </c>
      <c r="BE42" s="129">
        <v>1.1084810204206783</v>
      </c>
      <c r="BF42" s="92" t="s">
        <v>2137</v>
      </c>
      <c r="BG42" s="92" t="s">
        <v>2138</v>
      </c>
      <c r="BH42" s="115">
        <v>276695</v>
      </c>
      <c r="BI42" s="115">
        <v>250724</v>
      </c>
      <c r="BJ42" s="115">
        <v>261354</v>
      </c>
      <c r="BK42" s="91">
        <v>236888</v>
      </c>
      <c r="BL42" s="115">
        <v>15341</v>
      </c>
      <c r="BM42" s="115">
        <v>13836</v>
      </c>
      <c r="BN42" s="91">
        <v>13065</v>
      </c>
      <c r="BO42" s="91">
        <v>8086</v>
      </c>
      <c r="BP42" s="86">
        <v>111543</v>
      </c>
      <c r="BQ42" s="86">
        <v>91475</v>
      </c>
      <c r="BR42" s="86">
        <v>1161</v>
      </c>
      <c r="BS42" s="321">
        <v>10654</v>
      </c>
      <c r="BT42" s="321">
        <v>11372</v>
      </c>
      <c r="BU42" s="321">
        <v>16078.83</v>
      </c>
      <c r="BV42" s="321" t="s">
        <v>3</v>
      </c>
      <c r="BW42" s="86">
        <v>80372740</v>
      </c>
      <c r="BX42" s="86">
        <v>1336511</v>
      </c>
      <c r="BY42" s="86">
        <v>6442</v>
      </c>
      <c r="BZ42" s="86">
        <v>4496</v>
      </c>
      <c r="CA42" s="86">
        <v>189271</v>
      </c>
      <c r="CB42" s="86">
        <v>8324</v>
      </c>
      <c r="CC42" s="321">
        <v>6576</v>
      </c>
      <c r="CD42" s="86">
        <v>17258</v>
      </c>
      <c r="CE42" s="991">
        <v>5086</v>
      </c>
      <c r="CF42" s="991"/>
      <c r="CG42" s="91">
        <v>97150</v>
      </c>
      <c r="CH42" s="91">
        <v>83126</v>
      </c>
      <c r="CI42" s="91">
        <v>886</v>
      </c>
      <c r="CJ42" s="91">
        <v>108764</v>
      </c>
      <c r="CK42" s="91">
        <v>1204</v>
      </c>
      <c r="CL42" s="91">
        <v>-25638</v>
      </c>
      <c r="CM42" s="91">
        <v>-318</v>
      </c>
      <c r="CN42" s="86">
        <v>73121</v>
      </c>
      <c r="CO42" s="86">
        <v>857</v>
      </c>
      <c r="CP42" s="87">
        <v>17487</v>
      </c>
      <c r="CQ42" s="86">
        <v>210</v>
      </c>
      <c r="CR42" s="92">
        <v>7.9450593765138722</v>
      </c>
      <c r="CS42" s="92">
        <v>7.3276083772969445</v>
      </c>
      <c r="CT42" s="92">
        <v>10.395501263469368</v>
      </c>
      <c r="CU42" s="92">
        <v>9.9576077723087142</v>
      </c>
      <c r="CV42" s="92">
        <v>-2.4504418869554971</v>
      </c>
      <c r="CW42" s="92">
        <v>-2.6299993950117702</v>
      </c>
      <c r="CX42" s="92">
        <v>6.9887963653979597</v>
      </c>
      <c r="CY42" s="92">
        <v>7.0877656651732295</v>
      </c>
      <c r="CZ42" s="93">
        <v>1.6713814368199851</v>
      </c>
      <c r="DA42" s="93">
        <v>1.7367920533096595</v>
      </c>
      <c r="DB42" s="93" t="s">
        <v>3</v>
      </c>
      <c r="DC42" s="93" t="s">
        <v>3</v>
      </c>
      <c r="DD42" s="86">
        <v>1058</v>
      </c>
      <c r="DE42" s="124">
        <v>0</v>
      </c>
      <c r="DF42" s="86">
        <v>38125</v>
      </c>
      <c r="DG42" s="91" t="s">
        <v>3</v>
      </c>
      <c r="DH42" s="86">
        <v>2164943</v>
      </c>
      <c r="DI42" s="86">
        <v>47568</v>
      </c>
      <c r="DJ42" s="86">
        <v>6539867</v>
      </c>
      <c r="DK42" s="91" t="s">
        <v>3</v>
      </c>
      <c r="DL42" s="86">
        <v>1925</v>
      </c>
      <c r="DM42" s="91">
        <v>3217</v>
      </c>
      <c r="DN42" s="86">
        <v>9318</v>
      </c>
      <c r="DO42" s="86">
        <v>18</v>
      </c>
      <c r="DP42" s="86">
        <v>19385</v>
      </c>
      <c r="DQ42" s="86">
        <v>54844</v>
      </c>
      <c r="DR42" s="86">
        <v>431</v>
      </c>
      <c r="DS42" s="86">
        <v>67285</v>
      </c>
      <c r="DT42" s="86">
        <v>530</v>
      </c>
      <c r="DU42" s="86">
        <v>3</v>
      </c>
      <c r="DV42" s="86">
        <v>647</v>
      </c>
      <c r="DW42" s="339" t="s">
        <v>746</v>
      </c>
    </row>
    <row r="43" spans="1:127" ht="10.5" customHeight="1">
      <c r="A43" s="338" t="s">
        <v>2139</v>
      </c>
      <c r="B43" s="131">
        <v>127277</v>
      </c>
      <c r="C43" s="234">
        <v>1470.73</v>
      </c>
      <c r="D43" s="92">
        <v>100</v>
      </c>
      <c r="E43" s="92">
        <v>106.9</v>
      </c>
      <c r="F43" s="91">
        <v>782410</v>
      </c>
      <c r="G43" s="91" t="s">
        <v>3</v>
      </c>
      <c r="H43" s="91">
        <v>27741</v>
      </c>
      <c r="I43" s="91" t="s">
        <v>3</v>
      </c>
      <c r="J43" s="91">
        <v>20</v>
      </c>
      <c r="K43" s="91">
        <v>24</v>
      </c>
      <c r="L43" s="91">
        <v>312149</v>
      </c>
      <c r="M43" s="91">
        <v>3026.4686299999998</v>
      </c>
      <c r="N43" s="91">
        <v>6418269</v>
      </c>
      <c r="O43" s="91">
        <v>89890.34</v>
      </c>
      <c r="P43" s="91">
        <v>4491346</v>
      </c>
      <c r="Q43" s="91">
        <v>43972.85</v>
      </c>
      <c r="R43" s="91">
        <v>901431</v>
      </c>
      <c r="S43" s="91">
        <v>750</v>
      </c>
      <c r="T43" s="91">
        <v>134377</v>
      </c>
      <c r="U43" s="91">
        <v>18</v>
      </c>
      <c r="V43" s="91">
        <v>3789</v>
      </c>
      <c r="W43" s="92">
        <v>102.8</v>
      </c>
      <c r="X43" s="123">
        <v>100.9</v>
      </c>
      <c r="Y43" s="123">
        <v>100.8</v>
      </c>
      <c r="Z43" s="123">
        <v>101.8</v>
      </c>
      <c r="AA43" s="91" t="s">
        <v>3</v>
      </c>
      <c r="AB43" s="91" t="s">
        <v>3</v>
      </c>
      <c r="AC43" s="96" t="s">
        <v>3</v>
      </c>
      <c r="AD43" s="321" t="s">
        <v>3</v>
      </c>
      <c r="AE43" s="118">
        <v>1302.29</v>
      </c>
      <c r="AF43" s="86">
        <v>334433</v>
      </c>
      <c r="AG43" s="86">
        <v>85253</v>
      </c>
      <c r="AH43" s="88">
        <v>25.491802543409293</v>
      </c>
      <c r="AI43" s="86">
        <v>366461</v>
      </c>
      <c r="AJ43" s="86">
        <v>99560</v>
      </c>
      <c r="AK43" s="130">
        <v>27.16796603185605</v>
      </c>
      <c r="AL43" s="86">
        <v>905822</v>
      </c>
      <c r="AM43" s="86">
        <v>509983</v>
      </c>
      <c r="AN43" s="86">
        <v>358468</v>
      </c>
      <c r="AO43" s="151">
        <v>1155313</v>
      </c>
      <c r="AP43" s="86">
        <v>671341</v>
      </c>
      <c r="AQ43" s="86">
        <v>429373</v>
      </c>
      <c r="AR43" s="86">
        <v>6544</v>
      </c>
      <c r="AS43" s="86">
        <v>6319</v>
      </c>
      <c r="AT43" s="86">
        <v>225</v>
      </c>
      <c r="AU43" s="92">
        <v>102.9</v>
      </c>
      <c r="AV43" s="92">
        <v>97.8</v>
      </c>
      <c r="AW43" s="92">
        <v>101.1</v>
      </c>
      <c r="AX43" s="86">
        <v>697</v>
      </c>
      <c r="AY43" s="86">
        <v>11115</v>
      </c>
      <c r="AZ43" s="86">
        <v>386</v>
      </c>
      <c r="BA43" s="86">
        <v>5329</v>
      </c>
      <c r="BB43" s="86">
        <v>143</v>
      </c>
      <c r="BC43" s="86">
        <v>1853</v>
      </c>
      <c r="BD43" s="129">
        <v>1.0900000000000001</v>
      </c>
      <c r="BE43" s="129">
        <v>1.1335306638286551</v>
      </c>
      <c r="BF43" s="92" t="s">
        <v>2140</v>
      </c>
      <c r="BG43" s="92" t="s">
        <v>2141</v>
      </c>
      <c r="BH43" s="115">
        <v>543583</v>
      </c>
      <c r="BI43" s="115">
        <v>481761</v>
      </c>
      <c r="BJ43" s="115">
        <v>260735</v>
      </c>
      <c r="BK43" s="91">
        <v>237223</v>
      </c>
      <c r="BL43" s="115">
        <v>282848</v>
      </c>
      <c r="BM43" s="115">
        <v>244538</v>
      </c>
      <c r="BN43" s="91">
        <v>12637</v>
      </c>
      <c r="BO43" s="91">
        <v>7738</v>
      </c>
      <c r="BP43" s="86">
        <v>180355</v>
      </c>
      <c r="BQ43" s="86">
        <v>89578</v>
      </c>
      <c r="BR43" s="86">
        <v>1409</v>
      </c>
      <c r="BS43" s="321">
        <v>9823</v>
      </c>
      <c r="BT43" s="321">
        <v>10353</v>
      </c>
      <c r="BU43" s="321">
        <v>15037.038</v>
      </c>
      <c r="BV43" s="321" t="s">
        <v>3</v>
      </c>
      <c r="BW43" s="86">
        <v>80411439</v>
      </c>
      <c r="BX43" s="86">
        <v>1337012</v>
      </c>
      <c r="BY43" s="86">
        <v>7332</v>
      </c>
      <c r="BZ43" s="86">
        <v>4927</v>
      </c>
      <c r="CA43" s="86">
        <v>178115</v>
      </c>
      <c r="CB43" s="86">
        <v>7537</v>
      </c>
      <c r="CC43" s="321">
        <v>5649</v>
      </c>
      <c r="CD43" s="124">
        <v>11168</v>
      </c>
      <c r="CE43" s="991">
        <v>4746</v>
      </c>
      <c r="CF43" s="991"/>
      <c r="CG43" s="91">
        <v>87012</v>
      </c>
      <c r="CH43" s="91">
        <v>86354</v>
      </c>
      <c r="CI43" s="91">
        <v>975</v>
      </c>
      <c r="CJ43" s="91">
        <v>117335</v>
      </c>
      <c r="CK43" s="91">
        <v>1368</v>
      </c>
      <c r="CL43" s="91">
        <v>-30981</v>
      </c>
      <c r="CM43" s="91">
        <v>-393</v>
      </c>
      <c r="CN43" s="86">
        <v>57005</v>
      </c>
      <c r="CO43" s="86">
        <v>644</v>
      </c>
      <c r="CP43" s="87">
        <v>18962</v>
      </c>
      <c r="CQ43" s="86">
        <v>207</v>
      </c>
      <c r="CR43" s="92">
        <v>7.9884716773448421</v>
      </c>
      <c r="CS43" s="92">
        <v>7.8055378687300996</v>
      </c>
      <c r="CT43" s="92">
        <v>10.854474885485988</v>
      </c>
      <c r="CU43" s="92">
        <v>10.951770055818232</v>
      </c>
      <c r="CV43" s="92">
        <v>-2.8660032081411462</v>
      </c>
      <c r="CW43" s="92">
        <v>-3.1462321870881325</v>
      </c>
      <c r="CX43" s="92">
        <v>5.2734422026431051</v>
      </c>
      <c r="CY43" s="92">
        <v>5.1556578332945477</v>
      </c>
      <c r="CZ43" s="93">
        <v>1.7541445670821605</v>
      </c>
      <c r="DA43" s="93">
        <v>1.6571757321303904</v>
      </c>
      <c r="DB43" s="93" t="s">
        <v>3</v>
      </c>
      <c r="DC43" s="93" t="s">
        <v>3</v>
      </c>
      <c r="DD43" s="86">
        <v>2657</v>
      </c>
      <c r="DE43" s="124">
        <v>14</v>
      </c>
      <c r="DF43" s="86">
        <v>39132</v>
      </c>
      <c r="DG43" s="91" t="s">
        <v>3</v>
      </c>
      <c r="DH43" s="86">
        <v>2167290</v>
      </c>
      <c r="DI43" s="86">
        <v>47507</v>
      </c>
      <c r="DJ43" s="321">
        <v>6919364</v>
      </c>
      <c r="DK43" s="91" t="s">
        <v>3</v>
      </c>
      <c r="DL43" s="86">
        <v>1693</v>
      </c>
      <c r="DM43" s="91">
        <v>3817</v>
      </c>
      <c r="DN43" s="86">
        <v>7400</v>
      </c>
      <c r="DO43" s="86">
        <v>25</v>
      </c>
      <c r="DP43" s="86">
        <v>15724</v>
      </c>
      <c r="DQ43" s="86">
        <v>58711</v>
      </c>
      <c r="DR43" s="86">
        <v>490</v>
      </c>
      <c r="DS43" s="86">
        <v>72217</v>
      </c>
      <c r="DT43" s="86">
        <v>766</v>
      </c>
      <c r="DU43" s="86">
        <v>2</v>
      </c>
      <c r="DV43" s="86">
        <v>905</v>
      </c>
      <c r="DW43" s="339" t="s">
        <v>743</v>
      </c>
    </row>
    <row r="44" spans="1:127" ht="10.5" customHeight="1">
      <c r="A44" s="122"/>
      <c r="B44" s="121"/>
      <c r="C44" s="120"/>
      <c r="D44" s="92"/>
      <c r="E44" s="92"/>
      <c r="F44" s="91"/>
      <c r="G44" s="91"/>
      <c r="H44" s="91"/>
      <c r="I44" s="91"/>
      <c r="J44" s="91"/>
      <c r="K44" s="91"/>
      <c r="L44" s="353"/>
      <c r="M44" s="353"/>
      <c r="N44" s="353"/>
      <c r="O44" s="353"/>
      <c r="P44" s="353"/>
      <c r="Q44" s="353"/>
      <c r="R44" s="353"/>
      <c r="S44" s="91"/>
      <c r="T44" s="91"/>
      <c r="U44" s="353"/>
      <c r="V44" s="353"/>
      <c r="W44" s="92"/>
      <c r="X44" s="123"/>
      <c r="Y44" s="123"/>
      <c r="Z44" s="123"/>
      <c r="AA44" s="91"/>
      <c r="AB44" s="91"/>
      <c r="AC44" s="91"/>
      <c r="AD44" s="321"/>
      <c r="AE44" s="118"/>
      <c r="AF44" s="86"/>
      <c r="AG44" s="86"/>
      <c r="AI44" s="86"/>
      <c r="AJ44" s="86"/>
      <c r="AK44" s="130"/>
      <c r="AS44" s="86"/>
      <c r="AU44" s="92"/>
      <c r="AV44" s="92"/>
      <c r="AW44" s="92"/>
      <c r="BD44" s="129"/>
      <c r="BE44" s="129"/>
      <c r="BF44" s="92"/>
      <c r="BG44" s="92"/>
      <c r="BH44" s="321"/>
      <c r="BI44" s="321"/>
      <c r="BJ44" s="321"/>
      <c r="BK44" s="91"/>
      <c r="BL44" s="321"/>
      <c r="BM44" s="321"/>
      <c r="BN44" s="91"/>
      <c r="BO44" s="91"/>
      <c r="BY44" s="86"/>
      <c r="BZ44" s="91"/>
      <c r="CC44" s="86"/>
      <c r="CE44" s="336"/>
      <c r="CF44" s="336"/>
      <c r="CG44" s="337"/>
      <c r="CH44" s="91"/>
      <c r="CI44" s="91"/>
      <c r="CJ44" s="91"/>
      <c r="CK44" s="91"/>
      <c r="CL44" s="91"/>
      <c r="CM44" s="91"/>
      <c r="CP44" s="342"/>
      <c r="CR44" s="92"/>
      <c r="CS44" s="92"/>
      <c r="CT44" s="92"/>
      <c r="CU44" s="92"/>
      <c r="CV44" s="92"/>
      <c r="CW44" s="92"/>
      <c r="CX44" s="92"/>
      <c r="CY44" s="92"/>
      <c r="CZ44" s="93"/>
      <c r="DA44" s="93"/>
      <c r="DB44" s="93"/>
      <c r="DC44" s="93"/>
      <c r="DM44" s="91"/>
      <c r="DW44" s="339"/>
    </row>
    <row r="45" spans="1:127" ht="10.5" customHeight="1">
      <c r="A45" s="338" t="s">
        <v>2142</v>
      </c>
      <c r="B45" s="131">
        <v>127234.652</v>
      </c>
      <c r="C45" s="234">
        <v>1470.1289999999999</v>
      </c>
      <c r="D45" s="92">
        <v>103.2</v>
      </c>
      <c r="E45" s="92">
        <v>112.7</v>
      </c>
      <c r="F45" s="91">
        <v>604883</v>
      </c>
      <c r="G45" s="91" t="s">
        <v>3</v>
      </c>
      <c r="H45" s="91">
        <v>21666</v>
      </c>
      <c r="I45" s="91" t="s">
        <v>3</v>
      </c>
      <c r="J45" s="91">
        <v>18.058</v>
      </c>
      <c r="K45" s="91">
        <v>19.190000000000001</v>
      </c>
      <c r="L45" s="91">
        <v>302108</v>
      </c>
      <c r="M45" s="91">
        <v>2877.2638900000002</v>
      </c>
      <c r="N45" s="91">
        <v>6388567</v>
      </c>
      <c r="O45" s="91">
        <v>90477.69</v>
      </c>
      <c r="P45" s="91">
        <v>4469222</v>
      </c>
      <c r="Q45" s="91">
        <v>43263.08</v>
      </c>
      <c r="R45" s="91">
        <v>857813</v>
      </c>
      <c r="S45" s="91">
        <v>864</v>
      </c>
      <c r="T45" s="91">
        <v>315149</v>
      </c>
      <c r="U45" s="91">
        <v>23</v>
      </c>
      <c r="V45" s="153">
        <v>2305</v>
      </c>
      <c r="W45" s="92">
        <v>103</v>
      </c>
      <c r="X45" s="123">
        <v>100.7</v>
      </c>
      <c r="Y45" s="123">
        <v>100.6</v>
      </c>
      <c r="Z45" s="123">
        <v>101.4</v>
      </c>
      <c r="AA45" s="91" t="s">
        <v>3</v>
      </c>
      <c r="AB45" s="91" t="s">
        <v>3</v>
      </c>
      <c r="AC45" s="96" t="s">
        <v>3</v>
      </c>
      <c r="AD45" s="321" t="s">
        <v>3</v>
      </c>
      <c r="AE45" s="118">
        <v>1220.6400000000001</v>
      </c>
      <c r="AF45" s="113">
        <v>297070</v>
      </c>
      <c r="AG45" s="113">
        <v>65260</v>
      </c>
      <c r="AH45" s="117">
        <v>21.967886356750935</v>
      </c>
      <c r="AI45" s="113">
        <v>317032</v>
      </c>
      <c r="AJ45" s="113">
        <v>77284</v>
      </c>
      <c r="AK45" s="117">
        <v>24.377349920512756</v>
      </c>
      <c r="AL45" s="113">
        <v>438646</v>
      </c>
      <c r="AM45" s="113">
        <v>406052</v>
      </c>
      <c r="AN45" s="113">
        <v>325804</v>
      </c>
      <c r="AO45" s="113">
        <v>560025</v>
      </c>
      <c r="AP45" s="113">
        <v>500844</v>
      </c>
      <c r="AQ45" s="113">
        <v>384431</v>
      </c>
      <c r="AR45" s="113">
        <v>6501</v>
      </c>
      <c r="AS45" s="113">
        <v>6262</v>
      </c>
      <c r="AT45" s="113">
        <v>238</v>
      </c>
      <c r="AU45" s="117">
        <v>102.5</v>
      </c>
      <c r="AV45" s="117">
        <v>97.6</v>
      </c>
      <c r="AW45" s="117">
        <v>100.3</v>
      </c>
      <c r="AX45" s="113">
        <v>919.07299999999998</v>
      </c>
      <c r="AY45" s="113">
        <v>13021</v>
      </c>
      <c r="AZ45" s="113">
        <v>577.125</v>
      </c>
      <c r="BA45" s="113">
        <v>8034</v>
      </c>
      <c r="BB45" s="113">
        <v>142.97900000000001</v>
      </c>
      <c r="BC45" s="113">
        <v>1782</v>
      </c>
      <c r="BD45" s="118">
        <v>1.0900000000000001</v>
      </c>
      <c r="BE45" s="125">
        <v>1.0915373581953318</v>
      </c>
      <c r="BF45" s="92">
        <v>83.6</v>
      </c>
      <c r="BG45" s="92">
        <v>83.9</v>
      </c>
      <c r="BH45" s="343">
        <v>269198</v>
      </c>
      <c r="BI45" s="343">
        <v>249329</v>
      </c>
      <c r="BJ45" s="343">
        <v>257735</v>
      </c>
      <c r="BK45" s="343">
        <v>236433</v>
      </c>
      <c r="BL45" s="343">
        <v>11463</v>
      </c>
      <c r="BM45" s="343">
        <v>12896</v>
      </c>
      <c r="BN45" s="113">
        <v>12050</v>
      </c>
      <c r="BO45" s="113">
        <v>6492</v>
      </c>
      <c r="BP45" s="113">
        <v>406397</v>
      </c>
      <c r="BQ45" s="113">
        <v>77843</v>
      </c>
      <c r="BR45" s="113">
        <v>954</v>
      </c>
      <c r="BS45" s="113">
        <v>9241</v>
      </c>
      <c r="BT45" s="113">
        <v>10245</v>
      </c>
      <c r="BU45" s="113">
        <v>15224.32</v>
      </c>
      <c r="BV45" s="321" t="s">
        <v>3</v>
      </c>
      <c r="BW45" s="124">
        <v>80523622</v>
      </c>
      <c r="BX45" s="124">
        <v>1338680</v>
      </c>
      <c r="BY45" s="124">
        <v>7626</v>
      </c>
      <c r="BZ45" s="344">
        <v>7141</v>
      </c>
      <c r="CA45" s="124">
        <v>176473</v>
      </c>
      <c r="CB45" s="266">
        <v>7850</v>
      </c>
      <c r="CC45" s="124">
        <v>6546</v>
      </c>
      <c r="CD45" s="124">
        <v>0</v>
      </c>
      <c r="CE45" s="1023">
        <v>4944</v>
      </c>
      <c r="CF45" s="1023"/>
      <c r="CG45" s="91">
        <v>85596</v>
      </c>
      <c r="CH45" s="91">
        <v>83572</v>
      </c>
      <c r="CI45" s="91">
        <v>827</v>
      </c>
      <c r="CJ45" s="91">
        <v>124705</v>
      </c>
      <c r="CK45" s="91">
        <v>1394</v>
      </c>
      <c r="CL45" s="91">
        <v>-41133</v>
      </c>
      <c r="CM45" s="91">
        <v>-567</v>
      </c>
      <c r="CN45" s="86">
        <v>42788</v>
      </c>
      <c r="CO45" s="86">
        <v>537</v>
      </c>
      <c r="CP45" s="124">
        <v>18112</v>
      </c>
      <c r="CQ45" s="86">
        <v>249</v>
      </c>
      <c r="CR45" s="92">
        <v>7.7336864427923802</v>
      </c>
      <c r="CS45" s="92">
        <v>6.6234038404222559</v>
      </c>
      <c r="CT45" s="92">
        <v>11.540101563303784</v>
      </c>
      <c r="CU45" s="92">
        <v>11.164479992199063</v>
      </c>
      <c r="CV45" s="92">
        <v>-3.8064151205114034</v>
      </c>
      <c r="CW45" s="92">
        <v>-4.5410761517768066</v>
      </c>
      <c r="CX45" s="92">
        <v>3.9595675048365528</v>
      </c>
      <c r="CY45" s="92">
        <v>4.3008075723177157</v>
      </c>
      <c r="CZ45" s="93">
        <v>1.6760700815088259</v>
      </c>
      <c r="DA45" s="93">
        <v>1.9942292095104495</v>
      </c>
      <c r="DB45" s="93" t="s">
        <v>3</v>
      </c>
      <c r="DC45" s="93" t="s">
        <v>3</v>
      </c>
      <c r="DD45" s="124">
        <v>4921</v>
      </c>
      <c r="DE45" s="124">
        <v>5</v>
      </c>
      <c r="DF45" s="124">
        <v>39267.811000000002</v>
      </c>
      <c r="DG45" s="91" t="s">
        <v>3</v>
      </c>
      <c r="DH45" s="124">
        <v>2168008</v>
      </c>
      <c r="DI45" s="124">
        <v>47551</v>
      </c>
      <c r="DJ45" s="124">
        <v>6310943</v>
      </c>
      <c r="DK45" s="91" t="s">
        <v>3</v>
      </c>
      <c r="DL45" s="124">
        <v>1619</v>
      </c>
      <c r="DM45" s="124">
        <v>4398</v>
      </c>
      <c r="DN45" s="124">
        <v>8663</v>
      </c>
      <c r="DO45" s="124">
        <v>19</v>
      </c>
      <c r="DP45" s="124">
        <v>24029</v>
      </c>
      <c r="DQ45" s="124">
        <v>47486</v>
      </c>
      <c r="DR45" s="124">
        <v>355</v>
      </c>
      <c r="DS45" s="124">
        <v>59386</v>
      </c>
      <c r="DT45" s="124">
        <v>477</v>
      </c>
      <c r="DU45" s="124">
        <v>3</v>
      </c>
      <c r="DV45" s="124">
        <v>566</v>
      </c>
      <c r="DW45" s="339" t="s">
        <v>2143</v>
      </c>
    </row>
    <row r="46" spans="1:127" ht="10.5" customHeight="1">
      <c r="A46" s="338" t="s">
        <v>2144</v>
      </c>
      <c r="B46" s="131">
        <v>127186.50900000001</v>
      </c>
      <c r="C46" s="234">
        <v>1469.204</v>
      </c>
      <c r="D46" s="92">
        <v>101</v>
      </c>
      <c r="E46" s="92">
        <v>116.3</v>
      </c>
      <c r="F46" s="91">
        <v>478503</v>
      </c>
      <c r="G46" s="91" t="s">
        <v>3</v>
      </c>
      <c r="H46" s="91">
        <v>16982</v>
      </c>
      <c r="I46" s="91" t="s">
        <v>3</v>
      </c>
      <c r="J46" s="91">
        <v>19.138000000000002</v>
      </c>
      <c r="K46" s="91">
        <v>20.9</v>
      </c>
      <c r="L46" s="91">
        <v>276421</v>
      </c>
      <c r="M46" s="91">
        <v>2643.6437700000001</v>
      </c>
      <c r="N46" s="91">
        <v>6395623</v>
      </c>
      <c r="O46" s="91">
        <v>89158.97</v>
      </c>
      <c r="P46" s="91">
        <v>4469745</v>
      </c>
      <c r="Q46" s="91">
        <v>43190.84</v>
      </c>
      <c r="R46" s="91">
        <v>861335</v>
      </c>
      <c r="S46" s="91">
        <v>782</v>
      </c>
      <c r="T46" s="91">
        <v>116195</v>
      </c>
      <c r="U46" s="91">
        <v>18</v>
      </c>
      <c r="V46" s="153">
        <v>1558</v>
      </c>
      <c r="W46" s="92">
        <v>102.8</v>
      </c>
      <c r="X46" s="123">
        <v>100.7</v>
      </c>
      <c r="Y46" s="123">
        <v>100.6</v>
      </c>
      <c r="Z46" s="123">
        <v>101.3</v>
      </c>
      <c r="AA46" s="91" t="s">
        <v>3</v>
      </c>
      <c r="AB46" s="91" t="s">
        <v>3</v>
      </c>
      <c r="AC46" s="96" t="s">
        <v>3</v>
      </c>
      <c r="AD46" s="321" t="s">
        <v>3</v>
      </c>
      <c r="AE46" s="118">
        <v>1211.6600000000001</v>
      </c>
      <c r="AF46" s="113">
        <v>266610</v>
      </c>
      <c r="AG46" s="113">
        <v>62826</v>
      </c>
      <c r="AH46" s="117">
        <v>23.564757510971081</v>
      </c>
      <c r="AI46" s="113">
        <v>309453</v>
      </c>
      <c r="AJ46" s="113">
        <v>75723</v>
      </c>
      <c r="AK46" s="117">
        <v>24.469951818208258</v>
      </c>
      <c r="AL46" s="113">
        <v>479268</v>
      </c>
      <c r="AM46" s="113">
        <v>375496</v>
      </c>
      <c r="AN46" s="113">
        <v>294509</v>
      </c>
      <c r="AO46" s="113">
        <v>516722</v>
      </c>
      <c r="AP46" s="113">
        <v>501600</v>
      </c>
      <c r="AQ46" s="113">
        <v>403051</v>
      </c>
      <c r="AR46" s="113">
        <v>6516</v>
      </c>
      <c r="AS46" s="113">
        <v>6283</v>
      </c>
      <c r="AT46" s="113">
        <v>232</v>
      </c>
      <c r="AU46" s="117">
        <v>102.3</v>
      </c>
      <c r="AV46" s="117">
        <v>97.4</v>
      </c>
      <c r="AW46" s="117">
        <v>99.6</v>
      </c>
      <c r="AX46" s="113">
        <v>866.81100000000004</v>
      </c>
      <c r="AY46" s="113">
        <v>14219</v>
      </c>
      <c r="AZ46" s="113">
        <v>504.35300000000001</v>
      </c>
      <c r="BA46" s="113">
        <v>7412</v>
      </c>
      <c r="BB46" s="113">
        <v>161.32400000000001</v>
      </c>
      <c r="BC46" s="113">
        <v>2096</v>
      </c>
      <c r="BD46" s="118">
        <v>1.1200000000000001</v>
      </c>
      <c r="BE46" s="125">
        <v>1.1293423431997716</v>
      </c>
      <c r="BF46" s="92">
        <v>81.2</v>
      </c>
      <c r="BG46" s="92">
        <v>80.099999999999994</v>
      </c>
      <c r="BH46" s="343">
        <v>262017</v>
      </c>
      <c r="BI46" s="343">
        <v>237874</v>
      </c>
      <c r="BJ46" s="343">
        <v>259064</v>
      </c>
      <c r="BK46" s="343">
        <v>235603</v>
      </c>
      <c r="BL46" s="343">
        <v>2953</v>
      </c>
      <c r="BM46" s="343">
        <v>2271</v>
      </c>
      <c r="BN46" s="113">
        <v>10476</v>
      </c>
      <c r="BO46" s="113">
        <v>5980</v>
      </c>
      <c r="BP46" s="113">
        <v>120824</v>
      </c>
      <c r="BQ46" s="113">
        <v>69689</v>
      </c>
      <c r="BR46" s="113">
        <v>813</v>
      </c>
      <c r="BS46" s="113">
        <v>8874</v>
      </c>
      <c r="BT46" s="113">
        <v>9453</v>
      </c>
      <c r="BU46" s="113">
        <v>13865.441000000001</v>
      </c>
      <c r="BV46" s="321" t="s">
        <v>3</v>
      </c>
      <c r="BW46" s="124">
        <v>80642688</v>
      </c>
      <c r="BX46" s="124">
        <v>1340775</v>
      </c>
      <c r="BY46" s="124">
        <v>7167</v>
      </c>
      <c r="BZ46" s="344">
        <v>6081</v>
      </c>
      <c r="CA46" s="124">
        <v>166831</v>
      </c>
      <c r="CB46" s="266">
        <v>6912</v>
      </c>
      <c r="CC46" s="124">
        <v>6375</v>
      </c>
      <c r="CD46" s="124">
        <v>0</v>
      </c>
      <c r="CE46" s="1023">
        <v>4072</v>
      </c>
      <c r="CF46" s="1023"/>
      <c r="CG46" s="91">
        <v>89389</v>
      </c>
      <c r="CH46" s="91">
        <v>73897</v>
      </c>
      <c r="CI46" s="91">
        <v>826</v>
      </c>
      <c r="CJ46" s="91">
        <v>110317</v>
      </c>
      <c r="CK46" s="91">
        <v>1223</v>
      </c>
      <c r="CL46" s="91">
        <v>-36420</v>
      </c>
      <c r="CM46" s="91">
        <v>-397</v>
      </c>
      <c r="CN46" s="86">
        <v>59611</v>
      </c>
      <c r="CO46" s="86">
        <v>750</v>
      </c>
      <c r="CP46" s="124">
        <v>17009</v>
      </c>
      <c r="CQ46" s="86">
        <v>180</v>
      </c>
      <c r="CR46" s="92">
        <v>7.5739179111475456</v>
      </c>
      <c r="CS46" s="92">
        <v>7.3287984514063389</v>
      </c>
      <c r="CT46" s="92">
        <v>11.306709368500261</v>
      </c>
      <c r="CU46" s="92">
        <v>10.851235479503575</v>
      </c>
      <c r="CV46" s="92">
        <v>-3.7327914573527154</v>
      </c>
      <c r="CW46" s="92">
        <v>-3.5224370280972357</v>
      </c>
      <c r="CX46" s="92">
        <v>6.1097043263111672</v>
      </c>
      <c r="CY46" s="92">
        <v>6.6544780127781529</v>
      </c>
      <c r="CZ46" s="93">
        <v>1.7433017544786473</v>
      </c>
      <c r="DA46" s="93">
        <v>1.5970747230667568</v>
      </c>
      <c r="DB46" s="93" t="s">
        <v>3</v>
      </c>
      <c r="DC46" s="93" t="s">
        <v>3</v>
      </c>
      <c r="DD46" s="124">
        <v>1566</v>
      </c>
      <c r="DE46" s="124">
        <v>20</v>
      </c>
      <c r="DF46" s="124">
        <v>36385.999000000003</v>
      </c>
      <c r="DG46" s="91" t="s">
        <v>3</v>
      </c>
      <c r="DH46" s="124">
        <v>2166446</v>
      </c>
      <c r="DI46" s="124">
        <v>47376</v>
      </c>
      <c r="DJ46" s="124">
        <v>6403807</v>
      </c>
      <c r="DK46" s="91" t="s">
        <v>3</v>
      </c>
      <c r="DL46" s="124">
        <v>1265</v>
      </c>
      <c r="DM46" s="124">
        <v>3554</v>
      </c>
      <c r="DN46" s="124">
        <v>7372</v>
      </c>
      <c r="DO46" s="124">
        <v>21</v>
      </c>
      <c r="DP46" s="124">
        <v>14782</v>
      </c>
      <c r="DQ46" s="124">
        <v>43304</v>
      </c>
      <c r="DR46" s="124">
        <v>307</v>
      </c>
      <c r="DS46" s="124">
        <v>53031</v>
      </c>
      <c r="DT46" s="124">
        <v>542</v>
      </c>
      <c r="DU46" s="114">
        <v>2</v>
      </c>
      <c r="DV46" s="124">
        <v>636</v>
      </c>
      <c r="DW46" s="341" t="s">
        <v>2145</v>
      </c>
    </row>
    <row r="47" spans="1:127" ht="10.5" customHeight="1">
      <c r="A47" s="338" t="s">
        <v>2146</v>
      </c>
      <c r="B47" s="131">
        <v>127136.114</v>
      </c>
      <c r="C47" s="234">
        <v>1468.0219999999999</v>
      </c>
      <c r="D47" s="92">
        <v>101.5</v>
      </c>
      <c r="E47" s="92">
        <v>115.8</v>
      </c>
      <c r="F47" s="91">
        <v>735919</v>
      </c>
      <c r="G47" s="91" t="s">
        <v>3</v>
      </c>
      <c r="H47" s="91">
        <v>26100</v>
      </c>
      <c r="I47" s="91" t="s">
        <v>3</v>
      </c>
      <c r="J47" s="91">
        <v>23.841000000000001</v>
      </c>
      <c r="K47" s="91">
        <v>26.094999999999999</v>
      </c>
      <c r="L47" s="91">
        <v>320965</v>
      </c>
      <c r="M47" s="91">
        <v>3166.5916000000002</v>
      </c>
      <c r="N47" s="91">
        <v>6538561</v>
      </c>
      <c r="O47" s="91">
        <v>92155.32</v>
      </c>
      <c r="P47" s="91">
        <v>4532400</v>
      </c>
      <c r="Q47" s="91">
        <v>44077.39</v>
      </c>
      <c r="R47" s="91">
        <v>866308</v>
      </c>
      <c r="S47" s="91">
        <v>814</v>
      </c>
      <c r="T47" s="91">
        <v>116997</v>
      </c>
      <c r="U47" s="91">
        <v>15</v>
      </c>
      <c r="V47" s="153">
        <v>660</v>
      </c>
      <c r="W47" s="92">
        <v>102.8</v>
      </c>
      <c r="X47" s="123">
        <v>101</v>
      </c>
      <c r="Y47" s="123">
        <v>100.8</v>
      </c>
      <c r="Z47" s="123">
        <v>101.7</v>
      </c>
      <c r="AA47" s="91" t="s">
        <v>3</v>
      </c>
      <c r="AB47" s="91" t="s">
        <v>3</v>
      </c>
      <c r="AC47" s="96" t="s">
        <v>3</v>
      </c>
      <c r="AD47" s="321" t="s">
        <v>3</v>
      </c>
      <c r="AE47" s="118">
        <v>1202.8900000000001</v>
      </c>
      <c r="AF47" s="113">
        <v>345443</v>
      </c>
      <c r="AG47" s="113">
        <v>73466</v>
      </c>
      <c r="AH47" s="117">
        <v>21.267184455901553</v>
      </c>
      <c r="AI47" s="113">
        <v>336571</v>
      </c>
      <c r="AJ47" s="113">
        <v>88341</v>
      </c>
      <c r="AK47" s="117">
        <v>26.247359398165614</v>
      </c>
      <c r="AL47" s="113">
        <v>438145</v>
      </c>
      <c r="AM47" s="113">
        <v>464143</v>
      </c>
      <c r="AN47" s="113">
        <v>384680</v>
      </c>
      <c r="AO47" s="113">
        <v>526217</v>
      </c>
      <c r="AP47" s="113">
        <v>524290</v>
      </c>
      <c r="AQ47" s="113">
        <v>436805</v>
      </c>
      <c r="AR47" s="113">
        <v>6544</v>
      </c>
      <c r="AS47" s="113">
        <v>6298</v>
      </c>
      <c r="AT47" s="113">
        <v>246</v>
      </c>
      <c r="AU47" s="117">
        <v>101.9</v>
      </c>
      <c r="AV47" s="117">
        <v>97.3</v>
      </c>
      <c r="AW47" s="117">
        <v>99.5</v>
      </c>
      <c r="AX47" s="113">
        <v>835.55799999999999</v>
      </c>
      <c r="AY47" s="113">
        <v>12986</v>
      </c>
      <c r="AZ47" s="113">
        <v>550.52</v>
      </c>
      <c r="BA47" s="113">
        <v>8286</v>
      </c>
      <c r="BB47" s="113">
        <v>210.3</v>
      </c>
      <c r="BC47" s="113">
        <v>2873</v>
      </c>
      <c r="BD47" s="118">
        <v>1.1000000000000001</v>
      </c>
      <c r="BE47" s="125">
        <v>1.101598964136228</v>
      </c>
      <c r="BF47" s="92">
        <v>85.5</v>
      </c>
      <c r="BG47" s="92">
        <v>84.7</v>
      </c>
      <c r="BH47" s="343">
        <v>276685</v>
      </c>
      <c r="BI47" s="343">
        <v>252652</v>
      </c>
      <c r="BJ47" s="343">
        <v>261351</v>
      </c>
      <c r="BK47" s="343">
        <v>238561</v>
      </c>
      <c r="BL47" s="343">
        <v>15334</v>
      </c>
      <c r="BM47" s="343">
        <v>14091</v>
      </c>
      <c r="BN47" s="113">
        <v>10691</v>
      </c>
      <c r="BO47" s="113">
        <v>5914</v>
      </c>
      <c r="BP47" s="113">
        <v>98180</v>
      </c>
      <c r="BQ47" s="113">
        <v>69411</v>
      </c>
      <c r="BR47" s="113">
        <v>955</v>
      </c>
      <c r="BS47" s="113">
        <v>9681</v>
      </c>
      <c r="BT47" s="113">
        <v>9762</v>
      </c>
      <c r="BU47" s="113">
        <v>16748.178</v>
      </c>
      <c r="BV47" s="321" t="s">
        <v>3</v>
      </c>
      <c r="BW47" s="124">
        <v>80272571</v>
      </c>
      <c r="BX47" s="124">
        <v>1335037</v>
      </c>
      <c r="BY47" s="124">
        <v>7023</v>
      </c>
      <c r="BZ47" s="344">
        <v>5381</v>
      </c>
      <c r="CA47" s="124">
        <v>198561</v>
      </c>
      <c r="CB47" s="266">
        <v>6039</v>
      </c>
      <c r="CC47" s="124">
        <v>6516</v>
      </c>
      <c r="CD47" s="124">
        <v>0</v>
      </c>
      <c r="CE47" s="1023">
        <v>5655</v>
      </c>
      <c r="CF47" s="1023"/>
      <c r="CG47" s="91">
        <v>141766</v>
      </c>
      <c r="CH47" s="91">
        <v>79340</v>
      </c>
      <c r="CI47" s="91">
        <v>890</v>
      </c>
      <c r="CJ47" s="91">
        <v>113808</v>
      </c>
      <c r="CK47" s="91">
        <v>1244</v>
      </c>
      <c r="CL47" s="91">
        <v>-34468</v>
      </c>
      <c r="CM47" s="91">
        <v>-354</v>
      </c>
      <c r="CN47" s="86">
        <v>68641</v>
      </c>
      <c r="CO47" s="86">
        <v>834</v>
      </c>
      <c r="CP47" s="124">
        <v>23643</v>
      </c>
      <c r="CQ47" s="86">
        <v>293</v>
      </c>
      <c r="CR47" s="92">
        <v>7.3477510578074794</v>
      </c>
      <c r="CS47" s="92">
        <v>7.138198377179986</v>
      </c>
      <c r="CT47" s="92">
        <v>10.539864537269393</v>
      </c>
      <c r="CU47" s="92">
        <v>9.977436832822363</v>
      </c>
      <c r="CV47" s="92">
        <v>-3.1921134794619133</v>
      </c>
      <c r="CW47" s="92">
        <v>-2.8392384556423766</v>
      </c>
      <c r="CX47" s="92">
        <v>6.3569067350512132</v>
      </c>
      <c r="CY47" s="92">
        <v>6.6890533107506833</v>
      </c>
      <c r="CZ47" s="93">
        <v>2.1896001797295468</v>
      </c>
      <c r="DA47" s="93">
        <v>2.349991151139029</v>
      </c>
      <c r="DB47" s="93" t="s">
        <v>3</v>
      </c>
      <c r="DC47" s="93" t="s">
        <v>3</v>
      </c>
      <c r="DD47" s="124">
        <v>2144</v>
      </c>
      <c r="DE47" s="124">
        <v>45</v>
      </c>
      <c r="DF47" s="124">
        <v>39796.063000000002</v>
      </c>
      <c r="DG47" s="91" t="s">
        <v>3</v>
      </c>
      <c r="DH47" s="124">
        <v>2170868</v>
      </c>
      <c r="DI47" s="124">
        <v>47401</v>
      </c>
      <c r="DJ47" s="124">
        <v>6426150</v>
      </c>
      <c r="DK47" s="91" t="s">
        <v>3</v>
      </c>
      <c r="DL47" s="124">
        <v>1616</v>
      </c>
      <c r="DM47" s="124">
        <v>4466</v>
      </c>
      <c r="DN47" s="124">
        <v>8622</v>
      </c>
      <c r="DO47" s="124">
        <v>29</v>
      </c>
      <c r="DP47" s="124">
        <v>15863</v>
      </c>
      <c r="DQ47" s="124">
        <v>49770</v>
      </c>
      <c r="DR47" s="124">
        <v>311</v>
      </c>
      <c r="DS47" s="86">
        <v>61627</v>
      </c>
      <c r="DT47" s="124">
        <v>593</v>
      </c>
      <c r="DU47" s="124">
        <v>1</v>
      </c>
      <c r="DV47" s="124">
        <v>716</v>
      </c>
      <c r="DW47" s="341" t="s">
        <v>2147</v>
      </c>
    </row>
    <row r="48" spans="1:127" ht="10.5" customHeight="1">
      <c r="A48" s="338" t="s">
        <v>2148</v>
      </c>
      <c r="B48" s="131">
        <v>127135.773</v>
      </c>
      <c r="C48" s="234">
        <v>1467.2190000000001</v>
      </c>
      <c r="D48" s="92">
        <v>99.2</v>
      </c>
      <c r="E48" s="92">
        <v>115.9</v>
      </c>
      <c r="F48" s="91">
        <v>461091</v>
      </c>
      <c r="G48" s="91" t="s">
        <v>3</v>
      </c>
      <c r="H48" s="91">
        <v>16421</v>
      </c>
      <c r="I48" s="91" t="s">
        <v>3</v>
      </c>
      <c r="J48" s="91">
        <v>20.745999999999999</v>
      </c>
      <c r="K48" s="91">
        <v>21.504999999999999</v>
      </c>
      <c r="L48" s="91">
        <v>303794</v>
      </c>
      <c r="M48" s="91">
        <v>2986.4708099999998</v>
      </c>
      <c r="N48" s="91">
        <v>6519388</v>
      </c>
      <c r="O48" s="91">
        <v>92501.07</v>
      </c>
      <c r="P48" s="91">
        <v>4486099</v>
      </c>
      <c r="Q48" s="91">
        <v>42985.56</v>
      </c>
      <c r="R48" s="91">
        <v>871375</v>
      </c>
      <c r="S48" s="91">
        <v>914</v>
      </c>
      <c r="T48" s="91">
        <v>141087</v>
      </c>
      <c r="U48" s="91">
        <v>18</v>
      </c>
      <c r="V48" s="153">
        <v>1283</v>
      </c>
      <c r="W48" s="92">
        <v>105.8</v>
      </c>
      <c r="X48" s="123">
        <v>103.1</v>
      </c>
      <c r="Y48" s="123">
        <v>102.9</v>
      </c>
      <c r="Z48" s="123">
        <v>103.8</v>
      </c>
      <c r="AA48" s="91" t="s">
        <v>3</v>
      </c>
      <c r="AB48" s="91" t="s">
        <v>3</v>
      </c>
      <c r="AC48" s="96" t="s">
        <v>3</v>
      </c>
      <c r="AD48" s="321" t="s">
        <v>3</v>
      </c>
      <c r="AE48" s="118">
        <v>1162.44</v>
      </c>
      <c r="AF48" s="113">
        <v>302141</v>
      </c>
      <c r="AG48" s="113">
        <v>64942</v>
      </c>
      <c r="AH48" s="117">
        <v>21.493938260613422</v>
      </c>
      <c r="AI48" s="113">
        <v>336728</v>
      </c>
      <c r="AJ48" s="113">
        <v>80049</v>
      </c>
      <c r="AK48" s="117">
        <v>23.772599843196883</v>
      </c>
      <c r="AL48" s="113">
        <v>463964</v>
      </c>
      <c r="AM48" s="113">
        <v>420850</v>
      </c>
      <c r="AN48" s="113">
        <v>329976</v>
      </c>
      <c r="AO48" s="113">
        <v>506547</v>
      </c>
      <c r="AP48" s="113">
        <v>568009</v>
      </c>
      <c r="AQ48" s="113">
        <v>436212</v>
      </c>
      <c r="AR48" s="113">
        <v>6592</v>
      </c>
      <c r="AS48" s="113">
        <v>6338</v>
      </c>
      <c r="AT48" s="113">
        <v>254</v>
      </c>
      <c r="AU48" s="117">
        <v>103.2</v>
      </c>
      <c r="AV48" s="117">
        <v>98.4</v>
      </c>
      <c r="AW48" s="117">
        <v>100.6</v>
      </c>
      <c r="AX48" s="113">
        <v>860.47400000000005</v>
      </c>
      <c r="AY48" s="113">
        <v>13093</v>
      </c>
      <c r="AZ48" s="113">
        <v>709.26</v>
      </c>
      <c r="BA48" s="113">
        <v>10862</v>
      </c>
      <c r="BB48" s="113">
        <v>201.34299999999999</v>
      </c>
      <c r="BC48" s="113">
        <v>2461</v>
      </c>
      <c r="BD48" s="118">
        <v>1</v>
      </c>
      <c r="BE48" s="125">
        <v>0.99517272169205873</v>
      </c>
      <c r="BF48" s="92">
        <v>82.7</v>
      </c>
      <c r="BG48" s="92">
        <v>82.6</v>
      </c>
      <c r="BH48" s="343">
        <v>274241</v>
      </c>
      <c r="BI48" s="343">
        <v>252441</v>
      </c>
      <c r="BJ48" s="343">
        <v>264410</v>
      </c>
      <c r="BK48" s="343">
        <v>245172</v>
      </c>
      <c r="BL48" s="343">
        <v>9831</v>
      </c>
      <c r="BM48" s="343">
        <v>7269</v>
      </c>
      <c r="BN48" s="113">
        <v>11750</v>
      </c>
      <c r="BO48" s="113">
        <v>6422</v>
      </c>
      <c r="BP48" s="113">
        <v>114899</v>
      </c>
      <c r="BQ48" s="113">
        <v>75286</v>
      </c>
      <c r="BR48" s="113">
        <v>849</v>
      </c>
      <c r="BS48" s="113">
        <v>11423</v>
      </c>
      <c r="BT48" s="113">
        <v>11401</v>
      </c>
      <c r="BU48" s="113">
        <v>15898.302</v>
      </c>
      <c r="BV48" s="321" t="s">
        <v>3</v>
      </c>
      <c r="BW48" s="124">
        <v>80320157</v>
      </c>
      <c r="BX48" s="124">
        <v>1334485</v>
      </c>
      <c r="BY48" s="124">
        <v>6062</v>
      </c>
      <c r="BZ48" s="344">
        <v>4563</v>
      </c>
      <c r="CA48" s="124">
        <v>188027</v>
      </c>
      <c r="CB48" s="266">
        <v>8014</v>
      </c>
      <c r="CC48" s="124">
        <v>5697</v>
      </c>
      <c r="CD48" s="124">
        <v>9803</v>
      </c>
      <c r="CE48" s="1023">
        <v>5446</v>
      </c>
      <c r="CF48" s="1023"/>
      <c r="CG48" s="91">
        <v>230026</v>
      </c>
      <c r="CH48" s="91">
        <v>78834</v>
      </c>
      <c r="CI48" s="91">
        <v>908</v>
      </c>
      <c r="CJ48" s="91">
        <v>104420</v>
      </c>
      <c r="CK48" s="91">
        <v>1102</v>
      </c>
      <c r="CL48" s="91">
        <v>-25586</v>
      </c>
      <c r="CM48" s="91">
        <v>-194</v>
      </c>
      <c r="CN48" s="86">
        <v>52991</v>
      </c>
      <c r="CO48" s="86">
        <v>656</v>
      </c>
      <c r="CP48" s="124">
        <v>19871</v>
      </c>
      <c r="CQ48" s="86">
        <v>204</v>
      </c>
      <c r="CR48" s="92">
        <v>7.5442731606311941</v>
      </c>
      <c r="CS48" s="92">
        <v>7.5294372096689948</v>
      </c>
      <c r="CT48" s="92">
        <v>9.9928077153653163</v>
      </c>
      <c r="CU48" s="92">
        <v>9.1381495650388018</v>
      </c>
      <c r="CV48" s="92">
        <v>-2.4485345547341217</v>
      </c>
      <c r="CW48" s="92">
        <v>-1.6087123553698073</v>
      </c>
      <c r="CX48" s="92">
        <v>5.0711441643834849</v>
      </c>
      <c r="CY48" s="92">
        <v>5.4397696140339873</v>
      </c>
      <c r="CZ48" s="93">
        <v>1.9016192502588027</v>
      </c>
      <c r="DA48" s="93">
        <v>1.6916356726569108</v>
      </c>
      <c r="DB48" s="93" t="s">
        <v>3</v>
      </c>
      <c r="DC48" s="93" t="s">
        <v>3</v>
      </c>
      <c r="DD48" s="124">
        <v>1355</v>
      </c>
      <c r="DE48" s="124">
        <v>0</v>
      </c>
      <c r="DF48" s="124">
        <v>37921.156000000003</v>
      </c>
      <c r="DG48" s="91" t="s">
        <v>3</v>
      </c>
      <c r="DH48" s="346">
        <v>2159847</v>
      </c>
      <c r="DI48" s="124">
        <v>46973</v>
      </c>
      <c r="DJ48" s="124">
        <v>6146518</v>
      </c>
      <c r="DK48" s="91" t="s">
        <v>3</v>
      </c>
      <c r="DL48" s="124">
        <v>1682</v>
      </c>
      <c r="DM48" s="124">
        <v>5512</v>
      </c>
      <c r="DN48" s="124">
        <v>9178</v>
      </c>
      <c r="DO48" s="124">
        <v>23</v>
      </c>
      <c r="DP48" s="124">
        <v>15598</v>
      </c>
      <c r="DQ48" s="124">
        <v>46562</v>
      </c>
      <c r="DR48" s="124">
        <v>313</v>
      </c>
      <c r="DS48" s="124">
        <v>57581</v>
      </c>
      <c r="DT48" s="124">
        <v>539</v>
      </c>
      <c r="DU48" s="124">
        <v>0</v>
      </c>
      <c r="DV48" s="124">
        <v>648</v>
      </c>
      <c r="DW48" s="341" t="s">
        <v>2149</v>
      </c>
    </row>
    <row r="49" spans="1:127" ht="10.5" customHeight="1">
      <c r="A49" s="338" t="s">
        <v>2150</v>
      </c>
      <c r="B49" s="131">
        <v>127097.558</v>
      </c>
      <c r="C49" s="234">
        <v>1470.4490000000001</v>
      </c>
      <c r="D49" s="92">
        <v>99.5</v>
      </c>
      <c r="E49" s="92">
        <v>114.1</v>
      </c>
      <c r="F49" s="91">
        <v>511294</v>
      </c>
      <c r="G49" s="91" t="s">
        <v>3</v>
      </c>
      <c r="H49" s="91">
        <v>17879</v>
      </c>
      <c r="I49" s="91" t="s">
        <v>3</v>
      </c>
      <c r="J49" s="91">
        <v>18.082000000000001</v>
      </c>
      <c r="K49" s="91">
        <v>19.975000000000001</v>
      </c>
      <c r="L49" s="91">
        <v>286016</v>
      </c>
      <c r="M49" s="91">
        <v>2833.7555900000002</v>
      </c>
      <c r="N49" s="91">
        <v>6509202</v>
      </c>
      <c r="O49" s="91">
        <v>91256.29</v>
      </c>
      <c r="P49" s="91">
        <v>4491457</v>
      </c>
      <c r="Q49" s="91">
        <v>42624.52</v>
      </c>
      <c r="R49" s="91">
        <v>857669</v>
      </c>
      <c r="S49" s="91">
        <v>834</v>
      </c>
      <c r="T49" s="91">
        <v>172641</v>
      </c>
      <c r="U49" s="91">
        <v>12</v>
      </c>
      <c r="V49" s="153">
        <v>1901</v>
      </c>
      <c r="W49" s="92">
        <v>106.1</v>
      </c>
      <c r="X49" s="123">
        <v>103.5</v>
      </c>
      <c r="Y49" s="123">
        <v>103.3</v>
      </c>
      <c r="Z49" s="123">
        <v>104.3</v>
      </c>
      <c r="AA49" s="91" t="s">
        <v>3</v>
      </c>
      <c r="AB49" s="91" t="s">
        <v>3</v>
      </c>
      <c r="AC49" s="96" t="s">
        <v>3</v>
      </c>
      <c r="AD49" s="321" t="s">
        <v>3</v>
      </c>
      <c r="AE49" s="118">
        <v>1201.4100000000001</v>
      </c>
      <c r="AF49" s="113">
        <v>271411</v>
      </c>
      <c r="AG49" s="113">
        <v>70767</v>
      </c>
      <c r="AH49" s="117">
        <v>26.073740563204883</v>
      </c>
      <c r="AI49" s="113">
        <v>297590</v>
      </c>
      <c r="AJ49" s="113">
        <v>83161</v>
      </c>
      <c r="AK49" s="117">
        <v>27.944823414765281</v>
      </c>
      <c r="AL49" s="113">
        <v>421117</v>
      </c>
      <c r="AM49" s="113">
        <v>393227</v>
      </c>
      <c r="AN49" s="113">
        <v>293050</v>
      </c>
      <c r="AO49" s="113">
        <v>469606</v>
      </c>
      <c r="AP49" s="113">
        <v>467502</v>
      </c>
      <c r="AQ49" s="113">
        <v>367768</v>
      </c>
      <c r="AR49" s="113">
        <v>6640</v>
      </c>
      <c r="AS49" s="113">
        <v>6398</v>
      </c>
      <c r="AT49" s="113">
        <v>242</v>
      </c>
      <c r="AU49" s="117">
        <v>103.6</v>
      </c>
      <c r="AV49" s="117">
        <v>98.3</v>
      </c>
      <c r="AW49" s="117">
        <v>100.6</v>
      </c>
      <c r="AX49" s="113">
        <v>805.56299999999999</v>
      </c>
      <c r="AY49" s="113">
        <v>12773</v>
      </c>
      <c r="AZ49" s="113">
        <v>529.245</v>
      </c>
      <c r="BA49" s="113">
        <v>7813</v>
      </c>
      <c r="BB49" s="113">
        <v>181.28899999999999</v>
      </c>
      <c r="BC49" s="113">
        <v>2265</v>
      </c>
      <c r="BD49" s="118">
        <v>0.98</v>
      </c>
      <c r="BE49" s="125">
        <v>0.95856983861992207</v>
      </c>
      <c r="BF49" s="92">
        <v>80.7</v>
      </c>
      <c r="BG49" s="92">
        <v>79</v>
      </c>
      <c r="BH49" s="343">
        <v>268859</v>
      </c>
      <c r="BI49" s="343">
        <v>242678</v>
      </c>
      <c r="BJ49" s="343">
        <v>260686</v>
      </c>
      <c r="BK49" s="343">
        <v>240003</v>
      </c>
      <c r="BL49" s="343">
        <v>8173</v>
      </c>
      <c r="BM49" s="343">
        <v>2675</v>
      </c>
      <c r="BN49" s="113">
        <v>10163</v>
      </c>
      <c r="BO49" s="113">
        <v>5762</v>
      </c>
      <c r="BP49" s="113">
        <v>152169</v>
      </c>
      <c r="BQ49" s="113">
        <v>67791</v>
      </c>
      <c r="BR49" s="113">
        <v>652</v>
      </c>
      <c r="BS49" s="113">
        <v>10874</v>
      </c>
      <c r="BT49" s="113">
        <v>11512</v>
      </c>
      <c r="BU49" s="113">
        <v>16329.279999999999</v>
      </c>
      <c r="BV49" s="321" t="s">
        <v>3</v>
      </c>
      <c r="BW49" s="124">
        <v>80393084</v>
      </c>
      <c r="BX49" s="124">
        <v>1335501</v>
      </c>
      <c r="BY49" s="124">
        <v>5957</v>
      </c>
      <c r="BZ49" s="344">
        <v>4300</v>
      </c>
      <c r="CA49" s="124">
        <v>206884</v>
      </c>
      <c r="CB49" s="266">
        <v>8753</v>
      </c>
      <c r="CC49" s="124">
        <v>6192</v>
      </c>
      <c r="CD49" s="124">
        <v>36465</v>
      </c>
      <c r="CE49" s="1023">
        <v>5203</v>
      </c>
      <c r="CF49" s="1023"/>
      <c r="CG49" s="91">
        <v>138377</v>
      </c>
      <c r="CH49" s="91">
        <v>83310</v>
      </c>
      <c r="CI49" s="91">
        <v>903</v>
      </c>
      <c r="CJ49" s="91">
        <v>100843</v>
      </c>
      <c r="CK49" s="91">
        <v>1098</v>
      </c>
      <c r="CL49" s="91">
        <v>-17533</v>
      </c>
      <c r="CM49" s="91">
        <v>-195</v>
      </c>
      <c r="CN49" s="86">
        <v>51651</v>
      </c>
      <c r="CO49" s="86">
        <v>621</v>
      </c>
      <c r="CP49" s="124">
        <v>17461</v>
      </c>
      <c r="CQ49" s="86">
        <v>216</v>
      </c>
      <c r="CR49" s="92">
        <v>7.7177569730814888</v>
      </c>
      <c r="CS49" s="92">
        <v>7.2305103911754491</v>
      </c>
      <c r="CT49" s="92">
        <v>9.3419969563852661</v>
      </c>
      <c r="CU49" s="92">
        <v>8.7919162896020406</v>
      </c>
      <c r="CV49" s="92">
        <v>-1.6242399833037779</v>
      </c>
      <c r="CW49" s="92">
        <v>-1.5614058984265919</v>
      </c>
      <c r="CX49" s="92">
        <v>4.7848981564833988</v>
      </c>
      <c r="CY49" s="92">
        <v>4.9724772457585313</v>
      </c>
      <c r="CZ49" s="93">
        <v>1.6175699736763398</v>
      </c>
      <c r="DA49" s="93">
        <v>1.7295573028725328</v>
      </c>
      <c r="DB49" s="93" t="s">
        <v>3</v>
      </c>
      <c r="DC49" s="93" t="s">
        <v>3</v>
      </c>
      <c r="DD49" s="124">
        <v>1474</v>
      </c>
      <c r="DE49" s="124">
        <v>900</v>
      </c>
      <c r="DF49" s="124">
        <v>38635.697999999997</v>
      </c>
      <c r="DG49" s="91" t="s">
        <v>3</v>
      </c>
      <c r="DH49" s="346">
        <v>2159852</v>
      </c>
      <c r="DI49" s="124">
        <v>46937</v>
      </c>
      <c r="DJ49" s="124">
        <v>6299018</v>
      </c>
      <c r="DK49" s="91" t="s">
        <v>3</v>
      </c>
      <c r="DL49" s="124">
        <v>1691</v>
      </c>
      <c r="DM49" s="124">
        <v>4398</v>
      </c>
      <c r="DN49" s="124">
        <v>6942</v>
      </c>
      <c r="DO49" s="124">
        <v>16</v>
      </c>
      <c r="DP49" s="124">
        <v>12941</v>
      </c>
      <c r="DQ49" s="124">
        <v>45711</v>
      </c>
      <c r="DR49" s="124">
        <v>322</v>
      </c>
      <c r="DS49" s="124">
        <v>56587</v>
      </c>
      <c r="DT49" s="124">
        <v>508</v>
      </c>
      <c r="DU49" s="124">
        <v>0</v>
      </c>
      <c r="DV49" s="124">
        <v>623</v>
      </c>
      <c r="DW49" s="341" t="s">
        <v>2151</v>
      </c>
    </row>
    <row r="50" spans="1:127" ht="10.5" customHeight="1">
      <c r="A50" s="338" t="s">
        <v>2152</v>
      </c>
      <c r="B50" s="131">
        <v>127112.637</v>
      </c>
      <c r="C50" s="234">
        <v>1470.415</v>
      </c>
      <c r="D50" s="92">
        <v>97.6</v>
      </c>
      <c r="E50" s="92">
        <v>113.5</v>
      </c>
      <c r="F50" s="91">
        <v>540161</v>
      </c>
      <c r="G50" s="91" t="s">
        <v>3</v>
      </c>
      <c r="H50" s="91">
        <v>18468</v>
      </c>
      <c r="I50" s="91" t="s">
        <v>3</v>
      </c>
      <c r="J50" s="91">
        <v>20.05</v>
      </c>
      <c r="K50" s="91">
        <v>21.094999999999999</v>
      </c>
      <c r="L50" s="91">
        <v>335394</v>
      </c>
      <c r="M50" s="91">
        <v>3392.7493800000002</v>
      </c>
      <c r="N50" s="91">
        <v>6540877</v>
      </c>
      <c r="O50" s="91">
        <v>90513.75</v>
      </c>
      <c r="P50" s="91">
        <v>4504749</v>
      </c>
      <c r="Q50" s="91">
        <v>42798.37</v>
      </c>
      <c r="R50" s="91">
        <v>865235</v>
      </c>
      <c r="S50" s="91">
        <v>865</v>
      </c>
      <c r="T50" s="91">
        <v>192037</v>
      </c>
      <c r="U50" s="91">
        <v>22</v>
      </c>
      <c r="V50" s="153">
        <v>24064</v>
      </c>
      <c r="W50" s="92">
        <v>106.2</v>
      </c>
      <c r="X50" s="123">
        <v>103.4</v>
      </c>
      <c r="Y50" s="123">
        <v>103.2</v>
      </c>
      <c r="Z50" s="123">
        <v>104.2</v>
      </c>
      <c r="AA50" s="91" t="s">
        <v>3</v>
      </c>
      <c r="AB50" s="91" t="s">
        <v>3</v>
      </c>
      <c r="AC50" s="96" t="s">
        <v>3</v>
      </c>
      <c r="AD50" s="321" t="s">
        <v>3</v>
      </c>
      <c r="AE50" s="118">
        <v>1262.56</v>
      </c>
      <c r="AF50" s="113">
        <v>272791</v>
      </c>
      <c r="AG50" s="113">
        <v>68120</v>
      </c>
      <c r="AH50" s="117">
        <v>24.971498326557693</v>
      </c>
      <c r="AI50" s="113">
        <v>298464</v>
      </c>
      <c r="AJ50" s="113">
        <v>80776</v>
      </c>
      <c r="AK50" s="117">
        <v>27.06390050391337</v>
      </c>
      <c r="AL50" s="113">
        <v>710375</v>
      </c>
      <c r="AM50" s="113">
        <v>437239</v>
      </c>
      <c r="AN50" s="113">
        <v>295738</v>
      </c>
      <c r="AO50" s="113">
        <v>654246</v>
      </c>
      <c r="AP50" s="113">
        <v>485135</v>
      </c>
      <c r="AQ50" s="113">
        <v>366109</v>
      </c>
      <c r="AR50" s="113">
        <v>6634</v>
      </c>
      <c r="AS50" s="113">
        <v>6389</v>
      </c>
      <c r="AT50" s="113">
        <v>245</v>
      </c>
      <c r="AU50" s="117">
        <v>104</v>
      </c>
      <c r="AV50" s="117">
        <v>98.2</v>
      </c>
      <c r="AW50" s="117">
        <v>100.8</v>
      </c>
      <c r="AX50" s="113">
        <v>804.16700000000003</v>
      </c>
      <c r="AY50" s="113">
        <v>12259</v>
      </c>
      <c r="AZ50" s="113">
        <v>483.14499999999998</v>
      </c>
      <c r="BA50" s="113">
        <v>7526</v>
      </c>
      <c r="BB50" s="113">
        <v>178.143</v>
      </c>
      <c r="BC50" s="113">
        <v>2113</v>
      </c>
      <c r="BD50" s="118">
        <v>1.01</v>
      </c>
      <c r="BE50" s="125">
        <v>0.98204836415362728</v>
      </c>
      <c r="BF50" s="92">
        <v>132</v>
      </c>
      <c r="BG50" s="92">
        <v>130.9</v>
      </c>
      <c r="BH50" s="343">
        <v>440280</v>
      </c>
      <c r="BI50" s="343">
        <v>402071</v>
      </c>
      <c r="BJ50" s="343">
        <v>262102</v>
      </c>
      <c r="BK50" s="343">
        <v>241939</v>
      </c>
      <c r="BL50" s="343">
        <v>178178</v>
      </c>
      <c r="BM50" s="343">
        <v>160132</v>
      </c>
      <c r="BN50" s="113">
        <v>11884</v>
      </c>
      <c r="BO50" s="113">
        <v>6540</v>
      </c>
      <c r="BP50" s="113">
        <v>80801</v>
      </c>
      <c r="BQ50" s="113">
        <v>75757</v>
      </c>
      <c r="BR50" s="113">
        <v>907</v>
      </c>
      <c r="BS50" s="113">
        <v>9773</v>
      </c>
      <c r="BT50" s="113">
        <v>11067</v>
      </c>
      <c r="BU50" s="113">
        <v>15471.601999999999</v>
      </c>
      <c r="BV50" s="321" t="s">
        <v>3</v>
      </c>
      <c r="BW50" s="124">
        <v>80531684</v>
      </c>
      <c r="BX50" s="124">
        <v>1338005</v>
      </c>
      <c r="BY50" s="124">
        <v>6207</v>
      </c>
      <c r="BZ50" s="344">
        <v>3601</v>
      </c>
      <c r="CA50" s="124">
        <v>204379</v>
      </c>
      <c r="CB50" s="266">
        <v>8052</v>
      </c>
      <c r="CC50" s="124">
        <v>6395</v>
      </c>
      <c r="CD50" s="124">
        <v>23175</v>
      </c>
      <c r="CE50" s="1023">
        <v>4819</v>
      </c>
      <c r="CF50" s="1023"/>
      <c r="CG50" s="91">
        <v>146548</v>
      </c>
      <c r="CH50" s="91">
        <v>81401</v>
      </c>
      <c r="CI50" s="91">
        <v>869</v>
      </c>
      <c r="CJ50" s="91">
        <v>92507</v>
      </c>
      <c r="CK50" s="91">
        <v>993</v>
      </c>
      <c r="CL50" s="91">
        <v>-11106</v>
      </c>
      <c r="CM50" s="91">
        <v>-124</v>
      </c>
      <c r="CN50" s="86">
        <v>48976</v>
      </c>
      <c r="CO50" s="86">
        <v>571</v>
      </c>
      <c r="CP50" s="124">
        <v>18363</v>
      </c>
      <c r="CQ50" s="86">
        <v>202</v>
      </c>
      <c r="CR50" s="92">
        <v>7.7913483403961905</v>
      </c>
      <c r="CS50" s="92">
        <v>7.1903736926876656</v>
      </c>
      <c r="CT50" s="92">
        <v>8.8543661739417256</v>
      </c>
      <c r="CU50" s="92">
        <v>8.2163878904935004</v>
      </c>
      <c r="CV50" s="92">
        <v>-1.0630178335455349</v>
      </c>
      <c r="CW50" s="92">
        <v>-1.026014197805835</v>
      </c>
      <c r="CX50" s="92">
        <v>4.6877689011098616</v>
      </c>
      <c r="CY50" s="92">
        <v>4.7246298947349334</v>
      </c>
      <c r="CZ50" s="93">
        <v>1.7576261910135655</v>
      </c>
      <c r="DA50" s="93">
        <v>1.6714102254578924</v>
      </c>
      <c r="DB50" s="93" t="s">
        <v>3</v>
      </c>
      <c r="DC50" s="93" t="s">
        <v>3</v>
      </c>
      <c r="DD50" s="124">
        <v>925</v>
      </c>
      <c r="DE50" s="124">
        <v>0</v>
      </c>
      <c r="DF50" s="124">
        <v>37678.921000000002</v>
      </c>
      <c r="DG50" s="91" t="s">
        <v>3</v>
      </c>
      <c r="DH50" s="346">
        <v>2158840</v>
      </c>
      <c r="DI50" s="124">
        <v>46875</v>
      </c>
      <c r="DJ50" s="124">
        <v>6366510</v>
      </c>
      <c r="DK50" s="91" t="s">
        <v>3</v>
      </c>
      <c r="DL50" s="124">
        <v>1798</v>
      </c>
      <c r="DM50" s="124">
        <v>3026</v>
      </c>
      <c r="DN50" s="124">
        <v>5547</v>
      </c>
      <c r="DO50" s="124">
        <v>17</v>
      </c>
      <c r="DP50" s="124">
        <v>9843</v>
      </c>
      <c r="DQ50" s="124">
        <v>45480</v>
      </c>
      <c r="DR50" s="124">
        <v>317</v>
      </c>
      <c r="DS50" s="124">
        <v>56018</v>
      </c>
      <c r="DT50" s="124">
        <v>522</v>
      </c>
      <c r="DU50" s="124">
        <v>0</v>
      </c>
      <c r="DV50" s="124">
        <v>614</v>
      </c>
      <c r="DW50" s="341" t="s">
        <v>2153</v>
      </c>
    </row>
    <row r="51" spans="1:127" ht="10.5" customHeight="1">
      <c r="A51" s="338" t="s">
        <v>2154</v>
      </c>
      <c r="B51" s="131">
        <v>127131.8</v>
      </c>
      <c r="C51" s="234">
        <v>1469.912</v>
      </c>
      <c r="D51" s="92">
        <v>97.5</v>
      </c>
      <c r="E51" s="92">
        <v>118.1</v>
      </c>
      <c r="F51" s="91">
        <v>600482</v>
      </c>
      <c r="G51" s="91" t="s">
        <v>3</v>
      </c>
      <c r="H51" s="91">
        <v>21065</v>
      </c>
      <c r="I51" s="91" t="s">
        <v>3</v>
      </c>
      <c r="J51" s="91">
        <v>21.279</v>
      </c>
      <c r="K51" s="91">
        <v>22.76</v>
      </c>
      <c r="L51" s="91">
        <v>276646</v>
      </c>
      <c r="M51" s="91">
        <v>2655.6425100000001</v>
      </c>
      <c r="N51" s="91">
        <v>6458384</v>
      </c>
      <c r="O51" s="91">
        <v>87471.75</v>
      </c>
      <c r="P51" s="91">
        <v>4493319</v>
      </c>
      <c r="Q51" s="91">
        <v>42673.58</v>
      </c>
      <c r="R51" s="91">
        <v>865280</v>
      </c>
      <c r="S51" s="91">
        <v>882</v>
      </c>
      <c r="T51" s="91">
        <v>129492</v>
      </c>
      <c r="U51" s="91">
        <v>18</v>
      </c>
      <c r="V51" s="153">
        <v>1890</v>
      </c>
      <c r="W51" s="92">
        <v>106.6</v>
      </c>
      <c r="X51" s="123">
        <v>103.4</v>
      </c>
      <c r="Y51" s="123">
        <v>103.3</v>
      </c>
      <c r="Z51" s="123">
        <v>104.1</v>
      </c>
      <c r="AA51" s="91" t="s">
        <v>3</v>
      </c>
      <c r="AB51" s="91" t="s">
        <v>3</v>
      </c>
      <c r="AC51" s="96" t="s">
        <v>3</v>
      </c>
      <c r="AD51" s="321" t="s">
        <v>3</v>
      </c>
      <c r="AE51" s="118">
        <v>1289.42</v>
      </c>
      <c r="AF51" s="113">
        <v>280293</v>
      </c>
      <c r="AG51" s="113">
        <v>68478</v>
      </c>
      <c r="AH51" s="117">
        <v>24.430863417923387</v>
      </c>
      <c r="AI51" s="113">
        <v>257742</v>
      </c>
      <c r="AJ51" s="113">
        <v>79459</v>
      </c>
      <c r="AK51" s="117">
        <v>30.82889090641029</v>
      </c>
      <c r="AL51" s="113">
        <v>555276</v>
      </c>
      <c r="AM51" s="113">
        <v>418540</v>
      </c>
      <c r="AN51" s="113">
        <v>311693</v>
      </c>
      <c r="AO51" s="113">
        <v>707724</v>
      </c>
      <c r="AP51" s="113">
        <v>456674</v>
      </c>
      <c r="AQ51" s="113">
        <v>306300</v>
      </c>
      <c r="AR51" s="113">
        <v>6604</v>
      </c>
      <c r="AS51" s="113">
        <v>6357</v>
      </c>
      <c r="AT51" s="113">
        <v>248</v>
      </c>
      <c r="AU51" s="117">
        <v>104.3</v>
      </c>
      <c r="AV51" s="117">
        <v>98</v>
      </c>
      <c r="AW51" s="117">
        <v>101</v>
      </c>
      <c r="AX51" s="113">
        <v>863.99699999999996</v>
      </c>
      <c r="AY51" s="113">
        <v>13309</v>
      </c>
      <c r="AZ51" s="113">
        <v>478.28100000000001</v>
      </c>
      <c r="BA51" s="113">
        <v>7252</v>
      </c>
      <c r="BB51" s="113">
        <v>171.077</v>
      </c>
      <c r="BC51" s="113">
        <v>2089</v>
      </c>
      <c r="BD51" s="118">
        <v>1.06</v>
      </c>
      <c r="BE51" s="118">
        <v>1.0328789805150647</v>
      </c>
      <c r="BF51" s="92">
        <v>110.6</v>
      </c>
      <c r="BG51" s="92">
        <v>103.1</v>
      </c>
      <c r="BH51" s="343">
        <v>369097</v>
      </c>
      <c r="BI51" s="343">
        <v>316403</v>
      </c>
      <c r="BJ51" s="343">
        <v>261290</v>
      </c>
      <c r="BK51" s="343">
        <v>239986</v>
      </c>
      <c r="BL51" s="343">
        <v>107807</v>
      </c>
      <c r="BM51" s="343">
        <v>76417</v>
      </c>
      <c r="BN51" s="113">
        <v>11259</v>
      </c>
      <c r="BO51" s="113">
        <v>6198</v>
      </c>
      <c r="BP51" s="113">
        <v>135136</v>
      </c>
      <c r="BQ51" s="113">
        <v>72880</v>
      </c>
      <c r="BR51" s="113">
        <v>1234</v>
      </c>
      <c r="BS51" s="113">
        <v>9899</v>
      </c>
      <c r="BT51" s="113">
        <v>11020</v>
      </c>
      <c r="BU51" s="113">
        <v>15628.793</v>
      </c>
      <c r="BV51" s="321" t="s">
        <v>3</v>
      </c>
      <c r="BW51" s="124">
        <v>80653879</v>
      </c>
      <c r="BX51" s="124">
        <v>1339026</v>
      </c>
      <c r="BY51" s="124">
        <v>7067</v>
      </c>
      <c r="BZ51" s="344">
        <v>4099</v>
      </c>
      <c r="CA51" s="124">
        <v>210425</v>
      </c>
      <c r="CB51" s="266">
        <v>8750</v>
      </c>
      <c r="CC51" s="124">
        <v>7196</v>
      </c>
      <c r="CD51" s="124">
        <v>0</v>
      </c>
      <c r="CE51" s="1023">
        <v>3884</v>
      </c>
      <c r="CF51" s="1023"/>
      <c r="CG51" s="91">
        <v>189155</v>
      </c>
      <c r="CH51" s="91">
        <v>89516</v>
      </c>
      <c r="CI51" s="91">
        <v>1017</v>
      </c>
      <c r="CJ51" s="91">
        <v>95994</v>
      </c>
      <c r="CK51" s="91">
        <v>1052</v>
      </c>
      <c r="CL51" s="91">
        <v>-6478</v>
      </c>
      <c r="CM51" s="91">
        <v>-35</v>
      </c>
      <c r="CN51" s="86">
        <v>57655</v>
      </c>
      <c r="CO51" s="86">
        <v>686</v>
      </c>
      <c r="CP51" s="124">
        <v>18702</v>
      </c>
      <c r="CQ51" s="86">
        <v>199</v>
      </c>
      <c r="CR51" s="92">
        <v>8.2904411774034443</v>
      </c>
      <c r="CS51" s="92">
        <v>8.1463072882660157</v>
      </c>
      <c r="CT51" s="92">
        <v>8.8903951291798808</v>
      </c>
      <c r="CU51" s="92">
        <v>8.4266620130342673</v>
      </c>
      <c r="CV51" s="92">
        <v>-0.59995395177643684</v>
      </c>
      <c r="CW51" s="92">
        <v>-0.2803547247682503</v>
      </c>
      <c r="CX51" s="92">
        <v>5.3396642620670676</v>
      </c>
      <c r="CY51" s="92">
        <v>5.4949526054577067</v>
      </c>
      <c r="CZ51" s="93">
        <v>1.7320683553755667</v>
      </c>
      <c r="DA51" s="93">
        <v>1.5940168636823375</v>
      </c>
      <c r="DB51" s="93" t="s">
        <v>3</v>
      </c>
      <c r="DC51" s="93" t="s">
        <v>3</v>
      </c>
      <c r="DD51" s="124">
        <v>2012</v>
      </c>
      <c r="DE51" s="124">
        <v>6</v>
      </c>
      <c r="DF51" s="124">
        <v>38959.082000000002</v>
      </c>
      <c r="DG51" s="91" t="s">
        <v>3</v>
      </c>
      <c r="DH51" s="346">
        <v>2163716</v>
      </c>
      <c r="DI51" s="124">
        <v>46987</v>
      </c>
      <c r="DJ51" s="124">
        <v>6359227</v>
      </c>
      <c r="DK51" s="91" t="s">
        <v>3</v>
      </c>
      <c r="DL51" s="124">
        <v>1593</v>
      </c>
      <c r="DM51" s="124">
        <v>3027</v>
      </c>
      <c r="DN51" s="124">
        <v>4608</v>
      </c>
      <c r="DO51" s="124">
        <v>15</v>
      </c>
      <c r="DP51" s="124">
        <v>14957</v>
      </c>
      <c r="DQ51" s="124">
        <v>48310</v>
      </c>
      <c r="DR51" s="124">
        <v>325</v>
      </c>
      <c r="DS51" s="124">
        <v>59908</v>
      </c>
      <c r="DT51" s="124">
        <v>491</v>
      </c>
      <c r="DU51" s="124">
        <v>4</v>
      </c>
      <c r="DV51" s="124">
        <v>566</v>
      </c>
      <c r="DW51" s="341" t="s">
        <v>2155</v>
      </c>
    </row>
    <row r="52" spans="1:127" ht="10.5" customHeight="1">
      <c r="A52" s="338" t="s">
        <v>2156</v>
      </c>
      <c r="B52" s="131">
        <v>127122.064</v>
      </c>
      <c r="C52" s="234">
        <v>1469.848</v>
      </c>
      <c r="D52" s="92">
        <v>96.7</v>
      </c>
      <c r="E52" s="92">
        <v>116.6</v>
      </c>
      <c r="F52" s="91">
        <v>473776</v>
      </c>
      <c r="G52" s="91" t="s">
        <v>3</v>
      </c>
      <c r="H52" s="91">
        <v>17429</v>
      </c>
      <c r="I52" s="91" t="s">
        <v>3</v>
      </c>
      <c r="J52" s="91">
        <v>18.747</v>
      </c>
      <c r="K52" s="91">
        <v>21.635000000000002</v>
      </c>
      <c r="L52" s="91">
        <v>223624</v>
      </c>
      <c r="M52" s="91">
        <v>2198.2905099999998</v>
      </c>
      <c r="N52" s="91">
        <v>6472787</v>
      </c>
      <c r="O52" s="91">
        <v>87782.080000000002</v>
      </c>
      <c r="P52" s="91">
        <v>4503870</v>
      </c>
      <c r="Q52" s="91">
        <v>42769.59</v>
      </c>
      <c r="R52" s="91">
        <v>868339</v>
      </c>
      <c r="S52" s="91">
        <v>727</v>
      </c>
      <c r="T52" s="91">
        <v>135764</v>
      </c>
      <c r="U52" s="91">
        <v>14</v>
      </c>
      <c r="V52" s="153">
        <v>996</v>
      </c>
      <c r="W52" s="92">
        <v>106.5</v>
      </c>
      <c r="X52" s="123">
        <v>103.6</v>
      </c>
      <c r="Y52" s="123">
        <v>103.5</v>
      </c>
      <c r="Z52" s="123">
        <v>104.2</v>
      </c>
      <c r="AA52" s="91" t="s">
        <v>3</v>
      </c>
      <c r="AB52" s="91" t="s">
        <v>3</v>
      </c>
      <c r="AC52" s="96" t="s">
        <v>3</v>
      </c>
      <c r="AD52" s="321" t="s">
        <v>3</v>
      </c>
      <c r="AE52" s="118">
        <v>1277.97</v>
      </c>
      <c r="AF52" s="113">
        <v>282124</v>
      </c>
      <c r="AG52" s="113">
        <v>72153</v>
      </c>
      <c r="AH52" s="117">
        <v>25.574924501283125</v>
      </c>
      <c r="AI52" s="113">
        <v>304005</v>
      </c>
      <c r="AJ52" s="113">
        <v>83700</v>
      </c>
      <c r="AK52" s="117">
        <v>27.532441900626637</v>
      </c>
      <c r="AL52" s="113">
        <v>463810</v>
      </c>
      <c r="AM52" s="113">
        <v>386352</v>
      </c>
      <c r="AN52" s="113">
        <v>305836</v>
      </c>
      <c r="AO52" s="113">
        <v>429046</v>
      </c>
      <c r="AP52" s="113">
        <v>382278</v>
      </c>
      <c r="AQ52" s="113">
        <v>299704</v>
      </c>
      <c r="AR52" s="113">
        <v>6595</v>
      </c>
      <c r="AS52" s="113">
        <v>6363</v>
      </c>
      <c r="AT52" s="113">
        <v>231</v>
      </c>
      <c r="AU52" s="117">
        <v>104.2</v>
      </c>
      <c r="AV52" s="117">
        <v>97.7</v>
      </c>
      <c r="AW52" s="117">
        <v>101.1</v>
      </c>
      <c r="AX52" s="113">
        <v>778.65</v>
      </c>
      <c r="AY52" s="113">
        <v>11888</v>
      </c>
      <c r="AZ52" s="113">
        <v>436.05</v>
      </c>
      <c r="BA52" s="113">
        <v>6812</v>
      </c>
      <c r="BB52" s="113">
        <v>142.83799999999999</v>
      </c>
      <c r="BC52" s="113">
        <v>1695</v>
      </c>
      <c r="BD52" s="118">
        <v>1.0900000000000001</v>
      </c>
      <c r="BE52" s="118">
        <v>1.0220746535674217</v>
      </c>
      <c r="BF52" s="92">
        <v>81.8</v>
      </c>
      <c r="BG52" s="92">
        <v>81.5</v>
      </c>
      <c r="BH52" s="343">
        <v>273569</v>
      </c>
      <c r="BI52" s="343">
        <v>250355</v>
      </c>
      <c r="BJ52" s="343">
        <v>259938</v>
      </c>
      <c r="BK52" s="343">
        <v>238919</v>
      </c>
      <c r="BL52" s="343">
        <v>13631</v>
      </c>
      <c r="BM52" s="343">
        <v>11436</v>
      </c>
      <c r="BN52" s="113">
        <v>11308</v>
      </c>
      <c r="BO52" s="113">
        <v>6263</v>
      </c>
      <c r="BP52" s="113">
        <v>85828</v>
      </c>
      <c r="BQ52" s="113">
        <v>73771</v>
      </c>
      <c r="BR52" s="113">
        <v>799</v>
      </c>
      <c r="BS52" s="113">
        <v>10023</v>
      </c>
      <c r="BT52" s="113">
        <v>10443</v>
      </c>
      <c r="BU52" s="113">
        <v>15169.263999999999</v>
      </c>
      <c r="BV52" s="321" t="s">
        <v>3</v>
      </c>
      <c r="BW52" s="124">
        <v>80704938</v>
      </c>
      <c r="BX52" s="124">
        <v>1339334</v>
      </c>
      <c r="BY52" s="124">
        <v>7070</v>
      </c>
      <c r="BZ52" s="344">
        <v>5577</v>
      </c>
      <c r="CA52" s="124">
        <v>226342</v>
      </c>
      <c r="CB52" s="266">
        <v>8187</v>
      </c>
      <c r="CC52" s="124">
        <v>7374</v>
      </c>
      <c r="CD52" s="124">
        <v>0</v>
      </c>
      <c r="CE52" s="1023">
        <v>4167</v>
      </c>
      <c r="CF52" s="1023"/>
      <c r="CG52" s="91">
        <v>178597</v>
      </c>
      <c r="CH52" s="91">
        <v>87732</v>
      </c>
      <c r="CI52" s="91">
        <v>975</v>
      </c>
      <c r="CJ52" s="91">
        <v>98116</v>
      </c>
      <c r="CK52" s="91">
        <v>1121</v>
      </c>
      <c r="CL52" s="91">
        <v>-10384</v>
      </c>
      <c r="CM52" s="91">
        <v>-146</v>
      </c>
      <c r="CN52" s="86">
        <v>48103</v>
      </c>
      <c r="CO52" s="86">
        <v>530</v>
      </c>
      <c r="CP52" s="124">
        <v>16772</v>
      </c>
      <c r="CQ52" s="86">
        <v>221</v>
      </c>
      <c r="CR52" s="92">
        <v>8.1258399673804611</v>
      </c>
      <c r="CS52" s="92">
        <v>7.8102216757633576</v>
      </c>
      <c r="CT52" s="92">
        <v>9.0876181352243339</v>
      </c>
      <c r="CU52" s="92">
        <v>8.9797523061853575</v>
      </c>
      <c r="CV52" s="92">
        <v>-0.96177816784387338</v>
      </c>
      <c r="CW52" s="92">
        <v>-1.1695306304220001</v>
      </c>
      <c r="CX52" s="92">
        <v>4.4553558559123498</v>
      </c>
      <c r="CY52" s="92">
        <v>4.2455563981072606</v>
      </c>
      <c r="CZ52" s="93">
        <v>1.5534421640097693</v>
      </c>
      <c r="DA52" s="93">
        <v>1.7703169131730276</v>
      </c>
      <c r="DB52" s="93" t="s">
        <v>3</v>
      </c>
      <c r="DC52" s="93" t="s">
        <v>3</v>
      </c>
      <c r="DD52" s="124">
        <v>834</v>
      </c>
      <c r="DE52" s="124">
        <v>25</v>
      </c>
      <c r="DF52" s="124">
        <v>38938.661</v>
      </c>
      <c r="DG52" s="91" t="s">
        <v>3</v>
      </c>
      <c r="DH52" s="346">
        <v>2163152</v>
      </c>
      <c r="DI52" s="124">
        <v>46873</v>
      </c>
      <c r="DJ52" s="124">
        <v>6416519</v>
      </c>
      <c r="DK52" s="91" t="s">
        <v>3</v>
      </c>
      <c r="DL52" s="124">
        <v>1535</v>
      </c>
      <c r="DM52" s="124">
        <v>2882</v>
      </c>
      <c r="DN52" s="124">
        <v>5546</v>
      </c>
      <c r="DO52" s="124">
        <v>19</v>
      </c>
      <c r="DP52" s="124">
        <v>66431</v>
      </c>
      <c r="DQ52" s="124">
        <v>46688</v>
      </c>
      <c r="DR52" s="124">
        <v>301</v>
      </c>
      <c r="DS52" s="124">
        <v>59970</v>
      </c>
      <c r="DT52" s="124">
        <v>512</v>
      </c>
      <c r="DU52" s="124">
        <v>3</v>
      </c>
      <c r="DV52" s="124">
        <v>611</v>
      </c>
      <c r="DW52" s="341" t="s">
        <v>2157</v>
      </c>
    </row>
    <row r="53" spans="1:127" ht="10.5" customHeight="1">
      <c r="A53" s="338" t="s">
        <v>2158</v>
      </c>
      <c r="B53" s="131">
        <v>127046.194</v>
      </c>
      <c r="C53" s="234">
        <v>1469.069</v>
      </c>
      <c r="D53" s="92">
        <v>98.1</v>
      </c>
      <c r="E53" s="92">
        <v>118.5</v>
      </c>
      <c r="F53" s="91">
        <v>488617</v>
      </c>
      <c r="G53" s="91" t="s">
        <v>3</v>
      </c>
      <c r="H53" s="91">
        <v>17607</v>
      </c>
      <c r="I53" s="91" t="s">
        <v>3</v>
      </c>
      <c r="J53" s="91">
        <v>21.312999999999999</v>
      </c>
      <c r="K53" s="91">
        <v>24.34</v>
      </c>
      <c r="L53" s="91">
        <v>270231</v>
      </c>
      <c r="M53" s="91">
        <v>2980.7665099999999</v>
      </c>
      <c r="N53" s="91">
        <v>6546217</v>
      </c>
      <c r="O53" s="91">
        <v>89094.1</v>
      </c>
      <c r="P53" s="91">
        <v>4549079</v>
      </c>
      <c r="Q53" s="91">
        <v>43952.9</v>
      </c>
      <c r="R53" s="91">
        <v>864618</v>
      </c>
      <c r="S53" s="91">
        <v>827</v>
      </c>
      <c r="T53" s="91">
        <v>136799</v>
      </c>
      <c r="U53" s="91">
        <v>18</v>
      </c>
      <c r="V53" s="153">
        <v>1326</v>
      </c>
      <c r="W53" s="92">
        <v>106.4</v>
      </c>
      <c r="X53" s="123">
        <v>103.9</v>
      </c>
      <c r="Y53" s="123">
        <v>103.7</v>
      </c>
      <c r="Z53" s="123">
        <v>104.6</v>
      </c>
      <c r="AA53" s="91" t="s">
        <v>3</v>
      </c>
      <c r="AB53" s="91" t="s">
        <v>3</v>
      </c>
      <c r="AC53" s="96" t="s">
        <v>3</v>
      </c>
      <c r="AD53" s="321" t="s">
        <v>3</v>
      </c>
      <c r="AE53" s="118">
        <v>1326.29</v>
      </c>
      <c r="AF53" s="113">
        <v>275226</v>
      </c>
      <c r="AG53" s="113">
        <v>68426</v>
      </c>
      <c r="AH53" s="117">
        <v>24.861749980016423</v>
      </c>
      <c r="AI53" s="113">
        <v>319117</v>
      </c>
      <c r="AJ53" s="113">
        <v>80091</v>
      </c>
      <c r="AK53" s="117">
        <v>25.097691442323661</v>
      </c>
      <c r="AL53" s="113">
        <v>421809</v>
      </c>
      <c r="AM53" s="113">
        <v>383569</v>
      </c>
      <c r="AN53" s="113">
        <v>303614</v>
      </c>
      <c r="AO53" s="113">
        <v>474487</v>
      </c>
      <c r="AP53" s="113">
        <v>422395</v>
      </c>
      <c r="AQ53" s="113">
        <v>342121</v>
      </c>
      <c r="AR53" s="113">
        <v>6635</v>
      </c>
      <c r="AS53" s="113">
        <v>6402</v>
      </c>
      <c r="AT53" s="113">
        <v>233</v>
      </c>
      <c r="AU53" s="117">
        <v>104.2</v>
      </c>
      <c r="AV53" s="117">
        <v>97.7</v>
      </c>
      <c r="AW53" s="117">
        <v>101.1</v>
      </c>
      <c r="AX53" s="113">
        <v>858.23199999999997</v>
      </c>
      <c r="AY53" s="113">
        <v>13559</v>
      </c>
      <c r="AZ53" s="113">
        <v>505.35599999999999</v>
      </c>
      <c r="BA53" s="113">
        <v>7498</v>
      </c>
      <c r="BB53" s="113">
        <v>173.512</v>
      </c>
      <c r="BC53" s="113">
        <v>2121</v>
      </c>
      <c r="BD53" s="118">
        <v>1.1200000000000001</v>
      </c>
      <c r="BE53" s="118">
        <v>1.0802736325937585</v>
      </c>
      <c r="BF53" s="92">
        <v>79.400000000000006</v>
      </c>
      <c r="BG53" s="92">
        <v>79.7</v>
      </c>
      <c r="BH53" s="343">
        <v>266328</v>
      </c>
      <c r="BI53" s="343">
        <v>245898</v>
      </c>
      <c r="BJ53" s="343">
        <v>261019</v>
      </c>
      <c r="BK53" s="343">
        <v>240722</v>
      </c>
      <c r="BL53" s="343">
        <v>5309</v>
      </c>
      <c r="BM53" s="343">
        <v>5176</v>
      </c>
      <c r="BN53" s="113">
        <v>10878</v>
      </c>
      <c r="BO53" s="113">
        <v>6347</v>
      </c>
      <c r="BP53" s="113">
        <v>101724</v>
      </c>
      <c r="BQ53" s="113">
        <v>75882</v>
      </c>
      <c r="BR53" s="95">
        <v>995</v>
      </c>
      <c r="BS53" s="95">
        <v>10543</v>
      </c>
      <c r="BT53" s="95">
        <v>10872</v>
      </c>
      <c r="BU53" s="95">
        <v>14931.92</v>
      </c>
      <c r="BV53" s="321" t="s">
        <v>3</v>
      </c>
      <c r="BW53" s="345">
        <v>80849539</v>
      </c>
      <c r="BX53" s="124">
        <v>1340923</v>
      </c>
      <c r="BY53" s="124">
        <v>6111</v>
      </c>
      <c r="BZ53" s="344">
        <v>4472</v>
      </c>
      <c r="CA53" s="124">
        <v>197251</v>
      </c>
      <c r="CB53" s="266">
        <v>8019</v>
      </c>
      <c r="CC53" s="124">
        <v>5656</v>
      </c>
      <c r="CD53" s="124">
        <v>59956</v>
      </c>
      <c r="CE53" s="1023">
        <v>4035</v>
      </c>
      <c r="CF53" s="1023"/>
      <c r="CG53" s="91">
        <v>146179</v>
      </c>
      <c r="CH53" s="91">
        <v>90309</v>
      </c>
      <c r="CI53" s="91">
        <v>988</v>
      </c>
      <c r="CJ53" s="91">
        <v>97609</v>
      </c>
      <c r="CK53" s="91">
        <v>1089</v>
      </c>
      <c r="CL53" s="91">
        <v>-7300</v>
      </c>
      <c r="CM53" s="91">
        <v>-101</v>
      </c>
      <c r="CN53" s="86">
        <v>41867</v>
      </c>
      <c r="CO53" s="86">
        <v>503</v>
      </c>
      <c r="CP53" s="124">
        <v>18475</v>
      </c>
      <c r="CQ53" s="86">
        <v>201</v>
      </c>
      <c r="CR53" s="92">
        <v>8.6485038662393929</v>
      </c>
      <c r="CS53" s="92">
        <v>8.1825065171660878</v>
      </c>
      <c r="CT53" s="92">
        <v>9.3475934168218107</v>
      </c>
      <c r="CU53" s="92">
        <v>9.01897732509501</v>
      </c>
      <c r="CV53" s="123">
        <v>-0.69908955058241784</v>
      </c>
      <c r="CW53" s="92">
        <v>-0.83647080792892192</v>
      </c>
      <c r="CX53" s="92">
        <v>4.0094222211279575</v>
      </c>
      <c r="CY53" s="92">
        <v>4.1657902612697795</v>
      </c>
      <c r="CZ53" s="93">
        <v>1.7692711571246806</v>
      </c>
      <c r="DA53" s="93">
        <v>1.6646597266704288</v>
      </c>
      <c r="DB53" s="93" t="s">
        <v>3</v>
      </c>
      <c r="DC53" s="93" t="s">
        <v>3</v>
      </c>
      <c r="DD53" s="124">
        <v>796</v>
      </c>
      <c r="DE53" s="114">
        <v>0</v>
      </c>
      <c r="DF53" s="124">
        <v>37465.612999999998</v>
      </c>
      <c r="DG53" s="91" t="s">
        <v>3</v>
      </c>
      <c r="DH53" s="346">
        <v>2164909</v>
      </c>
      <c r="DI53" s="124">
        <v>46884</v>
      </c>
      <c r="DJ53" s="124">
        <v>6329387</v>
      </c>
      <c r="DK53" s="91" t="s">
        <v>3</v>
      </c>
      <c r="DL53" s="124">
        <v>1748</v>
      </c>
      <c r="DM53" s="124">
        <v>3050</v>
      </c>
      <c r="DN53" s="124">
        <v>4930</v>
      </c>
      <c r="DO53" s="124">
        <v>14</v>
      </c>
      <c r="DP53" s="124">
        <v>11113</v>
      </c>
      <c r="DQ53" s="124">
        <v>46646</v>
      </c>
      <c r="DR53" s="124">
        <v>345</v>
      </c>
      <c r="DS53" s="124">
        <v>57992</v>
      </c>
      <c r="DT53" s="124">
        <v>519</v>
      </c>
      <c r="DU53" s="124">
        <v>3</v>
      </c>
      <c r="DV53" s="124">
        <v>623</v>
      </c>
      <c r="DW53" s="341" t="s">
        <v>2159</v>
      </c>
    </row>
    <row r="54" spans="1:127" ht="10.5" customHeight="1">
      <c r="A54" s="338" t="s">
        <v>2160</v>
      </c>
      <c r="B54" s="131">
        <v>127082.819</v>
      </c>
      <c r="C54" s="234">
        <v>1469.2529999999999</v>
      </c>
      <c r="D54" s="92">
        <v>98.5</v>
      </c>
      <c r="E54" s="92">
        <v>123.2</v>
      </c>
      <c r="F54" s="91">
        <v>529322</v>
      </c>
      <c r="G54" s="91" t="s">
        <v>3</v>
      </c>
      <c r="H54" s="91">
        <v>18381</v>
      </c>
      <c r="I54" s="91" t="s">
        <v>3</v>
      </c>
      <c r="J54" s="91">
        <v>18.518999999999998</v>
      </c>
      <c r="K54" s="91">
        <v>21.565000000000001</v>
      </c>
      <c r="L54" s="91">
        <v>246382</v>
      </c>
      <c r="M54" s="91">
        <v>2387.0095999999999</v>
      </c>
      <c r="N54" s="91">
        <v>6481516</v>
      </c>
      <c r="O54" s="91">
        <v>88528.76</v>
      </c>
      <c r="P54" s="91">
        <v>4534992</v>
      </c>
      <c r="Q54" s="91">
        <v>43044.75</v>
      </c>
      <c r="R54" s="91">
        <v>872356</v>
      </c>
      <c r="S54" s="91">
        <v>800</v>
      </c>
      <c r="T54" s="91">
        <v>124113</v>
      </c>
      <c r="U54" s="91">
        <v>21</v>
      </c>
      <c r="V54" s="153">
        <v>1300</v>
      </c>
      <c r="W54" s="92">
        <v>105.5</v>
      </c>
      <c r="X54" s="123">
        <v>103.6</v>
      </c>
      <c r="Y54" s="123">
        <v>103.4</v>
      </c>
      <c r="Z54" s="123">
        <v>104.3</v>
      </c>
      <c r="AA54" s="91" t="s">
        <v>3</v>
      </c>
      <c r="AB54" s="91" t="s">
        <v>3</v>
      </c>
      <c r="AC54" s="96" t="s">
        <v>3</v>
      </c>
      <c r="AD54" s="321" t="s">
        <v>3</v>
      </c>
      <c r="AE54" s="118">
        <v>1333.64</v>
      </c>
      <c r="AF54" s="113">
        <v>288579</v>
      </c>
      <c r="AG54" s="113">
        <v>69656</v>
      </c>
      <c r="AH54" s="117">
        <v>24.1375845089213</v>
      </c>
      <c r="AI54" s="113">
        <v>252612</v>
      </c>
      <c r="AJ54" s="113">
        <v>80014</v>
      </c>
      <c r="AK54" s="117">
        <v>31.674663119725111</v>
      </c>
      <c r="AL54" s="113">
        <v>488273</v>
      </c>
      <c r="AM54" s="113">
        <v>399745</v>
      </c>
      <c r="AN54" s="113">
        <v>316154</v>
      </c>
      <c r="AO54" s="113">
        <v>462563</v>
      </c>
      <c r="AP54" s="113">
        <v>360801</v>
      </c>
      <c r="AQ54" s="113">
        <v>288171</v>
      </c>
      <c r="AR54" s="113">
        <v>6623</v>
      </c>
      <c r="AS54" s="113">
        <v>6390</v>
      </c>
      <c r="AT54" s="113">
        <v>233</v>
      </c>
      <c r="AU54" s="117">
        <v>104.2</v>
      </c>
      <c r="AV54" s="117">
        <v>97.7</v>
      </c>
      <c r="AW54" s="117">
        <v>101.6</v>
      </c>
      <c r="AX54" s="113">
        <v>917.18399999999997</v>
      </c>
      <c r="AY54" s="113">
        <v>14408</v>
      </c>
      <c r="AZ54" s="113">
        <v>496.90699999999998</v>
      </c>
      <c r="BA54" s="113">
        <v>7325</v>
      </c>
      <c r="BB54" s="113">
        <v>176.34100000000001</v>
      </c>
      <c r="BC54" s="113">
        <v>2207</v>
      </c>
      <c r="BD54" s="118">
        <v>1.1399999999999999</v>
      </c>
      <c r="BE54" s="118">
        <v>1.1174018862184363</v>
      </c>
      <c r="BF54" s="92">
        <v>79.900000000000006</v>
      </c>
      <c r="BG54" s="92">
        <v>79.7</v>
      </c>
      <c r="BH54" s="343">
        <v>267212</v>
      </c>
      <c r="BI54" s="343">
        <v>245086</v>
      </c>
      <c r="BJ54" s="343">
        <v>261659</v>
      </c>
      <c r="BK54" s="343">
        <v>241812</v>
      </c>
      <c r="BL54" s="343">
        <v>5553</v>
      </c>
      <c r="BM54" s="343">
        <v>3274</v>
      </c>
      <c r="BN54" s="113">
        <v>12376</v>
      </c>
      <c r="BO54" s="113">
        <v>6600</v>
      </c>
      <c r="BP54" s="113">
        <v>91556</v>
      </c>
      <c r="BQ54" s="113">
        <v>79171</v>
      </c>
      <c r="BR54" s="95">
        <v>739</v>
      </c>
      <c r="BS54" s="95">
        <v>10514</v>
      </c>
      <c r="BT54" s="95">
        <v>10955</v>
      </c>
      <c r="BU54" s="95">
        <v>15688.942999999999</v>
      </c>
      <c r="BV54" s="321" t="s">
        <v>3</v>
      </c>
      <c r="BW54" s="345">
        <v>80846522</v>
      </c>
      <c r="BX54" s="124">
        <v>1340547</v>
      </c>
      <c r="BY54" s="124">
        <v>6046</v>
      </c>
      <c r="BZ54" s="344">
        <v>3852</v>
      </c>
      <c r="CA54" s="124">
        <v>203948</v>
      </c>
      <c r="CB54" s="266">
        <v>8689</v>
      </c>
      <c r="CC54" s="124">
        <v>4086</v>
      </c>
      <c r="CD54" s="124">
        <v>142543</v>
      </c>
      <c r="CE54" s="1023">
        <v>4279</v>
      </c>
      <c r="CF54" s="1023"/>
      <c r="CG54" s="91">
        <v>189103</v>
      </c>
      <c r="CH54" s="91">
        <v>88592</v>
      </c>
      <c r="CI54" s="91">
        <v>957</v>
      </c>
      <c r="CJ54" s="91">
        <v>104329</v>
      </c>
      <c r="CK54" s="91">
        <v>1133</v>
      </c>
      <c r="CL54" s="91">
        <v>-15737</v>
      </c>
      <c r="CM54" s="91">
        <v>-176</v>
      </c>
      <c r="CN54" s="86">
        <v>48615</v>
      </c>
      <c r="CO54" s="86">
        <v>573</v>
      </c>
      <c r="CP54" s="124">
        <v>18829</v>
      </c>
      <c r="CQ54" s="86">
        <v>257</v>
      </c>
      <c r="CR54" s="92">
        <v>8.2080281429601403</v>
      </c>
      <c r="CS54" s="92">
        <v>7.6691374635998377</v>
      </c>
      <c r="CT54" s="92">
        <v>9.666057523556173</v>
      </c>
      <c r="CU54" s="92">
        <v>9.0795535488595789</v>
      </c>
      <c r="CV54" s="92">
        <v>-1.4580293805960327</v>
      </c>
      <c r="CW54" s="92">
        <v>-1.4104160852597403</v>
      </c>
      <c r="CX54" s="92">
        <v>4.5041684144167338</v>
      </c>
      <c r="CY54" s="92">
        <v>4.5918660048513136</v>
      </c>
      <c r="CZ54" s="93">
        <v>1.7445024596328844</v>
      </c>
      <c r="DA54" s="93">
        <v>2.059528033589507</v>
      </c>
      <c r="DB54" s="93" t="s">
        <v>3</v>
      </c>
      <c r="DC54" s="93" t="s">
        <v>3</v>
      </c>
      <c r="DD54" s="124">
        <v>791</v>
      </c>
      <c r="DE54" s="114">
        <v>18</v>
      </c>
      <c r="DF54" s="124">
        <v>38770.603000000003</v>
      </c>
      <c r="DG54" s="91" t="s">
        <v>3</v>
      </c>
      <c r="DH54" s="346">
        <v>2168393</v>
      </c>
      <c r="DI54" s="124">
        <v>46923</v>
      </c>
      <c r="DJ54" s="124">
        <v>6307424</v>
      </c>
      <c r="DK54" s="91" t="s">
        <v>3</v>
      </c>
      <c r="DL54" s="124">
        <v>1735</v>
      </c>
      <c r="DM54" s="124">
        <v>2947</v>
      </c>
      <c r="DN54" s="124">
        <v>6643</v>
      </c>
      <c r="DO54" s="124">
        <v>20</v>
      </c>
      <c r="DP54" s="124">
        <v>887</v>
      </c>
      <c r="DQ54" s="124">
        <v>50130</v>
      </c>
      <c r="DR54" s="124">
        <v>400</v>
      </c>
      <c r="DS54" s="124">
        <v>61598</v>
      </c>
      <c r="DT54" s="124">
        <v>543</v>
      </c>
      <c r="DU54" s="124">
        <v>1</v>
      </c>
      <c r="DV54" s="124">
        <v>648</v>
      </c>
      <c r="DW54" s="339" t="s">
        <v>749</v>
      </c>
    </row>
    <row r="55" spans="1:127" ht="10.5" customHeight="1">
      <c r="A55" s="338" t="s">
        <v>2161</v>
      </c>
      <c r="B55" s="131">
        <v>127082.48</v>
      </c>
      <c r="C55" s="234">
        <v>1469.8620000000001</v>
      </c>
      <c r="D55" s="92">
        <v>97.9</v>
      </c>
      <c r="E55" s="92">
        <v>119.6</v>
      </c>
      <c r="F55" s="91">
        <v>617261</v>
      </c>
      <c r="G55" s="91" t="s">
        <v>3</v>
      </c>
      <c r="H55" s="91">
        <v>21435</v>
      </c>
      <c r="I55" s="91" t="s">
        <v>3</v>
      </c>
      <c r="J55" s="91">
        <v>20.215</v>
      </c>
      <c r="K55" s="91">
        <v>24.675000000000001</v>
      </c>
      <c r="L55" s="91">
        <v>206526</v>
      </c>
      <c r="M55" s="91">
        <v>2129.8010199999999</v>
      </c>
      <c r="N55" s="91">
        <v>6578734</v>
      </c>
      <c r="O55" s="91">
        <v>89251.199999999997</v>
      </c>
      <c r="P55" s="91">
        <v>4562602</v>
      </c>
      <c r="Q55" s="91">
        <v>43243.75</v>
      </c>
      <c r="R55" s="91">
        <v>877822</v>
      </c>
      <c r="S55" s="91">
        <v>736</v>
      </c>
      <c r="T55" s="91">
        <v>115477</v>
      </c>
      <c r="U55" s="91">
        <v>17</v>
      </c>
      <c r="V55" s="153">
        <v>1217</v>
      </c>
      <c r="W55" s="92">
        <v>105.2</v>
      </c>
      <c r="X55" s="123">
        <v>103.2</v>
      </c>
      <c r="Y55" s="123">
        <v>103.1</v>
      </c>
      <c r="Z55" s="123">
        <v>103.8</v>
      </c>
      <c r="AA55" s="91" t="s">
        <v>3</v>
      </c>
      <c r="AB55" s="91" t="s">
        <v>3</v>
      </c>
      <c r="AC55" s="96" t="s">
        <v>3</v>
      </c>
      <c r="AD55" s="321" t="s">
        <v>3</v>
      </c>
      <c r="AE55" s="118">
        <v>1410.34</v>
      </c>
      <c r="AF55" s="113">
        <v>280271</v>
      </c>
      <c r="AG55" s="113">
        <v>68825</v>
      </c>
      <c r="AH55" s="117">
        <v>24.556589871945366</v>
      </c>
      <c r="AI55" s="113">
        <v>290722</v>
      </c>
      <c r="AJ55" s="113">
        <v>83274</v>
      </c>
      <c r="AK55" s="117">
        <v>28.64385908187203</v>
      </c>
      <c r="AL55" s="113">
        <v>431543</v>
      </c>
      <c r="AM55" s="113">
        <v>385433</v>
      </c>
      <c r="AN55" s="113">
        <v>306230</v>
      </c>
      <c r="AO55" s="113">
        <v>484469</v>
      </c>
      <c r="AP55" s="113">
        <v>418891</v>
      </c>
      <c r="AQ55" s="113">
        <v>333088</v>
      </c>
      <c r="AR55" s="113">
        <v>6590</v>
      </c>
      <c r="AS55" s="113">
        <v>6371</v>
      </c>
      <c r="AT55" s="113">
        <v>219</v>
      </c>
      <c r="AU55" s="117">
        <v>104.5</v>
      </c>
      <c r="AV55" s="117">
        <v>97.7</v>
      </c>
      <c r="AW55" s="117">
        <v>101.6</v>
      </c>
      <c r="AX55" s="113">
        <v>758.36599999999999</v>
      </c>
      <c r="AY55" s="113">
        <v>12409</v>
      </c>
      <c r="AZ55" s="113">
        <v>388.66500000000002</v>
      </c>
      <c r="BA55" s="113">
        <v>5562</v>
      </c>
      <c r="BB55" s="113">
        <v>145.37899999999999</v>
      </c>
      <c r="BC55" s="113">
        <v>1878</v>
      </c>
      <c r="BD55" s="118">
        <v>1.18</v>
      </c>
      <c r="BE55" s="118">
        <v>1.1896069243784979</v>
      </c>
      <c r="BF55" s="92">
        <v>83.2</v>
      </c>
      <c r="BG55" s="92">
        <v>84.8</v>
      </c>
      <c r="BH55" s="343">
        <v>277152</v>
      </c>
      <c r="BI55" s="343">
        <v>259438</v>
      </c>
      <c r="BJ55" s="343">
        <v>261571</v>
      </c>
      <c r="BK55" s="343">
        <v>243596</v>
      </c>
      <c r="BL55" s="343">
        <v>15581</v>
      </c>
      <c r="BM55" s="343">
        <v>15842</v>
      </c>
      <c r="BN55" s="113">
        <v>10885</v>
      </c>
      <c r="BO55" s="113">
        <v>6324</v>
      </c>
      <c r="BP55" s="113">
        <v>94200</v>
      </c>
      <c r="BQ55" s="113">
        <v>78364</v>
      </c>
      <c r="BR55" s="95">
        <v>767</v>
      </c>
      <c r="BS55" s="95">
        <v>11175</v>
      </c>
      <c r="BT55" s="95">
        <v>11897</v>
      </c>
      <c r="BU55" s="95">
        <v>16462.714</v>
      </c>
      <c r="BV55" s="321" t="s">
        <v>3</v>
      </c>
      <c r="BW55" s="345">
        <v>80933962</v>
      </c>
      <c r="BX55" s="124">
        <v>1342120</v>
      </c>
      <c r="BY55" s="124">
        <v>6173</v>
      </c>
      <c r="BZ55" s="344">
        <v>4194</v>
      </c>
      <c r="CA55" s="124">
        <v>191276</v>
      </c>
      <c r="CB55" s="266">
        <v>8407</v>
      </c>
      <c r="CC55" s="124">
        <v>5724</v>
      </c>
      <c r="CD55" s="124">
        <v>186394</v>
      </c>
      <c r="CE55" s="1023">
        <v>4875</v>
      </c>
      <c r="CF55" s="1023"/>
      <c r="CG55" s="91">
        <v>149693</v>
      </c>
      <c r="CH55" s="91">
        <v>80993</v>
      </c>
      <c r="CI55" s="91">
        <v>867</v>
      </c>
      <c r="CJ55" s="91">
        <v>108188</v>
      </c>
      <c r="CK55" s="91">
        <v>1138</v>
      </c>
      <c r="CL55" s="91">
        <v>-27195</v>
      </c>
      <c r="CM55" s="91">
        <v>-271</v>
      </c>
      <c r="CN55" s="86">
        <v>67951</v>
      </c>
      <c r="CO55" s="86">
        <v>832</v>
      </c>
      <c r="CP55" s="124">
        <v>15921</v>
      </c>
      <c r="CQ55" s="86">
        <v>188</v>
      </c>
      <c r="CR55" s="92">
        <v>7.7541360015427259</v>
      </c>
      <c r="CS55" s="92">
        <v>7.1765240546391427</v>
      </c>
      <c r="CT55" s="92">
        <v>10.357740369351728</v>
      </c>
      <c r="CU55" s="92">
        <v>9.4197051605298086</v>
      </c>
      <c r="CV55" s="92">
        <v>-2.6036043678090013</v>
      </c>
      <c r="CW55" s="92">
        <v>-2.2431811058906663</v>
      </c>
      <c r="CX55" s="92">
        <v>6.505516469828625</v>
      </c>
      <c r="CY55" s="92">
        <v>6.8868143177159942</v>
      </c>
      <c r="CZ55" s="93">
        <v>1.5242502349655125</v>
      </c>
      <c r="DA55" s="93">
        <v>1.5561551583300564</v>
      </c>
      <c r="DB55" s="93" t="s">
        <v>3</v>
      </c>
      <c r="DC55" s="93" t="s">
        <v>3</v>
      </c>
      <c r="DD55" s="124">
        <v>687</v>
      </c>
      <c r="DE55" s="124">
        <v>5</v>
      </c>
      <c r="DF55" s="124">
        <v>37684.504000000001</v>
      </c>
      <c r="DG55" s="91" t="s">
        <v>3</v>
      </c>
      <c r="DH55" s="346">
        <v>2166773</v>
      </c>
      <c r="DI55" s="124">
        <v>46860</v>
      </c>
      <c r="DJ55" s="124">
        <v>6555017</v>
      </c>
      <c r="DK55" s="91" t="s">
        <v>3</v>
      </c>
      <c r="DL55" s="124">
        <v>1414</v>
      </c>
      <c r="DM55" s="124">
        <v>3044</v>
      </c>
      <c r="DN55" s="124">
        <v>9084</v>
      </c>
      <c r="DO55" s="124">
        <v>16</v>
      </c>
      <c r="DP55" s="124">
        <v>28242</v>
      </c>
      <c r="DQ55" s="124">
        <v>47989</v>
      </c>
      <c r="DR55" s="124">
        <v>377</v>
      </c>
      <c r="DS55" s="124">
        <v>59178</v>
      </c>
      <c r="DT55" s="124">
        <v>491</v>
      </c>
      <c r="DU55" s="124">
        <v>2</v>
      </c>
      <c r="DV55" s="124">
        <v>577</v>
      </c>
      <c r="DW55" s="339" t="s">
        <v>746</v>
      </c>
    </row>
    <row r="56" spans="1:127" ht="10.5" customHeight="1">
      <c r="A56" s="338" t="s">
        <v>2162</v>
      </c>
      <c r="B56" s="131">
        <v>127064.34</v>
      </c>
      <c r="C56" s="234">
        <v>1469.604</v>
      </c>
      <c r="D56" s="92">
        <v>98.1</v>
      </c>
      <c r="E56" s="92">
        <v>118.3</v>
      </c>
      <c r="F56" s="91">
        <v>783753</v>
      </c>
      <c r="G56" s="91" t="s">
        <v>3</v>
      </c>
      <c r="H56" s="91">
        <v>27120</v>
      </c>
      <c r="I56" s="91" t="s">
        <v>3</v>
      </c>
      <c r="J56" s="91">
        <v>19.672000000000001</v>
      </c>
      <c r="K56" s="91">
        <v>23.37</v>
      </c>
      <c r="L56" s="91">
        <v>278440</v>
      </c>
      <c r="M56" s="91">
        <v>2858.7988500000001</v>
      </c>
      <c r="N56" s="91">
        <v>6619353</v>
      </c>
      <c r="O56" s="91">
        <v>90497.18</v>
      </c>
      <c r="P56" s="91">
        <v>4611476</v>
      </c>
      <c r="Q56" s="91">
        <v>44211.48</v>
      </c>
      <c r="R56" s="91">
        <v>930817</v>
      </c>
      <c r="S56" s="91">
        <v>686</v>
      </c>
      <c r="T56" s="91">
        <v>178314</v>
      </c>
      <c r="U56" s="91">
        <v>14</v>
      </c>
      <c r="V56" s="153">
        <v>876</v>
      </c>
      <c r="W56" s="92">
        <v>104.7</v>
      </c>
      <c r="X56" s="123">
        <v>103.3</v>
      </c>
      <c r="Y56" s="123">
        <v>103.1</v>
      </c>
      <c r="Z56" s="123">
        <v>104</v>
      </c>
      <c r="AA56" s="91" t="s">
        <v>3</v>
      </c>
      <c r="AB56" s="91" t="s">
        <v>3</v>
      </c>
      <c r="AC56" s="96" t="s">
        <v>3</v>
      </c>
      <c r="AD56" s="321" t="s">
        <v>3</v>
      </c>
      <c r="AE56" s="118">
        <v>1407.51</v>
      </c>
      <c r="AF56" s="113">
        <v>332363</v>
      </c>
      <c r="AG56" s="113">
        <v>86191</v>
      </c>
      <c r="AH56" s="117">
        <v>25.932790352716754</v>
      </c>
      <c r="AI56" s="113">
        <v>338914</v>
      </c>
      <c r="AJ56" s="113">
        <v>109986</v>
      </c>
      <c r="AK56" s="117">
        <v>32.452480570292167</v>
      </c>
      <c r="AL56" s="113">
        <v>924911</v>
      </c>
      <c r="AM56" s="113">
        <v>509061</v>
      </c>
      <c r="AN56" s="113">
        <v>357772</v>
      </c>
      <c r="AO56" s="113">
        <v>1048302</v>
      </c>
      <c r="AP56" s="113">
        <v>581957</v>
      </c>
      <c r="AQ56" s="113">
        <v>394452</v>
      </c>
      <c r="AR56" s="113">
        <v>6567</v>
      </c>
      <c r="AS56" s="113">
        <v>6357</v>
      </c>
      <c r="AT56" s="113">
        <v>210</v>
      </c>
      <c r="AU56" s="117">
        <v>104.6</v>
      </c>
      <c r="AV56" s="117">
        <v>97.7</v>
      </c>
      <c r="AW56" s="117">
        <v>101.6</v>
      </c>
      <c r="AX56" s="113">
        <v>735.25</v>
      </c>
      <c r="AY56" s="113">
        <v>11605</v>
      </c>
      <c r="AZ56" s="113">
        <v>367.745</v>
      </c>
      <c r="BA56" s="113">
        <v>5076</v>
      </c>
      <c r="BB56" s="113">
        <v>134.10400000000001</v>
      </c>
      <c r="BC56" s="113">
        <v>1693</v>
      </c>
      <c r="BD56" s="118">
        <v>1.21</v>
      </c>
      <c r="BE56" s="118">
        <v>1.2278782779413826</v>
      </c>
      <c r="BF56" s="92">
        <v>165</v>
      </c>
      <c r="BG56" s="92">
        <v>166.7</v>
      </c>
      <c r="BH56" s="343">
        <v>550332</v>
      </c>
      <c r="BI56" s="343">
        <v>511172</v>
      </c>
      <c r="BJ56" s="343">
        <v>261502</v>
      </c>
      <c r="BK56" s="343">
        <v>247008</v>
      </c>
      <c r="BL56" s="343">
        <v>288830</v>
      </c>
      <c r="BM56" s="343">
        <v>264164</v>
      </c>
      <c r="BN56" s="113">
        <v>10300</v>
      </c>
      <c r="BO56" s="113">
        <v>6288</v>
      </c>
      <c r="BP56" s="113">
        <v>90236</v>
      </c>
      <c r="BQ56" s="113">
        <v>76416</v>
      </c>
      <c r="BR56" s="95">
        <v>865</v>
      </c>
      <c r="BS56" s="95">
        <v>10269</v>
      </c>
      <c r="BT56" s="95">
        <v>10714</v>
      </c>
      <c r="BU56" s="95">
        <v>15220.93</v>
      </c>
      <c r="BV56" s="321" t="s">
        <v>3</v>
      </c>
      <c r="BW56" s="345">
        <v>81009554</v>
      </c>
      <c r="BX56" s="124">
        <v>1343090</v>
      </c>
      <c r="BY56" s="124">
        <v>7445</v>
      </c>
      <c r="BZ56" s="344">
        <v>4646</v>
      </c>
      <c r="CA56" s="124">
        <v>174130</v>
      </c>
      <c r="CB56" s="266">
        <v>7482</v>
      </c>
      <c r="CC56" s="124">
        <v>5238</v>
      </c>
      <c r="CD56" s="124">
        <v>19651</v>
      </c>
      <c r="CE56" s="1023">
        <v>4257</v>
      </c>
      <c r="CF56" s="1023"/>
      <c r="CG56" s="91">
        <v>144263</v>
      </c>
      <c r="CH56" s="91">
        <v>86043</v>
      </c>
      <c r="CI56" s="91">
        <v>951</v>
      </c>
      <c r="CJ56" s="91">
        <v>122168</v>
      </c>
      <c r="CK56" s="91">
        <v>1337</v>
      </c>
      <c r="CL56" s="91">
        <v>-36125</v>
      </c>
      <c r="CM56" s="91">
        <v>-386</v>
      </c>
      <c r="CN56" s="86">
        <v>54900</v>
      </c>
      <c r="CO56" s="86">
        <v>621</v>
      </c>
      <c r="CP56" s="124">
        <v>18949</v>
      </c>
      <c r="CQ56" s="86">
        <v>237</v>
      </c>
      <c r="CR56" s="92">
        <v>7.9730232375493477</v>
      </c>
      <c r="CS56" s="92">
        <v>7.6192348853950653</v>
      </c>
      <c r="CT56" s="92">
        <v>11.320482815393799</v>
      </c>
      <c r="CU56" s="92">
        <v>10.711794996606942</v>
      </c>
      <c r="CV56" s="92">
        <v>-3.347459577844452</v>
      </c>
      <c r="CW56" s="92">
        <v>-3.0925601112118772</v>
      </c>
      <c r="CX56" s="92">
        <v>5.0872119259144748</v>
      </c>
      <c r="CY56" s="92">
        <v>4.9753363447216987</v>
      </c>
      <c r="CZ56" s="93">
        <v>1.755875751988222</v>
      </c>
      <c r="DA56" s="93">
        <v>1.898799861029054</v>
      </c>
      <c r="DB56" s="93" t="s">
        <v>3</v>
      </c>
      <c r="DC56" s="93" t="s">
        <v>3</v>
      </c>
      <c r="DD56" s="124">
        <v>1850</v>
      </c>
      <c r="DE56" s="114">
        <v>0</v>
      </c>
      <c r="DF56" s="124">
        <v>38826.832000000002</v>
      </c>
      <c r="DG56" s="91" t="s">
        <v>3</v>
      </c>
      <c r="DH56" s="346">
        <v>2170161</v>
      </c>
      <c r="DI56" s="124">
        <v>46856</v>
      </c>
      <c r="DJ56" s="124">
        <v>6807670</v>
      </c>
      <c r="DK56" s="91" t="s">
        <v>3</v>
      </c>
      <c r="DL56" s="124">
        <v>1450</v>
      </c>
      <c r="DM56" s="124">
        <v>3437</v>
      </c>
      <c r="DN56" s="124">
        <v>8184</v>
      </c>
      <c r="DO56" s="124">
        <v>27</v>
      </c>
      <c r="DP56" s="124">
        <v>24391</v>
      </c>
      <c r="DQ56" s="124">
        <v>55766</v>
      </c>
      <c r="DR56" s="124">
        <v>440</v>
      </c>
      <c r="DS56" s="124">
        <v>68498</v>
      </c>
      <c r="DT56" s="124">
        <v>593</v>
      </c>
      <c r="DU56" s="124">
        <v>2</v>
      </c>
      <c r="DV56" s="124">
        <v>715</v>
      </c>
      <c r="DW56" s="339" t="s">
        <v>743</v>
      </c>
    </row>
    <row r="57" spans="1:127" s="87" customFormat="1" ht="10.5" customHeight="1">
      <c r="A57" s="111"/>
      <c r="B57" s="110"/>
      <c r="C57" s="105"/>
      <c r="D57" s="105"/>
      <c r="E57" s="105"/>
      <c r="F57" s="107"/>
      <c r="G57" s="107"/>
      <c r="H57" s="109"/>
      <c r="I57" s="107"/>
      <c r="J57" s="107"/>
      <c r="K57" s="107"/>
      <c r="L57" s="107"/>
      <c r="M57" s="107"/>
      <c r="N57" s="107"/>
      <c r="O57" s="107"/>
      <c r="P57" s="105"/>
      <c r="Q57" s="105"/>
      <c r="R57" s="105"/>
      <c r="S57" s="105"/>
      <c r="T57" s="105"/>
      <c r="U57" s="107"/>
      <c r="V57" s="107"/>
      <c r="W57" s="105"/>
      <c r="X57" s="106"/>
      <c r="Y57" s="106"/>
      <c r="Z57" s="106"/>
      <c r="AA57" s="106"/>
      <c r="AB57" s="108"/>
      <c r="AC57" s="107"/>
      <c r="AD57" s="106"/>
      <c r="AE57" s="106"/>
      <c r="AF57" s="106"/>
      <c r="AG57" s="106"/>
      <c r="AH57" s="106"/>
      <c r="AI57" s="106"/>
      <c r="AJ57" s="106"/>
      <c r="AK57" s="105"/>
      <c r="AL57" s="100"/>
      <c r="AM57" s="100"/>
      <c r="AN57" s="100"/>
      <c r="AO57" s="100"/>
      <c r="AP57" s="100"/>
      <c r="AQ57" s="100"/>
      <c r="AR57" s="100"/>
      <c r="AS57" s="100"/>
      <c r="AT57" s="100"/>
      <c r="AU57" s="100"/>
      <c r="AV57" s="100"/>
      <c r="AW57" s="103"/>
      <c r="AX57" s="100"/>
      <c r="AY57" s="100"/>
      <c r="AZ57" s="100"/>
      <c r="BA57" s="100"/>
      <c r="BB57" s="100"/>
      <c r="BC57" s="100"/>
      <c r="BD57" s="100"/>
      <c r="BE57" s="100"/>
      <c r="BF57" s="347"/>
      <c r="BG57" s="347"/>
      <c r="BH57" s="100"/>
      <c r="BI57" s="100"/>
      <c r="BJ57" s="100"/>
      <c r="BK57" s="100"/>
      <c r="BL57" s="100"/>
      <c r="BM57" s="100"/>
      <c r="BN57" s="100"/>
      <c r="BO57" s="100"/>
      <c r="BP57" s="100"/>
      <c r="BQ57" s="100"/>
      <c r="BR57" s="100"/>
      <c r="BS57" s="100"/>
      <c r="BT57" s="100"/>
      <c r="BU57" s="100"/>
      <c r="BV57" s="100"/>
      <c r="BW57" s="100"/>
      <c r="BX57" s="100"/>
      <c r="BY57" s="100"/>
      <c r="BZ57" s="100"/>
      <c r="CA57" s="101"/>
      <c r="CB57" s="101"/>
      <c r="CC57" s="100"/>
      <c r="CD57" s="100"/>
      <c r="CE57" s="347"/>
      <c r="CF57" s="347"/>
      <c r="CG57" s="347"/>
      <c r="CH57" s="109"/>
      <c r="CI57" s="109"/>
      <c r="CJ57" s="109"/>
      <c r="CK57" s="109"/>
      <c r="CL57" s="109"/>
      <c r="CM57" s="109"/>
      <c r="CN57" s="109"/>
      <c r="CO57" s="109"/>
      <c r="CP57" s="100"/>
      <c r="CQ57" s="107"/>
      <c r="CR57" s="105"/>
      <c r="CS57" s="105"/>
      <c r="CT57" s="105"/>
      <c r="CU57" s="105"/>
      <c r="CV57" s="105"/>
      <c r="CW57" s="105"/>
      <c r="CX57" s="105"/>
      <c r="CY57" s="105"/>
      <c r="CZ57" s="108"/>
      <c r="DA57" s="108"/>
      <c r="DB57" s="108"/>
      <c r="DC57" s="108"/>
      <c r="DD57" s="100"/>
      <c r="DE57" s="100"/>
      <c r="DF57" s="100"/>
      <c r="DG57" s="100"/>
      <c r="DH57" s="100"/>
      <c r="DI57" s="100"/>
      <c r="DJ57" s="100"/>
      <c r="DK57" s="100"/>
      <c r="DL57" s="100"/>
      <c r="DM57" s="100"/>
      <c r="DN57" s="100"/>
      <c r="DO57" s="100"/>
      <c r="DP57" s="100"/>
      <c r="DQ57" s="100"/>
      <c r="DR57" s="100"/>
      <c r="DS57" s="100"/>
      <c r="DT57" s="100"/>
      <c r="DU57" s="100"/>
      <c r="DV57" s="100"/>
      <c r="DW57" s="99"/>
    </row>
    <row r="58" spans="1:127" s="87" customFormat="1" ht="6" customHeight="1">
      <c r="A58" s="98"/>
      <c r="B58" s="91"/>
      <c r="C58" s="92"/>
      <c r="D58" s="91"/>
      <c r="E58" s="91"/>
      <c r="F58" s="91"/>
      <c r="G58" s="91"/>
      <c r="H58" s="91"/>
      <c r="I58" s="91"/>
      <c r="J58" s="91"/>
      <c r="K58" s="91"/>
      <c r="L58" s="91"/>
      <c r="M58" s="91"/>
      <c r="N58" s="91"/>
      <c r="O58" s="91"/>
      <c r="P58" s="92"/>
      <c r="Q58" s="92"/>
      <c r="R58" s="92"/>
      <c r="S58" s="92"/>
      <c r="T58" s="92"/>
      <c r="U58" s="97"/>
      <c r="V58" s="97"/>
      <c r="W58" s="91"/>
      <c r="X58" s="91"/>
      <c r="Y58" s="91"/>
      <c r="Z58" s="92"/>
      <c r="AA58" s="92"/>
      <c r="AB58" s="92"/>
      <c r="AC58" s="91"/>
      <c r="AD58" s="91"/>
      <c r="AE58" s="91"/>
      <c r="AF58" s="93"/>
      <c r="AG58" s="93"/>
      <c r="AH58" s="92"/>
      <c r="AI58" s="92"/>
      <c r="AJ58" s="92"/>
      <c r="AK58" s="91"/>
      <c r="AL58" s="91"/>
      <c r="AM58" s="91"/>
      <c r="AN58" s="91"/>
      <c r="AO58" s="91"/>
      <c r="AP58" s="91"/>
      <c r="AQ58" s="91"/>
      <c r="AR58" s="91"/>
      <c r="AS58" s="92"/>
      <c r="AT58" s="91"/>
      <c r="AU58" s="91"/>
      <c r="AV58" s="91"/>
      <c r="AX58" s="95"/>
      <c r="AY58" s="95"/>
      <c r="AZ58" s="95"/>
      <c r="BA58" s="95"/>
      <c r="BB58" s="95"/>
      <c r="BC58" s="95"/>
      <c r="BD58" s="95"/>
      <c r="BE58" s="95"/>
      <c r="BF58" s="94"/>
      <c r="BG58" s="94"/>
      <c r="BH58" s="95"/>
      <c r="BI58" s="90"/>
      <c r="BK58" s="94"/>
      <c r="BL58" s="92"/>
      <c r="BM58" s="92"/>
      <c r="BN58" s="92"/>
      <c r="BO58" s="92"/>
      <c r="BP58" s="92"/>
      <c r="BQ58" s="92"/>
      <c r="BR58" s="92"/>
      <c r="BS58" s="92"/>
      <c r="BT58" s="92"/>
      <c r="BU58" s="92"/>
      <c r="BV58" s="92"/>
      <c r="BW58" s="92"/>
      <c r="BX58" s="93"/>
      <c r="BY58" s="93"/>
      <c r="CA58" s="91"/>
      <c r="CB58" s="91"/>
      <c r="CC58" s="92"/>
      <c r="CD58" s="91"/>
      <c r="CE58" s="94"/>
      <c r="CF58" s="94"/>
      <c r="CG58" s="94"/>
      <c r="CH58" s="91"/>
      <c r="CI58" s="91"/>
      <c r="CJ58" s="90"/>
      <c r="CQ58" s="91"/>
      <c r="CR58" s="91"/>
      <c r="CS58" s="91"/>
      <c r="CT58" s="91"/>
      <c r="CU58" s="91"/>
      <c r="CW58" s="91"/>
      <c r="CX58" s="91"/>
      <c r="CY58" s="91"/>
      <c r="CZ58" s="91"/>
      <c r="DA58" s="92"/>
      <c r="DB58" s="92"/>
      <c r="DC58" s="92"/>
      <c r="DM58" s="234"/>
      <c r="DN58" s="94"/>
      <c r="DO58" s="91"/>
      <c r="DP58" s="91"/>
      <c r="DQ58" s="91"/>
      <c r="DR58" s="91"/>
      <c r="DS58" s="91"/>
      <c r="DT58" s="91"/>
      <c r="DU58" s="91"/>
      <c r="DV58" s="91"/>
      <c r="DW58" s="90"/>
    </row>
    <row r="59" spans="1:127" ht="10.5" customHeight="1">
      <c r="B59" s="86" t="s">
        <v>2034</v>
      </c>
      <c r="P59" s="87"/>
      <c r="S59" s="86" t="s">
        <v>1886</v>
      </c>
      <c r="AR59" s="86" t="s">
        <v>2047</v>
      </c>
      <c r="AU59" s="89"/>
      <c r="BF59" s="86" t="s">
        <v>2005</v>
      </c>
      <c r="CA59" s="86" t="s">
        <v>2016</v>
      </c>
      <c r="CC59" s="86"/>
      <c r="CZ59" s="88"/>
      <c r="DB59" s="86" t="s">
        <v>2062</v>
      </c>
      <c r="DI59" s="87"/>
      <c r="DW59" s="86"/>
    </row>
    <row r="60" spans="1:127" ht="10.5" customHeight="1">
      <c r="B60" s="86" t="s">
        <v>2035</v>
      </c>
      <c r="P60" s="87"/>
      <c r="AR60" s="86" t="s">
        <v>2048</v>
      </c>
      <c r="AU60" s="89"/>
      <c r="BF60" s="86" t="s">
        <v>1881</v>
      </c>
      <c r="BQ60" s="89"/>
      <c r="CA60" s="86" t="s">
        <v>2017</v>
      </c>
      <c r="CC60" s="86"/>
      <c r="CZ60" s="88"/>
      <c r="DB60" s="86" t="s">
        <v>2063</v>
      </c>
      <c r="DI60" s="87"/>
      <c r="DW60" s="86"/>
    </row>
    <row r="61" spans="1:127" ht="10.5" customHeight="1">
      <c r="B61" s="86" t="s">
        <v>2036</v>
      </c>
      <c r="P61" s="87"/>
      <c r="S61" s="86" t="s">
        <v>1887</v>
      </c>
      <c r="AR61" s="86" t="s">
        <v>2049</v>
      </c>
      <c r="BF61" s="86" t="s">
        <v>2006</v>
      </c>
      <c r="CA61" s="86" t="s">
        <v>2018</v>
      </c>
      <c r="CY61" s="88"/>
      <c r="CZ61" s="88"/>
      <c r="DA61" s="88"/>
      <c r="DB61" s="88"/>
      <c r="DC61" s="88"/>
      <c r="DD61" s="88"/>
      <c r="DE61" s="88"/>
      <c r="DF61" s="88"/>
      <c r="DG61" s="88"/>
      <c r="DH61" s="88"/>
      <c r="DI61" s="88"/>
      <c r="DJ61" s="88"/>
      <c r="DK61" s="88"/>
      <c r="DW61" s="86"/>
    </row>
    <row r="62" spans="1:127" s="88" customFormat="1" ht="10.5" customHeight="1">
      <c r="C62" s="86"/>
      <c r="D62" s="86"/>
      <c r="E62" s="86"/>
      <c r="F62" s="86"/>
      <c r="G62" s="86"/>
      <c r="H62" s="86"/>
      <c r="I62" s="86"/>
      <c r="J62" s="86"/>
      <c r="K62" s="86"/>
      <c r="L62" s="86"/>
      <c r="M62" s="86"/>
      <c r="N62" s="86"/>
      <c r="O62" s="86"/>
      <c r="P62" s="87"/>
      <c r="Q62" s="86"/>
      <c r="R62" s="86"/>
      <c r="T62" s="86"/>
      <c r="V62" s="86"/>
      <c r="W62" s="86"/>
      <c r="X62" s="86"/>
      <c r="Y62" s="86"/>
      <c r="AC62" s="87"/>
      <c r="AF62" s="89"/>
      <c r="AG62" s="89"/>
      <c r="AK62" s="86"/>
      <c r="AM62" s="86"/>
      <c r="AN62" s="86"/>
      <c r="AO62" s="86"/>
      <c r="AP62" s="86"/>
      <c r="AQ62" s="86"/>
      <c r="AR62" s="86" t="s">
        <v>2050</v>
      </c>
      <c r="AT62" s="86"/>
      <c r="AU62" s="86"/>
      <c r="AV62" s="86"/>
      <c r="AW62" s="86"/>
      <c r="AX62" s="86"/>
      <c r="AY62" s="86"/>
      <c r="AZ62" s="86"/>
      <c r="BA62" s="86"/>
      <c r="BB62" s="86"/>
      <c r="BC62" s="86"/>
      <c r="BD62" s="86"/>
      <c r="BE62" s="86"/>
      <c r="BF62" s="86" t="s">
        <v>2007</v>
      </c>
      <c r="BG62" s="86"/>
      <c r="BH62" s="86"/>
      <c r="BI62" s="86"/>
      <c r="BJ62" s="86"/>
      <c r="BK62" s="86"/>
      <c r="BL62" s="86"/>
      <c r="BM62" s="86"/>
      <c r="BN62" s="86"/>
      <c r="BO62" s="86"/>
      <c r="BP62" s="86"/>
      <c r="BQ62" s="86"/>
      <c r="BR62" s="86"/>
      <c r="BS62" s="86"/>
      <c r="BT62" s="86"/>
      <c r="BU62" s="86"/>
      <c r="BV62" s="86"/>
      <c r="BW62" s="86"/>
      <c r="BX62" s="86"/>
      <c r="BY62" s="87"/>
      <c r="BZ62" s="86"/>
      <c r="CY62" s="86"/>
      <c r="CZ62" s="86"/>
      <c r="DA62" s="87"/>
      <c r="DB62" s="86" t="s">
        <v>2064</v>
      </c>
      <c r="DC62" s="87"/>
      <c r="DD62" s="86"/>
      <c r="DE62" s="86"/>
      <c r="DF62" s="86"/>
      <c r="DG62" s="86"/>
      <c r="DH62" s="86"/>
      <c r="DI62" s="86"/>
      <c r="DJ62" s="86"/>
      <c r="DK62" s="86"/>
      <c r="DL62" s="86"/>
      <c r="DN62" s="86"/>
      <c r="DO62" s="86"/>
      <c r="DP62" s="86"/>
      <c r="DQ62" s="86"/>
      <c r="DR62" s="86"/>
      <c r="DS62" s="86"/>
      <c r="DT62" s="86"/>
      <c r="DU62" s="86"/>
      <c r="DV62" s="86"/>
      <c r="DW62" s="86"/>
    </row>
    <row r="63" spans="1:127" s="88" customFormat="1" ht="10.5" customHeight="1">
      <c r="B63" s="86" t="s">
        <v>2037</v>
      </c>
      <c r="C63" s="86"/>
      <c r="D63" s="86"/>
      <c r="E63" s="86"/>
      <c r="F63" s="86"/>
      <c r="G63" s="86"/>
      <c r="H63" s="86"/>
      <c r="I63" s="86"/>
      <c r="J63" s="86"/>
      <c r="K63" s="86"/>
      <c r="M63" s="86"/>
      <c r="N63" s="86"/>
      <c r="O63" s="86"/>
      <c r="P63" s="87"/>
      <c r="Q63" s="86"/>
      <c r="R63" s="86"/>
      <c r="S63" s="86" t="s">
        <v>2003</v>
      </c>
      <c r="T63" s="86"/>
      <c r="V63" s="86"/>
      <c r="W63" s="86"/>
      <c r="X63" s="86"/>
      <c r="Y63" s="86"/>
      <c r="AC63" s="87"/>
      <c r="AE63" s="86"/>
      <c r="AF63" s="89"/>
      <c r="AG63" s="89"/>
      <c r="AK63" s="86"/>
      <c r="AM63" s="86"/>
      <c r="AN63" s="86"/>
      <c r="AO63" s="86"/>
      <c r="AP63" s="86"/>
      <c r="AQ63" s="86"/>
      <c r="AR63" s="88" t="s">
        <v>2052</v>
      </c>
      <c r="AT63" s="86"/>
      <c r="AV63" s="86"/>
      <c r="AW63" s="86"/>
      <c r="AX63" s="86"/>
      <c r="AY63" s="86"/>
      <c r="AZ63" s="86"/>
      <c r="BA63" s="86"/>
      <c r="BB63" s="86"/>
      <c r="BC63" s="86"/>
      <c r="BD63" s="86"/>
      <c r="BE63" s="86"/>
      <c r="BG63" s="86"/>
      <c r="BH63" s="86"/>
      <c r="BI63" s="86"/>
      <c r="BJ63" s="86"/>
      <c r="BK63" s="86"/>
      <c r="BL63" s="86"/>
      <c r="BM63" s="86"/>
      <c r="BN63" s="86"/>
      <c r="BO63" s="86"/>
      <c r="BP63" s="87"/>
      <c r="BR63" s="86"/>
      <c r="BS63" s="86"/>
      <c r="BT63" s="86"/>
      <c r="BU63" s="86"/>
      <c r="BV63" s="86"/>
      <c r="BW63" s="86"/>
      <c r="BX63" s="86"/>
      <c r="BY63" s="87"/>
      <c r="BZ63" s="86"/>
      <c r="CA63" s="86" t="s">
        <v>2019</v>
      </c>
      <c r="CB63" s="86"/>
      <c r="CC63" s="86"/>
      <c r="CD63" s="86"/>
      <c r="CE63" s="86"/>
      <c r="CF63" s="86"/>
      <c r="CG63" s="86"/>
      <c r="CH63" s="86"/>
      <c r="CI63" s="86"/>
      <c r="CJ63" s="86"/>
      <c r="CK63" s="87"/>
      <c r="CM63" s="86"/>
      <c r="CN63" s="86"/>
      <c r="CO63" s="86"/>
      <c r="CP63" s="87"/>
      <c r="CQ63" s="86"/>
      <c r="CS63" s="86"/>
      <c r="CT63" s="86"/>
      <c r="CU63" s="86"/>
      <c r="CV63" s="87"/>
      <c r="CW63" s="86"/>
      <c r="CY63" s="86"/>
      <c r="CZ63" s="86"/>
      <c r="DA63" s="87"/>
      <c r="DB63" s="86" t="s">
        <v>2065</v>
      </c>
      <c r="DC63" s="87"/>
      <c r="DD63" s="86"/>
      <c r="DE63" s="86"/>
      <c r="DF63" s="86"/>
      <c r="DG63" s="86"/>
      <c r="DH63" s="86"/>
      <c r="DI63" s="86"/>
      <c r="DJ63" s="86"/>
      <c r="DK63" s="86"/>
      <c r="DL63" s="86"/>
      <c r="DN63" s="86"/>
      <c r="DO63" s="86"/>
      <c r="DP63" s="86"/>
      <c r="DQ63" s="86"/>
      <c r="DR63" s="86"/>
      <c r="DS63" s="86"/>
      <c r="DT63" s="86"/>
      <c r="DU63" s="86"/>
      <c r="DV63" s="86"/>
      <c r="DW63" s="86"/>
    </row>
    <row r="64" spans="1:127" s="88" customFormat="1" ht="10.5" customHeight="1">
      <c r="B64" s="88" t="s">
        <v>2038</v>
      </c>
      <c r="C64" s="86"/>
      <c r="D64" s="86"/>
      <c r="E64" s="86"/>
      <c r="F64" s="86"/>
      <c r="G64" s="86"/>
      <c r="H64" s="86"/>
      <c r="I64" s="86"/>
      <c r="J64" s="86"/>
      <c r="K64" s="86"/>
      <c r="L64" s="86"/>
      <c r="M64" s="86"/>
      <c r="N64" s="86"/>
      <c r="O64" s="86"/>
      <c r="P64" s="87"/>
      <c r="Q64" s="86"/>
      <c r="R64" s="86"/>
      <c r="S64" s="86" t="s">
        <v>2004</v>
      </c>
      <c r="T64" s="86"/>
      <c r="V64" s="86"/>
      <c r="W64" s="86"/>
      <c r="X64" s="86"/>
      <c r="Y64" s="86"/>
      <c r="AC64" s="87"/>
      <c r="AE64" s="86"/>
      <c r="AF64" s="89"/>
      <c r="AG64" s="89"/>
      <c r="AK64" s="86"/>
      <c r="AM64" s="86"/>
      <c r="AN64" s="86"/>
      <c r="AO64" s="86"/>
      <c r="AP64" s="86"/>
      <c r="AQ64" s="86"/>
      <c r="AR64" s="88" t="s">
        <v>2053</v>
      </c>
      <c r="AT64" s="86"/>
      <c r="AU64" s="89"/>
      <c r="AV64" s="86"/>
      <c r="AW64" s="86"/>
      <c r="AX64" s="86"/>
      <c r="AY64" s="86"/>
      <c r="AZ64" s="86"/>
      <c r="BA64" s="86"/>
      <c r="BB64" s="86"/>
      <c r="BC64" s="86"/>
      <c r="BD64" s="86"/>
      <c r="BE64" s="86"/>
      <c r="BF64" s="86" t="s">
        <v>1882</v>
      </c>
      <c r="BR64" s="86"/>
      <c r="BS64" s="86"/>
      <c r="BT64" s="86"/>
      <c r="BU64" s="86"/>
      <c r="BV64" s="86"/>
      <c r="BW64" s="86"/>
      <c r="BX64" s="86"/>
      <c r="BY64" s="87"/>
      <c r="BZ64" s="86"/>
      <c r="CA64" s="88" t="s">
        <v>2020</v>
      </c>
      <c r="CM64" s="86"/>
      <c r="CN64" s="86"/>
      <c r="CO64" s="86"/>
      <c r="CP64" s="87"/>
      <c r="CQ64" s="86"/>
      <c r="CS64" s="86"/>
      <c r="CT64" s="86"/>
      <c r="CU64" s="86"/>
      <c r="CV64" s="87"/>
      <c r="CW64" s="86"/>
      <c r="CY64" s="86"/>
      <c r="CZ64" s="86"/>
      <c r="DA64" s="87"/>
      <c r="DC64" s="87"/>
      <c r="DD64" s="86"/>
      <c r="DE64" s="86"/>
      <c r="DF64" s="86"/>
      <c r="DG64" s="86"/>
      <c r="DH64" s="86"/>
      <c r="DI64" s="86"/>
      <c r="DJ64" s="86"/>
      <c r="DK64" s="86"/>
      <c r="DN64" s="86"/>
      <c r="DO64" s="86"/>
      <c r="DP64" s="86"/>
      <c r="DQ64" s="86"/>
      <c r="DR64" s="86"/>
      <c r="DS64" s="86"/>
      <c r="DT64" s="86"/>
      <c r="DU64" s="86"/>
      <c r="DV64" s="86"/>
      <c r="DW64" s="86"/>
    </row>
    <row r="65" spans="2:127" s="88" customFormat="1" ht="10.5" customHeight="1">
      <c r="C65" s="86"/>
      <c r="D65" s="86"/>
      <c r="E65" s="86"/>
      <c r="F65" s="86"/>
      <c r="G65" s="86"/>
      <c r="H65" s="86"/>
      <c r="I65" s="86"/>
      <c r="J65" s="86"/>
      <c r="K65" s="86"/>
      <c r="L65" s="86"/>
      <c r="M65" s="86"/>
      <c r="N65" s="86"/>
      <c r="O65" s="86"/>
      <c r="P65" s="87"/>
      <c r="Q65" s="86"/>
      <c r="R65" s="86"/>
      <c r="T65" s="86"/>
      <c r="AF65" s="89"/>
      <c r="AG65" s="89"/>
      <c r="AK65" s="86"/>
      <c r="AM65" s="86"/>
      <c r="AN65" s="86"/>
      <c r="AO65" s="86"/>
      <c r="AP65" s="86"/>
      <c r="AQ65" s="86"/>
      <c r="AR65" s="88" t="s">
        <v>2054</v>
      </c>
      <c r="AT65" s="86"/>
      <c r="AU65" s="89"/>
      <c r="AV65" s="86"/>
      <c r="AW65" s="86"/>
      <c r="AX65" s="86"/>
      <c r="AY65" s="86"/>
      <c r="AZ65" s="86"/>
      <c r="BA65" s="86"/>
      <c r="BB65" s="86"/>
      <c r="BC65" s="86"/>
      <c r="BD65" s="86"/>
      <c r="BE65" s="86"/>
      <c r="BG65" s="86"/>
      <c r="BH65" s="86"/>
      <c r="BI65" s="86"/>
      <c r="BJ65" s="86"/>
      <c r="BK65" s="86"/>
      <c r="BL65" s="86"/>
      <c r="BM65" s="86"/>
      <c r="BN65" s="86"/>
      <c r="BO65" s="86"/>
      <c r="BP65" s="87"/>
      <c r="BQ65" s="86"/>
      <c r="BR65" s="86"/>
      <c r="BS65" s="86"/>
      <c r="BT65" s="86"/>
      <c r="BU65" s="86"/>
      <c r="BV65" s="86"/>
      <c r="BW65" s="86"/>
      <c r="BX65" s="86"/>
      <c r="BY65" s="87"/>
      <c r="BZ65" s="86"/>
      <c r="CA65" s="88" t="s">
        <v>2021</v>
      </c>
      <c r="CM65" s="86"/>
      <c r="CN65" s="86"/>
      <c r="CO65" s="86"/>
      <c r="CP65" s="87"/>
      <c r="CQ65" s="86"/>
      <c r="CS65" s="86"/>
      <c r="CT65" s="86"/>
      <c r="CU65" s="86"/>
      <c r="CV65" s="87"/>
      <c r="CW65" s="86"/>
      <c r="CY65" s="86"/>
      <c r="CZ65" s="86"/>
      <c r="DA65" s="87"/>
      <c r="DB65" s="86" t="s">
        <v>2066</v>
      </c>
      <c r="DC65" s="87"/>
      <c r="DD65" s="86"/>
      <c r="DE65" s="86"/>
      <c r="DF65" s="86"/>
      <c r="DG65" s="86"/>
      <c r="DH65" s="86"/>
      <c r="DI65" s="86"/>
      <c r="DJ65" s="86"/>
      <c r="DK65" s="86"/>
      <c r="DL65" s="86"/>
      <c r="DN65" s="86"/>
      <c r="DO65" s="86"/>
      <c r="DP65" s="86"/>
      <c r="DQ65" s="86"/>
      <c r="DR65" s="86"/>
      <c r="DS65" s="86"/>
      <c r="DT65" s="86"/>
      <c r="DU65" s="86"/>
      <c r="DV65" s="86"/>
      <c r="DW65" s="86"/>
    </row>
    <row r="66" spans="2:127" s="88" customFormat="1" ht="10.5" customHeight="1">
      <c r="B66" s="86" t="s">
        <v>2039</v>
      </c>
      <c r="C66" s="86"/>
      <c r="D66" s="86"/>
      <c r="E66" s="86"/>
      <c r="F66" s="86"/>
      <c r="G66" s="86"/>
      <c r="H66" s="86"/>
      <c r="I66" s="86"/>
      <c r="J66" s="86"/>
      <c r="K66" s="86"/>
      <c r="L66" s="86"/>
      <c r="M66" s="86"/>
      <c r="N66" s="86"/>
      <c r="O66" s="86"/>
      <c r="P66" s="87"/>
      <c r="Q66" s="86"/>
      <c r="R66" s="86"/>
      <c r="S66" s="86" t="s">
        <v>2028</v>
      </c>
      <c r="T66" s="86"/>
      <c r="V66" s="86"/>
      <c r="W66" s="86"/>
      <c r="X66" s="86"/>
      <c r="Y66" s="86"/>
      <c r="AC66" s="87"/>
      <c r="AE66" s="86"/>
      <c r="AF66" s="89"/>
      <c r="AG66" s="89"/>
      <c r="AK66" s="86"/>
      <c r="AM66" s="86"/>
      <c r="AN66" s="86"/>
      <c r="AO66" s="86"/>
      <c r="AP66" s="86"/>
      <c r="AQ66" s="86"/>
      <c r="AR66" s="88" t="s">
        <v>714</v>
      </c>
      <c r="AT66" s="86"/>
      <c r="AU66" s="89"/>
      <c r="AV66" s="86"/>
      <c r="AW66" s="86"/>
      <c r="AX66" s="86"/>
      <c r="AY66" s="86"/>
      <c r="AZ66" s="86"/>
      <c r="BA66" s="86"/>
      <c r="BB66" s="86"/>
      <c r="BC66" s="86"/>
      <c r="BD66" s="86"/>
      <c r="BE66" s="86"/>
      <c r="BF66" s="86" t="s">
        <v>2010</v>
      </c>
      <c r="BR66" s="86"/>
      <c r="BS66" s="86"/>
      <c r="BT66" s="86"/>
      <c r="BU66" s="86"/>
      <c r="BV66" s="86"/>
      <c r="BW66" s="86"/>
      <c r="BX66" s="86"/>
      <c r="BY66" s="87"/>
      <c r="BZ66" s="86"/>
      <c r="CA66" s="88" t="s">
        <v>2022</v>
      </c>
      <c r="CM66" s="86"/>
      <c r="CN66" s="86"/>
      <c r="CO66" s="86"/>
      <c r="CP66" s="87"/>
      <c r="CQ66" s="86"/>
      <c r="CS66" s="86"/>
      <c r="CT66" s="86"/>
      <c r="CU66" s="86"/>
      <c r="CV66" s="87"/>
      <c r="CW66" s="86"/>
      <c r="CY66" s="86"/>
      <c r="CZ66" s="86"/>
      <c r="DA66" s="87"/>
      <c r="DB66" s="86" t="s">
        <v>2067</v>
      </c>
      <c r="DC66" s="87"/>
      <c r="DD66" s="86"/>
      <c r="DE66" s="86"/>
      <c r="DF66" s="86"/>
      <c r="DG66" s="86"/>
      <c r="DH66" s="86"/>
      <c r="DI66" s="86"/>
      <c r="DJ66" s="86"/>
      <c r="DL66" s="86"/>
      <c r="DN66" s="86"/>
      <c r="DO66" s="86"/>
      <c r="DP66" s="86"/>
      <c r="DQ66" s="86"/>
      <c r="DR66" s="86"/>
      <c r="DS66" s="86"/>
      <c r="DT66" s="86"/>
      <c r="DU66" s="86"/>
      <c r="DV66" s="86"/>
      <c r="DW66" s="86"/>
    </row>
    <row r="67" spans="2:127" s="88" customFormat="1" ht="10.5" customHeight="1">
      <c r="B67" s="86" t="s">
        <v>2040</v>
      </c>
      <c r="C67" s="86"/>
      <c r="D67" s="86"/>
      <c r="E67" s="86"/>
      <c r="F67" s="86"/>
      <c r="G67" s="86"/>
      <c r="H67" s="86"/>
      <c r="I67" s="86"/>
      <c r="J67" s="86"/>
      <c r="K67" s="86"/>
      <c r="L67" s="86"/>
      <c r="M67" s="86"/>
      <c r="N67" s="86"/>
      <c r="O67" s="86"/>
      <c r="P67" s="86"/>
      <c r="Q67" s="86"/>
      <c r="R67" s="86"/>
      <c r="S67" s="86" t="s">
        <v>2029</v>
      </c>
      <c r="T67" s="86"/>
      <c r="V67" s="86"/>
      <c r="W67" s="86"/>
      <c r="X67" s="86"/>
      <c r="Y67" s="86"/>
      <c r="AC67" s="87"/>
      <c r="AE67" s="86"/>
      <c r="AF67" s="89"/>
      <c r="AG67" s="89"/>
      <c r="AK67" s="86"/>
      <c r="AM67" s="86"/>
      <c r="AN67" s="86"/>
      <c r="AO67" s="86"/>
      <c r="AP67" s="86"/>
      <c r="AQ67" s="86"/>
      <c r="AR67" s="86" t="s">
        <v>2055</v>
      </c>
      <c r="AT67" s="86"/>
      <c r="AU67" s="89"/>
      <c r="AV67" s="86"/>
      <c r="AW67" s="86"/>
      <c r="AX67" s="86"/>
      <c r="AY67" s="86"/>
      <c r="AZ67" s="86"/>
      <c r="BA67" s="86"/>
      <c r="BB67" s="86"/>
      <c r="BC67" s="86"/>
      <c r="BD67" s="86"/>
      <c r="BE67" s="86"/>
      <c r="BF67" s="88" t="s">
        <v>2011</v>
      </c>
      <c r="BG67" s="86"/>
      <c r="BH67" s="86"/>
      <c r="BI67" s="86"/>
      <c r="BJ67" s="86"/>
      <c r="BK67" s="86"/>
      <c r="BL67" s="86"/>
      <c r="BM67" s="86"/>
      <c r="BN67" s="86"/>
      <c r="BO67" s="86"/>
      <c r="BP67" s="87"/>
      <c r="BQ67" s="86"/>
      <c r="BR67" s="86"/>
      <c r="BS67" s="86"/>
      <c r="BT67" s="86"/>
      <c r="BU67" s="86"/>
      <c r="BV67" s="86"/>
      <c r="BW67" s="86"/>
      <c r="BX67" s="86"/>
      <c r="BY67" s="87"/>
      <c r="BZ67" s="86"/>
      <c r="CB67" s="86"/>
      <c r="CD67" s="86"/>
      <c r="CE67" s="86"/>
      <c r="CF67" s="86"/>
      <c r="CG67" s="86"/>
      <c r="CH67" s="86"/>
      <c r="CI67" s="86"/>
      <c r="CJ67" s="86"/>
      <c r="CK67" s="86"/>
      <c r="CL67" s="86"/>
      <c r="CM67" s="86"/>
      <c r="CN67" s="86"/>
      <c r="CO67" s="86"/>
      <c r="CP67" s="87"/>
      <c r="CQ67" s="86"/>
      <c r="CS67" s="86"/>
      <c r="CT67" s="86"/>
      <c r="CU67" s="86"/>
      <c r="CY67" s="86"/>
      <c r="CZ67" s="86"/>
      <c r="DA67" s="87"/>
      <c r="DC67" s="87"/>
      <c r="DD67" s="86"/>
      <c r="DE67" s="86"/>
      <c r="DF67" s="86"/>
      <c r="DG67" s="86"/>
      <c r="DH67" s="86"/>
      <c r="DI67" s="86"/>
      <c r="DJ67" s="86"/>
      <c r="DK67" s="86"/>
      <c r="DL67" s="86"/>
      <c r="DN67" s="86"/>
      <c r="DO67" s="86"/>
      <c r="DP67" s="86"/>
      <c r="DQ67" s="86"/>
      <c r="DR67" s="86"/>
      <c r="DS67" s="86"/>
      <c r="DT67" s="86"/>
      <c r="DU67" s="86"/>
      <c r="DV67" s="86"/>
      <c r="DW67" s="86"/>
    </row>
    <row r="68" spans="2:127" s="88" customFormat="1" ht="10.5" customHeight="1">
      <c r="M68" s="86"/>
      <c r="N68" s="86"/>
      <c r="O68" s="86"/>
      <c r="P68" s="86"/>
      <c r="Q68" s="86"/>
      <c r="R68" s="86"/>
      <c r="S68" s="86" t="s">
        <v>2030</v>
      </c>
      <c r="T68" s="86"/>
      <c r="V68" s="86"/>
      <c r="W68" s="86"/>
      <c r="X68" s="86"/>
      <c r="Y68" s="86"/>
      <c r="AC68" s="87"/>
      <c r="AE68" s="86"/>
      <c r="AF68" s="89"/>
      <c r="AG68" s="89"/>
      <c r="AK68" s="86"/>
      <c r="AM68" s="86"/>
      <c r="AN68" s="86"/>
      <c r="AO68" s="86"/>
      <c r="AP68" s="86"/>
      <c r="AQ68" s="86"/>
      <c r="AR68" s="86" t="s">
        <v>2056</v>
      </c>
      <c r="AT68" s="86"/>
      <c r="AU68" s="89"/>
      <c r="AV68" s="86"/>
      <c r="AW68" s="86"/>
      <c r="AX68" s="86"/>
      <c r="AY68" s="86"/>
      <c r="AZ68" s="86"/>
      <c r="BA68" s="86"/>
      <c r="BB68" s="86"/>
      <c r="BC68" s="86"/>
      <c r="BD68" s="86"/>
      <c r="BE68" s="86"/>
      <c r="BR68" s="86"/>
      <c r="BS68" s="86"/>
      <c r="BT68" s="86"/>
      <c r="BU68" s="86"/>
      <c r="BV68" s="86"/>
      <c r="BW68" s="86"/>
      <c r="BX68" s="86"/>
      <c r="BY68" s="87"/>
      <c r="BZ68" s="86"/>
      <c r="CA68" s="86" t="s">
        <v>2023</v>
      </c>
      <c r="CB68" s="86"/>
      <c r="CD68" s="86"/>
      <c r="CE68" s="86"/>
      <c r="CF68" s="86"/>
      <c r="CG68" s="86"/>
      <c r="CH68" s="86"/>
      <c r="CI68" s="86"/>
      <c r="CJ68" s="86"/>
      <c r="CK68" s="86"/>
      <c r="CL68" s="86"/>
      <c r="CM68" s="86"/>
      <c r="CN68" s="86"/>
      <c r="CO68" s="86"/>
      <c r="CP68" s="87"/>
      <c r="CQ68" s="86"/>
      <c r="CS68" s="86"/>
      <c r="CT68" s="86"/>
      <c r="CU68" s="86"/>
      <c r="CY68" s="86"/>
      <c r="CZ68" s="86"/>
      <c r="DA68" s="87"/>
      <c r="DB68" s="86" t="s">
        <v>2068</v>
      </c>
      <c r="DC68" s="87"/>
      <c r="DD68" s="86"/>
      <c r="DE68" s="86"/>
      <c r="DF68" s="86"/>
      <c r="DG68" s="86"/>
      <c r="DH68" s="86"/>
      <c r="DI68" s="86"/>
      <c r="DJ68" s="86"/>
      <c r="DK68" s="86"/>
      <c r="DL68" s="86"/>
      <c r="DN68" s="86"/>
      <c r="DO68" s="86"/>
      <c r="DP68" s="86"/>
      <c r="DQ68" s="86"/>
      <c r="DR68" s="86"/>
      <c r="DS68" s="86"/>
      <c r="DT68" s="86"/>
      <c r="DU68" s="86"/>
      <c r="DV68" s="86"/>
      <c r="DW68" s="86"/>
    </row>
    <row r="69" spans="2:127" s="88" customFormat="1" ht="10.5" customHeight="1">
      <c r="B69" s="86" t="s">
        <v>2041</v>
      </c>
      <c r="C69" s="86"/>
      <c r="D69" s="86"/>
      <c r="E69" s="86"/>
      <c r="F69" s="86"/>
      <c r="G69" s="86"/>
      <c r="H69" s="86"/>
      <c r="I69" s="86"/>
      <c r="J69" s="86"/>
      <c r="K69" s="86"/>
      <c r="L69" s="86"/>
      <c r="M69" s="86"/>
      <c r="N69" s="86"/>
      <c r="O69" s="86"/>
      <c r="P69" s="86"/>
      <c r="Q69" s="86"/>
      <c r="R69" s="86"/>
      <c r="T69" s="86"/>
      <c r="V69" s="86"/>
      <c r="W69" s="86"/>
      <c r="X69" s="86"/>
      <c r="Y69" s="86"/>
      <c r="AC69" s="87"/>
      <c r="AE69" s="86"/>
      <c r="AF69" s="89"/>
      <c r="AG69" s="89"/>
      <c r="AK69" s="86"/>
      <c r="AM69" s="86"/>
      <c r="AN69" s="86"/>
      <c r="AO69" s="86"/>
      <c r="AP69" s="86"/>
      <c r="AQ69" s="86"/>
      <c r="AR69" s="86" t="s">
        <v>2057</v>
      </c>
      <c r="AT69" s="86"/>
      <c r="AU69" s="86"/>
      <c r="AV69" s="86"/>
      <c r="AW69" s="86"/>
      <c r="AX69" s="86"/>
      <c r="AY69" s="86"/>
      <c r="AZ69" s="86"/>
      <c r="BA69" s="86"/>
      <c r="BB69" s="86"/>
      <c r="BC69" s="86"/>
      <c r="BD69" s="86"/>
      <c r="BE69" s="86"/>
      <c r="BF69" s="86" t="s">
        <v>1892</v>
      </c>
      <c r="BG69" s="86"/>
      <c r="BH69" s="86"/>
      <c r="BI69" s="86"/>
      <c r="BJ69" s="86"/>
      <c r="BK69" s="86"/>
      <c r="BL69" s="86"/>
      <c r="BM69" s="86"/>
      <c r="BN69" s="86"/>
      <c r="BO69" s="86"/>
      <c r="BP69" s="86"/>
      <c r="BQ69" s="86"/>
      <c r="BR69" s="86"/>
      <c r="BS69" s="86"/>
      <c r="BT69" s="86"/>
      <c r="BU69" s="86"/>
      <c r="BV69" s="86"/>
      <c r="BW69" s="86"/>
      <c r="BX69" s="86"/>
      <c r="BY69" s="87"/>
      <c r="BZ69" s="86"/>
      <c r="CA69" s="86" t="s">
        <v>2024</v>
      </c>
      <c r="CB69" s="86"/>
      <c r="CD69" s="86"/>
      <c r="CE69" s="86"/>
      <c r="CF69" s="86"/>
      <c r="CG69" s="86"/>
      <c r="CH69" s="86"/>
      <c r="CI69" s="86"/>
      <c r="CJ69" s="86"/>
      <c r="CK69" s="86"/>
      <c r="CL69" s="86"/>
      <c r="CM69" s="86"/>
      <c r="CN69" s="86"/>
      <c r="CO69" s="86"/>
      <c r="CP69" s="87"/>
      <c r="CQ69" s="86"/>
      <c r="CS69" s="86"/>
      <c r="CT69" s="86"/>
      <c r="CU69" s="86"/>
      <c r="CV69" s="87"/>
      <c r="CW69" s="86"/>
      <c r="CY69" s="86"/>
      <c r="CZ69" s="86"/>
      <c r="DA69" s="87"/>
      <c r="DB69" s="86" t="s">
        <v>2069</v>
      </c>
      <c r="DC69" s="87"/>
      <c r="DL69" s="86"/>
      <c r="DN69" s="86"/>
      <c r="DO69" s="86"/>
      <c r="DP69" s="86"/>
      <c r="DQ69" s="86"/>
      <c r="DR69" s="86"/>
      <c r="DS69" s="86"/>
      <c r="DT69" s="86"/>
      <c r="DU69" s="86"/>
      <c r="DV69" s="86"/>
      <c r="DW69" s="86"/>
    </row>
    <row r="70" spans="2:127" s="88" customFormat="1" ht="10.5" customHeight="1">
      <c r="B70" s="86" t="s">
        <v>2042</v>
      </c>
      <c r="C70" s="86"/>
      <c r="D70" s="86"/>
      <c r="E70" s="86"/>
      <c r="F70" s="86"/>
      <c r="G70" s="86"/>
      <c r="H70" s="86"/>
      <c r="I70" s="86"/>
      <c r="J70" s="86"/>
      <c r="K70" s="86"/>
      <c r="M70" s="86"/>
      <c r="N70" s="86"/>
      <c r="O70" s="86"/>
      <c r="P70" s="86"/>
      <c r="Q70" s="86"/>
      <c r="R70" s="86"/>
      <c r="S70" s="86" t="s">
        <v>2031</v>
      </c>
      <c r="T70" s="86"/>
      <c r="V70" s="86"/>
      <c r="W70" s="86"/>
      <c r="X70" s="86"/>
      <c r="Y70" s="86"/>
      <c r="AC70" s="87"/>
      <c r="AD70" s="86"/>
      <c r="AE70" s="86"/>
      <c r="AF70" s="89"/>
      <c r="AG70" s="89"/>
      <c r="AK70" s="86"/>
      <c r="AL70" s="86"/>
      <c r="AM70" s="86"/>
      <c r="AN70" s="86"/>
      <c r="AO70" s="86"/>
      <c r="AP70" s="86"/>
      <c r="AQ70" s="86"/>
      <c r="AR70" s="88" t="s">
        <v>714</v>
      </c>
      <c r="AT70" s="86"/>
      <c r="AU70" s="86"/>
      <c r="AV70" s="86"/>
      <c r="AW70" s="86"/>
      <c r="AX70" s="86"/>
      <c r="AY70" s="86"/>
      <c r="AZ70" s="86"/>
      <c r="BA70" s="86"/>
      <c r="BB70" s="86"/>
      <c r="BC70" s="86"/>
      <c r="BD70" s="86"/>
      <c r="BE70" s="86"/>
      <c r="BH70" s="86"/>
      <c r="BI70" s="86"/>
      <c r="BJ70" s="86"/>
      <c r="BK70" s="86"/>
      <c r="BL70" s="86"/>
      <c r="BM70" s="86"/>
      <c r="BN70" s="86"/>
      <c r="BO70" s="86"/>
      <c r="BP70" s="86"/>
      <c r="BR70" s="86"/>
      <c r="BS70" s="86"/>
      <c r="BT70" s="86"/>
      <c r="BU70" s="86"/>
      <c r="BV70" s="86"/>
      <c r="BW70" s="86"/>
      <c r="BX70" s="86"/>
      <c r="BY70" s="87"/>
      <c r="BZ70" s="86"/>
      <c r="CA70" s="86"/>
      <c r="CB70" s="86"/>
      <c r="CD70" s="86"/>
      <c r="CE70" s="86"/>
      <c r="CF70" s="86"/>
      <c r="CG70" s="86"/>
      <c r="CH70" s="86"/>
      <c r="CI70" s="86"/>
      <c r="CJ70" s="86"/>
      <c r="CK70" s="86"/>
      <c r="CM70" s="86"/>
      <c r="CN70" s="86"/>
      <c r="CO70" s="86"/>
      <c r="CP70" s="87"/>
      <c r="CQ70" s="86"/>
      <c r="CS70" s="86"/>
      <c r="CT70" s="86"/>
      <c r="CU70" s="86"/>
      <c r="CV70" s="87"/>
      <c r="CW70" s="86"/>
      <c r="CY70" s="86"/>
      <c r="CZ70" s="86"/>
      <c r="DA70" s="86"/>
      <c r="DC70" s="86"/>
      <c r="DD70" s="86"/>
      <c r="DE70" s="86"/>
      <c r="DF70" s="86"/>
      <c r="DG70" s="86"/>
      <c r="DH70" s="86"/>
      <c r="DI70" s="86"/>
      <c r="DJ70" s="86"/>
      <c r="DL70" s="86"/>
      <c r="DN70" s="86"/>
      <c r="DO70" s="86"/>
      <c r="DP70" s="86"/>
      <c r="DQ70" s="86"/>
      <c r="DR70" s="86"/>
      <c r="DS70" s="86"/>
      <c r="DT70" s="86"/>
      <c r="DU70" s="86"/>
      <c r="DV70" s="86"/>
      <c r="DW70" s="86"/>
    </row>
    <row r="71" spans="2:127" s="88" customFormat="1" ht="10.5" customHeight="1">
      <c r="C71" s="86"/>
      <c r="D71" s="86"/>
      <c r="E71" s="86"/>
      <c r="F71" s="86"/>
      <c r="G71" s="86"/>
      <c r="H71" s="86"/>
      <c r="I71" s="86"/>
      <c r="J71" s="86"/>
      <c r="K71" s="86"/>
      <c r="L71" s="86"/>
      <c r="M71" s="86"/>
      <c r="N71" s="86"/>
      <c r="O71" s="86"/>
      <c r="P71" s="86"/>
      <c r="Q71" s="86"/>
      <c r="R71" s="86"/>
      <c r="S71" s="86" t="s">
        <v>2032</v>
      </c>
      <c r="T71" s="86"/>
      <c r="AG71" s="89"/>
      <c r="AK71" s="86"/>
      <c r="AL71" s="86"/>
      <c r="AM71" s="86"/>
      <c r="AN71" s="86"/>
      <c r="AO71" s="86"/>
      <c r="AP71" s="86"/>
      <c r="AQ71" s="86"/>
      <c r="AR71" s="86" t="s">
        <v>2058</v>
      </c>
      <c r="AT71" s="86"/>
      <c r="AU71" s="86"/>
      <c r="AV71" s="86"/>
      <c r="AW71" s="86"/>
      <c r="AX71" s="86"/>
      <c r="AY71" s="86"/>
      <c r="AZ71" s="86"/>
      <c r="BA71" s="86"/>
      <c r="BB71" s="86"/>
      <c r="BC71" s="86"/>
      <c r="BD71" s="86"/>
      <c r="BE71" s="86"/>
      <c r="BF71" s="86" t="s">
        <v>2009</v>
      </c>
      <c r="BG71" s="86"/>
      <c r="BH71" s="86"/>
      <c r="BI71" s="86"/>
      <c r="BJ71" s="86"/>
      <c r="BK71" s="86"/>
      <c r="BL71" s="86"/>
      <c r="BM71" s="86"/>
      <c r="BN71" s="86"/>
      <c r="BO71" s="86"/>
      <c r="BP71" s="86"/>
      <c r="BQ71" s="86"/>
      <c r="BR71" s="86"/>
      <c r="BS71" s="86"/>
      <c r="BT71" s="86"/>
      <c r="BU71" s="86"/>
      <c r="BV71" s="86"/>
      <c r="BW71" s="86"/>
      <c r="BX71" s="86"/>
      <c r="BY71" s="87"/>
      <c r="BZ71" s="86"/>
      <c r="CA71" s="86" t="s">
        <v>2025</v>
      </c>
      <c r="CB71" s="86"/>
      <c r="CD71" s="86"/>
      <c r="CE71" s="86"/>
      <c r="CF71" s="86"/>
      <c r="CG71" s="86"/>
      <c r="CH71" s="86"/>
      <c r="CI71" s="86"/>
      <c r="CJ71" s="86"/>
      <c r="CK71" s="86"/>
      <c r="CL71" s="86"/>
      <c r="CM71" s="86"/>
      <c r="CN71" s="86"/>
      <c r="CO71" s="86"/>
      <c r="CP71" s="87"/>
      <c r="CQ71" s="86"/>
      <c r="CR71" s="86"/>
      <c r="CS71" s="86"/>
      <c r="CT71" s="86"/>
      <c r="CU71" s="86"/>
      <c r="CV71" s="87"/>
      <c r="CW71" s="86"/>
      <c r="CY71" s="86"/>
      <c r="CZ71" s="86"/>
      <c r="DA71" s="86"/>
      <c r="DB71" s="86" t="s">
        <v>2027</v>
      </c>
      <c r="DC71" s="86"/>
      <c r="DD71" s="86"/>
      <c r="DE71" s="86"/>
      <c r="DF71" s="86"/>
      <c r="DG71" s="86"/>
      <c r="DH71" s="86"/>
      <c r="DI71" s="86"/>
      <c r="DJ71" s="86"/>
      <c r="DL71" s="86"/>
      <c r="DN71" s="86"/>
      <c r="DO71" s="86"/>
      <c r="DP71" s="86"/>
      <c r="DQ71" s="86"/>
      <c r="DR71" s="86"/>
      <c r="DS71" s="86"/>
      <c r="DT71" s="86"/>
      <c r="DU71" s="86"/>
      <c r="DV71" s="86"/>
      <c r="DW71" s="86"/>
    </row>
    <row r="72" spans="2:127" s="88" customFormat="1" ht="10.5" customHeight="1">
      <c r="B72" s="86" t="s">
        <v>2043</v>
      </c>
      <c r="C72" s="86"/>
      <c r="D72" s="86"/>
      <c r="E72" s="86"/>
      <c r="F72" s="86"/>
      <c r="G72" s="86"/>
      <c r="H72" s="86"/>
      <c r="I72" s="86"/>
      <c r="J72" s="86"/>
      <c r="K72" s="86"/>
      <c r="M72" s="86"/>
      <c r="N72" s="86"/>
      <c r="O72" s="86"/>
      <c r="P72" s="86"/>
      <c r="Q72" s="86"/>
      <c r="R72" s="86"/>
      <c r="T72" s="86"/>
      <c r="V72" s="86"/>
      <c r="W72" s="86"/>
      <c r="X72" s="86"/>
      <c r="Y72" s="86"/>
      <c r="AC72" s="87"/>
      <c r="AD72" s="86"/>
      <c r="AE72" s="86"/>
      <c r="AF72" s="89"/>
      <c r="AG72" s="89"/>
      <c r="AK72" s="86"/>
      <c r="AL72" s="86"/>
      <c r="AM72" s="86"/>
      <c r="AN72" s="86"/>
      <c r="AO72" s="86"/>
      <c r="AP72" s="86"/>
      <c r="AQ72" s="86"/>
      <c r="AR72" s="86" t="s">
        <v>2059</v>
      </c>
      <c r="AT72" s="86"/>
      <c r="AU72" s="86"/>
      <c r="AV72" s="86"/>
      <c r="AW72" s="86"/>
      <c r="AX72" s="86"/>
      <c r="AY72" s="86"/>
      <c r="AZ72" s="86"/>
      <c r="BA72" s="86"/>
      <c r="BB72" s="86"/>
      <c r="BC72" s="86"/>
      <c r="BD72" s="86"/>
      <c r="BE72" s="86"/>
      <c r="BF72" s="88" t="s">
        <v>2008</v>
      </c>
      <c r="BG72" s="86"/>
      <c r="BH72" s="86"/>
      <c r="BI72" s="86"/>
      <c r="BJ72" s="86"/>
      <c r="BK72" s="86"/>
      <c r="BL72" s="86"/>
      <c r="BM72" s="86"/>
      <c r="BN72" s="86"/>
      <c r="BO72" s="86"/>
      <c r="BP72" s="86"/>
      <c r="BQ72" s="86"/>
      <c r="BR72" s="86"/>
      <c r="BS72" s="86"/>
      <c r="BT72" s="86"/>
      <c r="BU72" s="86"/>
      <c r="BV72" s="86"/>
      <c r="BW72" s="86"/>
      <c r="BX72" s="86"/>
      <c r="BY72" s="87"/>
      <c r="BZ72" s="86"/>
      <c r="CA72" s="86" t="s">
        <v>2026</v>
      </c>
      <c r="CB72" s="86"/>
      <c r="CD72" s="86"/>
      <c r="CE72" s="86"/>
      <c r="CF72" s="86"/>
      <c r="CG72" s="86"/>
      <c r="CH72" s="86"/>
      <c r="CI72" s="86"/>
      <c r="CJ72" s="86"/>
      <c r="CK72" s="86"/>
      <c r="CL72" s="86"/>
      <c r="CM72" s="86"/>
      <c r="CN72" s="86"/>
      <c r="CO72" s="86"/>
      <c r="CP72" s="87"/>
      <c r="CQ72" s="86"/>
      <c r="CR72" s="86"/>
      <c r="CS72" s="86"/>
      <c r="CT72" s="86"/>
      <c r="CU72" s="86"/>
      <c r="CV72" s="87"/>
      <c r="CW72" s="86"/>
      <c r="CY72" s="86"/>
      <c r="CZ72" s="86"/>
      <c r="DA72" s="86"/>
      <c r="DB72" s="87"/>
      <c r="DC72" s="86"/>
      <c r="DD72" s="86"/>
      <c r="DE72" s="86"/>
      <c r="DF72" s="86"/>
      <c r="DG72" s="86"/>
      <c r="DH72" s="86"/>
      <c r="DI72" s="86"/>
      <c r="DJ72" s="86"/>
      <c r="DL72" s="86"/>
      <c r="DN72" s="86"/>
      <c r="DO72" s="86"/>
      <c r="DP72" s="86"/>
      <c r="DQ72" s="86"/>
      <c r="DR72" s="86"/>
      <c r="DS72" s="86"/>
      <c r="DT72" s="86"/>
      <c r="DU72" s="86"/>
      <c r="DV72" s="86"/>
      <c r="DW72" s="86"/>
    </row>
    <row r="73" spans="2:127" ht="10.5" customHeight="1">
      <c r="B73" s="88" t="s">
        <v>2044</v>
      </c>
      <c r="L73" s="88"/>
      <c r="S73" s="86" t="s">
        <v>1889</v>
      </c>
      <c r="AR73" s="86" t="s">
        <v>2060</v>
      </c>
      <c r="CA73" s="86" t="s">
        <v>2014</v>
      </c>
      <c r="DB73" s="86" t="s">
        <v>2070</v>
      </c>
      <c r="DW73" s="86"/>
    </row>
    <row r="74" spans="2:127">
      <c r="B74" s="88"/>
      <c r="Z74" s="348"/>
      <c r="AA74" s="95"/>
      <c r="AR74" s="86" t="s">
        <v>2061</v>
      </c>
      <c r="BF74" s="86" t="s">
        <v>2012</v>
      </c>
      <c r="CA74" s="86" t="s">
        <v>2015</v>
      </c>
      <c r="DB74" s="86" t="s">
        <v>2071</v>
      </c>
      <c r="DW74" s="86"/>
    </row>
    <row r="75" spans="2:127">
      <c r="B75" s="86" t="s">
        <v>2045</v>
      </c>
      <c r="AR75" s="86" t="s">
        <v>714</v>
      </c>
      <c r="BF75" s="86" t="s">
        <v>2013</v>
      </c>
      <c r="DW75" s="86"/>
    </row>
    <row r="76" spans="2:127">
      <c r="B76" s="88" t="s">
        <v>2046</v>
      </c>
      <c r="CH76" s="274"/>
      <c r="CI76" s="274"/>
      <c r="CJ76" s="97"/>
      <c r="CK76" s="97"/>
      <c r="DW76" s="86"/>
    </row>
    <row r="77" spans="2:127">
      <c r="CH77" s="274"/>
      <c r="CI77" s="274"/>
      <c r="CJ77" s="274"/>
      <c r="CK77" s="274"/>
      <c r="DW77" s="86"/>
    </row>
    <row r="78" spans="2:127">
      <c r="B78" s="86" t="s">
        <v>695</v>
      </c>
      <c r="CH78" s="274"/>
      <c r="CI78" s="274"/>
      <c r="CJ78" s="177"/>
      <c r="CK78" s="274"/>
      <c r="DW78" s="86"/>
    </row>
    <row r="81" spans="46:89">
      <c r="CH81" s="91"/>
      <c r="CI81" s="91"/>
      <c r="CJ81" s="91"/>
      <c r="CK81" s="91"/>
    </row>
    <row r="82" spans="46:89">
      <c r="CH82" s="91"/>
      <c r="CI82" s="91"/>
      <c r="CJ82" s="91"/>
      <c r="CK82" s="91"/>
    </row>
    <row r="83" spans="46:89">
      <c r="CH83" s="91"/>
      <c r="CI83" s="91"/>
      <c r="CJ83" s="91"/>
      <c r="CK83" s="91"/>
    </row>
    <row r="84" spans="46:89">
      <c r="CH84" s="91"/>
      <c r="CI84" s="91"/>
      <c r="CJ84" s="91"/>
      <c r="CK84" s="91"/>
    </row>
    <row r="85" spans="46:89">
      <c r="CH85" s="91"/>
      <c r="CI85" s="91"/>
      <c r="CJ85" s="91"/>
      <c r="CK85" s="91"/>
    </row>
    <row r="86" spans="46:89">
      <c r="CH86" s="91"/>
      <c r="CI86" s="91"/>
      <c r="CJ86" s="91"/>
      <c r="CK86" s="91"/>
    </row>
    <row r="87" spans="46:89">
      <c r="CH87" s="91"/>
      <c r="CI87" s="91"/>
      <c r="CJ87" s="91"/>
      <c r="CK87" s="91"/>
    </row>
    <row r="88" spans="46:89">
      <c r="CH88" s="91"/>
      <c r="CI88" s="91"/>
      <c r="CJ88" s="91"/>
      <c r="CK88" s="91"/>
    </row>
    <row r="89" spans="46:89">
      <c r="CH89" s="91"/>
      <c r="CI89" s="91"/>
      <c r="CJ89" s="91"/>
      <c r="CK89" s="91"/>
    </row>
    <row r="90" spans="46:89">
      <c r="CH90" s="91"/>
      <c r="CI90" s="91"/>
      <c r="CJ90" s="91"/>
      <c r="CK90" s="91"/>
    </row>
    <row r="91" spans="46:89">
      <c r="AT91" s="147"/>
      <c r="AX91" s="147"/>
      <c r="AY91" s="147"/>
      <c r="AZ91" s="147"/>
      <c r="CH91" s="91"/>
      <c r="CI91" s="91"/>
      <c r="CJ91" s="91"/>
      <c r="CK91" s="91"/>
    </row>
    <row r="92" spans="46:89">
      <c r="CH92" s="91"/>
      <c r="CI92" s="91"/>
      <c r="CJ92" s="91"/>
      <c r="CK92" s="91"/>
    </row>
    <row r="93" spans="46:89">
      <c r="CH93" s="91"/>
      <c r="CI93" s="91"/>
      <c r="CJ93" s="91"/>
      <c r="CK93" s="91"/>
    </row>
    <row r="94" spans="46:89">
      <c r="CH94" s="91"/>
      <c r="CI94" s="91"/>
      <c r="CJ94" s="91"/>
      <c r="CK94" s="91"/>
    </row>
    <row r="95" spans="46:89">
      <c r="CH95" s="91"/>
      <c r="CI95" s="91"/>
      <c r="CJ95" s="91"/>
      <c r="CK95" s="91"/>
    </row>
    <row r="96" spans="46:89">
      <c r="CH96" s="91"/>
      <c r="CI96" s="91"/>
      <c r="CJ96" s="91"/>
      <c r="CK96" s="91"/>
    </row>
    <row r="97" spans="86:89">
      <c r="CH97" s="91"/>
      <c r="CI97" s="91"/>
      <c r="CJ97" s="91"/>
      <c r="CK97" s="91"/>
    </row>
    <row r="98" spans="86:89">
      <c r="CH98" s="153"/>
      <c r="CI98" s="153"/>
      <c r="CJ98" s="153"/>
      <c r="CK98" s="153"/>
    </row>
    <row r="99" spans="86:89">
      <c r="CH99" s="153"/>
      <c r="CI99" s="153"/>
      <c r="CJ99" s="153"/>
      <c r="CK99" s="153"/>
    </row>
    <row r="100" spans="86:89">
      <c r="CH100" s="153"/>
      <c r="CI100" s="153"/>
      <c r="CJ100" s="153"/>
      <c r="CK100" s="349"/>
    </row>
    <row r="101" spans="86:89">
      <c r="CH101" s="147"/>
      <c r="CI101" s="147"/>
      <c r="CJ101" s="147"/>
      <c r="CK101" s="147"/>
    </row>
    <row r="102" spans="86:89">
      <c r="CH102" s="91"/>
      <c r="CI102" s="96"/>
      <c r="CJ102" s="91"/>
      <c r="CK102" s="91"/>
    </row>
    <row r="103" spans="86:89">
      <c r="CH103" s="91"/>
      <c r="CI103" s="91"/>
      <c r="CJ103" s="91"/>
      <c r="CK103" s="91"/>
    </row>
    <row r="104" spans="86:89">
      <c r="CH104" s="91"/>
    </row>
    <row r="105" spans="86:89">
      <c r="CH105" s="91"/>
    </row>
    <row r="106" spans="86:89">
      <c r="CH106" s="91"/>
    </row>
    <row r="107" spans="86:89">
      <c r="CH107" s="91"/>
    </row>
    <row r="108" spans="86:89">
      <c r="CH108" s="91"/>
      <c r="CK108" s="349"/>
    </row>
    <row r="109" spans="86:89">
      <c r="CH109" s="91"/>
    </row>
    <row r="110" spans="86:89">
      <c r="CH110" s="91"/>
    </row>
    <row r="111" spans="86:89">
      <c r="CH111" s="91"/>
      <c r="CK111" s="349"/>
    </row>
    <row r="112" spans="86:89">
      <c r="CH112" s="91"/>
      <c r="CK112" s="349"/>
    </row>
    <row r="113" spans="86:89">
      <c r="CH113" s="91"/>
      <c r="CK113" s="349"/>
    </row>
    <row r="114" spans="86:89">
      <c r="CH114" s="91"/>
      <c r="CK114" s="349"/>
    </row>
    <row r="115" spans="86:89">
      <c r="CH115" s="91"/>
      <c r="CK115" s="349"/>
    </row>
    <row r="116" spans="86:89">
      <c r="CH116" s="91"/>
    </row>
    <row r="117" spans="86:89">
      <c r="CH117" s="91"/>
    </row>
    <row r="118" spans="86:89">
      <c r="CH118" s="91"/>
    </row>
    <row r="119" spans="86:89">
      <c r="CH119" s="91"/>
    </row>
    <row r="120" spans="86:89">
      <c r="CH120" s="91"/>
    </row>
    <row r="121" spans="86:89">
      <c r="CH121" s="91"/>
    </row>
    <row r="122" spans="86:89">
      <c r="CH122" s="91"/>
    </row>
    <row r="123" spans="86:89">
      <c r="CH123" s="91"/>
    </row>
    <row r="124" spans="86:89">
      <c r="CH124" s="91"/>
    </row>
    <row r="125" spans="86:89">
      <c r="CH125" s="91"/>
    </row>
    <row r="126" spans="86:89">
      <c r="CH126" s="91"/>
    </row>
    <row r="127" spans="86:89">
      <c r="CH127" s="91"/>
    </row>
    <row r="128" spans="86:89">
      <c r="CH128" s="91"/>
    </row>
  </sheetData>
  <mergeCells count="165">
    <mergeCell ref="CE45:CF45"/>
    <mergeCell ref="CE46:CF46"/>
    <mergeCell ref="CE47:CF47"/>
    <mergeCell ref="CE54:CF54"/>
    <mergeCell ref="CE55:CF55"/>
    <mergeCell ref="CE56:CF56"/>
    <mergeCell ref="S3:V3"/>
    <mergeCell ref="CE48:CF48"/>
    <mergeCell ref="CE49:CF49"/>
    <mergeCell ref="CE50:CF50"/>
    <mergeCell ref="CE51:CF51"/>
    <mergeCell ref="CE52:CF52"/>
    <mergeCell ref="CE53:CF53"/>
    <mergeCell ref="CE35:CF35"/>
    <mergeCell ref="CE36:CF36"/>
    <mergeCell ref="CE37:CF37"/>
    <mergeCell ref="CE38:CF38"/>
    <mergeCell ref="CE39:CF39"/>
    <mergeCell ref="CE40:CF40"/>
    <mergeCell ref="CE41:CF41"/>
    <mergeCell ref="CE42:CF42"/>
    <mergeCell ref="CE43:CF43"/>
    <mergeCell ref="BW7:BX7"/>
    <mergeCell ref="CA7:CD7"/>
    <mergeCell ref="DU7:DV7"/>
    <mergeCell ref="CE28:CF28"/>
    <mergeCell ref="CE29:CF29"/>
    <mergeCell ref="CE32:CF32"/>
    <mergeCell ref="CE33:CF33"/>
    <mergeCell ref="CE34:CF34"/>
    <mergeCell ref="CX7:DA7"/>
    <mergeCell ref="DD7:DE7"/>
    <mergeCell ref="DF7:DG7"/>
    <mergeCell ref="DH7:DI7"/>
    <mergeCell ref="DK7:DL7"/>
    <mergeCell ref="DR7:DS7"/>
    <mergeCell ref="CE7:CF7"/>
    <mergeCell ref="CH7:CK7"/>
    <mergeCell ref="CL7:CM7"/>
    <mergeCell ref="CN7:CQ7"/>
    <mergeCell ref="CR7:CW7"/>
    <mergeCell ref="AO7:AQ7"/>
    <mergeCell ref="AR7:AT7"/>
    <mergeCell ref="AU7:AW7"/>
    <mergeCell ref="BD7:BE7"/>
    <mergeCell ref="BF7:BG7"/>
    <mergeCell ref="BH7:BM7"/>
    <mergeCell ref="BN7:BO7"/>
    <mergeCell ref="BQ7:BR7"/>
    <mergeCell ref="BS7:BV7"/>
    <mergeCell ref="B7:C7"/>
    <mergeCell ref="D7:E7"/>
    <mergeCell ref="F7:H7"/>
    <mergeCell ref="I7:K7"/>
    <mergeCell ref="L7:R7"/>
    <mergeCell ref="W7:Z7"/>
    <mergeCell ref="AF7:AG7"/>
    <mergeCell ref="AI7:AJ7"/>
    <mergeCell ref="AL7:AN7"/>
    <mergeCell ref="BB5:BC5"/>
    <mergeCell ref="BD5:BE5"/>
    <mergeCell ref="BN5:BO5"/>
    <mergeCell ref="BQ5:BQ6"/>
    <mergeCell ref="BR5:BR6"/>
    <mergeCell ref="BS5:BS6"/>
    <mergeCell ref="CP5:CQ5"/>
    <mergeCell ref="CR5:CS5"/>
    <mergeCell ref="CT5:CU5"/>
    <mergeCell ref="CH5:CI5"/>
    <mergeCell ref="CJ5:CK5"/>
    <mergeCell ref="CL5:CM5"/>
    <mergeCell ref="CN5:CO5"/>
    <mergeCell ref="DF4:DG5"/>
    <mergeCell ref="DH4:DJ4"/>
    <mergeCell ref="DK4:DL5"/>
    <mergeCell ref="DM4:DP4"/>
    <mergeCell ref="DQ4:DV4"/>
    <mergeCell ref="DW4:DW5"/>
    <mergeCell ref="DI5:DJ5"/>
    <mergeCell ref="DM5:DN5"/>
    <mergeCell ref="DO5:DP5"/>
    <mergeCell ref="DQ5:DS5"/>
    <mergeCell ref="DT5:DV5"/>
    <mergeCell ref="BY4:BZ4"/>
    <mergeCell ref="CA4:CA5"/>
    <mergeCell ref="BV5:BV6"/>
    <mergeCell ref="BT5:BT6"/>
    <mergeCell ref="BU5:BU6"/>
    <mergeCell ref="CR4:CW4"/>
    <mergeCell ref="CX4:DA4"/>
    <mergeCell ref="DB4:DC5"/>
    <mergeCell ref="DD4:DE5"/>
    <mergeCell ref="CB4:CB5"/>
    <mergeCell ref="CC4:CC5"/>
    <mergeCell ref="CD4:CD5"/>
    <mergeCell ref="CE4:CF5"/>
    <mergeCell ref="CH4:CK4"/>
    <mergeCell ref="CL4:CQ4"/>
    <mergeCell ref="CV5:CW5"/>
    <mergeCell ref="CX5:CY5"/>
    <mergeCell ref="CZ5:DA5"/>
    <mergeCell ref="BY3:BZ3"/>
    <mergeCell ref="CA3:CD3"/>
    <mergeCell ref="CE3:CG3"/>
    <mergeCell ref="CH3:CK3"/>
    <mergeCell ref="CL3:CW3"/>
    <mergeCell ref="CX3:DG3"/>
    <mergeCell ref="DH3:DJ3"/>
    <mergeCell ref="DK3:DV3"/>
    <mergeCell ref="A4:A5"/>
    <mergeCell ref="D4:D6"/>
    <mergeCell ref="E4:E6"/>
    <mergeCell ref="F4:H5"/>
    <mergeCell ref="I4:K4"/>
    <mergeCell ref="L4:M5"/>
    <mergeCell ref="N4:Q4"/>
    <mergeCell ref="R4:R5"/>
    <mergeCell ref="AR4:AT4"/>
    <mergeCell ref="AU4:AW4"/>
    <mergeCell ref="AF5:AH5"/>
    <mergeCell ref="AI5:AK5"/>
    <mergeCell ref="AL5:AN5"/>
    <mergeCell ref="AO5:AQ5"/>
    <mergeCell ref="AR5:AT5"/>
    <mergeCell ref="AU5:AV5"/>
    <mergeCell ref="AR3:AT3"/>
    <mergeCell ref="BF3:BM3"/>
    <mergeCell ref="BS3:BX3"/>
    <mergeCell ref="B3:C5"/>
    <mergeCell ref="D3:E3"/>
    <mergeCell ref="F3:H3"/>
    <mergeCell ref="I3:K3"/>
    <mergeCell ref="L3:R3"/>
    <mergeCell ref="AF4:AK4"/>
    <mergeCell ref="AL4:AQ4"/>
    <mergeCell ref="AX4:BE4"/>
    <mergeCell ref="BF4:BM4"/>
    <mergeCell ref="BN4:BP4"/>
    <mergeCell ref="BQ4:BR4"/>
    <mergeCell ref="BF5:BG5"/>
    <mergeCell ref="BH5:BI5"/>
    <mergeCell ref="BJ5:BK5"/>
    <mergeCell ref="BL5:BM5"/>
    <mergeCell ref="AX5:AY5"/>
    <mergeCell ref="AZ5:BA5"/>
    <mergeCell ref="BS4:BT4"/>
    <mergeCell ref="BW4:BX5"/>
    <mergeCell ref="AA5:AD5"/>
    <mergeCell ref="AE5:AE6"/>
    <mergeCell ref="S4:T5"/>
    <mergeCell ref="I5:I6"/>
    <mergeCell ref="J5:K5"/>
    <mergeCell ref="N5:O5"/>
    <mergeCell ref="AF3:AK3"/>
    <mergeCell ref="AL3:AQ3"/>
    <mergeCell ref="P5:Q5"/>
    <mergeCell ref="X5:X6"/>
    <mergeCell ref="Y5:Y6"/>
    <mergeCell ref="Z5:Z6"/>
    <mergeCell ref="U4:V5"/>
    <mergeCell ref="W4:W5"/>
    <mergeCell ref="X4:Z4"/>
    <mergeCell ref="AA4:AD4"/>
    <mergeCell ref="AA6:AB6"/>
    <mergeCell ref="AC6:AD6"/>
  </mergeCells>
  <phoneticPr fontId="4"/>
  <pageMargins left="0.6692913385826772" right="0.6692913385826772" top="0.78740157480314965" bottom="0.78740157480314965" header="0" footer="0"/>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17</vt:i4>
      </vt:variant>
    </vt:vector>
  </HeadingPairs>
  <TitlesOfParts>
    <vt:vector size="39" baseType="lpstr">
      <vt:lpstr>R05</vt:lpstr>
      <vt:lpstr>R04</vt:lpstr>
      <vt:lpstr>R03</vt:lpstr>
      <vt:lpstr>R02</vt:lpstr>
      <vt:lpstr>R01</vt:lpstr>
      <vt:lpstr>H30</vt:lpstr>
      <vt:lpstr>H29</vt:lpstr>
      <vt:lpstr>H28</vt:lpstr>
      <vt:lpstr>H27</vt:lpstr>
      <vt:lpstr>H26</vt:lpstr>
      <vt:lpstr>H25</vt:lpstr>
      <vt:lpstr>H24</vt:lpstr>
      <vt:lpstr>H23</vt:lpstr>
      <vt:lpstr>H22</vt:lpstr>
      <vt:lpstr>H21</vt:lpstr>
      <vt:lpstr>H20</vt:lpstr>
      <vt:lpstr>H19</vt:lpstr>
      <vt:lpstr>H18</vt:lpstr>
      <vt:lpstr>H17</vt:lpstr>
      <vt:lpstr>H16</vt:lpstr>
      <vt:lpstr>H15</vt:lpstr>
      <vt:lpstr>H14</vt:lpstr>
      <vt:lpstr>'H14'!Print_Area</vt:lpstr>
      <vt:lpstr>'H15'!Print_Area</vt:lpstr>
      <vt:lpstr>'H22'!Print_Area</vt:lpstr>
      <vt:lpstr>'H23'!Print_Area</vt:lpstr>
      <vt:lpstr>'H24'!Print_Area</vt:lpstr>
      <vt:lpstr>'H26'!Print_Area</vt:lpstr>
      <vt:lpstr>'H27'!Print_Area</vt:lpstr>
      <vt:lpstr>'H28'!Print_Area</vt:lpstr>
      <vt:lpstr>'H29'!Print_Area</vt:lpstr>
      <vt:lpstr>'H30'!Print_Area</vt:lpstr>
      <vt:lpstr>'R01'!Print_Area</vt:lpstr>
      <vt:lpstr>'R02'!Print_Area</vt:lpstr>
      <vt:lpstr>'R03'!Print_Area</vt:lpstr>
      <vt:lpstr>'R04'!Print_Area</vt:lpstr>
      <vt:lpstr>'R05'!Print_Area</vt:lpstr>
      <vt:lpstr>'H22'!Print_Titles</vt:lpstr>
      <vt:lpstr>'H23'!Print_Titles</vt:lpstr>
    </vt:vector>
  </TitlesOfParts>
  <Company>Kyoto City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kyoto</dc:creator>
  <cp:lastModifiedBy>Kyoto</cp:lastModifiedBy>
  <cp:lastPrinted>2021-03-17T08:28:09Z</cp:lastPrinted>
  <dcterms:created xsi:type="dcterms:W3CDTF">1999-04-06T01:07:32Z</dcterms:created>
  <dcterms:modified xsi:type="dcterms:W3CDTF">2024-03-25T07:29:39Z</dcterms:modified>
</cp:coreProperties>
</file>